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19065" yWindow="2820" windowWidth="20730" windowHeight="11760" activeTab="4"/>
  </bookViews>
  <sheets>
    <sheet name="Databel - Aggregate" sheetId="4" r:id="rId1"/>
    <sheet name="Databel - Customer" sheetId="3" r:id="rId2"/>
    <sheet name="Customers Pivots" sheetId="5" r:id="rId3"/>
    <sheet name="Churn analysis" sheetId="6" r:id="rId4"/>
    <sheet name="Overview" sheetId="7" r:id="rId5"/>
  </sheets>
  <calcPr calcId="144525"/>
  <pivotCaches>
    <pivotCache cacheId="0" r:id="rId6"/>
    <pivotCache cacheId="12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00" i="4" l="1"/>
  <c r="W1498" i="4"/>
  <c r="W1497" i="4"/>
  <c r="W1494" i="4"/>
  <c r="W1493" i="4"/>
  <c r="W1492" i="4"/>
  <c r="W1490" i="4"/>
  <c r="W1488" i="4"/>
  <c r="W1487" i="4"/>
  <c r="W1486" i="4"/>
  <c r="W1484" i="4"/>
  <c r="W1482" i="4"/>
  <c r="W1481" i="4"/>
  <c r="W1480" i="4"/>
  <c r="W1479" i="4"/>
  <c r="W1478" i="4"/>
  <c r="W1477" i="4"/>
  <c r="W1476" i="4"/>
  <c r="W1475" i="4"/>
  <c r="W1474" i="4"/>
  <c r="W1472" i="4"/>
  <c r="W1470" i="4"/>
  <c r="W1468" i="4"/>
  <c r="W1467" i="4"/>
  <c r="W1465" i="4"/>
  <c r="W1463" i="4"/>
  <c r="W1462" i="4"/>
  <c r="W1461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4" i="4"/>
  <c r="W1443" i="4"/>
  <c r="W1442" i="4"/>
  <c r="W1440" i="4"/>
  <c r="W1437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2" i="4"/>
  <c r="W1421" i="4"/>
  <c r="W1418" i="4"/>
  <c r="W1417" i="4"/>
  <c r="W1416" i="4"/>
  <c r="W1414" i="4"/>
  <c r="W1413" i="4"/>
  <c r="W1412" i="4"/>
  <c r="W1410" i="4"/>
  <c r="W1409" i="4"/>
  <c r="W1408" i="4"/>
  <c r="W1407" i="4"/>
  <c r="W1406" i="4"/>
  <c r="W1405" i="4"/>
  <c r="W1402" i="4"/>
  <c r="W1399" i="4"/>
  <c r="W1398" i="4"/>
  <c r="W1394" i="4"/>
  <c r="W1393" i="4"/>
  <c r="W1392" i="4"/>
  <c r="W1390" i="4"/>
  <c r="W1389" i="4"/>
  <c r="W1387" i="4"/>
  <c r="W1386" i="4"/>
  <c r="W1385" i="4"/>
  <c r="W1384" i="4"/>
  <c r="W1382" i="4"/>
  <c r="W1381" i="4"/>
  <c r="W1380" i="4"/>
  <c r="W1379" i="4"/>
  <c r="W1378" i="4"/>
  <c r="W1376" i="4"/>
  <c r="W1375" i="4"/>
  <c r="W1374" i="4"/>
  <c r="W1373" i="4"/>
  <c r="W1372" i="4"/>
  <c r="W1370" i="4"/>
  <c r="W1369" i="4"/>
  <c r="W1365" i="4"/>
  <c r="W1364" i="4"/>
  <c r="W1363" i="4"/>
  <c r="W1362" i="4"/>
  <c r="W1361" i="4"/>
  <c r="W1360" i="4"/>
  <c r="W1357" i="4"/>
  <c r="W1356" i="4"/>
  <c r="W1355" i="4"/>
  <c r="W1354" i="4"/>
  <c r="W1353" i="4"/>
  <c r="W1352" i="4"/>
  <c r="W1351" i="4"/>
  <c r="W1349" i="4"/>
  <c r="W1347" i="4"/>
  <c r="W1346" i="4"/>
  <c r="W1344" i="4"/>
  <c r="W1342" i="4"/>
  <c r="W1341" i="4"/>
  <c r="W1340" i="4"/>
  <c r="W1337" i="4"/>
  <c r="W1336" i="4"/>
  <c r="W1334" i="4"/>
  <c r="W1333" i="4"/>
  <c r="W1332" i="4"/>
  <c r="W1331" i="4"/>
  <c r="W1330" i="4"/>
  <c r="W1329" i="4"/>
  <c r="W1326" i="4"/>
  <c r="W1325" i="4"/>
  <c r="W1323" i="4"/>
  <c r="W1321" i="4"/>
  <c r="W1319" i="4"/>
  <c r="W1318" i="4"/>
  <c r="W1315" i="4"/>
  <c r="W1314" i="4"/>
  <c r="W1313" i="4"/>
  <c r="W1312" i="4"/>
  <c r="W1311" i="4"/>
  <c r="W1310" i="4"/>
  <c r="W1305" i="4"/>
  <c r="W1304" i="4"/>
  <c r="W1303" i="4"/>
  <c r="W1302" i="4"/>
  <c r="W1301" i="4"/>
  <c r="W1300" i="4"/>
  <c r="W1299" i="4"/>
  <c r="W1298" i="4"/>
  <c r="W1297" i="4"/>
  <c r="W1295" i="4"/>
  <c r="W1294" i="4"/>
  <c r="W1292" i="4"/>
  <c r="W1290" i="4"/>
  <c r="W1289" i="4"/>
  <c r="W1287" i="4"/>
  <c r="W1285" i="4"/>
  <c r="W1284" i="4"/>
  <c r="W1280" i="4"/>
  <c r="W1277" i="4"/>
  <c r="W1274" i="4"/>
  <c r="W1273" i="4"/>
  <c r="W1272" i="4"/>
  <c r="W1271" i="4"/>
  <c r="W1270" i="4"/>
  <c r="W1269" i="4"/>
  <c r="W1268" i="4"/>
  <c r="W1266" i="4"/>
  <c r="W1265" i="4"/>
  <c r="W1264" i="4"/>
  <c r="W1263" i="4"/>
  <c r="W1262" i="4"/>
  <c r="W1261" i="4"/>
  <c r="W1260" i="4"/>
  <c r="W1258" i="4"/>
  <c r="W1257" i="4"/>
  <c r="W1256" i="4"/>
  <c r="W1254" i="4"/>
  <c r="W1252" i="4"/>
  <c r="W1250" i="4"/>
  <c r="W1246" i="4"/>
  <c r="W1245" i="4"/>
  <c r="W1242" i="4"/>
  <c r="W1241" i="4"/>
  <c r="W1239" i="4"/>
  <c r="W1238" i="4"/>
  <c r="W1237" i="4"/>
  <c r="W1236" i="4"/>
  <c r="W1234" i="4"/>
  <c r="W1233" i="4"/>
  <c r="W1232" i="4"/>
  <c r="W1230" i="4"/>
  <c r="W1226" i="4"/>
  <c r="W1223" i="4"/>
  <c r="W1222" i="4"/>
  <c r="W1221" i="4"/>
  <c r="W1218" i="4"/>
  <c r="W1216" i="4"/>
  <c r="W1215" i="4"/>
  <c r="W1214" i="4"/>
  <c r="W1213" i="4"/>
  <c r="W1212" i="4"/>
  <c r="W1211" i="4"/>
  <c r="W1209" i="4"/>
  <c r="W1208" i="4"/>
  <c r="W1207" i="4"/>
  <c r="W1206" i="4"/>
  <c r="W1205" i="4"/>
  <c r="W1204" i="4"/>
  <c r="W1203" i="4"/>
  <c r="W1202" i="4"/>
  <c r="W1201" i="4"/>
  <c r="W1200" i="4"/>
  <c r="W1198" i="4"/>
  <c r="W1197" i="4"/>
  <c r="W1196" i="4"/>
  <c r="W1194" i="4"/>
  <c r="W1193" i="4"/>
  <c r="W1192" i="4"/>
  <c r="W1191" i="4"/>
  <c r="W1190" i="4"/>
  <c r="W1188" i="4"/>
  <c r="W1187" i="4"/>
  <c r="W1185" i="4"/>
  <c r="W1184" i="4"/>
  <c r="W1183" i="4"/>
  <c r="W1182" i="4"/>
  <c r="W1181" i="4"/>
  <c r="W1180" i="4"/>
  <c r="W1179" i="4"/>
  <c r="W1178" i="4"/>
  <c r="W1177" i="4"/>
  <c r="W1176" i="4"/>
  <c r="W1170" i="4"/>
  <c r="W1169" i="4"/>
  <c r="W1168" i="4"/>
  <c r="W1167" i="4"/>
  <c r="W1164" i="4"/>
  <c r="W1161" i="4"/>
  <c r="W1159" i="4"/>
  <c r="W1157" i="4"/>
  <c r="W1156" i="4"/>
  <c r="W1155" i="4"/>
  <c r="W1154" i="4"/>
  <c r="W1153" i="4"/>
  <c r="W1149" i="4"/>
  <c r="W1147" i="4"/>
  <c r="W1146" i="4"/>
  <c r="W1145" i="4"/>
  <c r="W1144" i="4"/>
  <c r="W1143" i="4"/>
  <c r="W1142" i="4"/>
  <c r="W1140" i="4"/>
  <c r="W1137" i="4"/>
  <c r="W1134" i="4"/>
  <c r="W1131" i="4"/>
  <c r="W1130" i="4"/>
  <c r="W1129" i="4"/>
  <c r="W1128" i="4"/>
  <c r="W1125" i="4"/>
  <c r="W1124" i="4"/>
  <c r="W1123" i="4"/>
  <c r="W1122" i="4"/>
  <c r="W1120" i="4"/>
  <c r="W1119" i="4"/>
  <c r="W1118" i="4"/>
  <c r="W1116" i="4"/>
  <c r="W1112" i="4"/>
  <c r="W1111" i="4"/>
  <c r="W1110" i="4"/>
  <c r="W1109" i="4"/>
  <c r="W1108" i="4"/>
  <c r="W1107" i="4"/>
  <c r="W1104" i="4"/>
  <c r="W1102" i="4"/>
  <c r="W1101" i="4"/>
  <c r="W1100" i="4"/>
  <c r="W1097" i="4"/>
  <c r="W1095" i="4"/>
  <c r="W1094" i="4"/>
  <c r="W1092" i="4"/>
  <c r="W1087" i="4"/>
  <c r="W1084" i="4"/>
  <c r="W1083" i="4"/>
  <c r="W1080" i="4"/>
  <c r="W1077" i="4"/>
  <c r="W1076" i="4"/>
  <c r="W1075" i="4"/>
  <c r="W1074" i="4"/>
  <c r="W1072" i="4"/>
  <c r="W1071" i="4"/>
  <c r="W1068" i="4"/>
  <c r="W1067" i="4"/>
  <c r="W1066" i="4"/>
  <c r="W1065" i="4"/>
  <c r="W1064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3" i="4"/>
  <c r="W1042" i="4"/>
  <c r="W1041" i="4"/>
  <c r="W1040" i="4"/>
  <c r="W1039" i="4"/>
  <c r="W1038" i="4"/>
  <c r="W1036" i="4"/>
  <c r="W1035" i="4"/>
  <c r="W1034" i="4"/>
  <c r="W1033" i="4"/>
  <c r="W1031" i="4"/>
  <c r="W1030" i="4"/>
  <c r="W1028" i="4"/>
  <c r="W1027" i="4"/>
  <c r="W1026" i="4"/>
  <c r="W1025" i="4"/>
  <c r="W1024" i="4"/>
  <c r="W1023" i="4"/>
  <c r="W1021" i="4"/>
  <c r="W1020" i="4"/>
  <c r="W1019" i="4"/>
  <c r="W1018" i="4"/>
  <c r="W1016" i="4"/>
  <c r="W1015" i="4"/>
  <c r="W1013" i="4"/>
  <c r="W1011" i="4"/>
  <c r="W1009" i="4"/>
  <c r="W1008" i="4"/>
  <c r="W1006" i="4"/>
  <c r="W1004" i="4"/>
  <c r="W1002" i="4"/>
  <c r="W1000" i="4"/>
  <c r="W999" i="4"/>
  <c r="W998" i="4"/>
  <c r="W996" i="4"/>
  <c r="W995" i="4"/>
  <c r="W994" i="4"/>
  <c r="W993" i="4"/>
  <c r="W992" i="4"/>
  <c r="W990" i="4"/>
  <c r="W988" i="4"/>
  <c r="W987" i="4"/>
  <c r="W984" i="4"/>
  <c r="W980" i="4"/>
  <c r="W978" i="4"/>
  <c r="W976" i="4"/>
  <c r="W974" i="4"/>
  <c r="W971" i="4"/>
  <c r="W970" i="4"/>
  <c r="W969" i="4"/>
  <c r="W968" i="4"/>
  <c r="W967" i="4"/>
  <c r="W966" i="4"/>
  <c r="W965" i="4"/>
  <c r="W960" i="4"/>
  <c r="W958" i="4"/>
  <c r="W955" i="4"/>
  <c r="W953" i="4"/>
  <c r="W952" i="4"/>
  <c r="W951" i="4"/>
  <c r="W948" i="4"/>
  <c r="W946" i="4"/>
  <c r="W945" i="4"/>
  <c r="W942" i="4"/>
  <c r="W941" i="4"/>
  <c r="W940" i="4"/>
  <c r="W939" i="4"/>
  <c r="W938" i="4"/>
  <c r="W934" i="4"/>
  <c r="W933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0" i="4"/>
  <c r="W909" i="4"/>
  <c r="W906" i="4"/>
  <c r="W904" i="4"/>
  <c r="W901" i="4"/>
  <c r="W899" i="4"/>
  <c r="W898" i="4"/>
  <c r="W896" i="4"/>
  <c r="W895" i="4"/>
  <c r="W894" i="4"/>
  <c r="W893" i="4"/>
  <c r="W891" i="4"/>
  <c r="W890" i="4"/>
  <c r="W889" i="4"/>
  <c r="W888" i="4"/>
  <c r="W887" i="4"/>
  <c r="W886" i="4"/>
  <c r="W884" i="4"/>
  <c r="W883" i="4"/>
  <c r="W882" i="4"/>
  <c r="W881" i="4"/>
  <c r="W880" i="4"/>
  <c r="W879" i="4"/>
  <c r="W878" i="4"/>
  <c r="W877" i="4"/>
  <c r="W874" i="4"/>
  <c r="W873" i="4"/>
  <c r="W872" i="4"/>
  <c r="W871" i="4"/>
  <c r="W869" i="4"/>
  <c r="W867" i="4"/>
  <c r="W864" i="4"/>
  <c r="W862" i="4"/>
  <c r="W859" i="4"/>
  <c r="W858" i="4"/>
  <c r="W857" i="4"/>
  <c r="W856" i="4"/>
  <c r="W855" i="4"/>
  <c r="W853" i="4"/>
  <c r="W852" i="4"/>
  <c r="W851" i="4"/>
  <c r="W849" i="4"/>
  <c r="W847" i="4"/>
  <c r="W844" i="4"/>
  <c r="W842" i="4"/>
  <c r="W841" i="4"/>
  <c r="W840" i="4"/>
  <c r="W839" i="4"/>
  <c r="W836" i="4"/>
  <c r="W834" i="4"/>
  <c r="W833" i="4"/>
  <c r="W831" i="4"/>
  <c r="W830" i="4"/>
  <c r="W829" i="4"/>
  <c r="W828" i="4"/>
  <c r="W823" i="4"/>
  <c r="W819" i="4"/>
  <c r="W817" i="4"/>
  <c r="W816" i="4"/>
  <c r="W815" i="4"/>
  <c r="W814" i="4"/>
  <c r="W812" i="4"/>
  <c r="W810" i="4"/>
  <c r="W809" i="4"/>
  <c r="W807" i="4"/>
  <c r="W806" i="4"/>
  <c r="W804" i="4"/>
  <c r="W803" i="4"/>
  <c r="W802" i="4"/>
  <c r="W801" i="4"/>
  <c r="W799" i="4"/>
  <c r="W797" i="4"/>
  <c r="W794" i="4"/>
  <c r="W793" i="4"/>
  <c r="W792" i="4"/>
  <c r="W791" i="4"/>
  <c r="W789" i="4"/>
  <c r="W788" i="4"/>
  <c r="W787" i="4"/>
  <c r="W785" i="4"/>
  <c r="W784" i="4"/>
  <c r="W783" i="4"/>
  <c r="W782" i="4"/>
  <c r="W781" i="4"/>
  <c r="W778" i="4"/>
  <c r="W776" i="4"/>
  <c r="W775" i="4"/>
  <c r="W774" i="4"/>
  <c r="W772" i="4"/>
  <c r="W769" i="4"/>
  <c r="W767" i="4"/>
  <c r="W766" i="4"/>
  <c r="W765" i="4"/>
  <c r="W764" i="4"/>
  <c r="W763" i="4"/>
  <c r="W762" i="4"/>
  <c r="W759" i="4"/>
  <c r="W758" i="4"/>
  <c r="W757" i="4"/>
  <c r="W755" i="4"/>
  <c r="W754" i="4"/>
  <c r="W753" i="4"/>
  <c r="W752" i="4"/>
  <c r="W751" i="4"/>
  <c r="W750" i="4"/>
  <c r="W749" i="4"/>
  <c r="W746" i="4"/>
  <c r="W744" i="4"/>
  <c r="W743" i="4"/>
  <c r="W741" i="4"/>
  <c r="W739" i="4"/>
  <c r="W738" i="4"/>
  <c r="W737" i="4"/>
  <c r="W736" i="4"/>
  <c r="W735" i="4"/>
  <c r="W734" i="4"/>
  <c r="W732" i="4"/>
  <c r="W731" i="4"/>
  <c r="W730" i="4"/>
  <c r="W729" i="4"/>
  <c r="W728" i="4"/>
  <c r="W727" i="4"/>
  <c r="W726" i="4"/>
  <c r="W725" i="4"/>
  <c r="W723" i="4"/>
  <c r="W722" i="4"/>
  <c r="W721" i="4"/>
  <c r="W720" i="4"/>
  <c r="W718" i="4"/>
  <c r="W717" i="4"/>
  <c r="W713" i="4"/>
  <c r="W712" i="4"/>
  <c r="W710" i="4"/>
  <c r="W708" i="4"/>
  <c r="W706" i="4"/>
  <c r="W705" i="4"/>
  <c r="W704" i="4"/>
  <c r="W703" i="4"/>
  <c r="W702" i="4"/>
  <c r="W701" i="4"/>
  <c r="W700" i="4"/>
  <c r="W699" i="4"/>
  <c r="W698" i="4"/>
  <c r="W697" i="4"/>
  <c r="W693" i="4"/>
  <c r="W691" i="4"/>
  <c r="W690" i="4"/>
  <c r="W689" i="4"/>
  <c r="W688" i="4"/>
  <c r="W687" i="4"/>
  <c r="W686" i="4"/>
  <c r="W684" i="4"/>
  <c r="W683" i="4"/>
  <c r="W682" i="4"/>
  <c r="W680" i="4"/>
  <c r="W679" i="4"/>
  <c r="W678" i="4"/>
  <c r="W676" i="4"/>
  <c r="W675" i="4"/>
  <c r="W674" i="4"/>
  <c r="W672" i="4"/>
  <c r="W671" i="4"/>
  <c r="W670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3" i="4"/>
  <c r="W650" i="4"/>
  <c r="W649" i="4"/>
  <c r="W648" i="4"/>
  <c r="W646" i="4"/>
  <c r="W644" i="4"/>
  <c r="W642" i="4"/>
  <c r="W641" i="4"/>
  <c r="W639" i="4"/>
  <c r="W636" i="4"/>
  <c r="W635" i="4"/>
  <c r="W634" i="4"/>
  <c r="W633" i="4"/>
  <c r="W632" i="4"/>
  <c r="W629" i="4"/>
  <c r="W628" i="4"/>
  <c r="W627" i="4"/>
  <c r="W626" i="4"/>
  <c r="W625" i="4"/>
  <c r="W624" i="4"/>
  <c r="W623" i="4"/>
  <c r="W622" i="4"/>
  <c r="W621" i="4"/>
  <c r="W620" i="4"/>
  <c r="W619" i="4"/>
  <c r="W616" i="4"/>
  <c r="W612" i="4"/>
  <c r="W611" i="4"/>
  <c r="W610" i="4"/>
  <c r="W609" i="4"/>
  <c r="W606" i="4"/>
  <c r="W604" i="4"/>
  <c r="W603" i="4"/>
  <c r="W600" i="4"/>
  <c r="W599" i="4"/>
  <c r="W596" i="4"/>
  <c r="W595" i="4"/>
  <c r="W593" i="4"/>
  <c r="W591" i="4"/>
  <c r="W589" i="4"/>
  <c r="W588" i="4"/>
  <c r="W585" i="4"/>
  <c r="W584" i="4"/>
  <c r="W582" i="4"/>
  <c r="W580" i="4"/>
  <c r="W579" i="4"/>
  <c r="W578" i="4"/>
  <c r="W577" i="4"/>
  <c r="W576" i="4"/>
  <c r="W575" i="4"/>
  <c r="W574" i="4"/>
  <c r="W570" i="4"/>
  <c r="W569" i="4"/>
  <c r="W568" i="4"/>
  <c r="W567" i="4"/>
  <c r="W566" i="4"/>
  <c r="W564" i="4"/>
  <c r="W563" i="4"/>
  <c r="W562" i="4"/>
  <c r="W560" i="4"/>
  <c r="W559" i="4"/>
  <c r="W558" i="4"/>
  <c r="W557" i="4"/>
  <c r="W555" i="4"/>
  <c r="W554" i="4"/>
  <c r="W553" i="4"/>
  <c r="W551" i="4"/>
  <c r="W550" i="4"/>
  <c r="W549" i="4"/>
  <c r="W546" i="4"/>
  <c r="W545" i="4"/>
  <c r="W543" i="4"/>
  <c r="W542" i="4"/>
  <c r="W540" i="4"/>
  <c r="W539" i="4"/>
  <c r="W538" i="4"/>
  <c r="W537" i="4"/>
  <c r="W535" i="4"/>
  <c r="W534" i="4"/>
  <c r="W533" i="4"/>
  <c r="W532" i="4"/>
  <c r="W531" i="4"/>
  <c r="W530" i="4"/>
  <c r="W528" i="4"/>
  <c r="W526" i="4"/>
  <c r="W524" i="4"/>
  <c r="W523" i="4"/>
  <c r="W522" i="4"/>
  <c r="W520" i="4"/>
  <c r="W519" i="4"/>
  <c r="W518" i="4"/>
  <c r="W517" i="4"/>
  <c r="W515" i="4"/>
  <c r="W514" i="4"/>
  <c r="W513" i="4"/>
  <c r="W511" i="4"/>
  <c r="W509" i="4"/>
  <c r="W508" i="4"/>
  <c r="W507" i="4"/>
  <c r="W506" i="4"/>
  <c r="W505" i="4"/>
  <c r="W503" i="4"/>
  <c r="W502" i="4"/>
  <c r="W500" i="4"/>
  <c r="W496" i="4"/>
  <c r="W494" i="4"/>
  <c r="W493" i="4"/>
  <c r="W492" i="4"/>
  <c r="W491" i="4"/>
  <c r="W490" i="4"/>
  <c r="W489" i="4"/>
  <c r="W488" i="4"/>
  <c r="W487" i="4"/>
  <c r="W485" i="4"/>
  <c r="W484" i="4"/>
  <c r="W481" i="4"/>
  <c r="W480" i="4"/>
  <c r="W478" i="4"/>
  <c r="W476" i="4"/>
  <c r="W475" i="4"/>
  <c r="W474" i="4"/>
  <c r="W472" i="4"/>
  <c r="W470" i="4"/>
  <c r="W469" i="4"/>
  <c r="W467" i="4"/>
  <c r="W466" i="4"/>
  <c r="W464" i="4"/>
  <c r="W463" i="4"/>
  <c r="W460" i="4"/>
  <c r="W459" i="4"/>
  <c r="W458" i="4"/>
  <c r="W456" i="4"/>
  <c r="W455" i="4"/>
  <c r="W454" i="4"/>
  <c r="W452" i="4"/>
  <c r="W451" i="4"/>
  <c r="W449" i="4"/>
  <c r="W448" i="4"/>
  <c r="W447" i="4"/>
  <c r="W446" i="4"/>
  <c r="W444" i="4"/>
  <c r="W443" i="4"/>
  <c r="W441" i="4"/>
  <c r="W440" i="4"/>
  <c r="W439" i="4"/>
  <c r="W438" i="4"/>
  <c r="W437" i="4"/>
  <c r="W436" i="4"/>
  <c r="W435" i="4"/>
  <c r="W432" i="4"/>
  <c r="W431" i="4"/>
  <c r="W430" i="4"/>
  <c r="W428" i="4"/>
  <c r="W427" i="4"/>
  <c r="W426" i="4"/>
  <c r="W425" i="4"/>
  <c r="W424" i="4"/>
  <c r="W423" i="4"/>
  <c r="W422" i="4"/>
  <c r="W421" i="4"/>
  <c r="W419" i="4"/>
  <c r="W418" i="4"/>
  <c r="W417" i="4"/>
  <c r="W416" i="4"/>
  <c r="W415" i="4"/>
  <c r="W414" i="4"/>
  <c r="W412" i="4"/>
  <c r="W411" i="4"/>
  <c r="W408" i="4"/>
  <c r="W407" i="4"/>
  <c r="W406" i="4"/>
  <c r="W405" i="4"/>
  <c r="W404" i="4"/>
  <c r="W403" i="4"/>
  <c r="W402" i="4"/>
  <c r="W401" i="4"/>
  <c r="W399" i="4"/>
  <c r="W398" i="4"/>
  <c r="W395" i="4"/>
  <c r="W394" i="4"/>
  <c r="W393" i="4"/>
  <c r="W392" i="4"/>
  <c r="W391" i="4"/>
  <c r="W389" i="4"/>
  <c r="W387" i="4"/>
  <c r="W386" i="4"/>
  <c r="W385" i="4"/>
  <c r="W383" i="4"/>
  <c r="W380" i="4"/>
  <c r="W379" i="4"/>
  <c r="W378" i="4"/>
  <c r="W376" i="4"/>
  <c r="W374" i="4"/>
  <c r="W373" i="4"/>
  <c r="W372" i="4"/>
  <c r="W369" i="4"/>
  <c r="W366" i="4"/>
  <c r="W365" i="4"/>
  <c r="W364" i="4"/>
  <c r="W363" i="4"/>
  <c r="W362" i="4"/>
  <c r="W361" i="4"/>
  <c r="W360" i="4"/>
  <c r="W359" i="4"/>
  <c r="W358" i="4"/>
  <c r="W355" i="4"/>
  <c r="W353" i="4"/>
  <c r="W351" i="4"/>
  <c r="W350" i="4"/>
  <c r="W347" i="4"/>
  <c r="W345" i="4"/>
  <c r="W344" i="4"/>
  <c r="W343" i="4"/>
  <c r="W341" i="4"/>
  <c r="W340" i="4"/>
  <c r="W339" i="4"/>
  <c r="W338" i="4"/>
  <c r="W337" i="4"/>
  <c r="W336" i="4"/>
  <c r="W334" i="4"/>
  <c r="W333" i="4"/>
  <c r="W331" i="4"/>
  <c r="W328" i="4"/>
  <c r="W326" i="4"/>
  <c r="W325" i="4"/>
  <c r="W324" i="4"/>
  <c r="W322" i="4"/>
  <c r="W321" i="4"/>
  <c r="W320" i="4"/>
  <c r="W318" i="4"/>
  <c r="W317" i="4"/>
  <c r="W316" i="4"/>
  <c r="W314" i="4"/>
  <c r="W313" i="4"/>
  <c r="W312" i="4"/>
  <c r="W310" i="4"/>
  <c r="W306" i="4"/>
  <c r="W305" i="4"/>
  <c r="W300" i="4"/>
  <c r="W299" i="4"/>
  <c r="W298" i="4"/>
  <c r="W297" i="4"/>
  <c r="W295" i="4"/>
  <c r="W294" i="4"/>
  <c r="W292" i="4"/>
  <c r="W291" i="4"/>
  <c r="W290" i="4"/>
  <c r="W289" i="4"/>
  <c r="W288" i="4"/>
  <c r="W287" i="4"/>
  <c r="W286" i="4"/>
  <c r="W285" i="4"/>
  <c r="W282" i="4"/>
  <c r="W281" i="4"/>
  <c r="W280" i="4"/>
  <c r="W279" i="4"/>
  <c r="W278" i="4"/>
  <c r="W277" i="4"/>
  <c r="W276" i="4"/>
  <c r="W275" i="4"/>
  <c r="W274" i="4"/>
  <c r="W272" i="4"/>
  <c r="W271" i="4"/>
  <c r="W270" i="4"/>
  <c r="W268" i="4"/>
  <c r="W267" i="4"/>
  <c r="W266" i="4"/>
  <c r="W265" i="4"/>
  <c r="W264" i="4"/>
  <c r="W263" i="4"/>
  <c r="W261" i="4"/>
  <c r="W260" i="4"/>
  <c r="W259" i="4"/>
  <c r="W258" i="4"/>
  <c r="W257" i="4"/>
  <c r="W255" i="4"/>
  <c r="W253" i="4"/>
  <c r="W252" i="4"/>
  <c r="W251" i="4"/>
  <c r="W250" i="4"/>
  <c r="W249" i="4"/>
  <c r="W248" i="4"/>
  <c r="W247" i="4"/>
  <c r="W246" i="4"/>
  <c r="W245" i="4"/>
  <c r="W244" i="4"/>
  <c r="W242" i="4"/>
  <c r="W241" i="4"/>
  <c r="W239" i="4"/>
  <c r="W238" i="4"/>
  <c r="W237" i="4"/>
  <c r="W236" i="4"/>
  <c r="W235" i="4"/>
  <c r="W234" i="4"/>
  <c r="W233" i="4"/>
  <c r="W232" i="4"/>
  <c r="W231" i="4"/>
  <c r="W229" i="4"/>
  <c r="W228" i="4"/>
  <c r="W227" i="4"/>
  <c r="W226" i="4"/>
  <c r="W224" i="4"/>
  <c r="W222" i="4"/>
  <c r="W221" i="4"/>
  <c r="W219" i="4"/>
  <c r="W218" i="4"/>
  <c r="W217" i="4"/>
  <c r="W216" i="4"/>
  <c r="W215" i="4"/>
  <c r="W214" i="4"/>
  <c r="W213" i="4"/>
  <c r="W212" i="4"/>
  <c r="W211" i="4"/>
  <c r="W209" i="4"/>
  <c r="W207" i="4"/>
  <c r="W206" i="4"/>
  <c r="W205" i="4"/>
  <c r="W203" i="4"/>
  <c r="W201" i="4"/>
  <c r="W200" i="4"/>
  <c r="W199" i="4"/>
  <c r="W198" i="4"/>
  <c r="W197" i="4"/>
  <c r="W196" i="4"/>
  <c r="W195" i="4"/>
  <c r="W191" i="4"/>
  <c r="W189" i="4"/>
  <c r="W187" i="4"/>
  <c r="W183" i="4"/>
  <c r="W182" i="4"/>
  <c r="W181" i="4"/>
  <c r="W179" i="4"/>
  <c r="W178" i="4"/>
  <c r="W176" i="4"/>
  <c r="W175" i="4"/>
  <c r="W173" i="4"/>
  <c r="W172" i="4"/>
  <c r="W170" i="4"/>
  <c r="W169" i="4"/>
  <c r="W168" i="4"/>
  <c r="W167" i="4"/>
  <c r="W166" i="4"/>
  <c r="W165" i="4"/>
  <c r="W164" i="4"/>
  <c r="W162" i="4"/>
  <c r="W158" i="4"/>
  <c r="W157" i="4"/>
  <c r="W155" i="4"/>
  <c r="W154" i="4"/>
  <c r="W152" i="4"/>
  <c r="W151" i="4"/>
  <c r="W148" i="4"/>
  <c r="W147" i="4"/>
  <c r="W145" i="4"/>
  <c r="W144" i="4"/>
  <c r="W142" i="4"/>
  <c r="W141" i="4"/>
  <c r="W140" i="4"/>
  <c r="W139" i="4"/>
  <c r="W138" i="4"/>
  <c r="W137" i="4"/>
  <c r="W136" i="4"/>
  <c r="W133" i="4"/>
  <c r="W131" i="4"/>
  <c r="W130" i="4"/>
  <c r="W127" i="4"/>
  <c r="W126" i="4"/>
  <c r="W125" i="4"/>
  <c r="W124" i="4"/>
  <c r="W122" i="4"/>
  <c r="W121" i="4"/>
  <c r="W120" i="4"/>
  <c r="W119" i="4"/>
  <c r="W118" i="4"/>
  <c r="W117" i="4"/>
  <c r="W114" i="4"/>
  <c r="W113" i="4"/>
  <c r="W112" i="4"/>
  <c r="W109" i="4"/>
  <c r="W107" i="4"/>
  <c r="W106" i="4"/>
  <c r="W105" i="4"/>
  <c r="W103" i="4"/>
  <c r="W101" i="4"/>
  <c r="W100" i="4"/>
  <c r="W97" i="4"/>
  <c r="W96" i="4"/>
  <c r="W95" i="4"/>
  <c r="W93" i="4"/>
  <c r="W91" i="4"/>
  <c r="W90" i="4"/>
  <c r="W88" i="4"/>
  <c r="W87" i="4"/>
  <c r="W86" i="4"/>
  <c r="W83" i="4"/>
  <c r="W82" i="4"/>
  <c r="W81" i="4"/>
  <c r="W80" i="4"/>
  <c r="W79" i="4"/>
  <c r="W78" i="4"/>
  <c r="W77" i="4"/>
  <c r="W75" i="4"/>
  <c r="W74" i="4"/>
  <c r="W73" i="4"/>
  <c r="W71" i="4"/>
  <c r="W70" i="4"/>
  <c r="W69" i="4"/>
  <c r="W68" i="4"/>
  <c r="W66" i="4"/>
  <c r="W65" i="4"/>
  <c r="W64" i="4"/>
  <c r="W63" i="4"/>
  <c r="W62" i="4"/>
  <c r="W61" i="4"/>
  <c r="W58" i="4"/>
  <c r="W57" i="4"/>
  <c r="W55" i="4"/>
  <c r="W53" i="4"/>
  <c r="W52" i="4"/>
  <c r="W50" i="4"/>
  <c r="W49" i="4"/>
  <c r="W47" i="4"/>
  <c r="W45" i="4"/>
  <c r="W44" i="4"/>
  <c r="W42" i="4"/>
  <c r="W40" i="4"/>
  <c r="W38" i="4"/>
  <c r="W37" i="4"/>
  <c r="W36" i="4"/>
  <c r="W35" i="4"/>
  <c r="W33" i="4"/>
  <c r="W32" i="4"/>
  <c r="W30" i="4"/>
  <c r="W29" i="4"/>
  <c r="W27" i="4"/>
  <c r="W26" i="4"/>
  <c r="W23" i="4"/>
  <c r="W20" i="4"/>
  <c r="W17" i="4"/>
  <c r="W15" i="4"/>
  <c r="W14" i="4"/>
  <c r="W12" i="4"/>
  <c r="W11" i="4"/>
  <c r="W10" i="4"/>
  <c r="W9" i="4"/>
  <c r="W6" i="4"/>
  <c r="W5" i="4"/>
  <c r="W3" i="4"/>
  <c r="W2" i="4"/>
  <c r="W4" i="4"/>
  <c r="W7" i="4"/>
  <c r="W8" i="4"/>
  <c r="W13" i="4"/>
  <c r="W16" i="4"/>
  <c r="W18" i="4"/>
  <c r="W19" i="4"/>
  <c r="W21" i="4"/>
  <c r="W22" i="4"/>
  <c r="W24" i="4"/>
  <c r="W25" i="4"/>
  <c r="W28" i="4"/>
  <c r="W31" i="4"/>
  <c r="W34" i="4"/>
  <c r="W39" i="4"/>
  <c r="W41" i="4"/>
  <c r="W43" i="4"/>
  <c r="W46" i="4"/>
  <c r="W48" i="4"/>
  <c r="W51" i="4"/>
  <c r="W54" i="4"/>
  <c r="W56" i="4"/>
  <c r="W59" i="4"/>
  <c r="W60" i="4"/>
  <c r="W67" i="4"/>
  <c r="W72" i="4"/>
  <c r="W76" i="4"/>
  <c r="W84" i="4"/>
  <c r="W85" i="4"/>
  <c r="W89" i="4"/>
  <c r="W92" i="4"/>
  <c r="W94" i="4"/>
  <c r="W98" i="4"/>
  <c r="W99" i="4"/>
  <c r="W102" i="4"/>
  <c r="W104" i="4"/>
  <c r="W108" i="4"/>
  <c r="W110" i="4"/>
  <c r="W111" i="4"/>
  <c r="W115" i="4"/>
  <c r="W116" i="4"/>
  <c r="W123" i="4"/>
  <c r="W128" i="4"/>
  <c r="W129" i="4"/>
  <c r="W132" i="4"/>
  <c r="W134" i="4"/>
  <c r="W135" i="4"/>
  <c r="W143" i="4"/>
  <c r="W146" i="4"/>
  <c r="W149" i="4"/>
  <c r="W150" i="4"/>
  <c r="W153" i="4"/>
  <c r="W156" i="4"/>
  <c r="W159" i="4"/>
  <c r="W160" i="4"/>
  <c r="W161" i="4"/>
  <c r="W163" i="4"/>
  <c r="W171" i="4"/>
  <c r="W174" i="4"/>
  <c r="W177" i="4"/>
  <c r="W180" i="4"/>
  <c r="W184" i="4"/>
  <c r="W185" i="4"/>
  <c r="W186" i="4"/>
  <c r="W188" i="4"/>
  <c r="W190" i="4"/>
  <c r="W192" i="4"/>
  <c r="W193" i="4"/>
  <c r="W194" i="4"/>
  <c r="W202" i="4"/>
  <c r="W204" i="4"/>
  <c r="W208" i="4"/>
  <c r="W210" i="4"/>
  <c r="W220" i="4"/>
  <c r="W223" i="4"/>
  <c r="W225" i="4"/>
  <c r="W230" i="4"/>
  <c r="W240" i="4"/>
  <c r="W243" i="4"/>
  <c r="W254" i="4"/>
  <c r="W256" i="4"/>
  <c r="W262" i="4"/>
  <c r="W269" i="4"/>
  <c r="W273" i="4"/>
  <c r="W283" i="4"/>
  <c r="W284" i="4"/>
  <c r="W293" i="4"/>
  <c r="W296" i="4"/>
  <c r="W301" i="4"/>
  <c r="W302" i="4"/>
  <c r="W303" i="4"/>
  <c r="W304" i="4"/>
  <c r="W307" i="4"/>
  <c r="W308" i="4"/>
  <c r="W309" i="4"/>
  <c r="W311" i="4"/>
  <c r="W315" i="4"/>
  <c r="W319" i="4"/>
  <c r="W323" i="4"/>
  <c r="W327" i="4"/>
  <c r="W329" i="4"/>
  <c r="W330" i="4"/>
  <c r="W332" i="4"/>
  <c r="W335" i="4"/>
  <c r="W342" i="4"/>
  <c r="W346" i="4"/>
  <c r="W348" i="4"/>
  <c r="W349" i="4"/>
  <c r="W352" i="4"/>
  <c r="W354" i="4"/>
  <c r="W356" i="4"/>
  <c r="W357" i="4"/>
  <c r="W367" i="4"/>
  <c r="W368" i="4"/>
  <c r="W370" i="4"/>
  <c r="W371" i="4"/>
  <c r="W375" i="4"/>
  <c r="W377" i="4"/>
  <c r="W381" i="4"/>
  <c r="W382" i="4"/>
  <c r="W384" i="4"/>
  <c r="W388" i="4"/>
  <c r="W390" i="4"/>
  <c r="W396" i="4"/>
  <c r="W397" i="4"/>
  <c r="W400" i="4"/>
  <c r="W409" i="4"/>
  <c r="W410" i="4"/>
  <c r="W413" i="4"/>
  <c r="W420" i="4"/>
  <c r="W429" i="4"/>
  <c r="W433" i="4"/>
  <c r="W434" i="4"/>
  <c r="W442" i="4"/>
  <c r="W445" i="4"/>
  <c r="W450" i="4"/>
  <c r="W453" i="4"/>
  <c r="W457" i="4"/>
  <c r="W461" i="4"/>
  <c r="W462" i="4"/>
  <c r="W465" i="4"/>
  <c r="W468" i="4"/>
  <c r="W471" i="4"/>
  <c r="W473" i="4"/>
  <c r="W477" i="4"/>
  <c r="W479" i="4"/>
  <c r="W482" i="4"/>
  <c r="W483" i="4"/>
  <c r="W486" i="4"/>
  <c r="W495" i="4"/>
  <c r="W497" i="4"/>
  <c r="W498" i="4"/>
  <c r="W499" i="4"/>
  <c r="W501" i="4"/>
  <c r="W504" i="4"/>
  <c r="W510" i="4"/>
  <c r="W512" i="4"/>
  <c r="W516" i="4"/>
  <c r="W521" i="4"/>
  <c r="W525" i="4"/>
  <c r="W527" i="4"/>
  <c r="W529" i="4"/>
  <c r="W536" i="4"/>
  <c r="W541" i="4"/>
  <c r="W544" i="4"/>
  <c r="W547" i="4"/>
  <c r="W548" i="4"/>
  <c r="W552" i="4"/>
  <c r="W556" i="4"/>
  <c r="W561" i="4"/>
  <c r="W565" i="4"/>
  <c r="W571" i="4"/>
  <c r="W572" i="4"/>
  <c r="W573" i="4"/>
  <c r="W581" i="4"/>
  <c r="W583" i="4"/>
  <c r="W586" i="4"/>
  <c r="W587" i="4"/>
  <c r="W590" i="4"/>
  <c r="W592" i="4"/>
  <c r="W594" i="4"/>
  <c r="W597" i="4"/>
  <c r="W598" i="4"/>
  <c r="W601" i="4"/>
  <c r="W602" i="4"/>
  <c r="W605" i="4"/>
  <c r="W607" i="4"/>
  <c r="W608" i="4"/>
  <c r="W613" i="4"/>
  <c r="W614" i="4"/>
  <c r="W615" i="4"/>
  <c r="W617" i="4"/>
  <c r="W618" i="4"/>
  <c r="W630" i="4"/>
  <c r="W631" i="4"/>
  <c r="W637" i="4"/>
  <c r="W638" i="4"/>
  <c r="W640" i="4"/>
  <c r="W643" i="4"/>
  <c r="W645" i="4"/>
  <c r="W647" i="4"/>
  <c r="W651" i="4"/>
  <c r="W652" i="4"/>
  <c r="W654" i="4"/>
  <c r="W655" i="4"/>
  <c r="W669" i="4"/>
  <c r="W673" i="4"/>
  <c r="W677" i="4"/>
  <c r="W681" i="4"/>
  <c r="W685" i="4"/>
  <c r="W692" i="4"/>
  <c r="W694" i="4"/>
  <c r="W695" i="4"/>
  <c r="W696" i="4"/>
  <c r="W707" i="4"/>
  <c r="W709" i="4"/>
  <c r="W711" i="4"/>
  <c r="W714" i="4"/>
  <c r="W715" i="4"/>
  <c r="W716" i="4"/>
  <c r="W719" i="4"/>
  <c r="W724" i="4"/>
  <c r="W733" i="4"/>
  <c r="W740" i="4"/>
  <c r="W742" i="4"/>
  <c r="W745" i="4"/>
  <c r="W747" i="4"/>
  <c r="W748" i="4"/>
  <c r="W756" i="4"/>
  <c r="W760" i="4"/>
  <c r="W761" i="4"/>
  <c r="W768" i="4"/>
  <c r="W770" i="4"/>
  <c r="W771" i="4"/>
  <c r="W773" i="4"/>
  <c r="W777" i="4"/>
  <c r="W779" i="4"/>
  <c r="W780" i="4"/>
  <c r="W786" i="4"/>
  <c r="W790" i="4"/>
  <c r="W795" i="4"/>
  <c r="W796" i="4"/>
  <c r="W798" i="4"/>
  <c r="W800" i="4"/>
  <c r="W805" i="4"/>
  <c r="W808" i="4"/>
  <c r="W811" i="4"/>
  <c r="W813" i="4"/>
  <c r="W818" i="4"/>
  <c r="W820" i="4"/>
  <c r="W821" i="4"/>
  <c r="W822" i="4"/>
  <c r="W824" i="4"/>
  <c r="W825" i="4"/>
  <c r="W826" i="4"/>
  <c r="W827" i="4"/>
  <c r="W832" i="4"/>
  <c r="W835" i="4"/>
  <c r="W837" i="4"/>
  <c r="W838" i="4"/>
  <c r="W843" i="4"/>
  <c r="W845" i="4"/>
  <c r="W846" i="4"/>
  <c r="W848" i="4"/>
  <c r="W850" i="4"/>
  <c r="W854" i="4"/>
  <c r="W860" i="4"/>
  <c r="W861" i="4"/>
  <c r="W863" i="4"/>
  <c r="W865" i="4"/>
  <c r="W866" i="4"/>
  <c r="W868" i="4"/>
  <c r="W870" i="4"/>
  <c r="W875" i="4"/>
  <c r="W876" i="4"/>
  <c r="W885" i="4"/>
  <c r="W892" i="4"/>
  <c r="W897" i="4"/>
  <c r="W900" i="4"/>
  <c r="W902" i="4"/>
  <c r="W903" i="4"/>
  <c r="W905" i="4"/>
  <c r="W907" i="4"/>
  <c r="W908" i="4"/>
  <c r="W911" i="4"/>
  <c r="W912" i="4"/>
  <c r="W913" i="4"/>
  <c r="W914" i="4"/>
  <c r="W915" i="4"/>
  <c r="W916" i="4"/>
  <c r="W917" i="4"/>
  <c r="W932" i="4"/>
  <c r="W935" i="4"/>
  <c r="W936" i="4"/>
  <c r="W937" i="4"/>
  <c r="W943" i="4"/>
  <c r="W944" i="4"/>
  <c r="W947" i="4"/>
  <c r="W949" i="4"/>
  <c r="W950" i="4"/>
  <c r="W954" i="4"/>
  <c r="W956" i="4"/>
  <c r="W957" i="4"/>
  <c r="W959" i="4"/>
  <c r="W961" i="4"/>
  <c r="W962" i="4"/>
  <c r="W963" i="4"/>
  <c r="W964" i="4"/>
  <c r="W972" i="4"/>
  <c r="W973" i="4"/>
  <c r="W975" i="4"/>
  <c r="W977" i="4"/>
  <c r="W979" i="4"/>
  <c r="W981" i="4"/>
  <c r="W982" i="4"/>
  <c r="W983" i="4"/>
  <c r="W985" i="4"/>
  <c r="W986" i="4"/>
  <c r="W989" i="4"/>
  <c r="W991" i="4"/>
  <c r="W997" i="4"/>
  <c r="W1001" i="4"/>
  <c r="W1003" i="4"/>
  <c r="W1005" i="4"/>
  <c r="W1007" i="4"/>
  <c r="W1010" i="4"/>
  <c r="W1012" i="4"/>
  <c r="W1014" i="4"/>
  <c r="W1017" i="4"/>
  <c r="W1022" i="4"/>
  <c r="W1029" i="4"/>
  <c r="W1032" i="4"/>
  <c r="W1037" i="4"/>
  <c r="W1044" i="4"/>
  <c r="W1045" i="4"/>
  <c r="W1063" i="4"/>
  <c r="W1069" i="4"/>
  <c r="W1070" i="4"/>
  <c r="W1073" i="4"/>
  <c r="W1078" i="4"/>
  <c r="W1079" i="4"/>
  <c r="W1081" i="4"/>
  <c r="W1082" i="4"/>
  <c r="W1085" i="4"/>
  <c r="W1086" i="4"/>
  <c r="W1088" i="4"/>
  <c r="W1089" i="4"/>
  <c r="W1090" i="4"/>
  <c r="W1091" i="4"/>
  <c r="W1093" i="4"/>
  <c r="W1096" i="4"/>
  <c r="W1098" i="4"/>
  <c r="W1099" i="4"/>
  <c r="W1103" i="4"/>
  <c r="W1105" i="4"/>
  <c r="W1106" i="4"/>
  <c r="W1113" i="4"/>
  <c r="W1114" i="4"/>
  <c r="W1115" i="4"/>
  <c r="W1117" i="4"/>
  <c r="W1121" i="4"/>
  <c r="W1126" i="4"/>
  <c r="W1127" i="4"/>
  <c r="W1132" i="4"/>
  <c r="W1133" i="4"/>
  <c r="W1135" i="4"/>
  <c r="W1136" i="4"/>
  <c r="W1138" i="4"/>
  <c r="W1139" i="4"/>
  <c r="W1141" i="4"/>
  <c r="W1148" i="4"/>
  <c r="W1150" i="4"/>
  <c r="W1151" i="4"/>
  <c r="W1152" i="4"/>
  <c r="W1158" i="4"/>
  <c r="W1160" i="4"/>
  <c r="W1162" i="4"/>
  <c r="W1163" i="4"/>
  <c r="W1165" i="4"/>
  <c r="W1166" i="4"/>
  <c r="W1171" i="4"/>
  <c r="W1172" i="4"/>
  <c r="W1173" i="4"/>
  <c r="W1174" i="4"/>
  <c r="W1175" i="4"/>
  <c r="W1186" i="4"/>
  <c r="W1189" i="4"/>
  <c r="W1195" i="4"/>
  <c r="W1199" i="4"/>
  <c r="W1210" i="4"/>
  <c r="W1217" i="4"/>
  <c r="W1219" i="4"/>
  <c r="W1220" i="4"/>
  <c r="W1224" i="4"/>
  <c r="W1225" i="4"/>
  <c r="W1227" i="4"/>
  <c r="W1228" i="4"/>
  <c r="W1229" i="4"/>
  <c r="W1231" i="4"/>
  <c r="W1235" i="4"/>
  <c r="W1240" i="4"/>
  <c r="W1243" i="4"/>
  <c r="W1244" i="4"/>
  <c r="W1247" i="4"/>
  <c r="W1248" i="4"/>
  <c r="W1249" i="4"/>
  <c r="W1251" i="4"/>
  <c r="W1253" i="4"/>
  <c r="W1255" i="4"/>
  <c r="W1259" i="4"/>
  <c r="W1267" i="4"/>
  <c r="W1275" i="4"/>
  <c r="W1276" i="4"/>
  <c r="W1278" i="4"/>
  <c r="W1279" i="4"/>
  <c r="W1281" i="4"/>
  <c r="W1282" i="4"/>
  <c r="W1283" i="4"/>
  <c r="W1286" i="4"/>
  <c r="W1288" i="4"/>
  <c r="W1291" i="4"/>
  <c r="W1293" i="4"/>
  <c r="W1296" i="4"/>
  <c r="W1306" i="4"/>
  <c r="W1307" i="4"/>
  <c r="W1308" i="4"/>
  <c r="W1309" i="4"/>
  <c r="W1316" i="4"/>
  <c r="W1317" i="4"/>
  <c r="W1320" i="4"/>
  <c r="W1322" i="4"/>
  <c r="W1324" i="4"/>
  <c r="W1327" i="4"/>
  <c r="W1328" i="4"/>
  <c r="W1335" i="4"/>
  <c r="W1338" i="4"/>
  <c r="W1339" i="4"/>
  <c r="W1343" i="4"/>
  <c r="W1345" i="4"/>
  <c r="W1348" i="4"/>
  <c r="W1350" i="4"/>
  <c r="W1358" i="4"/>
  <c r="W1359" i="4"/>
  <c r="W1366" i="4"/>
  <c r="W1367" i="4"/>
  <c r="W1368" i="4"/>
  <c r="W1371" i="4"/>
  <c r="W1377" i="4"/>
  <c r="W1383" i="4"/>
  <c r="W1388" i="4"/>
  <c r="W1391" i="4"/>
  <c r="W1395" i="4"/>
  <c r="W1396" i="4"/>
  <c r="W1397" i="4"/>
  <c r="W1400" i="4"/>
  <c r="W1401" i="4"/>
  <c r="W1403" i="4"/>
  <c r="W1404" i="4"/>
  <c r="W1411" i="4"/>
  <c r="W1415" i="4"/>
  <c r="W1419" i="4"/>
  <c r="W1420" i="4"/>
  <c r="W1423" i="4"/>
  <c r="W1436" i="4"/>
  <c r="W1438" i="4"/>
  <c r="W1439" i="4"/>
  <c r="W1441" i="4"/>
  <c r="W1445" i="4"/>
  <c r="W1460" i="4"/>
  <c r="W1464" i="4"/>
  <c r="W1466" i="4"/>
  <c r="W1469" i="4"/>
  <c r="W1471" i="4"/>
  <c r="W1473" i="4"/>
  <c r="W1483" i="4"/>
  <c r="W1485" i="4"/>
  <c r="W1489" i="4"/>
  <c r="W1491" i="4"/>
  <c r="W1495" i="4"/>
  <c r="W1496" i="4"/>
  <c r="W1499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2" i="5"/>
</calcChain>
</file>

<file path=xl/sharedStrings.xml><?xml version="1.0" encoding="utf-8"?>
<sst xmlns="http://schemas.openxmlformats.org/spreadsheetml/2006/main" count="150261" uniqueCount="13519">
  <si>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</si>
  <si>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</si>
  <si>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</si>
  <si>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</si>
  <si>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</si>
  <si>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</si>
  <si>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</si>
  <si>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</si>
  <si>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</si>
  <si>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</si>
  <si>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</si>
  <si>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</si>
  <si>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</si>
  <si>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</si>
  <si>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</si>
  <si>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</si>
  <si>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</si>
  <si>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</si>
  <si>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</si>
  <si>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</si>
  <si>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</si>
  <si>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</si>
  <si>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</si>
  <si>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</si>
  <si>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</si>
  <si>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</si>
  <si>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</si>
  <si>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</si>
  <si>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</si>
  <si>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</si>
  <si>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</si>
  <si>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</si>
  <si>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</si>
  <si>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</si>
  <si>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</si>
  <si>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</si>
  <si>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</si>
  <si>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</si>
  <si>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</si>
  <si>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</si>
  <si>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</si>
  <si>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</si>
  <si>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</si>
  <si>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</si>
  <si>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</si>
  <si>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</si>
  <si>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</si>
  <si>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</si>
  <si>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</si>
  <si>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</si>
  <si>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</si>
  <si>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</si>
  <si>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</si>
  <si>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</si>
  <si>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</si>
  <si>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</si>
  <si>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</si>
  <si>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</si>
  <si>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</si>
  <si>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</si>
  <si>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</si>
  <si>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</si>
  <si>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</si>
  <si>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</si>
  <si>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</si>
  <si>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</si>
  <si>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</si>
  <si>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</si>
  <si>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</si>
  <si>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</si>
  <si>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</si>
  <si>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</si>
  <si>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</si>
  <si>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</si>
  <si>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</si>
  <si>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</si>
  <si>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</si>
  <si>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</si>
  <si>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</si>
  <si>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</si>
  <si>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</si>
  <si>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</si>
  <si>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</si>
  <si>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</si>
  <si>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</si>
  <si>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</si>
  <si>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</si>
  <si>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</si>
  <si>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</si>
  <si>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</si>
  <si>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</si>
  <si>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</si>
  <si>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</si>
  <si>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</si>
  <si>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</si>
  <si>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</si>
  <si>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</si>
  <si>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</si>
  <si>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</si>
  <si>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</si>
  <si>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</si>
  <si>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</si>
  <si>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</si>
  <si>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</si>
  <si>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</si>
  <si>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</si>
  <si>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</si>
  <si>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</si>
  <si>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</si>
  <si>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</si>
  <si>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</si>
  <si>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</si>
  <si>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</si>
  <si>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</si>
  <si>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</si>
  <si>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</si>
  <si>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</si>
  <si>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</si>
  <si>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</si>
  <si>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</si>
  <si>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</si>
  <si>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</si>
  <si>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</si>
  <si>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</si>
  <si>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</si>
  <si>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</si>
  <si>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</si>
  <si>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</si>
  <si>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</si>
  <si>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</si>
  <si>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</si>
  <si>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</si>
  <si>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</si>
  <si>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</si>
  <si>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</si>
  <si>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</si>
  <si>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</si>
  <si>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</si>
  <si>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</si>
  <si>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</si>
  <si>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</si>
  <si>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</si>
  <si>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</si>
  <si>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</si>
  <si>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</si>
  <si>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</si>
  <si>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</si>
  <si>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</si>
  <si>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</si>
  <si>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</si>
  <si>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</si>
  <si>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</si>
  <si>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</si>
  <si>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</si>
  <si>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</si>
  <si>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</si>
  <si>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</si>
  <si>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</si>
  <si>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</si>
  <si>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</si>
  <si>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</si>
  <si>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</si>
  <si>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</si>
  <si>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</si>
  <si>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</si>
  <si>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</si>
  <si>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</si>
  <si>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</si>
  <si>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</si>
  <si>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</si>
  <si>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</si>
  <si>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</si>
  <si>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</si>
  <si>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</si>
  <si>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</si>
  <si>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</si>
  <si>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</si>
  <si>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</si>
  <si>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</si>
  <si>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</si>
  <si>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</si>
  <si>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</si>
  <si>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</si>
  <si>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</si>
  <si>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</si>
  <si>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</si>
  <si>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</si>
  <si>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</si>
  <si>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</si>
  <si>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</si>
  <si>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</si>
  <si>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</si>
  <si>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</si>
  <si>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</si>
  <si>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</si>
  <si>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</si>
  <si>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</si>
  <si>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</si>
  <si>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</si>
  <si>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</si>
  <si>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</si>
  <si>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</si>
  <si>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</si>
  <si>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</si>
  <si>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</si>
  <si>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</si>
  <si>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</si>
  <si>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</si>
  <si>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</si>
  <si>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</si>
  <si>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</si>
  <si>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</si>
  <si>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</si>
  <si>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</si>
  <si>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</si>
  <si>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</si>
  <si>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</si>
  <si>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</si>
  <si>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</si>
  <si>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</si>
  <si>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</si>
  <si>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</si>
  <si>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</si>
  <si>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</si>
  <si>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</si>
  <si>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</si>
  <si>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</si>
  <si>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</si>
  <si>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</si>
  <si>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</si>
  <si>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</si>
  <si>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</si>
  <si>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</si>
  <si>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</si>
  <si>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</si>
  <si>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</si>
  <si>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</si>
  <si>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</si>
  <si>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</si>
  <si>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</si>
  <si>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</si>
  <si>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</si>
  <si>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</si>
  <si>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</si>
  <si>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</si>
  <si>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</si>
  <si>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</si>
  <si>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</si>
  <si>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</si>
  <si>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</si>
  <si>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</si>
  <si>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</si>
  <si>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</si>
  <si>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</si>
  <si>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</si>
  <si>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</si>
  <si>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</si>
  <si>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</si>
  <si>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</si>
  <si>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</si>
  <si>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</si>
  <si>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</si>
  <si>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</si>
  <si>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</si>
  <si>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</si>
  <si>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</si>
  <si>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</si>
  <si>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</si>
  <si>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</si>
  <si>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</si>
  <si>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</si>
  <si>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</si>
  <si>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</si>
  <si>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</si>
  <si>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</si>
  <si>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</si>
  <si>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</si>
  <si>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</si>
  <si>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</si>
  <si>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</si>
  <si>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</si>
  <si>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</si>
  <si>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</si>
  <si>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</si>
  <si>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</si>
  <si>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</si>
  <si>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</si>
  <si>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</si>
  <si>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</si>
  <si>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</si>
  <si>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</si>
  <si>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</si>
  <si>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</si>
  <si>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</si>
  <si>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</si>
  <si>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</si>
  <si>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</si>
  <si>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</si>
  <si>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</si>
  <si>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</si>
  <si>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</si>
  <si>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</si>
  <si>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</si>
  <si>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</si>
  <si>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</si>
  <si>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</si>
  <si>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</si>
  <si>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</si>
  <si>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</si>
  <si>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</si>
  <si>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</si>
  <si>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</si>
  <si>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</si>
  <si>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</si>
  <si>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</si>
  <si>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</si>
  <si>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</si>
  <si>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</si>
  <si>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</si>
  <si>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</si>
  <si>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</si>
  <si>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</si>
  <si>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</si>
  <si>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</si>
  <si>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</si>
  <si>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</si>
  <si>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</si>
  <si>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</si>
  <si>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</si>
  <si>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</si>
  <si>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</si>
  <si>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</si>
  <si>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</si>
  <si>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</si>
  <si>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</si>
  <si>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</si>
  <si>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</si>
  <si>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</si>
  <si>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</si>
  <si>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</si>
  <si>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</si>
  <si>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</si>
  <si>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</si>
  <si>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</si>
  <si>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</si>
  <si>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</si>
  <si>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</si>
  <si>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</si>
  <si>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</si>
  <si>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</si>
  <si>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</si>
  <si>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</si>
  <si>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</si>
  <si>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</si>
  <si>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</si>
  <si>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</si>
  <si>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</si>
  <si>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</si>
  <si>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</si>
  <si>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</si>
  <si>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</si>
  <si>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</si>
  <si>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</si>
  <si>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</si>
  <si>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</si>
  <si>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</si>
  <si>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</si>
  <si>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</si>
  <si>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</si>
  <si>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</si>
  <si>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</si>
  <si>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</si>
  <si>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</si>
  <si>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</si>
  <si>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</si>
  <si>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</si>
  <si>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</si>
  <si>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</si>
  <si>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</si>
  <si>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</si>
  <si>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</si>
  <si>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</si>
  <si>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</si>
  <si>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</si>
  <si>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</si>
  <si>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</si>
  <si>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</si>
  <si>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</si>
  <si>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</si>
  <si>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</si>
  <si>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</si>
  <si>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</si>
  <si>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</si>
  <si>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</si>
  <si>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</si>
  <si>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</si>
  <si>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</si>
  <si>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</si>
  <si>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</si>
  <si>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</si>
  <si>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</si>
  <si>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</si>
  <si>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</si>
  <si>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</si>
  <si>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</si>
  <si>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</si>
  <si>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</si>
  <si>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</si>
  <si>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</si>
  <si>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</si>
  <si>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</si>
  <si>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</si>
  <si>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</si>
  <si>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</si>
  <si>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</si>
  <si>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</si>
  <si>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</si>
  <si>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</si>
  <si>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</si>
  <si>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</si>
  <si>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</si>
  <si>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</si>
  <si>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</si>
  <si>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</si>
  <si>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</si>
  <si>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</si>
  <si>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</si>
  <si>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</si>
  <si>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</si>
  <si>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</si>
  <si>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</si>
  <si>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</si>
  <si>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</si>
  <si>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</si>
  <si>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</si>
  <si>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</si>
  <si>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</si>
  <si>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</si>
  <si>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</si>
  <si>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</si>
  <si>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</si>
  <si>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</si>
  <si>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</si>
  <si>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</si>
  <si>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</si>
  <si>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</si>
  <si>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</si>
  <si>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</si>
  <si>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</si>
  <si>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</si>
  <si>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</si>
  <si>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</si>
  <si>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</si>
  <si>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</si>
  <si>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</si>
  <si>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</si>
  <si>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</si>
  <si>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</si>
  <si>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</si>
  <si>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</si>
  <si>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</si>
  <si>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</si>
  <si>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</si>
  <si>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</si>
  <si>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</si>
  <si>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</si>
  <si>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</si>
  <si>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</si>
  <si>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</si>
  <si>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</si>
  <si>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</si>
  <si>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</si>
  <si>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</si>
  <si>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</si>
  <si>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</si>
  <si>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</si>
  <si>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</si>
  <si>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</si>
  <si>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</si>
  <si>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</si>
  <si>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</si>
  <si>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</si>
  <si>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</si>
  <si>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</si>
  <si>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</si>
  <si>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</si>
  <si>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</si>
  <si>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</si>
  <si>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</si>
  <si>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</si>
  <si>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</si>
  <si>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</si>
  <si>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</si>
  <si>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</si>
  <si>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</si>
  <si>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</si>
  <si>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</si>
  <si>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</si>
  <si>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</si>
  <si>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</si>
  <si>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</si>
  <si>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</si>
  <si>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</si>
  <si>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</si>
  <si>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</si>
  <si>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</si>
  <si>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</si>
  <si>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</si>
  <si>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</si>
  <si>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</si>
  <si>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</si>
  <si>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</si>
  <si>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</si>
  <si>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</si>
  <si>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</si>
  <si>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</si>
  <si>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</si>
  <si>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</si>
  <si>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</si>
  <si>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</si>
  <si>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</si>
  <si>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</si>
  <si>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</si>
  <si>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</si>
  <si>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</si>
  <si>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</si>
  <si>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</si>
  <si>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</si>
  <si>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</si>
  <si>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</si>
  <si>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</si>
  <si>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</si>
  <si>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</si>
  <si>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</si>
  <si>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</si>
  <si>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</si>
  <si>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</si>
  <si>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</si>
  <si>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</si>
  <si>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</si>
  <si>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</si>
  <si>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</si>
  <si>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</si>
  <si>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</si>
  <si>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</si>
  <si>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</si>
  <si>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</si>
  <si>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</si>
  <si>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</si>
  <si>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</si>
  <si>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</si>
  <si>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</si>
  <si>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</si>
  <si>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</si>
  <si>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</si>
  <si>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</si>
  <si>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</si>
  <si>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</si>
  <si>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</si>
  <si>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</si>
  <si>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</si>
  <si>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</si>
  <si>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</si>
  <si>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</si>
  <si>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</si>
  <si>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</si>
  <si>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</si>
  <si>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</si>
  <si>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</si>
  <si>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</si>
  <si>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</si>
  <si>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</si>
  <si>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</si>
  <si>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</si>
  <si>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</si>
  <si>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</si>
  <si>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</si>
  <si>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</si>
  <si>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</si>
  <si>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</si>
  <si>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</si>
  <si>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</si>
  <si>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</si>
  <si>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</si>
  <si>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</si>
  <si>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</si>
  <si>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</si>
  <si>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</si>
  <si>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</si>
  <si>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</si>
  <si>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</si>
  <si>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</si>
  <si>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</si>
  <si>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</si>
  <si>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</si>
  <si>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</si>
  <si>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</si>
  <si>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</si>
  <si>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</si>
  <si>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</si>
  <si>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</si>
  <si>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</si>
  <si>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</si>
  <si>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</si>
  <si>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</si>
  <si>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</si>
  <si>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</si>
  <si>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</si>
  <si>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</si>
  <si>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</si>
  <si>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</si>
  <si>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</si>
  <si>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</si>
  <si>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</si>
  <si>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</si>
  <si>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</si>
  <si>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</si>
  <si>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</si>
  <si>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</si>
  <si>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</si>
  <si>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</si>
  <si>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</si>
  <si>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</si>
  <si>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</si>
  <si>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</si>
  <si>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</si>
  <si>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</si>
  <si>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</si>
  <si>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</si>
  <si>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</si>
  <si>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</si>
  <si>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</si>
  <si>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</si>
  <si>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</si>
  <si>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</si>
  <si>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</si>
  <si>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</si>
  <si>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</si>
  <si>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</si>
  <si>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</si>
  <si>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</si>
  <si>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</si>
  <si>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</si>
  <si>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</si>
  <si>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</si>
  <si>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</si>
  <si>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</si>
  <si>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</si>
  <si>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</si>
  <si>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</si>
  <si>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</si>
  <si>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</si>
  <si>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</si>
  <si>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</si>
  <si>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</si>
  <si>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</si>
  <si>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</si>
  <si>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</si>
  <si>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</si>
  <si>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</si>
  <si>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</si>
  <si>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</si>
  <si>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</si>
  <si>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</si>
  <si>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</si>
  <si>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</si>
  <si>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</si>
  <si>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</si>
  <si>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</si>
  <si>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</si>
  <si>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</si>
  <si>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</si>
  <si>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</si>
  <si>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</si>
  <si>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</si>
  <si>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</si>
  <si>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</si>
  <si>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</si>
  <si>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</si>
  <si>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</si>
  <si>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</si>
  <si>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</si>
  <si>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</si>
  <si>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</si>
  <si>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</si>
  <si>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</si>
  <si>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</si>
  <si>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</si>
  <si>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</si>
  <si>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</si>
  <si>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</si>
  <si>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</si>
  <si>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</si>
  <si>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</si>
  <si>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</si>
  <si>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</si>
  <si>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</si>
  <si>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</si>
  <si>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</si>
  <si>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</si>
  <si>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</si>
  <si>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</si>
  <si>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</si>
  <si>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</si>
  <si>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</si>
  <si>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</si>
  <si>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</si>
  <si>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</si>
  <si>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</si>
  <si>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</si>
  <si>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</si>
  <si>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</si>
  <si>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</si>
  <si>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</si>
  <si>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</si>
  <si>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</si>
  <si>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</si>
  <si>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</si>
  <si>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</si>
  <si>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</si>
  <si>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</si>
  <si>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</si>
  <si>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</si>
  <si>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</si>
  <si>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</si>
  <si>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</si>
  <si>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</si>
  <si>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</si>
  <si>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</si>
  <si>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</si>
  <si>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</si>
  <si>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</si>
  <si>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</si>
  <si>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</si>
  <si>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</si>
  <si>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</si>
  <si>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</si>
  <si>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</si>
  <si>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</si>
  <si>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</si>
  <si>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</si>
  <si>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</si>
  <si>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</si>
  <si>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</si>
  <si>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</si>
  <si>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</si>
  <si>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</si>
  <si>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</si>
  <si>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</si>
  <si>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</si>
  <si>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</si>
  <si>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</si>
  <si>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</si>
  <si>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</si>
  <si>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</si>
  <si>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</si>
  <si>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</si>
  <si>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</si>
  <si>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</si>
  <si>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</si>
  <si>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</si>
  <si>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</si>
  <si>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</si>
  <si>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</si>
  <si>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</si>
  <si>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</si>
  <si>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</si>
  <si>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</si>
  <si>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</si>
  <si>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</si>
  <si>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</si>
  <si>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</si>
  <si>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</si>
  <si>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</si>
  <si>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</si>
  <si>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</si>
  <si>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</si>
  <si>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</si>
  <si>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</si>
  <si>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</si>
  <si>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</si>
  <si>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</si>
  <si>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</si>
  <si>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</si>
  <si>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</si>
  <si>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</si>
  <si>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</si>
  <si>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</si>
  <si>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</si>
  <si>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</si>
  <si>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</si>
  <si>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</si>
  <si>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</si>
  <si>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</si>
  <si>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</si>
  <si>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</si>
  <si>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</si>
  <si>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</si>
  <si>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</si>
  <si>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</si>
  <si>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</si>
  <si>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</si>
  <si>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</si>
  <si>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</si>
  <si>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</si>
  <si>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</si>
  <si>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</si>
  <si>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</si>
  <si>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</si>
  <si>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</si>
  <si>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</si>
  <si>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</si>
  <si>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</si>
  <si>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</si>
  <si>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</si>
  <si>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</si>
  <si>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</si>
  <si>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</si>
  <si>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</si>
  <si>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</si>
  <si>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</si>
  <si>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</si>
  <si>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</si>
  <si>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</si>
  <si>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</si>
  <si>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</si>
  <si>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</si>
  <si>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</si>
  <si>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</si>
  <si>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</si>
  <si>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</si>
  <si>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</si>
  <si>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</si>
  <si>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</si>
  <si>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</si>
  <si>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</si>
  <si>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</si>
  <si>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</si>
  <si>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</si>
  <si>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</si>
  <si>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</si>
  <si>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</si>
  <si>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</si>
  <si>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</si>
  <si>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</si>
  <si>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</si>
  <si>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</si>
  <si>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</si>
  <si>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</si>
  <si>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</si>
  <si>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</si>
  <si>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</si>
  <si>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</si>
  <si>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</si>
  <si>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</si>
  <si>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</si>
  <si>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</si>
  <si>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</si>
  <si>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</si>
  <si>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</si>
  <si>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</si>
  <si>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</si>
  <si>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</si>
  <si>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</si>
  <si>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</si>
  <si>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</si>
  <si>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</si>
  <si>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</si>
  <si>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</si>
  <si>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</si>
  <si>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</si>
  <si>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</si>
  <si>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</si>
  <si>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</si>
  <si>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</si>
  <si>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</si>
  <si>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</si>
  <si>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</si>
  <si>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</si>
  <si>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</si>
  <si>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</si>
  <si>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</si>
  <si>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</si>
  <si>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</si>
  <si>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</si>
  <si>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</si>
  <si>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</si>
  <si>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</si>
  <si>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</si>
  <si>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</si>
  <si>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</si>
  <si>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</si>
  <si>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</si>
  <si>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</si>
  <si>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</si>
  <si>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</si>
  <si>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</si>
  <si>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</si>
  <si>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</si>
  <si>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</si>
  <si>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</si>
  <si>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</si>
  <si>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</si>
  <si>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</si>
  <si>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</si>
  <si>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</si>
  <si>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</si>
  <si>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</si>
  <si>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</si>
  <si>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</si>
  <si>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</si>
  <si>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</si>
  <si>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</si>
  <si>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</si>
  <si>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</si>
  <si>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</si>
  <si>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</si>
  <si>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</si>
  <si>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</si>
  <si>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</si>
  <si>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</si>
  <si>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</si>
  <si>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</si>
  <si>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</si>
  <si>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</si>
  <si>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</si>
  <si>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</si>
  <si>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</si>
  <si>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</si>
  <si>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</si>
  <si>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</si>
  <si>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</si>
  <si>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</si>
  <si>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</si>
  <si>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</si>
  <si>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</si>
  <si>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</si>
  <si>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</si>
  <si>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</si>
  <si>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</si>
  <si>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</si>
  <si>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</si>
  <si>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</si>
  <si>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</si>
  <si>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</si>
  <si>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</si>
  <si>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</si>
  <si>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</si>
  <si>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</si>
  <si>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</si>
  <si>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</si>
  <si>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</si>
  <si>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</si>
  <si>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</si>
  <si>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</si>
  <si>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</si>
  <si>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</si>
  <si>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</si>
  <si>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</si>
  <si>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</si>
  <si>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</si>
  <si>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</si>
  <si>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</si>
  <si>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</si>
  <si>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</si>
  <si>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</si>
  <si>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</si>
  <si>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</si>
  <si>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</si>
  <si>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</si>
  <si>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</si>
  <si>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</si>
  <si>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</si>
  <si>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</si>
  <si>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</si>
  <si>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</si>
  <si>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</si>
  <si>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</si>
  <si>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</si>
  <si>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</si>
  <si>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</si>
  <si>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</si>
  <si>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</si>
  <si>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</si>
  <si>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</si>
  <si>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</si>
  <si>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</si>
  <si>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</si>
  <si>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</si>
  <si>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</si>
  <si>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</si>
  <si>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</si>
  <si>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</si>
  <si>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</si>
  <si>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</si>
  <si>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</si>
  <si>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</si>
  <si>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</si>
  <si>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</si>
  <si>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</si>
  <si>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</si>
  <si>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</si>
  <si>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</si>
  <si>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</si>
  <si>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</si>
  <si>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</si>
  <si>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</si>
  <si>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</si>
  <si>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</si>
  <si>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</si>
  <si>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</si>
  <si>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</si>
  <si>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</si>
  <si>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</si>
  <si>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</si>
  <si>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</si>
  <si>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</si>
  <si>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</si>
  <si>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</si>
  <si>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</si>
  <si>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</si>
  <si>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</si>
  <si>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</si>
  <si>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</si>
  <si>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</si>
  <si>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</si>
  <si>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</si>
  <si>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</si>
  <si>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</si>
  <si>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</si>
  <si>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</si>
  <si>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</si>
  <si>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</si>
  <si>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</si>
  <si>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</si>
  <si>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</si>
  <si>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</si>
  <si>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</si>
  <si>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</si>
  <si>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</si>
  <si>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</si>
  <si>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</si>
  <si>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</si>
  <si>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</si>
  <si>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</si>
  <si>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</si>
  <si>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</si>
  <si>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</si>
  <si>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</si>
  <si>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</si>
  <si>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</si>
  <si>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</si>
  <si>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</si>
  <si>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</si>
  <si>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</si>
  <si>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</si>
  <si>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</si>
  <si>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</si>
  <si>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</si>
  <si>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</si>
  <si>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</si>
  <si>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</si>
  <si>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</si>
  <si>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</si>
  <si>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</si>
  <si>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</si>
  <si>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</si>
  <si>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</si>
  <si>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</si>
  <si>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</si>
  <si>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</si>
  <si>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</si>
  <si>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</si>
  <si>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</si>
  <si>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</si>
  <si>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</si>
  <si>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</si>
  <si>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</si>
  <si>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</si>
  <si>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</si>
  <si>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</si>
  <si>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</si>
  <si>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</si>
  <si>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</si>
  <si>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</si>
  <si>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</si>
  <si>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</si>
  <si>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</si>
  <si>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</si>
  <si>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</si>
  <si>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</si>
  <si>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</si>
  <si>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</si>
  <si>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</si>
  <si>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</si>
  <si>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</si>
  <si>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</si>
  <si>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</si>
  <si>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</si>
  <si>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</si>
  <si>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</si>
  <si>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</si>
  <si>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</si>
  <si>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</si>
  <si>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</si>
  <si>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</si>
  <si>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</si>
  <si>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</si>
  <si>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</si>
  <si>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</si>
  <si>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</si>
  <si>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</si>
  <si>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</si>
  <si>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</si>
  <si>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</si>
  <si>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</si>
  <si>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</si>
  <si>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</si>
  <si>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</si>
  <si>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</si>
  <si>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</si>
  <si>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</si>
  <si>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</si>
  <si>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</si>
  <si>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</si>
  <si>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</si>
  <si>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</si>
  <si>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</si>
  <si>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</si>
  <si>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</si>
  <si>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</si>
  <si>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</si>
  <si>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</si>
  <si>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</si>
  <si>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</si>
  <si>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</si>
  <si>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</si>
  <si>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</si>
  <si>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</si>
  <si>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</si>
  <si>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</si>
  <si>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</si>
  <si>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</si>
  <si>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</si>
  <si>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</si>
  <si>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</si>
  <si>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</si>
  <si>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</si>
  <si>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</si>
  <si>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</si>
  <si>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</si>
  <si>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</si>
  <si>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</si>
  <si>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</si>
  <si>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</si>
  <si>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</si>
  <si>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</si>
  <si>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</si>
  <si>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</si>
  <si>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</si>
  <si>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</si>
  <si>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</si>
  <si>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</si>
  <si>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</si>
  <si>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</si>
  <si>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</si>
  <si>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</si>
  <si>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</si>
  <si>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</si>
  <si>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</si>
  <si>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</si>
  <si>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</si>
  <si>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</si>
  <si>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</si>
  <si>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</si>
  <si>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</si>
  <si>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</si>
  <si>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</si>
  <si>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</si>
  <si>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</si>
  <si>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</si>
  <si>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</si>
  <si>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</si>
  <si>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</si>
  <si>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</si>
  <si>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</si>
  <si>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</si>
  <si>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</si>
  <si>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</si>
  <si>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</si>
  <si>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</si>
  <si>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</si>
  <si>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</si>
  <si>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</si>
  <si>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</si>
  <si>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</si>
  <si>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</si>
  <si>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</si>
  <si>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</si>
  <si>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</si>
  <si>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</si>
  <si>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</si>
  <si>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</si>
  <si>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</si>
  <si>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</si>
  <si>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</si>
  <si>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</si>
  <si>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</si>
  <si>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</si>
  <si>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</si>
  <si>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</si>
  <si>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</si>
  <si>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</si>
  <si>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</si>
  <si>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</si>
  <si>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</si>
  <si>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</si>
  <si>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</si>
  <si>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</si>
  <si>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</si>
  <si>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</si>
  <si>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</si>
  <si>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</si>
  <si>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</si>
  <si>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</si>
  <si>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</si>
  <si>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</si>
  <si>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</si>
  <si>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</si>
  <si>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</si>
  <si>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</si>
  <si>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</si>
  <si>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</si>
  <si>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</si>
  <si>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</si>
  <si>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</si>
  <si>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</si>
  <si>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</si>
  <si>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</si>
  <si>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</si>
  <si>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</si>
  <si>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</si>
  <si>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</si>
  <si>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</si>
  <si>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</si>
  <si>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</si>
  <si>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</si>
  <si>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</si>
  <si>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</si>
  <si>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</si>
  <si>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</si>
  <si>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</si>
  <si>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</si>
  <si>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</si>
  <si>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</si>
  <si>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</si>
  <si>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</si>
  <si>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</si>
  <si>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</si>
  <si>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</si>
  <si>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</si>
  <si>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</si>
  <si>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</si>
  <si>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</si>
  <si>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</si>
  <si>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</si>
  <si>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</si>
  <si>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</si>
  <si>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</si>
  <si>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</si>
  <si>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</si>
  <si>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</si>
  <si>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</si>
  <si>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</si>
  <si>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</si>
  <si>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</si>
  <si>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</si>
  <si>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</si>
  <si>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</si>
  <si>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</si>
  <si>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</si>
  <si>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</si>
  <si>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</si>
  <si>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</si>
  <si>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</si>
  <si>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</si>
  <si>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</si>
  <si>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</si>
  <si>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</si>
  <si>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</si>
  <si>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</si>
  <si>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</si>
  <si>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</si>
  <si>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</si>
  <si>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</si>
  <si>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</si>
  <si>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</si>
  <si>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</si>
  <si>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</si>
  <si>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</si>
  <si>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</si>
  <si>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</si>
  <si>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</si>
  <si>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</si>
  <si>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</si>
  <si>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</si>
  <si>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</si>
  <si>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</si>
  <si>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</si>
  <si>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</si>
  <si>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</si>
  <si>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</si>
  <si>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</si>
  <si>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</si>
  <si>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</si>
  <si>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</si>
  <si>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</si>
  <si>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</si>
  <si>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</si>
  <si>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</si>
  <si>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</si>
  <si>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</si>
  <si>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</si>
  <si>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</si>
  <si>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</si>
  <si>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</si>
  <si>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</si>
  <si>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</si>
  <si>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</si>
  <si>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</si>
  <si>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</si>
  <si>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</si>
  <si>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</si>
  <si>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</si>
  <si>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</si>
  <si>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</si>
  <si>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</si>
  <si>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</si>
  <si>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</si>
  <si>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</si>
  <si>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</si>
  <si>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</si>
  <si>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</si>
  <si>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</si>
  <si>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</si>
  <si>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</si>
  <si>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</si>
  <si>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</si>
  <si>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</si>
  <si>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</si>
  <si>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</si>
  <si>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</si>
  <si>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</si>
  <si>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</si>
  <si>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</si>
  <si>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</si>
  <si>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</si>
  <si>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</si>
  <si>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</si>
  <si>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</si>
  <si>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</si>
  <si>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</si>
  <si>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</si>
  <si>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</si>
  <si>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</si>
  <si>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</si>
  <si>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</si>
  <si>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</si>
  <si>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</si>
  <si>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</si>
  <si>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</si>
  <si>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</si>
  <si>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</si>
  <si>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</si>
  <si>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</si>
  <si>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</si>
  <si>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</si>
  <si>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</si>
  <si>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</si>
  <si>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</si>
  <si>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</si>
  <si>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</si>
  <si>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</si>
  <si>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</si>
  <si>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</si>
  <si>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</si>
  <si>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</si>
  <si>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</si>
  <si>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</si>
  <si>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</si>
  <si>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</si>
  <si>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</si>
  <si>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</si>
  <si>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</si>
  <si>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</si>
  <si>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</si>
  <si>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</si>
  <si>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</si>
  <si>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</si>
  <si>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</si>
  <si>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</si>
  <si>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</si>
  <si>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</si>
  <si>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</si>
  <si>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</si>
  <si>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</si>
  <si>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</si>
  <si>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</si>
  <si>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</si>
  <si>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</si>
  <si>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</si>
  <si>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</si>
  <si>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</si>
  <si>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</si>
  <si>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</si>
  <si>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</si>
  <si>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</si>
  <si>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</si>
  <si>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</si>
  <si>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</si>
  <si>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</si>
  <si>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</si>
  <si>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</si>
  <si>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</si>
  <si>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</si>
  <si>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</si>
  <si>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</si>
  <si>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</si>
  <si>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</si>
  <si>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</si>
  <si>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</si>
  <si>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</si>
  <si>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</si>
  <si>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</si>
  <si>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</si>
  <si>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</si>
  <si>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</si>
  <si>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</si>
  <si>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</si>
  <si>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</si>
  <si>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</si>
  <si>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</si>
  <si>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</si>
  <si>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</si>
  <si>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</si>
  <si>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</si>
  <si>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</si>
  <si>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</si>
  <si>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</si>
  <si>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</si>
  <si>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</si>
  <si>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</si>
  <si>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</si>
  <si>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</si>
  <si>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</si>
  <si>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</si>
  <si>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</si>
  <si>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</si>
  <si>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</si>
  <si>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</si>
  <si>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</si>
  <si>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</si>
  <si>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</si>
  <si>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</si>
  <si>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</si>
  <si>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</si>
  <si>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</si>
  <si>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</si>
  <si>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</si>
  <si>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</si>
  <si>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</si>
  <si>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</si>
  <si>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</si>
  <si>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</si>
  <si>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</si>
  <si>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</si>
  <si>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</si>
  <si>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</si>
  <si>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</si>
  <si>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</si>
  <si>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</si>
  <si>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</si>
  <si>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</si>
  <si>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</si>
  <si>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</si>
  <si>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</si>
  <si>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</si>
  <si>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</si>
  <si>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</si>
  <si>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</si>
  <si>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</si>
  <si>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</si>
  <si>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</si>
  <si>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</si>
  <si>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</si>
  <si>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</si>
  <si>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</si>
  <si>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</si>
  <si>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</si>
  <si>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</si>
  <si>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</si>
  <si>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</si>
  <si>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</si>
  <si>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</si>
  <si>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</si>
  <si>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</si>
  <si>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</si>
  <si>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</si>
  <si>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</si>
  <si>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</si>
  <si>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</si>
  <si>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</si>
  <si>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</si>
  <si>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</si>
  <si>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</si>
  <si>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</si>
  <si>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</si>
  <si>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</si>
  <si>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</si>
  <si>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</si>
  <si>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</si>
  <si>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</si>
  <si>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</si>
  <si>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</si>
  <si>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</si>
  <si>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</si>
  <si>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</si>
  <si>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</si>
  <si>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</si>
  <si>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</si>
  <si>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</si>
  <si>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</si>
  <si>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</si>
  <si>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</si>
  <si>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</si>
  <si>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</si>
  <si>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</si>
  <si>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</si>
  <si>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</si>
  <si>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</si>
  <si>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</si>
  <si>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</si>
  <si>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</si>
  <si>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</si>
  <si>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</si>
  <si>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</si>
  <si>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</si>
  <si>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</si>
  <si>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</si>
  <si>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</si>
  <si>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</si>
  <si>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</si>
  <si>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</si>
  <si>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</si>
  <si>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</si>
  <si>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</si>
  <si>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</si>
  <si>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</si>
  <si>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</si>
  <si>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</si>
  <si>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</si>
  <si>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</si>
  <si>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</si>
  <si>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</si>
  <si>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</si>
  <si>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</si>
  <si>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</si>
  <si>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</si>
  <si>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</si>
  <si>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</si>
  <si>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</si>
  <si>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</si>
  <si>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</si>
  <si>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</si>
  <si>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</si>
  <si>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</si>
  <si>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</si>
  <si>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</si>
  <si>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</si>
  <si>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</si>
  <si>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</si>
  <si>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</si>
  <si>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</si>
  <si>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</si>
  <si>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</si>
  <si>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</si>
  <si>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</si>
  <si>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</si>
  <si>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</si>
  <si>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</si>
  <si>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</si>
  <si>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</si>
  <si>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</si>
  <si>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</si>
  <si>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</si>
  <si>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</si>
  <si>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</si>
  <si>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</si>
  <si>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</si>
  <si>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</si>
  <si>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</si>
  <si>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</si>
  <si>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</si>
  <si>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</si>
  <si>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</si>
  <si>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</si>
  <si>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</si>
  <si>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</si>
  <si>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</si>
  <si>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</si>
  <si>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</si>
  <si>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</si>
  <si>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</si>
  <si>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</si>
  <si>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</si>
  <si>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</si>
  <si>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</si>
  <si>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</si>
  <si>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</si>
  <si>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</si>
  <si>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</si>
  <si>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</si>
  <si>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</si>
  <si>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</si>
  <si>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</si>
  <si>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</si>
  <si>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</si>
  <si>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</si>
  <si>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</si>
  <si>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</si>
  <si>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</si>
  <si>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</si>
  <si>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</si>
  <si>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</si>
  <si>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</si>
  <si>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</si>
  <si>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</si>
  <si>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</si>
  <si>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</si>
  <si>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</si>
  <si>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</si>
  <si>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</si>
  <si>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</si>
  <si>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</si>
  <si>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</si>
  <si>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</si>
  <si>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</si>
  <si>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</si>
  <si>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</si>
  <si>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</si>
  <si>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</si>
  <si>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</si>
  <si>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</si>
  <si>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</si>
  <si>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</si>
  <si>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</si>
  <si>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</si>
  <si>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</si>
  <si>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</si>
  <si>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</si>
  <si>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</si>
  <si>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</si>
  <si>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</si>
  <si>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</si>
  <si>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</si>
  <si>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</si>
  <si>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</si>
  <si>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</si>
  <si>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</si>
  <si>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</si>
  <si>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</si>
  <si>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</si>
  <si>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</si>
  <si>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</si>
  <si>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</si>
  <si>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</si>
  <si>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</si>
  <si>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</si>
  <si>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</si>
  <si>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</si>
  <si>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</si>
  <si>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</si>
  <si>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</si>
  <si>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</si>
  <si>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</si>
  <si>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</si>
  <si>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</si>
  <si>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</si>
  <si>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</si>
  <si>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</si>
  <si>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</si>
  <si>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</si>
  <si>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</si>
  <si>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</si>
  <si>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</si>
  <si>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</si>
  <si>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</si>
  <si>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</si>
  <si>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</si>
  <si>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</si>
  <si>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</si>
  <si>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</si>
  <si>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</si>
  <si>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</si>
  <si>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</si>
  <si>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</si>
  <si>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</si>
  <si>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</si>
  <si>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</si>
  <si>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</si>
  <si>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</si>
  <si>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</si>
  <si>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</si>
  <si>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</si>
  <si>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</si>
  <si>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</si>
  <si>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</si>
  <si>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</si>
  <si>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</si>
  <si>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</si>
  <si>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</si>
  <si>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</si>
  <si>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</si>
  <si>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</si>
  <si>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</si>
  <si>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</si>
  <si>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</si>
  <si>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</si>
  <si>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</si>
  <si>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</si>
  <si>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</si>
  <si>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</si>
  <si>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</si>
  <si>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</si>
  <si>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</si>
  <si>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</si>
  <si>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</si>
  <si>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</si>
  <si>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</si>
  <si>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</si>
  <si>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</si>
  <si>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</si>
  <si>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</si>
  <si>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</si>
  <si>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</si>
  <si>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</si>
  <si>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</si>
  <si>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</si>
  <si>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</si>
  <si>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</si>
  <si>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</si>
  <si>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</si>
  <si>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</si>
  <si>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</si>
  <si>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</si>
  <si>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</si>
  <si>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</si>
  <si>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</si>
  <si>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</si>
  <si>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</si>
  <si>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</si>
  <si>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</si>
  <si>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</si>
  <si>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</si>
  <si>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</si>
  <si>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</si>
  <si>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</si>
  <si>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</si>
  <si>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</si>
  <si>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</si>
  <si>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</si>
  <si>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</si>
  <si>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</si>
  <si>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</si>
  <si>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</si>
  <si>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</si>
  <si>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</si>
  <si>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</si>
  <si>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</si>
  <si>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</si>
  <si>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</si>
  <si>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</si>
  <si>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</si>
  <si>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</si>
  <si>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</si>
  <si>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</si>
  <si>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</si>
  <si>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</si>
  <si>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</si>
  <si>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</si>
  <si>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</si>
  <si>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</si>
  <si>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</si>
  <si>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</si>
  <si>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</si>
  <si>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</si>
  <si>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</si>
  <si>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</si>
  <si>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</si>
  <si>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</si>
  <si>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</si>
  <si>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</si>
  <si>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</si>
  <si>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</si>
  <si>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</si>
  <si>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</si>
  <si>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</si>
  <si>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</si>
  <si>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</si>
  <si>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</si>
  <si>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</si>
  <si>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</si>
  <si>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</si>
  <si>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</si>
  <si>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</si>
  <si>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</si>
  <si>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</si>
  <si>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</si>
  <si>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</si>
  <si>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</si>
  <si>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</si>
  <si>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</si>
  <si>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</si>
  <si>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</si>
  <si>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</si>
  <si>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</si>
  <si>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</si>
  <si>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</si>
  <si>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</si>
  <si>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</si>
  <si>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</si>
  <si>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</si>
  <si>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</si>
  <si>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</si>
  <si>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</si>
  <si>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</si>
  <si>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</si>
  <si>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</si>
  <si>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</si>
  <si>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</si>
  <si>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</si>
  <si>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</si>
  <si>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</si>
  <si>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</si>
  <si>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</si>
  <si>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</si>
  <si>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</si>
  <si>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</si>
  <si>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</si>
  <si>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</si>
  <si>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</si>
  <si>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</si>
  <si>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</si>
  <si>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</si>
  <si>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</si>
  <si>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</si>
  <si>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</si>
  <si>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</si>
  <si>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</si>
  <si>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</si>
  <si>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</si>
  <si>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</si>
  <si>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</si>
  <si>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</si>
  <si>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</si>
  <si>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</si>
  <si>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</si>
  <si>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</si>
  <si>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</si>
  <si>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</si>
  <si>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</si>
  <si>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</si>
  <si>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</si>
  <si>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</si>
  <si>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</si>
  <si>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</si>
  <si>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</si>
  <si>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</si>
  <si>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</si>
  <si>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</si>
  <si>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</si>
  <si>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</si>
  <si>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</si>
  <si>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</si>
  <si>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</si>
  <si>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</si>
  <si>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</si>
  <si>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</si>
  <si>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</si>
  <si>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</si>
  <si>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</si>
  <si>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</si>
  <si>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</si>
  <si>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</si>
  <si>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</si>
  <si>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</si>
  <si>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</si>
  <si>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</si>
  <si>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</si>
  <si>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</si>
  <si>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</si>
  <si>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</si>
  <si>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</si>
  <si>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</si>
  <si>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</si>
  <si>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</si>
  <si>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</si>
  <si>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</si>
  <si>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</si>
  <si>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</si>
  <si>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</si>
  <si>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</si>
  <si>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</si>
  <si>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</si>
  <si>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</si>
  <si>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</si>
  <si>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</si>
  <si>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</si>
  <si>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</si>
  <si>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</si>
  <si>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</si>
  <si>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</si>
  <si>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</si>
  <si>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</si>
  <si>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</si>
  <si>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</si>
  <si>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</si>
  <si>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</si>
  <si>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</si>
  <si>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</si>
  <si>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</si>
  <si>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</si>
  <si>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</si>
  <si>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</si>
  <si>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</si>
  <si>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</si>
  <si>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</si>
  <si>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</si>
  <si>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</si>
  <si>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</si>
  <si>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</si>
  <si>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</si>
  <si>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</si>
  <si>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</si>
  <si>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</si>
  <si>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</si>
  <si>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</si>
  <si>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</si>
  <si>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</si>
  <si>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</si>
  <si>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</si>
  <si>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</si>
  <si>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</si>
  <si>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</si>
  <si>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</si>
  <si>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</si>
  <si>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</si>
  <si>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</si>
  <si>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</si>
  <si>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</si>
  <si>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</si>
  <si>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</si>
  <si>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</si>
  <si>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</si>
  <si>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</si>
  <si>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</si>
  <si>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</si>
  <si>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</si>
  <si>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</si>
  <si>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</si>
  <si>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</si>
  <si>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</si>
  <si>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</si>
  <si>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</si>
  <si>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</si>
  <si>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</si>
  <si>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</si>
  <si>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</si>
  <si>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</si>
  <si>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</si>
  <si>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</si>
  <si>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</si>
  <si>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</si>
  <si>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</si>
  <si>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</si>
  <si>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</si>
  <si>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</si>
  <si>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</si>
  <si>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</si>
  <si>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</si>
  <si>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</si>
  <si>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</si>
  <si>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</si>
  <si>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</si>
  <si>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</si>
  <si>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</si>
  <si>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</si>
  <si>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</si>
  <si>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</si>
  <si>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</si>
  <si>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</si>
  <si>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</si>
  <si>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</si>
  <si>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</si>
  <si>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</si>
  <si>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</si>
  <si>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</si>
  <si>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</si>
  <si>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</si>
  <si>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</si>
  <si>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</si>
  <si>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</si>
  <si>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</si>
  <si>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</si>
  <si>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</si>
  <si>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</si>
  <si>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</si>
  <si>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</si>
  <si>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</si>
  <si>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</si>
  <si>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</si>
  <si>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</si>
  <si>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</si>
  <si>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</si>
  <si>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</si>
  <si>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</si>
  <si>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</si>
  <si>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</si>
  <si>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</si>
  <si>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</si>
  <si>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</si>
  <si>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</si>
  <si>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</si>
  <si>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</si>
  <si>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</si>
  <si>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</si>
  <si>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</si>
  <si>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</si>
  <si>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</si>
  <si>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</si>
  <si>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</si>
  <si>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</si>
  <si>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</si>
  <si>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</si>
  <si>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</si>
  <si>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</si>
  <si>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</si>
  <si>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</si>
  <si>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</si>
  <si>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</si>
  <si>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</si>
  <si>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</si>
  <si>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</si>
  <si>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</si>
  <si>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</si>
  <si>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</si>
  <si>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</si>
  <si>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</si>
  <si>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</si>
  <si>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</si>
  <si>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</si>
  <si>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</si>
  <si>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</si>
  <si>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</si>
  <si>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</si>
  <si>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</si>
  <si>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</si>
  <si>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</si>
  <si>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</si>
  <si>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</si>
  <si>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</si>
  <si>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</si>
  <si>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</si>
  <si>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</si>
  <si>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</si>
  <si>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</si>
  <si>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</si>
  <si>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</si>
  <si>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</si>
  <si>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</si>
  <si>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</si>
  <si>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</si>
  <si>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</si>
  <si>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</si>
  <si>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</si>
  <si>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</si>
  <si>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</si>
  <si>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</si>
  <si>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</si>
  <si>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</si>
  <si>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</si>
  <si>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</si>
  <si>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</si>
  <si>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</si>
  <si>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</si>
  <si>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</si>
  <si>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</si>
  <si>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</si>
  <si>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</si>
  <si>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</si>
  <si>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</si>
  <si>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</si>
  <si>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</si>
  <si>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</si>
  <si>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</si>
  <si>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</si>
  <si>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</si>
  <si>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</si>
  <si>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</si>
  <si>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</si>
  <si>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</si>
  <si>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</si>
  <si>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</si>
  <si>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</si>
  <si>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</si>
  <si>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</si>
  <si>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</si>
  <si>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</si>
  <si>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</si>
  <si>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</si>
  <si>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</si>
  <si>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</si>
  <si>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</si>
  <si>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</si>
  <si>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</si>
  <si>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</si>
  <si>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</si>
  <si>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</si>
  <si>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</si>
  <si>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</si>
  <si>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</si>
  <si>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</si>
  <si>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</si>
  <si>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</si>
  <si>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</si>
  <si>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</si>
  <si>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</si>
  <si>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</si>
  <si>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</si>
  <si>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</si>
  <si>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</si>
  <si>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</si>
  <si>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</si>
  <si>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</si>
  <si>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</si>
  <si>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</si>
  <si>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</si>
  <si>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</si>
  <si>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</si>
  <si>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</si>
  <si>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</si>
  <si>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</si>
  <si>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</si>
  <si>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</si>
  <si>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</si>
  <si>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</si>
  <si>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</si>
  <si>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</si>
  <si>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</si>
  <si>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</si>
  <si>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</si>
  <si>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</si>
  <si>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</si>
  <si>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</si>
  <si>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</si>
  <si>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</si>
  <si>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</si>
  <si>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</si>
  <si>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</si>
  <si>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</si>
  <si>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</si>
  <si>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</si>
  <si>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</si>
  <si>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</si>
  <si>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</si>
  <si>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</si>
  <si>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</si>
  <si>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</si>
  <si>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</si>
  <si>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</si>
  <si>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</si>
  <si>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</si>
  <si>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</si>
  <si>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</si>
  <si>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</si>
  <si>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</si>
  <si>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</si>
  <si>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</si>
  <si>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</si>
  <si>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</si>
  <si>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</si>
  <si>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</si>
  <si>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</si>
  <si>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</si>
  <si>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</si>
  <si>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</si>
  <si>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</si>
  <si>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</si>
  <si>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</si>
  <si>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</si>
  <si>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</si>
  <si>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</si>
  <si>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</si>
  <si>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</si>
  <si>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</si>
  <si>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</si>
  <si>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</si>
  <si>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</si>
  <si>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</si>
  <si>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</si>
  <si>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</si>
  <si>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</si>
  <si>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</si>
  <si>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</si>
  <si>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</si>
  <si>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</si>
  <si>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</si>
  <si>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</si>
  <si>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</si>
  <si>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</si>
  <si>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</si>
  <si>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</si>
  <si>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</si>
  <si>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</si>
  <si>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</si>
  <si>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</si>
  <si>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</si>
  <si>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</si>
  <si>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</si>
  <si>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</si>
  <si>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</si>
  <si>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</si>
  <si>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</si>
  <si>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</si>
  <si>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</si>
  <si>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</si>
  <si>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</si>
  <si>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</si>
  <si>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</si>
  <si>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</si>
  <si>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</si>
  <si>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</si>
  <si>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</si>
  <si>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</si>
  <si>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</si>
  <si>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</si>
  <si>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</si>
  <si>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</si>
  <si>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</si>
  <si>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</si>
  <si>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</si>
  <si>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</si>
  <si>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</si>
  <si>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</si>
  <si>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</si>
  <si>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</si>
  <si>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</si>
  <si>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</si>
  <si>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</si>
  <si>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</si>
  <si>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</si>
  <si>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</si>
  <si>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</si>
  <si>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</si>
  <si>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</si>
  <si>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</si>
  <si>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</si>
  <si>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</si>
  <si>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</si>
  <si>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</si>
  <si>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</si>
  <si>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</si>
  <si>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</si>
  <si>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</si>
  <si>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</si>
  <si>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</si>
  <si>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</si>
  <si>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</si>
  <si>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</si>
  <si>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</si>
  <si>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</si>
  <si>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</si>
  <si>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</si>
  <si>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</si>
  <si>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</si>
  <si>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</si>
  <si>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</si>
  <si>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</si>
  <si>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</si>
  <si>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</si>
  <si>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</si>
  <si>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</si>
  <si>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</si>
  <si>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</si>
  <si>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</si>
  <si>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</si>
  <si>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</si>
  <si>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</si>
  <si>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</si>
  <si>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</si>
  <si>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</si>
  <si>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</si>
  <si>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</si>
  <si>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</si>
  <si>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</si>
  <si>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</si>
  <si>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</si>
  <si>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</si>
  <si>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</si>
  <si>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</si>
  <si>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</si>
  <si>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</si>
  <si>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</si>
  <si>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</si>
  <si>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</si>
  <si>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</si>
  <si>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</si>
  <si>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</si>
  <si>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</si>
  <si>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</si>
  <si>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</si>
  <si>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</si>
  <si>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</si>
  <si>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</si>
  <si>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</si>
  <si>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</si>
  <si>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</si>
  <si>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</si>
  <si>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</si>
  <si>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</si>
  <si>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</si>
  <si>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</si>
  <si>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</si>
  <si>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</si>
  <si>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</si>
  <si>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</si>
  <si>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</si>
  <si>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</si>
  <si>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</si>
  <si>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</si>
  <si>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</si>
  <si>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</si>
  <si>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</si>
  <si>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</si>
  <si>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</si>
  <si>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</si>
  <si>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</si>
  <si>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</si>
  <si>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</si>
  <si>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</si>
  <si>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</si>
  <si>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</si>
  <si>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</si>
  <si>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</si>
  <si>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</si>
  <si>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</si>
  <si>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</si>
  <si>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</si>
  <si>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</si>
  <si>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</si>
  <si>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</si>
  <si>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</si>
  <si>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</si>
  <si>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</si>
  <si>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</si>
  <si>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</si>
  <si>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</si>
  <si>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</si>
  <si>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</si>
  <si>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</si>
  <si>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</si>
  <si>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</si>
  <si>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</si>
  <si>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</si>
  <si>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</si>
  <si>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</si>
  <si>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</si>
  <si>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</si>
  <si>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</si>
  <si>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</si>
  <si>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</si>
  <si>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</si>
  <si>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</si>
  <si>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</si>
  <si>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</si>
  <si>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</si>
  <si>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</si>
  <si>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</si>
  <si>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</si>
  <si>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</si>
  <si>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</si>
  <si>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</si>
  <si>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</si>
  <si>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</si>
  <si>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</si>
  <si>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</si>
  <si>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</si>
  <si>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</si>
  <si>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</si>
  <si>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</si>
  <si>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</si>
  <si>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</si>
  <si>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</si>
  <si>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</si>
  <si>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</si>
  <si>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</si>
  <si>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</si>
  <si>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</si>
  <si>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</si>
  <si>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</si>
  <si>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</si>
  <si>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</si>
  <si>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</si>
  <si>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</si>
  <si>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</si>
  <si>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</si>
  <si>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</si>
  <si>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</si>
  <si>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</si>
  <si>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</si>
  <si>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</si>
  <si>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</si>
  <si>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</si>
  <si>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</si>
  <si>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</si>
  <si>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</si>
  <si>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</si>
  <si>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</si>
  <si>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</si>
  <si>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</si>
  <si>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</si>
  <si>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</si>
  <si>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</si>
  <si>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</si>
  <si>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</si>
  <si>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</si>
  <si>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</si>
  <si>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</si>
  <si>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</si>
  <si>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</si>
  <si>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</si>
  <si>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</si>
  <si>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</si>
  <si>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</si>
  <si>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</si>
  <si>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</si>
  <si>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</si>
  <si>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</si>
  <si>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</si>
  <si>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</si>
  <si>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</si>
  <si>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</si>
  <si>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</si>
  <si>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</si>
  <si>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</si>
  <si>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</si>
  <si>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</si>
  <si>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</si>
  <si>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</si>
  <si>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</si>
  <si>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</si>
  <si>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</si>
  <si>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</si>
  <si>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</si>
  <si>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</si>
  <si>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</si>
  <si>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</si>
  <si>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</si>
  <si>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</si>
  <si>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</si>
  <si>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</si>
  <si>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</si>
  <si>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</si>
  <si>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</si>
  <si>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</si>
  <si>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</si>
  <si>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</si>
  <si>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</si>
  <si>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</si>
  <si>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</si>
  <si>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</si>
  <si>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</si>
  <si>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</si>
  <si>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</si>
  <si>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</si>
  <si>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</si>
  <si>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</si>
  <si>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</si>
  <si>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</si>
  <si>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</si>
  <si>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</si>
  <si>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</si>
  <si>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</si>
  <si>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</si>
  <si>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</si>
  <si>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</si>
  <si>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</si>
  <si>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</si>
  <si>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</si>
  <si>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</si>
  <si>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</si>
  <si>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</si>
  <si>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</si>
  <si>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</si>
  <si>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</si>
  <si>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</si>
  <si>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</si>
  <si>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</si>
  <si>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</si>
  <si>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</si>
  <si>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</si>
  <si>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</si>
  <si>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</si>
  <si>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</si>
  <si>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</si>
  <si>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</si>
  <si>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</si>
  <si>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</si>
  <si>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</si>
  <si>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</si>
  <si>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</si>
  <si>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</si>
  <si>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</si>
  <si>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</si>
  <si>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</si>
  <si>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</si>
  <si>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</si>
  <si>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</si>
  <si>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</si>
  <si>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</si>
  <si>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</si>
  <si>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</si>
  <si>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</si>
  <si>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</si>
  <si>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</si>
  <si>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</si>
  <si>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</si>
  <si>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</si>
  <si>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</si>
  <si>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</si>
  <si>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</si>
  <si>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</si>
  <si>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</si>
  <si>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</si>
  <si>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</si>
  <si>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</si>
  <si>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</si>
  <si>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</si>
  <si>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</si>
  <si>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</si>
  <si>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</si>
  <si>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</si>
  <si>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</si>
  <si>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</si>
  <si>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</si>
  <si>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</si>
  <si>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</si>
  <si>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</si>
  <si>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</si>
  <si>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</si>
  <si>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</si>
  <si>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</si>
  <si>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</si>
  <si>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</si>
  <si>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</si>
  <si>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</si>
  <si>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</si>
  <si>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</si>
  <si>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</si>
  <si>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</si>
  <si>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</si>
  <si>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</si>
  <si>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</si>
  <si>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</si>
  <si>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</si>
  <si>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</si>
  <si>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</si>
  <si>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</si>
  <si>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</si>
  <si>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</si>
  <si>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</si>
  <si>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</si>
  <si>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</si>
  <si>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</si>
  <si>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</si>
  <si>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</si>
  <si>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</si>
  <si>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</si>
  <si>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</si>
  <si>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</si>
  <si>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</si>
  <si>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</si>
  <si>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</si>
  <si>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</si>
  <si>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</si>
  <si>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</si>
  <si>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</si>
  <si>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</si>
  <si>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</si>
  <si>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</si>
  <si>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</si>
  <si>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</si>
  <si>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</si>
  <si>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</si>
  <si>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</si>
  <si>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</si>
  <si>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</si>
  <si>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</si>
  <si>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</si>
  <si>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</si>
  <si>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</si>
  <si>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</si>
  <si>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</si>
  <si>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</si>
  <si>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</si>
  <si>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</si>
  <si>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</si>
  <si>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</si>
  <si>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</si>
  <si>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</si>
  <si>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</si>
  <si>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</si>
  <si>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</si>
  <si>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</si>
  <si>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</si>
  <si>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</si>
  <si>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</si>
  <si>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</si>
  <si>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</si>
  <si>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</si>
  <si>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</si>
  <si>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</si>
  <si>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</si>
  <si>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</si>
  <si>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</si>
  <si>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</si>
  <si>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</si>
  <si>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</si>
  <si>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</si>
  <si>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</si>
  <si>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</si>
  <si>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</si>
  <si>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</si>
  <si>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</si>
  <si>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</si>
  <si>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</si>
  <si>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</si>
  <si>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</si>
  <si>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</si>
  <si>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</si>
  <si>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</si>
  <si>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</si>
  <si>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</si>
  <si>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</si>
  <si>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</si>
  <si>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</si>
  <si>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</si>
  <si>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</si>
  <si>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</si>
  <si>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</si>
  <si>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</si>
  <si>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</si>
  <si>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</si>
  <si>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</si>
  <si>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</si>
  <si>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</si>
  <si>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</si>
  <si>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</si>
  <si>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</si>
  <si>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</si>
  <si>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</si>
  <si>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</si>
  <si>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</si>
  <si>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</si>
  <si>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</si>
  <si>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</si>
  <si>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</si>
  <si>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</si>
  <si>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</si>
  <si>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</si>
  <si>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</si>
  <si>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</si>
  <si>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</si>
  <si>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</si>
  <si>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</si>
  <si>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</si>
  <si>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</si>
  <si>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</si>
  <si>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</si>
  <si>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</si>
  <si>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</si>
  <si>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</si>
  <si>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</si>
  <si>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</si>
  <si>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</si>
  <si>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</si>
  <si>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</si>
  <si>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</si>
  <si>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</si>
  <si>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</si>
  <si>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</si>
  <si>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</si>
  <si>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</si>
  <si>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</si>
  <si>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</si>
  <si>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</si>
  <si>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</si>
  <si>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</si>
  <si>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</si>
  <si>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</si>
  <si>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</si>
  <si>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</si>
  <si>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</si>
  <si>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</si>
  <si>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</si>
  <si>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</si>
  <si>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</si>
  <si>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</si>
  <si>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</si>
  <si>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</si>
  <si>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</si>
  <si>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</si>
  <si>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</si>
  <si>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</si>
  <si>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</si>
  <si>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</si>
  <si>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</si>
  <si>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</si>
  <si>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</si>
  <si>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</si>
  <si>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</si>
  <si>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</si>
  <si>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</si>
  <si>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</si>
  <si>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</si>
  <si>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</si>
  <si>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</si>
  <si>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</si>
  <si>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</si>
  <si>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</si>
  <si>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</si>
  <si>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</si>
  <si>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</si>
  <si>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</si>
  <si>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</si>
  <si>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</si>
  <si>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</si>
  <si>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</si>
  <si>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</si>
  <si>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</si>
  <si>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</si>
  <si>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</si>
  <si>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</si>
  <si>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</si>
  <si>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</si>
  <si>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</si>
  <si>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</si>
  <si>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</si>
  <si>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</si>
  <si>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</si>
  <si>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</si>
  <si>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</si>
  <si>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</si>
  <si>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</si>
  <si>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</si>
  <si>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</si>
  <si>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</si>
  <si>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</si>
  <si>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</si>
  <si>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</si>
  <si>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</si>
  <si>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</si>
  <si>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</si>
  <si>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</si>
  <si>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</si>
  <si>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</si>
  <si>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</si>
  <si>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</si>
  <si>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</si>
  <si>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</si>
  <si>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</si>
  <si>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</si>
  <si>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</si>
  <si>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</si>
  <si>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</si>
  <si>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</si>
  <si>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</si>
  <si>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</si>
  <si>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</si>
  <si>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</si>
  <si>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</si>
  <si>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</si>
  <si>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</si>
  <si>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</si>
  <si>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</si>
  <si>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</si>
  <si>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</si>
  <si>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</si>
  <si>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</si>
  <si>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</si>
  <si>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</si>
  <si>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</si>
  <si>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</si>
  <si>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</si>
  <si>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</si>
  <si>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</si>
  <si>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</si>
  <si>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</si>
  <si>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</si>
  <si>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</si>
  <si>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</si>
  <si>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</si>
  <si>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</si>
  <si>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</si>
  <si>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</si>
  <si>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</si>
  <si>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</si>
  <si>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</si>
  <si>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</si>
  <si>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</si>
  <si>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</si>
  <si>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</si>
  <si>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</si>
  <si>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</si>
  <si>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</si>
  <si>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</si>
  <si>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</si>
  <si>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</si>
  <si>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</si>
  <si>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</si>
  <si>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</si>
  <si>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</si>
  <si>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</si>
  <si>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</si>
  <si>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</si>
  <si>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</si>
  <si>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</si>
  <si>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</si>
  <si>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</si>
  <si>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</si>
  <si>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</si>
  <si>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</si>
  <si>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</si>
  <si>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</si>
  <si>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</si>
  <si>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</si>
  <si>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</si>
  <si>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</si>
  <si>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</si>
  <si>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</si>
  <si>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</si>
  <si>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</si>
  <si>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</si>
  <si>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</si>
  <si>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</si>
  <si>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</si>
  <si>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</si>
  <si>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</si>
  <si>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</si>
  <si>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</si>
  <si>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</si>
  <si>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</si>
  <si>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</si>
  <si>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</si>
  <si>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</si>
  <si>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</si>
  <si>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</si>
  <si>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</si>
  <si>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</si>
  <si>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</si>
  <si>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</si>
  <si>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</si>
  <si>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</si>
  <si>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</si>
  <si>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</si>
  <si>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</si>
  <si>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</si>
  <si>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</si>
  <si>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</si>
  <si>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</si>
  <si>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</si>
  <si>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</si>
  <si>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</si>
  <si>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</si>
  <si>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</si>
  <si>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</si>
  <si>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</si>
  <si>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</si>
  <si>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</si>
  <si>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</si>
  <si>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</si>
  <si>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</si>
  <si>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</si>
  <si>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</si>
  <si>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</si>
  <si>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</si>
  <si>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</si>
  <si>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</si>
  <si>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</si>
  <si>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</si>
  <si>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</si>
  <si>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</si>
  <si>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</si>
  <si>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</si>
  <si>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</si>
  <si>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</si>
  <si>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</si>
  <si>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</si>
  <si>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</si>
  <si>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</si>
  <si>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</si>
  <si>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</si>
  <si>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</si>
  <si>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</si>
  <si>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</si>
  <si>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</si>
  <si>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</si>
  <si>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</si>
  <si>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</si>
  <si>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</si>
  <si>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</si>
  <si>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</si>
  <si>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</si>
  <si>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</si>
  <si>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</si>
  <si>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</si>
  <si>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</si>
  <si>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</si>
  <si>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</si>
  <si>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</si>
  <si>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</si>
  <si>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</si>
  <si>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</si>
  <si>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</si>
  <si>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</si>
  <si>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</si>
  <si>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</si>
  <si>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</si>
  <si>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</si>
  <si>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</si>
  <si>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</si>
  <si>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</si>
  <si>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</si>
  <si>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</si>
  <si>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</si>
  <si>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</si>
  <si>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</si>
  <si>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</si>
  <si>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</si>
  <si>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</si>
  <si>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</si>
  <si>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</si>
  <si>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</si>
  <si>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</si>
  <si>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</si>
  <si>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</si>
  <si>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</si>
  <si>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</si>
  <si>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</si>
  <si>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</si>
  <si>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</si>
  <si>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</si>
  <si>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</si>
  <si>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</si>
  <si>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</si>
  <si>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</si>
  <si>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</si>
  <si>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</si>
  <si>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</si>
  <si>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</si>
  <si>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</si>
  <si>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</si>
  <si>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</si>
  <si>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</si>
  <si>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</si>
  <si>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</si>
  <si>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</si>
  <si>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</si>
  <si>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</si>
  <si>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</si>
  <si>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</si>
  <si>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</si>
  <si>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</si>
  <si>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</si>
  <si>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</si>
  <si>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</si>
  <si>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</si>
  <si>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</si>
  <si>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</si>
  <si>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</si>
  <si>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</si>
  <si>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</si>
  <si>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</si>
  <si>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</si>
  <si>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</si>
  <si>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</si>
  <si>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</si>
  <si>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</si>
  <si>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</si>
  <si>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</si>
  <si>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</si>
  <si>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</si>
  <si>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</si>
  <si>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</si>
  <si>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</si>
  <si>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</si>
  <si>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</si>
  <si>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</si>
  <si>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</si>
  <si>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</si>
  <si>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</si>
  <si>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</si>
  <si>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</si>
  <si>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</si>
  <si>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</si>
  <si>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</si>
  <si>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</si>
  <si>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</si>
  <si>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</si>
  <si>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</si>
  <si>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</si>
  <si>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</si>
  <si>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</si>
  <si>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</si>
  <si>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</si>
  <si>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</si>
  <si>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</si>
  <si>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</si>
  <si>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</si>
  <si>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</si>
  <si>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</si>
  <si>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</si>
  <si>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</si>
  <si>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</si>
  <si>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</si>
  <si>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</si>
  <si>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</si>
  <si>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</si>
  <si>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</si>
  <si>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</si>
  <si>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</si>
  <si>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</si>
  <si>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</si>
  <si>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</si>
  <si>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</si>
  <si>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</si>
  <si>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</si>
  <si>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</si>
  <si>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</si>
  <si>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</si>
  <si>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</si>
  <si>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</si>
  <si>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</si>
  <si>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</si>
  <si>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</si>
  <si>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</si>
  <si>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</si>
  <si>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</si>
  <si>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</si>
  <si>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</si>
  <si>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</si>
  <si>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</si>
  <si>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</si>
  <si>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</si>
  <si>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</si>
  <si>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</si>
  <si>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</si>
  <si>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</si>
  <si>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</si>
  <si>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</si>
  <si>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</si>
  <si>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</si>
  <si>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</si>
  <si>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</si>
  <si>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</si>
  <si>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</si>
  <si>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</si>
  <si>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</si>
  <si>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</si>
  <si>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</si>
  <si>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</si>
  <si>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</si>
  <si>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</si>
  <si>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</si>
  <si>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</si>
  <si>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</si>
  <si>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</si>
  <si>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</si>
  <si>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</si>
  <si>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</si>
  <si>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</si>
  <si>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</si>
  <si>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</si>
  <si>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</si>
  <si>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</si>
  <si>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</si>
  <si>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</si>
  <si>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</si>
  <si>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</si>
  <si>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</si>
  <si>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</si>
  <si>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</si>
  <si>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</si>
  <si>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</si>
  <si>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</si>
  <si>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</si>
  <si>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</si>
  <si>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</si>
  <si>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</si>
  <si>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</si>
  <si>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</si>
  <si>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</si>
  <si>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</si>
  <si>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</si>
  <si>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</si>
  <si>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</si>
  <si>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</si>
  <si>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</si>
  <si>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</si>
  <si>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</si>
  <si>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</si>
  <si>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</si>
  <si>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</si>
  <si>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</si>
  <si>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</si>
  <si>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</si>
  <si>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</si>
  <si>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</si>
  <si>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</si>
  <si>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</si>
  <si>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</si>
  <si>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</si>
  <si>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</si>
  <si>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</si>
  <si>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</si>
  <si>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</si>
  <si>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</si>
  <si>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</si>
  <si>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</si>
  <si>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</si>
  <si>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</si>
  <si>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</si>
  <si>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</si>
  <si>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</si>
  <si>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</si>
  <si>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</si>
  <si>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</si>
  <si>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</si>
  <si>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</si>
  <si>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</si>
  <si>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</si>
  <si>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</si>
  <si>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</si>
  <si>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</si>
  <si>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</si>
  <si>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</si>
  <si>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</si>
  <si>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</si>
  <si>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</si>
  <si>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</si>
  <si>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</si>
  <si>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</si>
  <si>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</si>
  <si>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</si>
  <si>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</si>
  <si>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</si>
  <si>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</si>
  <si>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</si>
  <si>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</si>
  <si>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</si>
  <si>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</si>
  <si>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</si>
  <si>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</si>
  <si>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</si>
  <si>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</si>
  <si>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</si>
  <si>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</si>
  <si>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</si>
  <si>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</si>
  <si>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</si>
  <si>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</si>
  <si>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</si>
  <si>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</si>
  <si>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</si>
  <si>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</si>
  <si>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</si>
  <si>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</si>
  <si>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</si>
  <si>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</si>
  <si>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</si>
  <si>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</si>
  <si>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</si>
  <si>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</si>
  <si>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</si>
  <si>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</si>
  <si>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</si>
  <si>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</si>
  <si>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</si>
  <si>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</si>
  <si>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</si>
  <si>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</si>
  <si>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</si>
  <si>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</si>
  <si>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</si>
  <si>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</si>
  <si>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</si>
  <si>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</si>
  <si>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</si>
  <si>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</si>
  <si>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</si>
  <si>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</si>
  <si>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</si>
  <si>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</si>
  <si>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</si>
  <si>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</si>
  <si>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</si>
  <si>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</si>
  <si>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</si>
  <si>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</si>
  <si>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</si>
  <si>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</si>
  <si>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</si>
  <si>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</si>
  <si>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</si>
  <si>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</si>
  <si>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</si>
  <si>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</si>
  <si>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</si>
  <si>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</si>
  <si>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</si>
  <si>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</si>
  <si>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</si>
  <si>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</si>
  <si>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</si>
  <si>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</si>
  <si>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</si>
  <si>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</si>
  <si>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</si>
  <si>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</si>
  <si>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</si>
  <si>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</si>
  <si>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</si>
  <si>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</si>
  <si>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</si>
  <si>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</si>
  <si>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</si>
  <si>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</si>
  <si>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</si>
  <si>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</si>
  <si>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</si>
  <si>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</si>
  <si>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</si>
  <si>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</si>
  <si>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</si>
  <si>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</si>
  <si>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</si>
  <si>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</si>
  <si>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</si>
  <si>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</si>
  <si>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</si>
  <si>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</si>
  <si>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</si>
  <si>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</si>
  <si>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</si>
  <si>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</si>
  <si>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</si>
  <si>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</si>
  <si>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</si>
  <si>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</si>
  <si>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</si>
  <si>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</si>
  <si>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</si>
  <si>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</si>
  <si>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</si>
  <si>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</si>
  <si>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</si>
  <si>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</si>
  <si>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</si>
  <si>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</si>
  <si>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</si>
  <si>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</si>
  <si>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</si>
  <si>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</si>
  <si>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</si>
  <si>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</si>
  <si>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</si>
  <si>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</si>
  <si>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</si>
  <si>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</si>
  <si>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</si>
  <si>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</si>
  <si>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</si>
  <si>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</si>
  <si>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</si>
  <si>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</si>
  <si>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</si>
  <si>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</si>
  <si>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</si>
  <si>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</si>
  <si>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</si>
  <si>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</si>
  <si>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</si>
  <si>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</si>
  <si>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</si>
  <si>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</si>
  <si>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</si>
  <si>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</si>
  <si>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</si>
  <si>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</si>
  <si>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</si>
  <si>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</si>
  <si>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</si>
  <si>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</si>
  <si>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</si>
  <si>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</si>
  <si>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</si>
  <si>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</si>
  <si>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</si>
  <si>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</si>
  <si>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</si>
  <si>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</si>
  <si>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</si>
  <si>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</si>
  <si>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</si>
  <si>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</si>
  <si>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</si>
  <si>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</si>
  <si>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</si>
  <si>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</si>
  <si>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</si>
  <si>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</si>
  <si>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</si>
  <si>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</si>
  <si>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</si>
  <si>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</si>
  <si>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</si>
  <si>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</si>
  <si>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</si>
  <si>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</si>
  <si>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</si>
  <si>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</si>
  <si>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</si>
  <si>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</si>
  <si>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</si>
  <si>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</si>
  <si>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</si>
  <si>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</si>
  <si>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</si>
  <si>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</si>
  <si>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</si>
  <si>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</si>
  <si>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</si>
  <si>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</si>
  <si>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</si>
  <si>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</si>
  <si>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</si>
  <si>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</si>
  <si>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</si>
  <si>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</si>
  <si>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</si>
  <si>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</si>
  <si>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</si>
  <si>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</si>
  <si>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</si>
  <si>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</si>
  <si>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</si>
  <si>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</si>
  <si>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</si>
  <si>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</si>
  <si>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</si>
  <si>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</si>
  <si>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</si>
  <si>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</si>
  <si>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</si>
  <si>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</si>
  <si>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</si>
  <si>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</si>
  <si>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</si>
  <si>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</si>
  <si>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</si>
  <si>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</si>
  <si>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</si>
  <si>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</si>
  <si>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</si>
  <si>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</si>
  <si>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</si>
  <si>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</si>
  <si>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</si>
  <si>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</si>
  <si>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</si>
  <si>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</si>
  <si>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</si>
  <si>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</si>
  <si>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</si>
  <si>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</si>
  <si>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</si>
  <si>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</si>
  <si>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</si>
  <si>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</si>
  <si>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</si>
  <si>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</si>
  <si>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</si>
  <si>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</si>
  <si>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</si>
  <si>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</si>
  <si>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</si>
  <si>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</si>
  <si>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</si>
  <si>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</si>
  <si>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</si>
  <si>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</si>
  <si>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</si>
  <si>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</si>
  <si>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</si>
  <si>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</si>
  <si>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</si>
  <si>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</si>
  <si>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</si>
  <si>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</si>
  <si>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</si>
  <si>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</si>
  <si>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</si>
  <si>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</si>
  <si>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</si>
  <si>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</si>
  <si>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</si>
  <si>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</si>
  <si>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</si>
  <si>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</si>
  <si>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</si>
  <si>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</si>
  <si>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</si>
  <si>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</si>
  <si>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</si>
  <si>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</si>
  <si>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</si>
  <si>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</si>
  <si>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</si>
  <si>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</si>
  <si>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</si>
  <si>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</si>
  <si>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</si>
  <si>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</si>
  <si>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</si>
  <si>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</si>
  <si>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</si>
  <si>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</si>
  <si>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</si>
  <si>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</si>
  <si>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</si>
  <si>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</si>
  <si>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</si>
  <si>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</si>
  <si>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</si>
  <si>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</si>
  <si>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</si>
  <si>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</si>
  <si>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</si>
  <si>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</si>
  <si>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</si>
  <si>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</si>
  <si>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</si>
  <si>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</si>
  <si>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</si>
  <si>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</si>
  <si>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</si>
  <si>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</si>
  <si>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</si>
  <si>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</si>
  <si>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</si>
  <si>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</si>
  <si>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</si>
  <si>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</si>
  <si>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</si>
  <si>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</si>
  <si>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</si>
  <si>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</si>
  <si>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</si>
  <si>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</si>
  <si>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</si>
  <si>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</si>
  <si>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</si>
  <si>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</si>
  <si>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</si>
  <si>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</si>
  <si>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</si>
  <si>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</si>
  <si>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</si>
  <si>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</si>
  <si>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</si>
  <si>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</si>
  <si>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</si>
  <si>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</si>
  <si>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</si>
  <si>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</si>
  <si>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</si>
  <si>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</si>
  <si>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</si>
  <si>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</si>
  <si>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</si>
  <si>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</si>
  <si>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</si>
  <si>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</si>
  <si>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</si>
  <si>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</si>
  <si>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</si>
  <si>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</si>
  <si>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</si>
  <si>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</si>
  <si>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</si>
  <si>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</si>
  <si>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</si>
  <si>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</si>
  <si>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</si>
  <si>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</si>
  <si>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</si>
  <si>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</si>
  <si>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</si>
  <si>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</si>
  <si>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</si>
  <si>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</si>
  <si>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</si>
  <si>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</si>
  <si>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</si>
  <si>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</si>
  <si>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</si>
  <si>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</si>
  <si>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</si>
  <si>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</si>
  <si>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</si>
  <si>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</si>
  <si>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</si>
  <si>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</si>
  <si>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</si>
  <si>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</si>
  <si>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</si>
  <si>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</si>
  <si>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</si>
  <si>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</si>
  <si>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</si>
  <si>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</si>
  <si>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</si>
  <si>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</si>
  <si>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</si>
  <si>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</si>
  <si>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</si>
  <si>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</si>
  <si>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</si>
  <si>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</si>
  <si>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</si>
  <si>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</si>
  <si>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</si>
  <si>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</si>
  <si>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</si>
  <si>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</si>
  <si>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</si>
  <si>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</si>
  <si>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</si>
  <si>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</si>
  <si>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</si>
  <si>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</si>
  <si>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</si>
  <si>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</si>
  <si>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</si>
  <si>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</si>
  <si>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</si>
  <si>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</si>
  <si>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</si>
  <si>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</si>
  <si>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</si>
  <si>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</si>
  <si>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</si>
  <si>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</si>
  <si>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</si>
  <si>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</si>
  <si>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</si>
  <si>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</si>
  <si>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</si>
  <si>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</si>
  <si>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</si>
  <si>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</si>
  <si>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</si>
  <si>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</si>
  <si>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</si>
  <si>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</si>
  <si>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</si>
  <si>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</si>
  <si>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</si>
  <si>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</si>
  <si>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</si>
  <si>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</si>
  <si>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</si>
  <si>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</si>
  <si>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</si>
  <si>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</si>
  <si>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</si>
  <si>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</si>
  <si>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</si>
  <si>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</si>
  <si>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</si>
  <si>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</si>
  <si>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</si>
  <si>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</si>
  <si>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</si>
  <si>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</si>
  <si>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</si>
  <si>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</si>
  <si>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</si>
  <si>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</si>
  <si>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</si>
  <si>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</si>
  <si>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</si>
  <si>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</si>
  <si>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</si>
  <si>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</si>
  <si>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</si>
  <si>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</si>
  <si>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</si>
  <si>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</si>
  <si>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</si>
  <si>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</si>
  <si>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</si>
  <si>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</si>
  <si>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</si>
  <si>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</si>
  <si>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</si>
  <si>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</si>
  <si>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</si>
  <si>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</si>
  <si>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</si>
  <si>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</si>
  <si>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</si>
  <si>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</si>
  <si>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</si>
  <si>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</si>
  <si>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</si>
  <si>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</si>
  <si>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</si>
  <si>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</si>
  <si>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</si>
  <si>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</si>
  <si>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</si>
  <si>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</si>
  <si>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</si>
  <si>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</si>
  <si>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</si>
  <si>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</si>
  <si>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</si>
  <si>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</si>
  <si>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</si>
  <si>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</si>
  <si>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</si>
  <si>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</si>
  <si>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</si>
  <si>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</si>
  <si>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</si>
  <si>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</si>
  <si>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</si>
  <si>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</si>
  <si>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</si>
  <si>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</si>
  <si>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</si>
  <si>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</si>
  <si>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</si>
  <si>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</si>
  <si>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</si>
  <si>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</si>
  <si>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</si>
  <si>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</si>
  <si>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</si>
  <si>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</si>
  <si>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</si>
  <si>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</si>
  <si>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</si>
  <si>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</si>
  <si>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</si>
  <si>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</si>
  <si>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</si>
  <si>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</si>
  <si>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</si>
  <si>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</si>
  <si>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</si>
  <si>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</si>
  <si>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</si>
  <si>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</si>
  <si>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</si>
  <si>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</si>
  <si>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</si>
  <si>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</si>
  <si>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</si>
  <si>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</si>
  <si>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</si>
  <si>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</si>
  <si>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</si>
  <si>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</si>
  <si>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</si>
  <si>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</si>
  <si>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</si>
  <si>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</si>
  <si>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</si>
  <si>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</si>
  <si>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</si>
  <si>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</si>
  <si>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</si>
  <si>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</si>
  <si>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</si>
  <si>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</si>
  <si>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</si>
  <si>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</si>
  <si>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</si>
  <si>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</si>
  <si>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</si>
  <si>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</si>
  <si>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</si>
  <si>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</si>
  <si>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</si>
  <si>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</si>
  <si>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</si>
  <si>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</si>
  <si>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</si>
  <si>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</si>
  <si>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</si>
  <si>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</si>
  <si>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</si>
  <si>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</si>
  <si>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</si>
  <si>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</si>
  <si>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</si>
  <si>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</si>
  <si>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</si>
  <si>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</si>
  <si>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</si>
  <si>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</si>
  <si>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</si>
  <si>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</si>
  <si>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</si>
  <si>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</si>
  <si>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</si>
  <si>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</si>
  <si>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</si>
  <si>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</si>
  <si>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</si>
  <si>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</si>
  <si>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</si>
  <si>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</si>
  <si>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</si>
  <si>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</si>
  <si>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</si>
  <si>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</si>
  <si>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</si>
  <si>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</si>
  <si>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</si>
  <si>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</si>
  <si>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</si>
  <si>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</si>
  <si>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</si>
  <si>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</si>
  <si>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</si>
  <si>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</si>
  <si>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</si>
  <si>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</si>
  <si>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</si>
  <si>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</si>
  <si>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</si>
  <si>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</si>
  <si>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</si>
  <si>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</si>
  <si>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</si>
  <si>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</si>
  <si>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</si>
  <si>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</si>
  <si>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</si>
  <si>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</si>
  <si>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</si>
  <si>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</si>
  <si>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</si>
  <si>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</si>
  <si>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</si>
  <si>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</si>
  <si>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</si>
  <si>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</si>
  <si>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</si>
  <si>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</si>
  <si>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</si>
  <si>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</si>
  <si>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</si>
  <si>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</si>
  <si>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</si>
  <si>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</si>
  <si>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</si>
  <si>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</si>
  <si>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</si>
  <si>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</si>
  <si>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</si>
  <si>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</si>
  <si>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</si>
  <si>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</si>
  <si>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</si>
  <si>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</si>
  <si>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</si>
  <si>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</si>
  <si>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</si>
  <si>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</si>
  <si>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</si>
  <si>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</si>
  <si>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</si>
  <si>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</si>
  <si>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</si>
  <si>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</si>
  <si>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</si>
  <si>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</si>
  <si>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</si>
  <si>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</si>
  <si>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</si>
  <si>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</si>
  <si>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</si>
  <si>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</si>
  <si>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</si>
  <si>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</si>
  <si>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</si>
  <si>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</si>
  <si>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</si>
  <si>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</si>
  <si>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</si>
  <si>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</si>
  <si>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</si>
  <si>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</si>
  <si>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</si>
  <si>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</si>
  <si>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</si>
  <si>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</si>
  <si>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</si>
  <si>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</si>
  <si>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</si>
  <si>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</si>
  <si>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</si>
  <si>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</si>
  <si>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</si>
  <si>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</si>
  <si>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</si>
  <si>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</si>
  <si>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</si>
  <si>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</si>
  <si>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</si>
  <si>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</si>
  <si>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</si>
  <si>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</si>
  <si>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</si>
  <si>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</si>
  <si>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</si>
  <si>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</si>
  <si>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</si>
  <si>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</si>
  <si>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</si>
  <si>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</si>
  <si>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</si>
  <si>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</si>
  <si>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</si>
  <si>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</si>
  <si>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</si>
  <si>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</si>
  <si>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</si>
  <si>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</si>
  <si>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</si>
  <si>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</si>
  <si>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</si>
  <si>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</si>
  <si>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</si>
  <si>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</si>
  <si>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</si>
  <si>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</si>
  <si>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</si>
  <si>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</si>
  <si>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</si>
  <si>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</si>
  <si>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</si>
  <si>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</si>
  <si>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</si>
  <si>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</si>
  <si>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</si>
  <si>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</si>
  <si>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</si>
  <si>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</si>
  <si>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</si>
  <si>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</si>
  <si>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</si>
  <si>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</si>
  <si>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</si>
  <si>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</si>
  <si>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</si>
  <si>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</si>
  <si>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</si>
  <si>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</si>
  <si>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</si>
  <si>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</si>
  <si>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</si>
  <si>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</si>
  <si>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</si>
  <si>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</si>
  <si>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</si>
  <si>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</si>
  <si>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</si>
  <si>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</si>
  <si>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</si>
  <si>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</si>
  <si>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</si>
  <si>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</si>
  <si>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</si>
  <si>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</si>
  <si>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</si>
  <si>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</si>
  <si>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</si>
  <si>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</si>
  <si>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</si>
  <si>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</si>
  <si>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</si>
  <si>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</si>
  <si>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</si>
  <si>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</si>
  <si>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</si>
  <si>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</si>
  <si>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</si>
  <si>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</si>
  <si>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</si>
  <si>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</si>
  <si>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</si>
  <si>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</si>
  <si>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</si>
  <si>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</si>
  <si>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</si>
  <si>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</si>
  <si>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</si>
  <si>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</si>
  <si>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</si>
  <si>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</si>
  <si>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</si>
  <si>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</si>
  <si>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</si>
  <si>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</si>
  <si>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</si>
  <si>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</si>
  <si>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</si>
  <si>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</si>
  <si>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</si>
  <si>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</si>
  <si>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</si>
  <si>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</si>
  <si>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</si>
  <si>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</si>
  <si>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</si>
  <si>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</si>
  <si>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</si>
  <si>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</si>
  <si>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</si>
  <si>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</si>
  <si>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</si>
  <si>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</si>
  <si>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</si>
  <si>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</si>
  <si>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</si>
  <si>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</si>
  <si>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</si>
  <si>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</si>
  <si>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</si>
  <si>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</si>
  <si>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</si>
  <si>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</si>
  <si>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</si>
  <si>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</si>
  <si>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</si>
  <si>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</si>
  <si>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</si>
  <si>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</si>
  <si>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</si>
  <si>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</si>
  <si>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</si>
  <si>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</si>
  <si>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</si>
  <si>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</si>
  <si>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</si>
  <si>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</si>
  <si>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</si>
  <si>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</si>
  <si>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</si>
  <si>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</si>
  <si>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</si>
  <si>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</si>
  <si>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</si>
  <si>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</si>
  <si>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</si>
  <si>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</si>
  <si>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</si>
  <si>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</si>
  <si>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</si>
  <si>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</si>
  <si>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</si>
  <si>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</si>
  <si>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</si>
  <si>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</si>
  <si>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</si>
  <si>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</si>
  <si>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</si>
  <si>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</si>
  <si>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</si>
  <si>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</si>
  <si>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</si>
  <si>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</si>
  <si>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</si>
  <si>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</si>
  <si>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</si>
  <si>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</si>
  <si>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</si>
  <si>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</si>
  <si>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</si>
  <si>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</si>
  <si>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</si>
  <si>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</si>
  <si>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</si>
  <si>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</si>
  <si>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</si>
  <si>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</si>
  <si>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</si>
  <si>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</si>
  <si>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</si>
  <si>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</si>
  <si>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</si>
  <si>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</si>
  <si>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</si>
  <si>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</si>
  <si>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</si>
  <si>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</si>
  <si>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</si>
  <si>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</si>
  <si>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</si>
  <si>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</si>
  <si>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</si>
  <si>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</si>
  <si>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</si>
  <si>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</si>
  <si>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</si>
  <si>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</si>
  <si>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</si>
  <si>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</si>
  <si>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</si>
  <si>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</si>
  <si>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</si>
  <si>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</si>
  <si>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</si>
  <si>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</si>
  <si>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</si>
  <si>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</si>
  <si>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</si>
  <si>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</si>
  <si>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</si>
  <si>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</si>
  <si>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</si>
  <si>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</si>
  <si>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</si>
  <si>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</si>
  <si>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</si>
  <si>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</si>
  <si>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</si>
  <si>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</si>
  <si>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</si>
  <si>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</si>
  <si>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</si>
  <si>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</si>
  <si>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</si>
  <si>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</si>
  <si>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</si>
  <si>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</si>
  <si>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</si>
  <si>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</si>
  <si>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</si>
  <si>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</si>
  <si>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</si>
  <si>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</si>
  <si>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</si>
  <si>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</si>
  <si>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</si>
  <si>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</si>
  <si>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</si>
  <si>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</si>
  <si>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</si>
  <si>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</si>
  <si>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</si>
  <si>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</si>
  <si>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</si>
  <si>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</si>
  <si>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</si>
  <si>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</si>
  <si>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</si>
  <si>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</si>
  <si>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</si>
  <si>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</si>
  <si>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</si>
  <si>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</si>
  <si>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</si>
  <si>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</si>
  <si>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</si>
  <si>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</si>
  <si>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</si>
  <si>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</si>
  <si>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</si>
  <si>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</si>
  <si>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</si>
  <si>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</si>
  <si>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</si>
  <si>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</si>
  <si>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</si>
  <si>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</si>
  <si>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</si>
  <si>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</si>
  <si>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</si>
  <si>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</si>
  <si>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</si>
  <si>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</si>
  <si>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</si>
  <si>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</si>
  <si>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</si>
  <si>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</si>
  <si>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</si>
  <si>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</si>
  <si>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</si>
  <si>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</si>
  <si>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</si>
  <si>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</si>
  <si>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</si>
  <si>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</si>
  <si>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</si>
  <si>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</si>
  <si>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</si>
  <si>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</si>
  <si>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</si>
  <si>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</si>
  <si>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</si>
  <si>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</si>
  <si>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</si>
  <si>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</si>
  <si>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</si>
  <si>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</si>
  <si>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</si>
  <si>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</si>
  <si>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</si>
  <si>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</si>
  <si>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</si>
  <si>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</si>
  <si>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</si>
  <si>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</si>
  <si>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</si>
  <si>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</si>
  <si>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</si>
  <si>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</si>
  <si>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</si>
  <si>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</si>
  <si>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</si>
  <si>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</si>
  <si>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</si>
  <si>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</si>
  <si>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</si>
  <si>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</si>
  <si>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</si>
  <si>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</si>
  <si>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</si>
  <si>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</si>
  <si>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</si>
  <si>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</si>
  <si>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</si>
  <si>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</si>
  <si>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</si>
  <si>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</si>
  <si>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</si>
  <si>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</si>
  <si>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</si>
  <si>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</si>
  <si>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</si>
  <si>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</si>
  <si>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</si>
  <si>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</si>
  <si>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</si>
  <si>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</si>
  <si>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</si>
  <si>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</si>
  <si>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</si>
  <si>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</si>
  <si>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</si>
  <si>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</si>
  <si>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</si>
  <si>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</si>
  <si>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</si>
  <si>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</si>
  <si>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</si>
  <si>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</si>
  <si>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</si>
  <si>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</si>
  <si>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</si>
  <si>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</si>
  <si>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</si>
  <si>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</si>
  <si>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</si>
  <si>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</si>
  <si>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</si>
  <si>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</si>
  <si>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</si>
  <si>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</si>
  <si>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</si>
  <si>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</si>
  <si>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</si>
  <si>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</si>
  <si>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</si>
  <si>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</si>
  <si>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</si>
  <si>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</si>
  <si>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</si>
  <si>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</si>
  <si>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</si>
  <si>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</si>
  <si>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</si>
  <si>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</si>
  <si>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</si>
  <si>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</si>
  <si>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</si>
  <si>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</si>
  <si>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</si>
  <si>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</si>
  <si>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</si>
  <si>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</si>
  <si>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</si>
  <si>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</si>
  <si>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</si>
  <si>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</si>
  <si>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</si>
  <si>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</si>
  <si>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</si>
  <si>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</si>
  <si>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</si>
  <si>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</si>
  <si>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</si>
  <si>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</si>
  <si>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</si>
  <si>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</si>
  <si>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</si>
  <si>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</si>
  <si>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</si>
  <si>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</si>
  <si>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</si>
  <si>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</si>
  <si>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</si>
  <si>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</si>
  <si>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</si>
  <si>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</si>
  <si>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</si>
  <si>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</si>
  <si>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</si>
  <si>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</si>
  <si>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</si>
  <si>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</si>
  <si>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</si>
  <si>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</si>
  <si>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</si>
  <si>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</si>
  <si>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</si>
  <si>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</si>
  <si>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</si>
  <si>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</si>
  <si>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</si>
  <si>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</si>
  <si>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</si>
  <si>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</si>
  <si>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</si>
  <si>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</si>
  <si>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</si>
  <si>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</si>
  <si>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</si>
  <si>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</si>
  <si>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</si>
  <si>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</si>
  <si>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</si>
  <si>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</si>
  <si>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</si>
  <si>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</si>
  <si>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</si>
  <si>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</si>
  <si>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</si>
  <si>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</si>
  <si>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</si>
  <si>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</si>
  <si>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</si>
  <si>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</si>
  <si>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</si>
  <si>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</si>
  <si>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</si>
  <si>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</si>
  <si>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</si>
  <si>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</si>
  <si>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</si>
  <si>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</si>
  <si>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</si>
  <si>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</si>
  <si>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</si>
  <si>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</si>
  <si>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</si>
  <si>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</si>
  <si>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</si>
  <si>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</si>
  <si>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</si>
  <si>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</si>
  <si>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</si>
  <si>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</si>
  <si>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</si>
  <si>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</si>
  <si>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</si>
  <si>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</si>
  <si>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</si>
  <si>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</si>
  <si>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</si>
  <si>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</si>
  <si>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</si>
  <si>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</si>
  <si>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</si>
  <si>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</si>
  <si>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</si>
  <si>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</si>
  <si>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</si>
  <si>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</si>
  <si>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</si>
  <si>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</si>
  <si>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</si>
  <si>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</si>
  <si>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</si>
  <si>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</si>
  <si>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</si>
  <si>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</si>
  <si>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</si>
  <si>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</si>
  <si>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</si>
  <si>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</si>
  <si>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</si>
  <si>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</si>
  <si>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</si>
  <si>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</si>
  <si>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</si>
  <si>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</si>
  <si>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</si>
  <si>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</si>
  <si>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</si>
  <si>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</si>
  <si>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</si>
  <si>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</si>
  <si>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</si>
  <si>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</si>
  <si>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</si>
  <si>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</si>
  <si>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</si>
  <si>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</si>
  <si>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</si>
  <si>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</si>
  <si>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</si>
  <si>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</si>
  <si>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</si>
  <si>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</si>
  <si>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</si>
  <si>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</si>
  <si>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</si>
  <si>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</si>
  <si>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</si>
  <si>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</si>
  <si>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</si>
  <si>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</si>
  <si>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</si>
  <si>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</si>
  <si>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</si>
  <si>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</si>
  <si>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</si>
  <si>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</si>
  <si>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</si>
  <si>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</si>
  <si>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</si>
  <si>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</si>
  <si>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</si>
  <si>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</si>
  <si>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</si>
  <si>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</si>
  <si>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</si>
  <si>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</si>
  <si>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</si>
  <si>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</si>
  <si>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</si>
  <si>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</si>
  <si>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</si>
  <si>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</si>
  <si>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</si>
  <si>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</si>
  <si>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</si>
  <si>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</si>
  <si>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</si>
  <si>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</si>
  <si>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</si>
  <si>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</si>
  <si>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</si>
  <si>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</si>
  <si>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</si>
  <si>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</si>
  <si>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</si>
  <si>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</si>
  <si>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</si>
  <si>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</si>
  <si>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</si>
  <si>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</si>
  <si>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</si>
  <si>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</si>
  <si>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</si>
  <si>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</si>
  <si>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</si>
  <si>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</si>
  <si>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</si>
  <si>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</si>
  <si>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</si>
  <si>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</si>
  <si>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</si>
  <si>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</si>
  <si>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</si>
  <si>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</si>
  <si>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</si>
  <si>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</si>
  <si>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</si>
  <si>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</si>
  <si>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</si>
  <si>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</si>
  <si>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</si>
  <si>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</si>
  <si>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</si>
  <si>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</si>
  <si>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</si>
  <si>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</si>
  <si>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</si>
  <si>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</si>
  <si>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</si>
  <si>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</si>
  <si>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</si>
  <si>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</si>
  <si>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</si>
  <si>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</si>
  <si>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</si>
  <si>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</si>
  <si>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</si>
  <si>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</si>
  <si>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</si>
  <si>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</si>
  <si>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</si>
  <si>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</si>
  <si>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</si>
  <si>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</si>
  <si>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</si>
  <si>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</si>
  <si>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</si>
  <si>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</si>
  <si>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</si>
  <si>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</si>
  <si>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</si>
  <si>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</si>
  <si>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</si>
  <si>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</si>
  <si>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</si>
  <si>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</si>
  <si>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</si>
  <si>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</si>
  <si>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</si>
  <si>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</si>
  <si>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</si>
  <si>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</si>
  <si>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</si>
  <si>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</si>
  <si>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</si>
  <si>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</si>
  <si>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</si>
  <si>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</si>
  <si>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</si>
  <si>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</si>
  <si>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</si>
  <si>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</si>
  <si>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</si>
  <si>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</si>
  <si>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</si>
  <si>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</si>
  <si>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</si>
  <si>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</si>
  <si>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</si>
  <si>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</si>
  <si>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</si>
  <si>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</si>
  <si>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</si>
  <si>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</si>
  <si>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</si>
  <si>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</si>
  <si>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</si>
  <si>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</si>
  <si>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</si>
  <si>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</si>
  <si>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</si>
  <si>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</si>
  <si>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</si>
  <si>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</si>
  <si>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</si>
  <si>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</si>
  <si>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</si>
  <si>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</si>
  <si>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</si>
  <si>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</si>
  <si>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</si>
  <si>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</si>
  <si>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</si>
  <si>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</si>
  <si>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</si>
  <si>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</si>
  <si>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</si>
  <si>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</si>
  <si>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</si>
  <si>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</si>
  <si>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</si>
  <si>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</si>
  <si>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</si>
  <si>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</si>
  <si>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</si>
  <si>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</si>
  <si>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</si>
  <si>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</si>
  <si>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</si>
  <si>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</si>
  <si>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</si>
  <si>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</si>
  <si>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</si>
  <si>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</si>
  <si>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</si>
  <si>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</si>
  <si>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</si>
  <si>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</si>
  <si>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</si>
  <si>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</si>
  <si>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</si>
  <si>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</si>
  <si>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</si>
  <si>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</si>
  <si>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</si>
  <si>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</si>
  <si>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</si>
  <si>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</si>
  <si>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</si>
  <si>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</si>
  <si>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</si>
  <si>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</si>
  <si>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</si>
  <si>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</si>
  <si>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</si>
  <si>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</si>
  <si>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</si>
  <si>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</si>
  <si>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</si>
  <si>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</si>
  <si>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</si>
  <si>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</si>
  <si>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</si>
  <si>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</si>
  <si>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</si>
  <si>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</si>
  <si>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</si>
  <si>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</si>
  <si>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</si>
  <si>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</si>
  <si>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</si>
  <si>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</si>
  <si>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</si>
  <si>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</si>
  <si>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</si>
  <si>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</si>
  <si>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</si>
  <si>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</si>
  <si>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</si>
  <si>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</si>
  <si>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</si>
  <si>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</si>
  <si>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</si>
  <si>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</si>
  <si>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</si>
  <si>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</si>
  <si>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</si>
  <si>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</si>
  <si>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</si>
  <si>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</si>
  <si>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</si>
  <si>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</si>
  <si>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</si>
  <si>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</si>
  <si>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</si>
  <si>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</si>
  <si>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</si>
  <si>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</si>
  <si>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</si>
  <si>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</si>
  <si>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</si>
  <si>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</si>
  <si>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</si>
  <si>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</si>
  <si>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</si>
  <si>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</si>
  <si>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</si>
  <si>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</si>
  <si>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</si>
  <si>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</si>
  <si>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</si>
  <si>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</si>
  <si>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</si>
  <si>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</si>
  <si>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</si>
  <si>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</si>
  <si>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</si>
  <si>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</si>
  <si>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</si>
  <si>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</si>
  <si>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</si>
  <si>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</si>
  <si>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</si>
  <si>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</si>
  <si>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</si>
  <si>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</si>
  <si>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</si>
  <si>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</si>
  <si>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</si>
  <si>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</si>
  <si>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</si>
  <si>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</si>
  <si>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</si>
  <si>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</si>
  <si>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</si>
  <si>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</si>
  <si>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</si>
  <si>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</si>
  <si>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</si>
  <si>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</si>
  <si>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</si>
  <si>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</si>
  <si>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</si>
  <si>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</si>
  <si>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</si>
  <si>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</si>
  <si>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</si>
  <si>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</si>
  <si>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</si>
  <si>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</si>
  <si>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</si>
  <si>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</si>
  <si>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</si>
  <si>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</si>
  <si>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</si>
  <si>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</si>
  <si>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</si>
  <si>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</si>
  <si>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</si>
  <si>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</si>
  <si>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</si>
  <si>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</si>
  <si>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</si>
  <si>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</si>
  <si>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</si>
  <si>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</si>
  <si>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</si>
  <si>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</si>
  <si>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</si>
  <si>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</si>
  <si>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</si>
  <si>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</si>
  <si>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</si>
  <si>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</si>
  <si>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</si>
  <si>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</si>
  <si>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</si>
  <si>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</si>
  <si>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</si>
  <si>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</si>
  <si>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</si>
  <si>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</si>
  <si>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</si>
  <si>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</si>
  <si>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</si>
  <si>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</si>
  <si>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</si>
  <si>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</si>
  <si>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</si>
  <si>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</si>
  <si>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</si>
  <si>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</si>
  <si>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</si>
  <si>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</si>
  <si>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</si>
  <si>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</si>
  <si>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</si>
  <si>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</si>
  <si>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</si>
  <si>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</si>
  <si>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</si>
  <si>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</si>
  <si>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</si>
  <si>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</si>
  <si>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</si>
  <si>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</si>
  <si>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</si>
  <si>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</si>
  <si>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</si>
  <si>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</si>
  <si>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</si>
  <si>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</si>
  <si>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</si>
  <si>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</si>
  <si>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</si>
  <si>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</si>
  <si>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</si>
  <si>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</si>
  <si>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</si>
  <si>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</si>
  <si>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</si>
  <si>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</si>
  <si>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</si>
  <si>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</si>
  <si>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</si>
  <si>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</si>
  <si>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</si>
  <si>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</si>
  <si>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</si>
  <si>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</si>
  <si>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</si>
  <si>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</si>
  <si>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</si>
  <si>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</si>
  <si>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</si>
  <si>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</si>
  <si>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</si>
  <si>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</si>
  <si>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</si>
  <si>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</si>
  <si>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</si>
  <si>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</si>
  <si>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</si>
  <si>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</si>
  <si>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</si>
  <si>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</si>
  <si>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</si>
  <si>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</si>
  <si>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</si>
  <si>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</si>
  <si>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</si>
  <si>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</si>
  <si>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</si>
  <si>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</si>
  <si>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</si>
  <si>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</si>
  <si>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</si>
  <si>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</si>
  <si>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</si>
  <si>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</si>
  <si>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</si>
  <si>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</si>
  <si>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</si>
  <si>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</si>
  <si>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</si>
  <si>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</si>
  <si>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</si>
  <si>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</si>
  <si>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</si>
  <si>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</si>
  <si>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</si>
  <si>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</si>
  <si>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</si>
  <si>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</si>
  <si>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</si>
  <si>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</si>
  <si>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</si>
  <si>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</si>
  <si>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</si>
  <si>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</si>
  <si>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</si>
  <si>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</si>
  <si>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</si>
  <si>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</si>
  <si>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</si>
  <si>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</si>
  <si>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</si>
  <si>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</si>
  <si>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</si>
  <si>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</si>
  <si>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</si>
  <si>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</si>
  <si>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</si>
  <si>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</si>
  <si>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</si>
  <si>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</si>
  <si>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</si>
  <si>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</si>
  <si>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</si>
  <si>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</si>
  <si>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</si>
  <si>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</si>
  <si>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</si>
  <si>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</si>
  <si>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</si>
  <si>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</si>
  <si>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</si>
  <si>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</si>
  <si>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</si>
  <si>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</si>
  <si>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</si>
  <si>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</si>
  <si>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</si>
  <si>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</si>
  <si>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</si>
  <si>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</si>
  <si>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</si>
  <si>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</si>
  <si>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</si>
  <si>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</si>
  <si>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</si>
  <si>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</si>
  <si>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</si>
  <si>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</si>
  <si>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</si>
  <si>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</si>
  <si>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</si>
  <si>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</si>
  <si>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</si>
  <si>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</si>
  <si>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</si>
  <si>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</si>
  <si>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</si>
  <si>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</si>
  <si>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</si>
  <si>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</si>
  <si>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</si>
  <si>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</si>
  <si>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</si>
  <si>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</si>
  <si>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</si>
  <si>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</si>
  <si>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</si>
  <si>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</si>
  <si>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</si>
  <si>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</si>
  <si>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</si>
  <si>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</si>
  <si>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</si>
  <si>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</si>
  <si>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</si>
  <si>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</si>
  <si>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</si>
  <si>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</si>
  <si>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</si>
  <si>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</si>
  <si>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</si>
  <si>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</si>
  <si>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</si>
  <si>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</si>
  <si>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</si>
  <si>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</si>
  <si>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</si>
  <si>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</si>
  <si>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</si>
  <si>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</si>
  <si>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</si>
  <si>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</si>
  <si>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</si>
  <si>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</si>
  <si>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</si>
  <si>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</si>
  <si>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</si>
  <si>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</si>
  <si>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</si>
  <si>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</si>
  <si>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</si>
  <si>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</si>
  <si>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</si>
  <si>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</si>
  <si>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</si>
  <si>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</si>
  <si>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</si>
  <si>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</si>
  <si>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</si>
  <si>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</si>
  <si>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</si>
  <si>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</si>
  <si>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</si>
  <si>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</si>
  <si>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</si>
  <si>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</si>
  <si>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</si>
  <si>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</si>
  <si>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</si>
  <si>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</si>
  <si>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</si>
  <si>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</si>
  <si>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</si>
  <si>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</si>
  <si>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</si>
  <si>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</si>
  <si>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</si>
  <si>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</si>
  <si>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</si>
  <si>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</si>
  <si>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</si>
  <si>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</si>
  <si>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</si>
  <si>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</si>
  <si>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</si>
  <si>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</si>
  <si>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</si>
  <si>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</si>
  <si>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</si>
  <si>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</si>
  <si>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</si>
  <si>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</si>
  <si>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</si>
  <si>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</si>
  <si>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</si>
  <si>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</si>
  <si>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</si>
  <si>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</si>
  <si>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</si>
  <si>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</si>
  <si>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</si>
  <si>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</si>
  <si>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</si>
  <si>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</si>
  <si>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</si>
  <si>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</si>
  <si>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</si>
  <si>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</si>
  <si>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</si>
  <si>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</si>
  <si>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</si>
  <si>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</si>
  <si>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</si>
  <si>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</si>
  <si>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</si>
  <si>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</si>
  <si>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</si>
  <si>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</si>
  <si>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</si>
  <si>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</si>
  <si>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</si>
  <si>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</si>
  <si>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</si>
  <si>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</si>
  <si>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</si>
  <si>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</si>
  <si>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</si>
  <si>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</si>
  <si>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</si>
  <si>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</si>
  <si>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</si>
  <si>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</si>
  <si>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</si>
  <si>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</si>
  <si>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</si>
  <si>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</si>
  <si>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</si>
  <si>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</si>
  <si>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</si>
  <si>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</si>
  <si>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</si>
  <si>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</si>
  <si>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</si>
  <si>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</si>
  <si>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</si>
  <si>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</si>
  <si>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</si>
  <si>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</si>
  <si>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</si>
  <si>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</si>
  <si>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</si>
  <si>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</si>
  <si>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</si>
  <si>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</si>
  <si>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</si>
  <si>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</si>
  <si>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</si>
  <si>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</si>
  <si>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</si>
  <si>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</si>
  <si>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</si>
  <si>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</si>
  <si>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</si>
  <si>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</si>
  <si>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</si>
  <si>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</si>
  <si>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</si>
  <si>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</si>
  <si>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</si>
  <si>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</si>
  <si>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</si>
  <si>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</si>
  <si>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</si>
  <si>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</si>
  <si>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</si>
  <si>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</si>
  <si>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</si>
  <si>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</si>
  <si>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</si>
  <si>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</si>
  <si>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</si>
  <si>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</si>
  <si>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</si>
  <si>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</si>
  <si>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</si>
  <si>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</si>
  <si>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</si>
  <si>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</si>
  <si>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</si>
  <si>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</si>
  <si>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</si>
  <si>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</si>
  <si>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</si>
  <si>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</si>
  <si>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</si>
  <si>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</si>
  <si>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</si>
  <si>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</si>
  <si>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</si>
  <si>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</si>
  <si>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</si>
  <si>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</si>
  <si>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</si>
  <si>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</si>
  <si>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</si>
  <si>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</si>
  <si>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</si>
  <si>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</si>
  <si>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</si>
  <si>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</si>
  <si>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</si>
  <si>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</si>
  <si>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</si>
  <si>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</si>
  <si>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</si>
  <si>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</si>
  <si>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</si>
  <si>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</si>
  <si>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</si>
  <si>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</si>
  <si>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</si>
  <si>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</si>
  <si>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</si>
  <si>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</si>
  <si>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</si>
  <si>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</si>
  <si>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</si>
  <si>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</si>
  <si>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</si>
  <si>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</si>
  <si>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</si>
  <si>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</si>
  <si>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</si>
  <si>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</si>
  <si>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</si>
  <si>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</si>
  <si>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</si>
  <si>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</si>
  <si>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</si>
  <si>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</si>
  <si>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</si>
  <si>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</si>
  <si>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</si>
  <si>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</si>
  <si>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</si>
  <si>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</si>
  <si>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</si>
  <si>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</si>
  <si>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</si>
  <si>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</si>
  <si>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</si>
  <si>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</si>
  <si>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</si>
  <si>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</si>
  <si>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</si>
  <si>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</si>
  <si>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</si>
  <si>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</si>
  <si>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</si>
  <si>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</si>
  <si>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</si>
  <si>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</si>
  <si>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</si>
  <si>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</si>
  <si>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</si>
  <si>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</si>
  <si>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</si>
  <si>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</si>
  <si>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</si>
  <si>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</si>
  <si>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</si>
  <si>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</si>
  <si>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</si>
  <si>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</si>
  <si>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</si>
  <si>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</si>
  <si>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</si>
  <si>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</si>
  <si>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</si>
  <si>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</si>
  <si>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</si>
  <si>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</si>
  <si>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</si>
  <si>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</si>
  <si>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</si>
  <si>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</si>
  <si>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</si>
  <si>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</si>
  <si>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</si>
  <si>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</si>
  <si>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</si>
  <si>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</si>
  <si>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</si>
  <si>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</si>
  <si>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</si>
  <si>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</si>
  <si>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</si>
  <si>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</si>
  <si>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</si>
  <si>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</si>
  <si>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</si>
  <si>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</si>
  <si>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</si>
  <si>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</si>
  <si>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</si>
  <si>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</si>
  <si>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</si>
  <si>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</si>
  <si>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</si>
  <si>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</si>
  <si>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</si>
  <si>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</si>
  <si>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</si>
  <si>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</si>
  <si>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</si>
  <si>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</si>
  <si>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</si>
  <si>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</si>
  <si>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</si>
  <si>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</si>
  <si>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</si>
  <si>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</si>
  <si>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</si>
  <si>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</si>
  <si>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</si>
  <si>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</si>
  <si>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</si>
  <si>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</si>
  <si>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</si>
  <si>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</si>
  <si>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</si>
  <si>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</si>
  <si>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</si>
  <si>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</si>
  <si>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</si>
  <si>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</si>
  <si>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</si>
  <si>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</si>
  <si>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</si>
  <si>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</si>
  <si>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</si>
  <si>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</si>
  <si>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</si>
  <si>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</si>
  <si>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</si>
  <si>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</si>
  <si>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</si>
  <si>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</si>
  <si>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</si>
  <si>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</si>
  <si>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</si>
  <si>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</si>
  <si>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</si>
  <si>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</si>
  <si>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</si>
  <si>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</si>
  <si>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</si>
  <si>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</si>
  <si>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</si>
  <si>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</si>
  <si>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</si>
  <si>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</si>
  <si>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</si>
  <si>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</si>
  <si>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</si>
  <si>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</si>
  <si>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</si>
  <si>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</si>
  <si>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</si>
  <si>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</si>
  <si>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</si>
  <si>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</si>
  <si>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</si>
  <si>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</si>
  <si>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</si>
  <si>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</si>
  <si>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</si>
  <si>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</si>
  <si>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</si>
  <si>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</si>
  <si>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</si>
  <si>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</si>
  <si>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</si>
  <si>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</si>
  <si>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</si>
  <si>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</si>
  <si>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</si>
  <si>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</si>
  <si>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</si>
  <si>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</si>
  <si>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</si>
  <si>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</si>
  <si>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</si>
  <si>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</si>
  <si>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</si>
  <si>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</si>
  <si>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</si>
  <si>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</si>
  <si>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</si>
  <si>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</si>
  <si>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</si>
  <si>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</si>
  <si>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</si>
  <si>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</si>
  <si>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</si>
  <si>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</si>
  <si>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</si>
  <si>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</si>
  <si>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</si>
  <si>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</si>
  <si>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</si>
  <si>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</si>
  <si>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</si>
  <si>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</si>
  <si>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</si>
  <si>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</si>
  <si>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</si>
  <si>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</si>
  <si>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</si>
  <si>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</si>
  <si>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</si>
  <si>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</si>
  <si>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</si>
  <si>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</si>
  <si>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</si>
  <si>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</si>
  <si>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</si>
  <si>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</si>
  <si>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</si>
  <si>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</si>
  <si>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</si>
  <si>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</si>
  <si>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</si>
  <si>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</si>
  <si>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</si>
  <si>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</si>
  <si>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</si>
  <si>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</si>
  <si>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</si>
  <si>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</si>
  <si>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</si>
  <si>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</si>
  <si>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</si>
  <si>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</si>
  <si>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</si>
  <si>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</si>
  <si>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</si>
  <si>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</si>
  <si>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</si>
  <si>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</si>
  <si>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</si>
  <si>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</si>
  <si>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</si>
  <si>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</si>
  <si>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</si>
  <si>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</si>
  <si>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</si>
  <si>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</si>
  <si>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</si>
  <si>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</si>
  <si>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</si>
  <si>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</si>
  <si>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</si>
  <si>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</si>
  <si>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</si>
  <si>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</si>
  <si>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</si>
  <si>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</si>
  <si>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</si>
  <si>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</si>
  <si>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</si>
  <si>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</si>
  <si>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</si>
  <si>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</si>
  <si>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</si>
  <si>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</si>
  <si>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</si>
  <si>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</si>
  <si>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</si>
  <si>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</si>
  <si>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</si>
  <si>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</si>
  <si>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</si>
  <si>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</si>
  <si>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</si>
  <si>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</si>
  <si>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</si>
  <si>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</si>
  <si>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</si>
  <si>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</si>
  <si>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</si>
  <si>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</si>
  <si>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</si>
  <si>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</si>
  <si>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</si>
  <si>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</si>
  <si>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</si>
  <si>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</si>
  <si>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</si>
  <si>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</si>
  <si>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</si>
  <si>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</si>
  <si>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</si>
  <si>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</si>
  <si>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</si>
  <si>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</si>
  <si>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</si>
  <si>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</si>
  <si>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</si>
  <si>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</si>
  <si>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</si>
  <si>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</si>
  <si>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</si>
  <si>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</si>
  <si>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</si>
  <si>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</si>
  <si>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</si>
  <si>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</si>
  <si>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</si>
  <si>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</si>
  <si>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</si>
  <si>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</si>
  <si>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</si>
  <si>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</si>
  <si>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</si>
  <si>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</si>
  <si>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</si>
  <si>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</si>
  <si>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</si>
  <si>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</si>
  <si>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</si>
  <si>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</si>
  <si>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</si>
  <si>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</si>
  <si>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</si>
  <si>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</si>
  <si>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</si>
  <si>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</si>
  <si>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</si>
  <si>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</si>
  <si>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</si>
  <si>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</si>
  <si>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</si>
  <si>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</si>
  <si>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</si>
  <si>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</si>
  <si>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</si>
  <si>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</si>
  <si>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</si>
  <si>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</si>
  <si>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</si>
  <si>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</si>
  <si>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</si>
  <si>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</si>
  <si>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</si>
  <si>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</si>
  <si>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</si>
  <si>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</si>
  <si>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</si>
  <si>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</si>
  <si>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</si>
  <si>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</si>
  <si>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</si>
  <si>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</si>
  <si>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</si>
  <si>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</si>
  <si>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</si>
  <si>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</si>
  <si>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</si>
  <si>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</si>
  <si>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</si>
  <si>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</si>
  <si>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</si>
  <si>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</si>
  <si>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</si>
  <si>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</si>
  <si>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</si>
  <si>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</si>
  <si>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</si>
  <si>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</si>
  <si>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</si>
  <si>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</si>
  <si>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</si>
  <si>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</si>
  <si>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</si>
  <si>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</si>
  <si>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</si>
  <si>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</si>
  <si>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</si>
  <si>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</si>
  <si>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</si>
  <si>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</si>
  <si>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</si>
  <si>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</si>
  <si>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</si>
  <si>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</si>
  <si>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</si>
  <si>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</si>
  <si>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</si>
  <si>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</si>
  <si>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</si>
  <si>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</si>
  <si>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</si>
  <si>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</si>
  <si>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</si>
  <si>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</si>
  <si>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</si>
  <si>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</si>
  <si>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</si>
  <si>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</si>
  <si>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</si>
  <si>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</si>
  <si>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</si>
  <si>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</si>
  <si>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</si>
  <si>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</si>
  <si>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</si>
  <si>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</si>
  <si>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</si>
  <si>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</si>
  <si>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</si>
  <si>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</si>
  <si>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</si>
  <si>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</si>
  <si>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</si>
  <si>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</si>
  <si>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</si>
  <si>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</si>
  <si>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</si>
  <si>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</si>
  <si>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</si>
  <si>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</si>
  <si>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</si>
  <si>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</si>
  <si>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</si>
  <si>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</si>
  <si>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</si>
  <si>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</si>
  <si>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</si>
  <si>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</si>
  <si>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</si>
  <si>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</si>
  <si>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</si>
  <si>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</si>
  <si>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</si>
  <si>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</si>
  <si>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</si>
  <si>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</si>
  <si>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</si>
  <si>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</si>
  <si>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</si>
  <si>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</si>
  <si>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</si>
  <si>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</si>
  <si>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</si>
  <si>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</si>
  <si>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</si>
  <si>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</si>
  <si>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</si>
  <si>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</si>
  <si>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</si>
  <si>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</si>
  <si>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</si>
  <si>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</si>
  <si>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</si>
  <si>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</si>
  <si>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</si>
  <si>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</si>
  <si>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</si>
  <si>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</si>
  <si>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</si>
  <si>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</si>
  <si>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</si>
  <si>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</si>
  <si>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</si>
  <si>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</si>
  <si>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</si>
  <si>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</si>
  <si>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</si>
  <si>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</si>
  <si>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</si>
  <si>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</si>
  <si>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</si>
  <si>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</si>
  <si>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</si>
  <si>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</si>
  <si>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</si>
  <si>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</si>
  <si>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</si>
  <si>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</si>
  <si>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</si>
  <si>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</si>
  <si>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</si>
  <si>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</si>
  <si>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</si>
  <si>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</si>
  <si>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</si>
  <si>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</si>
  <si>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</si>
  <si>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</si>
  <si>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</si>
  <si>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</si>
  <si>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</si>
  <si>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</si>
  <si>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</si>
  <si>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</si>
  <si>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</si>
  <si>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</si>
  <si>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</si>
  <si>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</si>
  <si>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</si>
  <si>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</si>
  <si>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</si>
  <si>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</si>
  <si>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</si>
  <si>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</si>
  <si>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</si>
  <si>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</si>
  <si>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</si>
  <si>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</si>
  <si>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</si>
  <si>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</si>
  <si>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</si>
  <si>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</si>
  <si>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</si>
  <si>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</si>
  <si>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</si>
  <si>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</si>
  <si>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</si>
  <si>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</si>
  <si>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</si>
  <si>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</si>
  <si>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</si>
  <si>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</si>
  <si>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</si>
  <si>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</si>
  <si>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</si>
  <si>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</si>
  <si>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</si>
  <si>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</si>
  <si>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</si>
  <si>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</si>
  <si>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</si>
  <si>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</si>
  <si>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</si>
  <si>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</si>
  <si>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</si>
  <si>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</si>
  <si>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</si>
  <si>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</si>
  <si>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</si>
  <si>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</si>
  <si>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</si>
  <si>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</si>
  <si>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</si>
  <si>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</si>
  <si>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</si>
  <si>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</si>
  <si>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</si>
  <si>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</si>
  <si>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</si>
  <si>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</si>
  <si>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</si>
  <si>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</si>
  <si>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</si>
  <si>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</si>
  <si>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</si>
  <si>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</si>
  <si>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</si>
  <si>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</si>
  <si>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</si>
  <si>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</si>
  <si>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</si>
  <si>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</si>
  <si>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</si>
  <si>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</si>
  <si>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</si>
  <si>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</si>
  <si>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</si>
  <si>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</si>
  <si>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</si>
  <si>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</si>
  <si>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</si>
  <si>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</si>
  <si>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</si>
  <si>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</si>
  <si>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</si>
  <si>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</si>
  <si>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</si>
  <si>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</si>
  <si>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</si>
  <si>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</si>
  <si>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</si>
  <si>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</si>
  <si>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</si>
  <si>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</si>
  <si>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</si>
  <si>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</si>
  <si>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</si>
  <si>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</si>
  <si>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</si>
  <si>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</si>
  <si>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</si>
  <si>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</si>
  <si>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</si>
  <si>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</si>
  <si>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</si>
  <si>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</si>
  <si>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</si>
  <si>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</si>
  <si>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</si>
  <si>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</si>
  <si>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</si>
  <si>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</si>
  <si>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</si>
  <si>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</si>
  <si>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</si>
  <si>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</si>
  <si>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</si>
  <si>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</si>
  <si>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</si>
  <si>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</si>
  <si>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</si>
  <si>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</si>
  <si>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</si>
  <si>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</si>
  <si>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</si>
  <si>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</si>
  <si>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</si>
  <si>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</si>
  <si>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</si>
  <si>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</si>
  <si>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</si>
  <si>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</si>
  <si>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</si>
  <si>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</si>
  <si>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</si>
  <si>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</si>
  <si>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</si>
  <si>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</si>
  <si>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</si>
  <si>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</si>
  <si>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</si>
  <si>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</si>
  <si>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</si>
  <si>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</si>
  <si>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</si>
  <si>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</si>
  <si>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</si>
  <si>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</si>
  <si>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</si>
  <si>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</si>
  <si>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</si>
  <si>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</si>
  <si>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</si>
  <si>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</si>
  <si>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</si>
  <si>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</si>
  <si>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</si>
  <si>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</si>
  <si>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</si>
  <si>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</si>
  <si>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</si>
  <si>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</si>
  <si>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</si>
  <si>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</si>
  <si>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</si>
  <si>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</si>
  <si>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</si>
  <si>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</si>
  <si>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</si>
  <si>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</si>
  <si>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</si>
  <si>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</si>
  <si>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</si>
  <si>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</si>
  <si>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</si>
  <si>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</si>
  <si>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</si>
  <si>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</si>
  <si>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</si>
  <si>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</si>
  <si>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</si>
  <si>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</si>
  <si>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</si>
  <si>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</si>
  <si>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</si>
  <si>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</si>
  <si>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</si>
  <si>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</si>
  <si>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</si>
  <si>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</si>
  <si>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</si>
  <si>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</si>
  <si>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</si>
  <si>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</si>
  <si>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</si>
  <si>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</si>
  <si>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</si>
  <si>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</si>
  <si>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</si>
  <si>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</si>
  <si>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</si>
  <si>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</si>
  <si>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</si>
  <si>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</si>
  <si>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</si>
  <si>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</si>
  <si>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</si>
  <si>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</si>
  <si>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</si>
  <si>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</si>
  <si>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</si>
  <si>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</si>
  <si>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</si>
  <si>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</si>
  <si>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</si>
  <si>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</si>
  <si>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</si>
  <si>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</si>
  <si>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</si>
  <si>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</si>
  <si>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</si>
  <si>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</si>
  <si>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</si>
  <si>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</si>
  <si>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</si>
  <si>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</si>
  <si>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</si>
  <si>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</si>
  <si>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</si>
  <si>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</si>
  <si>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</si>
  <si>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</si>
  <si>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</si>
  <si>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</si>
  <si>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</si>
  <si>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</si>
  <si>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</si>
  <si>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</si>
  <si>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</si>
  <si>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</si>
  <si>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</si>
  <si>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</si>
  <si>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</si>
  <si>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</si>
  <si>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</si>
  <si>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</si>
  <si>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</si>
  <si>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</si>
  <si>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</si>
  <si>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</si>
  <si>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</si>
  <si>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</si>
  <si>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</si>
  <si>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</si>
  <si>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</si>
  <si>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</si>
  <si>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</si>
  <si>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</si>
  <si>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</si>
  <si>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</si>
  <si>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</si>
  <si>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</si>
  <si>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</si>
  <si>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</si>
  <si>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</si>
  <si>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</si>
  <si>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</si>
  <si>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</si>
  <si>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</si>
  <si>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</si>
  <si>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</si>
  <si>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</si>
  <si>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</si>
  <si>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</si>
  <si>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</si>
  <si>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</si>
  <si>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</si>
  <si>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</si>
  <si>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</si>
  <si>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</si>
  <si>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</si>
  <si>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</si>
  <si>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</si>
  <si>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</si>
  <si>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</si>
  <si>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</si>
  <si>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</si>
  <si>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</si>
  <si>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</si>
  <si>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</si>
  <si>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</si>
  <si>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</si>
  <si>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</si>
  <si>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</si>
  <si>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</si>
  <si>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</si>
  <si>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</si>
  <si>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</si>
  <si>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</si>
  <si>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</si>
  <si>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</si>
  <si>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</si>
  <si>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</si>
  <si>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</si>
  <si>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</si>
  <si>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</si>
  <si>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</si>
  <si>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</si>
  <si>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</si>
  <si>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</si>
  <si>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</si>
  <si>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</si>
  <si>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</si>
  <si>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</si>
  <si>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</si>
  <si>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</si>
  <si>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</si>
  <si>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</si>
  <si>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</si>
  <si>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</si>
  <si>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</si>
  <si>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</si>
  <si>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</si>
  <si>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</si>
  <si>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</si>
  <si>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</si>
  <si>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</si>
  <si>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</si>
  <si>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</si>
  <si>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</si>
  <si>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</si>
  <si>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</si>
  <si>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</si>
  <si>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</si>
  <si>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</si>
  <si>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</si>
  <si>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</si>
  <si>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</si>
  <si>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</si>
  <si>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</si>
  <si>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</si>
  <si>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</si>
  <si>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</si>
  <si>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</si>
  <si>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</si>
  <si>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</si>
  <si>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</si>
  <si>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</si>
  <si>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</si>
  <si>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</si>
  <si>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</si>
  <si>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</si>
  <si>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</si>
  <si>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</si>
  <si>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</si>
  <si>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</si>
  <si>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</si>
  <si>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</si>
  <si>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</si>
  <si>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</si>
  <si>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</si>
  <si>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</si>
  <si>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</si>
  <si>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</si>
  <si>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</si>
  <si>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</si>
  <si>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</si>
  <si>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</si>
  <si>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</si>
  <si>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</si>
  <si>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</si>
  <si>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</si>
  <si>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</si>
  <si>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</si>
  <si>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</si>
  <si>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</si>
  <si>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</si>
  <si>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</si>
  <si>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</si>
  <si>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</si>
  <si>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</si>
  <si>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</si>
  <si>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</si>
  <si>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</si>
  <si>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</si>
  <si>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</si>
  <si>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</si>
  <si>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</si>
  <si>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</si>
  <si>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</si>
  <si>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</si>
  <si>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</si>
  <si>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</si>
  <si>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</si>
  <si>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</si>
  <si>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</si>
  <si>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</si>
  <si>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</si>
  <si>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</si>
  <si>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</si>
  <si>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</si>
  <si>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</si>
  <si>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</si>
  <si>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</si>
  <si>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</si>
  <si>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</si>
  <si>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</si>
  <si>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</si>
  <si>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</si>
  <si>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</si>
  <si>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</si>
  <si>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</si>
  <si>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</si>
  <si>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</si>
  <si>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</si>
  <si>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</si>
  <si>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</si>
  <si>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</si>
  <si>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</si>
  <si>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</si>
  <si>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</si>
  <si>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</si>
  <si>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</si>
  <si>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</si>
  <si>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</si>
  <si>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</si>
  <si>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</si>
  <si>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</si>
  <si>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</si>
  <si>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</si>
  <si>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</si>
  <si>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</si>
  <si>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</si>
  <si>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</si>
  <si>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</si>
  <si>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</si>
  <si>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</si>
  <si>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</si>
  <si>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</si>
  <si>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</si>
  <si>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</si>
  <si>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</si>
  <si>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</si>
  <si>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</si>
  <si>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</si>
  <si>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</si>
  <si>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</si>
  <si>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</si>
  <si>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</si>
  <si>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</si>
  <si>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</si>
  <si>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</si>
  <si>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</si>
  <si>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</si>
  <si>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</si>
  <si>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</si>
  <si>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</si>
  <si>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</si>
  <si>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</si>
  <si>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</si>
  <si>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</si>
  <si>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</si>
  <si>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</si>
  <si>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</si>
  <si>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</si>
  <si>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</si>
  <si>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</si>
  <si>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</si>
  <si>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</si>
  <si>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</si>
  <si>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</si>
  <si>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</si>
  <si>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</si>
  <si>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</si>
  <si>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</si>
  <si>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</si>
  <si>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</si>
  <si>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</si>
  <si>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</si>
  <si>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</si>
  <si>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</si>
  <si>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</si>
  <si>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</si>
  <si>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</si>
  <si>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</si>
  <si>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</si>
  <si>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</si>
  <si>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</si>
  <si>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</si>
  <si>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</si>
  <si>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</si>
  <si>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</si>
  <si>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</si>
  <si>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</si>
  <si>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</si>
  <si>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</si>
  <si>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</si>
  <si>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</si>
  <si>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</si>
  <si>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</si>
  <si>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</si>
  <si>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</si>
  <si>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</si>
  <si>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</si>
  <si>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</si>
  <si>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</si>
  <si>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</si>
  <si>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</si>
  <si>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</si>
  <si>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</si>
  <si>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</si>
  <si>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</si>
  <si>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</si>
  <si>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</si>
  <si>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</si>
  <si>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</si>
  <si>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</si>
  <si>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</si>
  <si>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</si>
  <si>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</si>
  <si>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</si>
  <si>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</si>
  <si>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</si>
  <si>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</si>
  <si>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</si>
  <si>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</si>
  <si>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</si>
  <si>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</si>
  <si>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</si>
  <si>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</si>
  <si>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</si>
  <si>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</si>
  <si>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</si>
  <si>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</si>
  <si>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</si>
  <si>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</si>
  <si>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</si>
  <si>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</si>
  <si>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</si>
  <si>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</si>
  <si>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</si>
  <si>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</si>
  <si>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</si>
  <si>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</si>
  <si>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</si>
  <si>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</si>
  <si>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</si>
  <si>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</si>
  <si>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</si>
  <si>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</si>
  <si>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</si>
  <si>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</si>
  <si>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</si>
  <si>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</si>
  <si>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</si>
  <si>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</si>
  <si>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</si>
  <si>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</si>
  <si>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</si>
  <si>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</si>
  <si>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</si>
  <si>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</si>
  <si>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</si>
  <si>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</si>
  <si>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</si>
  <si>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</si>
  <si>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</si>
  <si>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</si>
  <si>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</si>
  <si>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</si>
  <si>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</si>
  <si>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</si>
  <si>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</si>
  <si>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</si>
  <si>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</si>
  <si>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</si>
  <si>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</si>
  <si>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</si>
  <si>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</si>
  <si>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</si>
  <si>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</si>
  <si>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</si>
  <si>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</si>
  <si>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</si>
  <si>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</si>
  <si>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</si>
  <si>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</si>
  <si>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</si>
  <si>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</si>
  <si>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</si>
  <si>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</si>
  <si>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</si>
  <si>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</si>
  <si>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</si>
  <si>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</si>
  <si>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</si>
  <si>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</si>
  <si>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</si>
  <si>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</si>
  <si>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</si>
  <si>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</si>
  <si>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</si>
  <si>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</si>
  <si>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</si>
  <si>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</si>
  <si>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</si>
  <si>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</si>
  <si>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</si>
  <si>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</si>
  <si>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</si>
  <si>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</si>
  <si>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</si>
  <si>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</si>
  <si>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</si>
  <si>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</si>
  <si>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</si>
  <si>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</si>
  <si>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</si>
  <si>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</si>
  <si>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</si>
  <si>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</si>
  <si>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</si>
  <si>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</si>
  <si>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</si>
  <si>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</si>
  <si>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</si>
  <si>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</si>
  <si>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</si>
  <si>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</si>
  <si>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</si>
  <si>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</si>
  <si>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</si>
  <si>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</si>
  <si>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</si>
  <si>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</si>
  <si>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</si>
  <si>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</si>
  <si>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</si>
  <si>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</si>
  <si>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</si>
  <si>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</si>
  <si>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</si>
  <si>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</si>
  <si>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</si>
  <si>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</si>
  <si>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</si>
  <si>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</si>
  <si>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</si>
  <si>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</si>
  <si>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</si>
  <si>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</si>
  <si>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</si>
  <si>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</si>
  <si>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</si>
  <si>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</si>
  <si>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</si>
  <si>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</si>
  <si>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</si>
  <si>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</si>
  <si>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</si>
  <si>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</si>
  <si>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</si>
  <si>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</si>
  <si>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</si>
  <si>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</si>
  <si>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</si>
  <si>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</si>
  <si>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</si>
  <si>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</si>
  <si>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</si>
  <si>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</si>
  <si>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</si>
  <si>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</si>
  <si>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</si>
  <si>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</si>
  <si>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</si>
  <si>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</si>
  <si>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</si>
  <si>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</si>
  <si>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</si>
  <si>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</si>
  <si>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</si>
  <si>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</si>
  <si>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</si>
  <si>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</si>
  <si>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</si>
  <si>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</si>
  <si>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</si>
  <si>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</si>
  <si>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</si>
  <si>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</si>
  <si>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</si>
  <si>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</si>
  <si>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</si>
  <si>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</si>
  <si>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</si>
  <si>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</si>
  <si>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</si>
  <si>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</si>
  <si>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</si>
  <si>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</si>
  <si>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</si>
  <si>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</si>
  <si>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</si>
  <si>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</si>
  <si>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</si>
  <si>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</si>
  <si>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</si>
  <si>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</si>
  <si>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</si>
  <si>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</si>
  <si>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</si>
  <si>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</si>
  <si>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</si>
  <si>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</si>
  <si>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</si>
  <si>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</si>
  <si>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</si>
  <si>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</si>
  <si>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</si>
  <si>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</si>
  <si>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</si>
  <si>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</si>
  <si>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</si>
  <si>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</si>
  <si>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</si>
  <si>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</si>
  <si>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</si>
  <si>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</si>
  <si>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</si>
  <si>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</si>
  <si>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</si>
  <si>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</si>
  <si>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</si>
  <si>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</si>
  <si>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</si>
  <si>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</si>
  <si>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</si>
  <si>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</si>
  <si>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</si>
  <si>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</si>
  <si>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</si>
  <si>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</si>
  <si>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</si>
  <si>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</si>
  <si>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</si>
  <si>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</si>
  <si>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</si>
  <si>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</si>
  <si>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</si>
  <si>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</si>
  <si>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</si>
  <si>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</si>
  <si>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</si>
  <si>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</si>
  <si>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</si>
  <si>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</si>
  <si>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</si>
  <si>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</si>
  <si>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</si>
  <si>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</si>
  <si>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</si>
  <si>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</si>
  <si>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</si>
  <si>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</si>
  <si>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</si>
  <si>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</si>
  <si>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</si>
  <si>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</si>
  <si>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</si>
  <si>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</si>
  <si>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</si>
  <si>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</si>
  <si>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</si>
  <si>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</si>
  <si>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</si>
  <si>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</si>
  <si>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</si>
  <si>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</si>
  <si>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</si>
  <si>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</si>
  <si>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</si>
  <si>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</si>
  <si>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</si>
  <si>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</si>
  <si>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</si>
  <si>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</si>
  <si>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</si>
  <si>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</si>
  <si>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</si>
  <si>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</si>
  <si>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</si>
  <si>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</si>
  <si>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</si>
  <si>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</si>
  <si>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</si>
  <si>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</si>
  <si>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</si>
  <si>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</si>
  <si>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</si>
  <si>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</si>
  <si>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</si>
  <si>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</si>
  <si>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</si>
  <si>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</si>
  <si>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</si>
  <si>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</si>
  <si>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</si>
  <si>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</si>
  <si>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</si>
  <si>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</si>
  <si>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</si>
  <si>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</si>
  <si>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</si>
  <si>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</si>
  <si>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</si>
  <si>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</si>
  <si>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</si>
  <si>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</si>
  <si>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</si>
  <si>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</si>
  <si>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</si>
  <si>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</si>
  <si>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</si>
  <si>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</si>
  <si>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</si>
  <si>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</si>
  <si>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</si>
  <si>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</si>
  <si>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</si>
  <si>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</si>
  <si>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</si>
  <si>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</si>
  <si>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</si>
  <si>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</si>
  <si>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</si>
  <si>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</si>
  <si>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</si>
  <si>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</si>
  <si>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</si>
  <si>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</si>
  <si>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</si>
  <si>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</si>
  <si>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</si>
  <si>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</si>
  <si>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</si>
  <si>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</si>
  <si>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</si>
  <si>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</si>
  <si>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</si>
  <si>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</si>
  <si>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</si>
  <si>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</si>
  <si>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</si>
  <si>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</si>
  <si>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</si>
  <si>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</si>
  <si>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</si>
  <si>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</si>
  <si>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</si>
  <si>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</si>
  <si>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</si>
  <si>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</si>
  <si>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</si>
  <si>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</si>
  <si>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</si>
  <si>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</si>
  <si>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</si>
  <si>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</si>
  <si>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</si>
  <si>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</si>
  <si>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</si>
  <si>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</si>
  <si>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</si>
  <si>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</si>
  <si>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</si>
  <si>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</si>
  <si>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</si>
  <si>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</si>
  <si>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</si>
  <si>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</si>
  <si>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</si>
  <si>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</si>
  <si>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</si>
  <si>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</si>
  <si>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</si>
  <si>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</si>
  <si>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</si>
  <si>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</si>
  <si>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</si>
  <si>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</si>
  <si>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</si>
  <si>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</si>
  <si>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</si>
  <si>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</si>
  <si>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</si>
  <si>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</si>
  <si>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</si>
  <si>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</si>
  <si>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</si>
  <si>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</si>
  <si>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</si>
  <si>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</si>
  <si>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</si>
  <si>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</si>
  <si>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</si>
  <si>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</si>
  <si>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</si>
  <si>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</si>
  <si>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</si>
  <si>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</si>
  <si>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</si>
  <si>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</si>
  <si>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</si>
  <si>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</si>
  <si>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</si>
  <si>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</si>
  <si>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</si>
  <si>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</si>
  <si>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</si>
  <si>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</si>
  <si>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</si>
  <si>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</si>
  <si>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</si>
  <si>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</si>
  <si>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</si>
  <si>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</si>
  <si>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</si>
  <si>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</si>
  <si>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</si>
  <si>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</si>
  <si>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</si>
  <si>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</si>
  <si>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</si>
  <si>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</si>
  <si>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</si>
  <si>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</si>
  <si>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</si>
  <si>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</si>
  <si>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</si>
  <si>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</si>
  <si>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</si>
  <si>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</si>
  <si>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</si>
  <si>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</si>
  <si>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</si>
  <si>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</si>
  <si>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</si>
  <si>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</si>
  <si>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</si>
  <si>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</si>
  <si>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</si>
  <si>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</si>
  <si>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</si>
  <si>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</si>
  <si>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</si>
  <si>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</si>
  <si>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</si>
  <si>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</si>
  <si>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</si>
  <si>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</si>
  <si>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</si>
  <si>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</si>
  <si>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</si>
  <si>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</si>
  <si>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</si>
  <si>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</si>
  <si>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</si>
  <si>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</si>
  <si>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</si>
  <si>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</si>
  <si>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</si>
  <si>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</si>
  <si>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</si>
  <si>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</si>
  <si>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</si>
  <si>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</si>
  <si>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</si>
  <si>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</si>
  <si>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</si>
  <si>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</si>
  <si>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</si>
  <si>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</si>
  <si>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</si>
  <si>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</si>
  <si>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</si>
  <si>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</si>
  <si>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</si>
  <si>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</si>
  <si>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</si>
  <si>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</si>
  <si>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</si>
  <si>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</si>
  <si>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</si>
  <si>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</si>
  <si>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</si>
  <si>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</si>
  <si>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</si>
  <si>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</si>
  <si>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</si>
  <si>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</si>
  <si>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</si>
  <si>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</si>
  <si>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</si>
  <si>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</si>
  <si>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</si>
  <si>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</si>
  <si>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</si>
  <si>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</si>
  <si>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</si>
  <si>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</si>
  <si>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</si>
  <si>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</si>
  <si>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</si>
  <si>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</si>
  <si>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</si>
  <si>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</si>
  <si>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</si>
  <si>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</si>
  <si>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</si>
  <si>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</si>
  <si>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</si>
  <si>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</si>
  <si>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</si>
  <si>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</si>
  <si>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</si>
  <si>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</si>
  <si>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</si>
  <si>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</si>
  <si>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</si>
  <si>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</si>
  <si>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</si>
  <si>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</si>
  <si>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</si>
  <si>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</si>
  <si>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</si>
  <si>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</si>
  <si>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</si>
  <si>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</si>
  <si>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</si>
  <si>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</si>
  <si>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</si>
  <si>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</si>
  <si>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</si>
  <si>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</si>
  <si>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</si>
  <si>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</si>
  <si>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</si>
  <si>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</si>
  <si>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</si>
  <si>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</si>
  <si>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</si>
  <si>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</si>
  <si>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</si>
  <si>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</si>
  <si>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</si>
  <si>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</si>
  <si>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</si>
  <si>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</si>
  <si>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</si>
  <si>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</si>
  <si>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</si>
  <si>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</si>
  <si>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</si>
  <si>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</si>
  <si>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</si>
  <si>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</si>
  <si>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</si>
  <si>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</si>
  <si>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</si>
  <si>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</si>
  <si>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</si>
  <si>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</si>
  <si>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</si>
  <si>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</si>
  <si>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</si>
  <si>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</si>
  <si>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</si>
  <si>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</si>
  <si>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</si>
  <si>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</si>
  <si>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</si>
  <si>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</si>
  <si>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</si>
  <si>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</si>
  <si>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</si>
  <si>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</si>
  <si>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</si>
  <si>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</si>
  <si>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</si>
  <si>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</si>
  <si>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</si>
  <si>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</si>
  <si>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</si>
  <si>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</si>
  <si>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</si>
  <si>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</si>
  <si>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</si>
  <si>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</si>
  <si>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</si>
  <si>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</si>
  <si>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</si>
  <si>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</si>
  <si>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</si>
  <si>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</si>
  <si>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</si>
  <si>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</si>
  <si>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</si>
  <si>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</si>
  <si>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</si>
  <si>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</si>
  <si>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</si>
  <si>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</si>
  <si>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</si>
  <si>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</si>
  <si>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</si>
  <si>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</si>
  <si>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</si>
  <si>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</si>
  <si>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</si>
  <si>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</si>
  <si>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</si>
  <si>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</si>
  <si>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</si>
  <si>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</si>
  <si>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</si>
  <si>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</si>
  <si>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</si>
  <si>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</si>
  <si>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</si>
  <si>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</si>
  <si>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</si>
  <si>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</si>
  <si>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</si>
  <si>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</si>
  <si>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</si>
  <si>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</si>
  <si>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</si>
  <si>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</si>
  <si>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</si>
  <si>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</si>
  <si>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</si>
  <si>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</si>
  <si>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</si>
  <si>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</si>
  <si>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</si>
  <si>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</si>
  <si>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</si>
  <si>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</si>
  <si>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</si>
  <si>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</si>
  <si>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</si>
  <si>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</si>
  <si>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</si>
  <si>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</si>
  <si>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</si>
  <si>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</si>
  <si>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</si>
  <si>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</si>
  <si>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</si>
  <si>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</si>
  <si>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</si>
  <si>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</si>
  <si>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</si>
  <si>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</si>
  <si>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</si>
  <si>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</si>
  <si>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</si>
  <si>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</si>
  <si>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</si>
  <si>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</si>
  <si>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</si>
  <si>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</si>
  <si>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</si>
  <si>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</si>
  <si>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</si>
  <si>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</si>
  <si>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</si>
  <si>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</si>
  <si>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</si>
  <si>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</si>
  <si>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</si>
  <si>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</si>
  <si>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</si>
  <si>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</si>
  <si>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</si>
  <si>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</si>
  <si>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</si>
  <si>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</si>
  <si>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</si>
  <si>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</si>
  <si>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</si>
  <si>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</si>
  <si>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</si>
  <si>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</si>
  <si>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</si>
  <si>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</si>
  <si>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</si>
  <si>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</si>
  <si>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</si>
  <si>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</si>
  <si>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</si>
  <si>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</si>
  <si>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</si>
  <si>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</si>
  <si>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</si>
  <si>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</si>
  <si>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</si>
  <si>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</si>
  <si>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</si>
  <si>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</si>
  <si>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</si>
  <si>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</si>
  <si>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</si>
  <si>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</si>
  <si>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</si>
  <si>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</si>
  <si>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</si>
  <si>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</si>
  <si>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</si>
  <si>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</si>
  <si>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</si>
  <si>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</si>
  <si>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</si>
  <si>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</si>
  <si>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</si>
  <si>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</si>
  <si>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</si>
  <si>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</si>
  <si>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</si>
  <si>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</si>
  <si>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</si>
  <si>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</si>
  <si>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</si>
  <si>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</si>
  <si>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</si>
  <si>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</si>
  <si>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</si>
  <si>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</si>
  <si>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</si>
  <si>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</si>
  <si>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</si>
  <si>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</si>
  <si>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</si>
  <si>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</si>
  <si>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</si>
  <si>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</si>
  <si>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</si>
  <si>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</si>
  <si>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</si>
  <si>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</si>
  <si>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</si>
  <si>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</si>
  <si>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</si>
  <si>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</si>
  <si>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</si>
  <si>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</si>
  <si>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</si>
  <si>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</si>
  <si>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</si>
  <si>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</si>
  <si>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</si>
  <si>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</si>
  <si>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</si>
  <si>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</si>
  <si>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</si>
  <si>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</si>
  <si>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</si>
  <si>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</si>
  <si>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</si>
  <si>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</si>
  <si>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</si>
  <si>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</si>
  <si>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</si>
  <si>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</si>
  <si>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</si>
  <si>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</si>
  <si>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</si>
  <si>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</si>
  <si>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</si>
  <si>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</si>
  <si>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</si>
  <si>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</si>
  <si>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</si>
  <si>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</si>
  <si>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</si>
  <si>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</si>
  <si>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</si>
  <si>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</si>
  <si>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</si>
  <si>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</si>
  <si>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</si>
  <si>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</si>
  <si>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</si>
  <si>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</si>
  <si>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</si>
  <si>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</si>
  <si>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</si>
  <si>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</si>
  <si>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</si>
  <si>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</si>
  <si>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</si>
  <si>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</si>
  <si>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</si>
  <si>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</si>
  <si>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</si>
  <si>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</si>
  <si>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</si>
  <si>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</si>
  <si>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</si>
  <si>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</si>
  <si>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</si>
  <si>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</si>
  <si>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</si>
  <si>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</si>
  <si>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</si>
  <si>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</si>
  <si>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</si>
  <si>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</si>
  <si>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</si>
  <si>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</si>
  <si>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</si>
  <si>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</si>
  <si>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</si>
  <si>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</si>
  <si>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</si>
  <si>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</si>
  <si>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</si>
  <si>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</si>
  <si>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</si>
  <si>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</si>
  <si>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</si>
  <si>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</si>
  <si>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</si>
  <si>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</si>
  <si>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</si>
  <si>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</si>
  <si>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</si>
  <si>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</si>
  <si>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</si>
  <si>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</si>
  <si>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</si>
  <si>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</si>
  <si>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</si>
  <si>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</si>
  <si>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</si>
  <si>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</si>
  <si>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</si>
  <si>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</si>
  <si>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</si>
  <si>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</si>
  <si>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</si>
  <si>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</si>
  <si>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</si>
  <si>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</si>
  <si>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</si>
  <si>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</si>
  <si>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</si>
  <si>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</si>
  <si>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</si>
  <si>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</si>
  <si>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</si>
  <si>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</si>
  <si>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</si>
  <si>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</si>
  <si>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</si>
  <si>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</si>
  <si>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</si>
  <si>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</si>
  <si>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</si>
  <si>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</si>
  <si>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</si>
  <si>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</si>
  <si>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</si>
  <si>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</si>
  <si>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</si>
  <si>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</si>
  <si>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</si>
  <si>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</si>
  <si>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</si>
  <si>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</si>
  <si>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</si>
  <si>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</si>
  <si>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</si>
  <si>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</si>
  <si>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</si>
  <si>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</si>
  <si>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</si>
  <si>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</si>
  <si>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</si>
  <si>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</si>
  <si>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</si>
  <si>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</si>
  <si>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</si>
  <si>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</si>
  <si>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</si>
  <si>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</si>
  <si>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</si>
  <si>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</si>
  <si>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</si>
  <si>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</si>
  <si>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</si>
  <si>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</si>
  <si>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</si>
  <si>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</si>
  <si>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</si>
  <si>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</si>
  <si>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</si>
  <si>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</si>
  <si>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</si>
  <si>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</si>
  <si>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</si>
  <si>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</si>
  <si>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</si>
  <si>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</si>
  <si>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</si>
  <si>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</si>
  <si>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</si>
  <si>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</si>
  <si>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</si>
  <si>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</si>
  <si>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</si>
  <si>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</si>
  <si>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</si>
  <si>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</si>
  <si>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</si>
  <si>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</si>
  <si>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</si>
  <si>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</si>
  <si>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</si>
  <si>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</si>
  <si>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</si>
  <si>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</si>
  <si>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</si>
  <si>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</si>
  <si>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</si>
  <si>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</si>
  <si>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</si>
  <si>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</si>
  <si>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</si>
  <si>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</si>
  <si>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</si>
  <si>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</si>
  <si>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</si>
  <si>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</si>
  <si>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</si>
  <si>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</si>
  <si>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</si>
  <si>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</si>
  <si>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</si>
  <si>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</si>
  <si>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</si>
  <si>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</si>
  <si>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</si>
  <si>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</si>
  <si>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</si>
  <si>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</si>
  <si>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</si>
  <si>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</si>
  <si>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</si>
  <si>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</si>
  <si>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</si>
  <si>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</si>
  <si>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</si>
  <si>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</si>
  <si>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</si>
  <si>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</si>
  <si>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</si>
  <si>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</si>
  <si>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</si>
  <si>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</si>
  <si>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</si>
  <si>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</si>
  <si>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</si>
  <si>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</si>
  <si>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</si>
  <si>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</si>
  <si>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</si>
  <si>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</si>
  <si>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</si>
  <si>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</si>
  <si>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</si>
  <si>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</si>
  <si>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</si>
  <si>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</si>
  <si>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</si>
  <si>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</si>
  <si>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</si>
  <si>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</si>
  <si>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</si>
  <si>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</si>
  <si>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</si>
  <si>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</si>
  <si>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</si>
  <si>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</si>
  <si>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</si>
  <si>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</si>
  <si>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</si>
  <si>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</si>
  <si>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</si>
  <si>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</si>
  <si>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</si>
  <si>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</si>
  <si>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</si>
  <si>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</si>
  <si>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</si>
  <si>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</si>
  <si>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</si>
  <si>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</si>
  <si>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</si>
  <si>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</si>
  <si>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</si>
  <si>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</si>
  <si>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</si>
  <si>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</si>
  <si>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</si>
  <si>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</si>
  <si>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</si>
  <si>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</si>
  <si>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</si>
  <si>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</si>
  <si>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</si>
  <si>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</si>
  <si>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</si>
  <si>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</si>
  <si>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</si>
  <si>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</si>
  <si>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</si>
  <si>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</si>
  <si>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</si>
  <si>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</si>
  <si>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</si>
  <si>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</si>
  <si>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</si>
  <si>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</si>
  <si>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</si>
  <si>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</si>
  <si>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</si>
  <si>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</si>
  <si>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</si>
  <si>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</si>
  <si>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</si>
  <si>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</si>
  <si>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</si>
  <si>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</si>
  <si>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</si>
  <si>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</si>
  <si>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</si>
  <si>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</si>
  <si>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</si>
  <si>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</si>
  <si>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</si>
  <si>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</si>
  <si>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</si>
  <si>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</si>
  <si>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</si>
  <si>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</si>
  <si>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</si>
  <si>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</si>
  <si>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</si>
  <si>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</si>
  <si>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</si>
  <si>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</si>
  <si>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</si>
  <si>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</si>
  <si>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</si>
  <si>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</si>
  <si>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</si>
  <si>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</si>
  <si>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</si>
  <si>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</si>
  <si>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</si>
  <si>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</si>
  <si>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</si>
  <si>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</si>
  <si>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</si>
  <si>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</si>
  <si>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</si>
  <si>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</si>
  <si>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</si>
  <si>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</si>
  <si>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</si>
  <si>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</si>
  <si>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</si>
  <si>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</si>
  <si>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</si>
  <si>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</si>
  <si>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</si>
  <si>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</si>
  <si>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</si>
  <si>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</si>
  <si>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</si>
  <si>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</si>
  <si>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</si>
  <si>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</si>
  <si>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</si>
  <si>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</si>
  <si>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</si>
  <si>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</si>
  <si>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</si>
  <si>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</si>
  <si>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</si>
  <si>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</si>
  <si>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</si>
  <si>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</si>
  <si>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</si>
  <si>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</si>
  <si>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</si>
  <si>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</si>
  <si>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</si>
  <si>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</si>
  <si>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</si>
  <si>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</si>
  <si>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</si>
  <si>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</si>
  <si>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</si>
  <si>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</si>
  <si>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</si>
  <si>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</si>
  <si>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</si>
  <si>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</si>
  <si>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</si>
  <si>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</si>
  <si>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</si>
  <si>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</si>
  <si>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</si>
  <si>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</si>
  <si>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</si>
  <si>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</si>
  <si>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</si>
  <si>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</si>
  <si>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</si>
  <si>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</si>
  <si>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</si>
  <si>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</si>
  <si>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</si>
  <si>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</si>
  <si>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</si>
  <si>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</si>
  <si>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</si>
  <si>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</si>
  <si>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</si>
  <si>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</si>
  <si>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</si>
  <si>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</si>
  <si>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</si>
  <si>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</si>
  <si>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</si>
  <si>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</si>
  <si>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</si>
  <si>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</si>
  <si>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</si>
  <si>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</si>
  <si>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</si>
  <si>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</si>
  <si>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</si>
  <si>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</si>
  <si>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</si>
  <si>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</si>
  <si>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</si>
  <si>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</si>
  <si>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</si>
  <si>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</si>
  <si>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</si>
  <si>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</si>
  <si>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</si>
  <si>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</si>
  <si>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</si>
  <si>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</si>
  <si>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</si>
  <si>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</si>
  <si>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</si>
  <si>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</si>
  <si>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</si>
  <si>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</si>
  <si>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</si>
  <si>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</si>
  <si>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</si>
  <si>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</si>
  <si>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</si>
  <si>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</si>
  <si>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</si>
  <si>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</si>
  <si>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</si>
  <si>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</si>
  <si>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</si>
  <si>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</si>
  <si>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</si>
  <si>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</si>
  <si>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</si>
  <si>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</si>
  <si>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</si>
  <si>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</si>
  <si>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</si>
  <si>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</si>
  <si>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</si>
  <si>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</si>
  <si>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</si>
  <si>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</si>
  <si>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</si>
  <si>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</si>
  <si>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</si>
  <si>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</si>
  <si>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</si>
  <si>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</si>
  <si>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</si>
  <si>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</si>
  <si>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</si>
  <si>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</si>
  <si>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</si>
  <si>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</si>
  <si>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</si>
  <si>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</si>
  <si>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</si>
  <si>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</si>
  <si>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</si>
  <si>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</si>
  <si>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</si>
  <si>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</si>
  <si>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</si>
  <si>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</si>
  <si>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</si>
  <si>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</si>
  <si>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</si>
  <si>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</si>
  <si>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</si>
  <si>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</si>
  <si>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</si>
  <si>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</si>
  <si>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</si>
  <si>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</si>
  <si>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</si>
  <si>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</si>
  <si>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</si>
  <si>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</si>
  <si>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</si>
  <si>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</si>
  <si>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</si>
  <si>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</si>
  <si>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</si>
  <si>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</si>
  <si>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</si>
  <si>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</si>
  <si>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</si>
  <si>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</si>
  <si>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</si>
  <si>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</si>
  <si>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</si>
  <si>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</si>
  <si>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</si>
  <si>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</si>
  <si>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</si>
  <si>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</si>
  <si>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</si>
  <si>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</si>
  <si>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</si>
  <si>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</si>
  <si>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</si>
  <si>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</si>
  <si>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</si>
  <si>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</si>
  <si>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</si>
  <si>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</si>
  <si>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</si>
  <si>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</si>
  <si>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</si>
  <si>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</si>
  <si>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</si>
  <si>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</si>
  <si>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</si>
  <si>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</si>
  <si>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</si>
  <si>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</si>
  <si>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</si>
  <si>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</si>
  <si>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</si>
  <si>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</si>
  <si>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</si>
  <si>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</si>
  <si>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</si>
  <si>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</si>
  <si>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</si>
  <si>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</si>
  <si>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</si>
  <si>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</si>
  <si>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</si>
  <si>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</si>
  <si>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</si>
  <si>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</si>
  <si>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</si>
  <si>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</si>
  <si>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</si>
  <si>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</si>
  <si>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</si>
  <si>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</si>
  <si>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</si>
  <si>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</si>
  <si>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</si>
  <si>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</si>
  <si>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</si>
  <si>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</si>
  <si>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</si>
  <si>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</si>
  <si>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</si>
  <si>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</si>
  <si>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</si>
  <si>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</si>
  <si>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</si>
  <si>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</si>
  <si>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</si>
  <si>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</si>
  <si>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</si>
  <si>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</si>
  <si>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</si>
  <si>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</si>
  <si>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</si>
  <si>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</si>
  <si>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</si>
  <si>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</si>
  <si>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</si>
  <si>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</si>
  <si>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</si>
  <si>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</si>
  <si>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</si>
  <si>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</si>
  <si>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</si>
  <si>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</si>
  <si>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</si>
  <si>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</si>
  <si>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</si>
  <si>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</si>
  <si>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</si>
  <si>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</si>
  <si>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</si>
  <si>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</si>
  <si>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</si>
  <si>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</si>
  <si>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</si>
  <si>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</si>
  <si>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</si>
  <si>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</si>
  <si>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</si>
  <si>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</si>
  <si>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</si>
  <si>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</si>
  <si>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</si>
  <si>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</si>
  <si>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</si>
  <si>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</si>
  <si>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</si>
  <si>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</si>
  <si>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</si>
  <si>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</si>
  <si>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</si>
  <si>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</si>
  <si>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</si>
  <si>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</si>
  <si>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</si>
  <si>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</si>
  <si>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</si>
  <si>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</si>
  <si>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</si>
  <si>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</si>
  <si>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</si>
  <si>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</si>
  <si>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</si>
  <si>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</si>
  <si>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</si>
  <si>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</si>
  <si>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</si>
  <si>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</si>
  <si>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</si>
  <si>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</si>
  <si>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</si>
  <si>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</si>
  <si>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</si>
  <si>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</si>
  <si>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</si>
  <si>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</si>
  <si>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</si>
  <si>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</si>
  <si>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</si>
  <si>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</si>
  <si>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</si>
  <si>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</si>
  <si>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</si>
  <si>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</si>
  <si>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</si>
  <si>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</si>
  <si>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</si>
  <si>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</si>
  <si>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</si>
  <si>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</si>
  <si>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</si>
  <si>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</si>
  <si>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</si>
  <si>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</si>
  <si>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</si>
  <si>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</si>
  <si>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</si>
  <si>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</si>
  <si>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</si>
  <si>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</si>
  <si>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</si>
  <si>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</si>
  <si>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</si>
  <si>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</si>
  <si>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</si>
  <si>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</si>
  <si>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</si>
  <si>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</si>
  <si>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</si>
  <si>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</si>
  <si>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</si>
  <si>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</si>
  <si>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</si>
  <si>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</si>
  <si>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</si>
  <si>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</si>
  <si>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</si>
  <si>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</si>
  <si>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</si>
  <si>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</si>
  <si>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</si>
  <si>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</si>
  <si>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</si>
  <si>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</si>
  <si>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</si>
  <si>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</si>
  <si>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</si>
  <si>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</si>
  <si>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</si>
  <si>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</si>
  <si>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</si>
  <si>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</si>
  <si>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</si>
  <si>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</si>
  <si>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</si>
  <si>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</si>
  <si>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</si>
  <si>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</si>
  <si>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</si>
  <si>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</si>
  <si>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</si>
  <si>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</si>
  <si>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</si>
  <si>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</si>
  <si>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</si>
  <si>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</si>
  <si>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</si>
  <si>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</si>
  <si>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</si>
  <si>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</si>
  <si>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</si>
  <si>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</si>
  <si>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</si>
  <si>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</si>
  <si>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</si>
  <si>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</si>
  <si>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</si>
  <si>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</si>
  <si>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</si>
  <si>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</si>
  <si>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</si>
  <si>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</si>
  <si>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</si>
  <si>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</si>
  <si>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</si>
  <si>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</si>
  <si>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</si>
  <si>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</si>
  <si>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</si>
  <si>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</si>
  <si>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</si>
  <si>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</si>
  <si>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</si>
  <si>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</si>
  <si>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</si>
  <si>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</si>
  <si>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</si>
  <si>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</si>
  <si>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</si>
  <si>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</si>
  <si>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</si>
  <si>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</si>
  <si>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</si>
  <si>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</si>
  <si>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</si>
  <si>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</si>
  <si>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</si>
  <si>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</si>
  <si>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</si>
  <si>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</si>
  <si>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</si>
  <si>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</si>
  <si>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</si>
  <si>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</si>
  <si>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</si>
  <si>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</si>
  <si>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</si>
  <si>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</si>
  <si>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</si>
  <si>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</si>
  <si>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</si>
  <si>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</si>
  <si>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</si>
  <si>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</si>
  <si>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</si>
  <si>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</si>
  <si>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</si>
  <si>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</si>
  <si>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</si>
  <si>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</si>
  <si>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</si>
  <si>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</si>
  <si>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</si>
  <si>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</si>
  <si>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</si>
  <si>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</si>
  <si>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</si>
  <si>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</si>
  <si>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</si>
  <si>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</si>
  <si>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</si>
  <si>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</si>
  <si>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</si>
  <si>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</si>
  <si>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</si>
  <si>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</si>
  <si>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</si>
  <si>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</si>
  <si>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</si>
  <si>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</si>
  <si>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</si>
  <si>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</si>
  <si>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</si>
  <si>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</si>
  <si>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</si>
  <si>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</si>
  <si>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</si>
  <si>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</si>
  <si>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</si>
  <si>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</si>
  <si>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</si>
  <si>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</si>
  <si>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</si>
  <si>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</si>
  <si>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</si>
  <si>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</si>
  <si>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</si>
  <si>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</si>
  <si>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</si>
  <si>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</si>
  <si>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</si>
  <si>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</si>
  <si>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</si>
  <si>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</si>
  <si>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</si>
  <si>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</si>
  <si>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</si>
  <si>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</si>
  <si>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</si>
  <si>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</si>
  <si>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</si>
  <si>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</si>
  <si>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</si>
  <si>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</si>
  <si>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</si>
  <si>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</si>
  <si>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</si>
  <si>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</si>
  <si>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</si>
  <si>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</si>
  <si>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</si>
  <si>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</si>
  <si>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</si>
  <si>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</si>
  <si>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</si>
  <si>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</si>
  <si>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</si>
  <si>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</si>
  <si>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</si>
  <si>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</si>
  <si>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</si>
  <si>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</si>
  <si>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</si>
  <si>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</si>
  <si>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</si>
  <si>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</si>
  <si>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</si>
  <si>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</si>
  <si>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</si>
  <si>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</si>
  <si>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</si>
  <si>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</si>
  <si>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</si>
  <si>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</si>
  <si>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</si>
  <si>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</si>
  <si>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</si>
  <si>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</si>
  <si>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</si>
  <si>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</si>
  <si>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</si>
  <si>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</si>
  <si>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</si>
  <si>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</si>
  <si>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</si>
  <si>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</si>
  <si>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</si>
  <si>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</si>
  <si>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</si>
  <si>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</si>
  <si>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</si>
  <si>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</si>
  <si>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</si>
  <si>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</si>
  <si>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</si>
  <si>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</si>
  <si>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</si>
  <si>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</si>
  <si>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</si>
  <si>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</si>
  <si>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</si>
  <si>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</si>
  <si>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</si>
  <si>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</si>
  <si>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</si>
  <si>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</si>
  <si>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</si>
  <si>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</si>
  <si>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</si>
  <si>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</si>
  <si>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</si>
  <si>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</si>
  <si>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</si>
  <si>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</si>
  <si>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</si>
  <si>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</si>
  <si>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</si>
  <si>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</si>
  <si>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</si>
  <si>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</si>
  <si>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</si>
  <si>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</si>
  <si>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</si>
  <si>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</si>
  <si>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</si>
  <si>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</si>
  <si>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</si>
  <si>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</si>
  <si>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</si>
  <si>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</si>
  <si>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</si>
  <si>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</si>
  <si>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</si>
  <si>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</si>
  <si>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</si>
  <si>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</si>
  <si>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</si>
  <si>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</si>
  <si>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</si>
  <si>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</si>
  <si>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</si>
  <si>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</si>
  <si>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</si>
  <si>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</si>
  <si>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</si>
  <si>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</si>
  <si>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</si>
  <si>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</si>
  <si>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</si>
  <si>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</si>
  <si>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</si>
  <si>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</si>
  <si>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</si>
  <si>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</si>
  <si>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</si>
  <si>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</si>
  <si>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</si>
  <si>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</si>
  <si>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</si>
  <si>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</si>
  <si>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</si>
  <si>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</si>
  <si>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</si>
  <si>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</si>
  <si>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</si>
  <si>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</si>
  <si>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</si>
  <si>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</si>
  <si>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</si>
  <si>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</si>
  <si>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</si>
  <si>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</si>
  <si>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</si>
  <si>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</si>
  <si>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</si>
  <si>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</si>
  <si>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</si>
  <si>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</si>
  <si>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</si>
  <si>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</si>
  <si>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</si>
  <si>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</si>
  <si>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</si>
  <si>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</si>
  <si>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</si>
  <si>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</si>
  <si>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</si>
  <si>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</si>
  <si>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</si>
  <si>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</si>
  <si>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</si>
  <si>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</si>
  <si>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</si>
  <si>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</si>
  <si>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</si>
  <si>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</si>
  <si>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</si>
  <si>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</si>
  <si>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</si>
  <si>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</si>
  <si>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</si>
  <si>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</si>
  <si>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</si>
  <si>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</si>
  <si>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</si>
  <si>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</si>
  <si>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</si>
  <si>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</si>
  <si>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</si>
  <si>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</si>
  <si>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</si>
  <si>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</si>
  <si>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</si>
  <si>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</si>
  <si>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</si>
  <si>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</si>
  <si>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</si>
  <si>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</si>
  <si>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</si>
  <si>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</si>
  <si>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</si>
  <si>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</si>
  <si>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</si>
  <si>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</si>
  <si>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</si>
  <si>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</si>
  <si>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</si>
  <si>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</si>
  <si>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</si>
  <si>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</si>
  <si>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</si>
  <si>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</si>
  <si>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</si>
  <si>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</si>
  <si>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</si>
  <si>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</si>
  <si>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</si>
  <si>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</si>
  <si>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</si>
  <si>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</si>
  <si>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</si>
  <si>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</si>
  <si>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</si>
  <si>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</si>
  <si>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</si>
  <si>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</si>
  <si>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</si>
  <si>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</si>
  <si>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</si>
  <si>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</si>
  <si>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</si>
  <si>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</si>
  <si>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</si>
  <si>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</si>
  <si>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</si>
  <si>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</si>
  <si>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</si>
  <si>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</si>
  <si>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</si>
  <si>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</si>
  <si>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</si>
  <si>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</si>
  <si>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</si>
  <si>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</si>
  <si>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</si>
  <si>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</si>
  <si>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</si>
  <si>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</si>
  <si>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</si>
  <si>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</si>
  <si>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</si>
  <si>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</si>
  <si>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</si>
  <si>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</si>
  <si>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</si>
  <si>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</si>
  <si>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</si>
  <si>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</si>
  <si>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</si>
  <si>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</si>
  <si>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</si>
  <si>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</si>
  <si>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</si>
  <si>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</si>
  <si>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</si>
  <si>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</si>
  <si>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</si>
  <si>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</si>
  <si>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</si>
  <si>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</si>
  <si>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</si>
  <si>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</si>
  <si>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</si>
  <si>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</si>
  <si>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</si>
  <si>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</si>
  <si>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</si>
  <si>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</si>
  <si>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</si>
  <si>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</si>
  <si>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</si>
  <si>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</si>
  <si>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</si>
  <si>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</si>
  <si>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</si>
  <si>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</si>
  <si>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</si>
  <si>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</si>
  <si>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</si>
  <si>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</si>
  <si>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</si>
  <si>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</si>
  <si>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</si>
  <si>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</si>
  <si>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</si>
  <si>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</si>
  <si>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</si>
  <si>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</si>
  <si>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</si>
  <si>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</si>
  <si>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</si>
  <si>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</si>
  <si>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</si>
  <si>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</si>
  <si>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</si>
  <si>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</si>
  <si>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</si>
  <si>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</si>
  <si>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</si>
  <si>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</si>
  <si>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</si>
  <si>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</si>
  <si>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</si>
  <si>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</si>
  <si>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</si>
  <si>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</si>
  <si>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</si>
  <si>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</si>
  <si>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</si>
  <si>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</si>
  <si>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</si>
  <si>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</si>
  <si>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</si>
  <si>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</si>
  <si>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</si>
  <si>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</si>
  <si>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</si>
  <si>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</si>
  <si>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</si>
  <si>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</si>
  <si>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</si>
  <si>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</si>
  <si>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</si>
  <si>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</si>
  <si>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</si>
  <si>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</si>
  <si>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</si>
  <si>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</si>
  <si>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</si>
  <si>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</si>
  <si>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</si>
  <si>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</si>
  <si>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</si>
  <si>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</si>
  <si>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</si>
  <si>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</si>
  <si>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</si>
  <si>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</si>
  <si>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</si>
  <si>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</si>
  <si>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</si>
  <si>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</si>
  <si>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</si>
  <si>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</si>
  <si>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</si>
  <si>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</si>
  <si>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</si>
  <si>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</si>
  <si>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</si>
  <si>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</si>
  <si>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</si>
  <si>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</si>
  <si>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</si>
  <si>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</si>
  <si>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</si>
  <si>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</si>
  <si>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</si>
  <si>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</si>
  <si>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</si>
  <si>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</si>
  <si>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</si>
  <si>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</si>
  <si>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</si>
  <si>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</si>
  <si>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</si>
  <si>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</si>
  <si>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</si>
  <si>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</si>
  <si>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</si>
  <si>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</si>
  <si>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</si>
  <si>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</si>
  <si>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</si>
  <si>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</si>
  <si>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</si>
  <si>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</si>
  <si>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</si>
  <si>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</si>
  <si>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</si>
  <si>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</si>
  <si>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</si>
  <si>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</si>
  <si>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</si>
  <si>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</si>
  <si>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</si>
  <si>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</si>
  <si>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</si>
  <si>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</si>
  <si>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</si>
  <si>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</si>
  <si>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</si>
  <si>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</si>
  <si>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</si>
  <si>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</si>
  <si>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</si>
  <si>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</si>
  <si>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</si>
  <si>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</si>
  <si>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</si>
  <si>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</si>
  <si>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</si>
  <si>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</si>
  <si>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</si>
  <si>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</si>
  <si>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</si>
  <si>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</si>
  <si>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</si>
  <si>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</si>
  <si>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</si>
  <si>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</si>
  <si>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</si>
  <si>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</si>
  <si>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</si>
  <si>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</si>
  <si>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</si>
  <si>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</si>
  <si>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</si>
  <si>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</si>
  <si>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</si>
  <si>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</si>
  <si>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</si>
  <si>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</si>
  <si>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</si>
  <si>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</si>
  <si>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</si>
  <si>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</si>
  <si>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</si>
  <si>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</si>
  <si>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</si>
  <si>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</si>
  <si>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</si>
  <si>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</si>
  <si>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</si>
  <si>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</si>
  <si>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</si>
  <si>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</si>
  <si>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</si>
  <si>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</si>
  <si>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</si>
  <si>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</si>
  <si>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</si>
  <si>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</si>
  <si>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</si>
  <si>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</si>
  <si>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</si>
  <si>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</si>
  <si>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</si>
  <si>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</si>
  <si>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</si>
  <si>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</si>
  <si>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</si>
  <si>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</si>
  <si>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</si>
  <si>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</si>
  <si>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</si>
  <si>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</si>
  <si>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</si>
  <si>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</si>
  <si>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</si>
  <si>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</si>
  <si>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</si>
  <si>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</si>
  <si>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</si>
  <si>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</si>
  <si>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</si>
  <si>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</si>
  <si>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</si>
  <si>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</si>
  <si>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</si>
  <si>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</si>
  <si>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</si>
  <si>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</si>
  <si>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</si>
  <si>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</si>
  <si>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</si>
  <si>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</si>
  <si>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</si>
  <si>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</si>
  <si>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</si>
  <si>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</si>
  <si>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</si>
  <si>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</si>
  <si>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</si>
  <si>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</si>
  <si>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</si>
  <si>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</si>
  <si>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</si>
  <si>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</si>
  <si>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</si>
  <si>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</si>
  <si>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</si>
  <si>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</si>
  <si>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</si>
  <si>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</si>
  <si>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</si>
  <si>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</si>
  <si>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</si>
  <si>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</si>
  <si>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</si>
  <si>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</si>
  <si>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</si>
  <si>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</si>
  <si>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</si>
  <si>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</si>
  <si>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</si>
  <si>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</si>
  <si>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</si>
  <si>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</si>
  <si>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</si>
  <si>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</si>
  <si>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</si>
  <si>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</si>
  <si>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</si>
  <si>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</si>
  <si>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</si>
  <si>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</si>
  <si>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</si>
  <si>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</si>
  <si>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</si>
  <si>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</si>
  <si>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</si>
  <si>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</si>
  <si>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</si>
  <si>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</si>
  <si>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</si>
  <si>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</si>
  <si>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</si>
  <si>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</si>
  <si>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</si>
  <si>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</si>
  <si>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</si>
  <si>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</si>
  <si>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</si>
  <si>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</si>
  <si>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</si>
  <si>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</si>
  <si>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</si>
  <si>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</si>
  <si>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</si>
  <si>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</si>
  <si>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</si>
  <si>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</si>
  <si>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</si>
  <si>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</si>
  <si>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</si>
  <si>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</si>
  <si>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</si>
  <si>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</si>
  <si>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</si>
  <si>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</si>
  <si>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</si>
  <si>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</si>
  <si>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</si>
  <si>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</si>
  <si>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</si>
  <si>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</si>
  <si>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</si>
  <si>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</si>
  <si>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</si>
  <si>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</si>
  <si>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</si>
  <si>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</si>
  <si>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</si>
  <si>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</si>
  <si>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</si>
  <si>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</si>
  <si>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</si>
  <si>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</si>
  <si>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</si>
  <si>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</si>
  <si>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</si>
  <si>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</si>
  <si>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</si>
  <si>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</si>
  <si>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</si>
  <si>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</si>
  <si>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</si>
  <si>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</si>
  <si>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</si>
  <si>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</si>
  <si>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</si>
  <si>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</si>
  <si>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</si>
  <si>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</si>
  <si>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</si>
  <si>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</si>
  <si>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</si>
  <si>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</si>
  <si>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</si>
  <si>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</si>
  <si>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</si>
  <si>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</si>
  <si>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</si>
  <si>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</si>
  <si>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</si>
  <si>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</si>
  <si>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</si>
  <si>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</si>
  <si>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</si>
  <si>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</si>
  <si>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</si>
  <si>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</si>
  <si>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</si>
  <si>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</si>
  <si>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</si>
  <si>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</si>
  <si>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</si>
  <si>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</si>
  <si>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</si>
  <si>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</si>
  <si>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</si>
  <si>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</si>
  <si>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</si>
  <si>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</si>
  <si>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</si>
  <si>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</si>
  <si>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</si>
  <si>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</si>
  <si>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</si>
  <si>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</si>
  <si>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</si>
  <si>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</si>
  <si>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</si>
  <si>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</si>
  <si>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</si>
  <si>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</si>
  <si>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</si>
  <si>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</si>
  <si>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</si>
  <si>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</si>
  <si>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</si>
  <si>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</si>
  <si>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</si>
  <si>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</si>
  <si>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</si>
  <si>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</si>
  <si>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</si>
  <si>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</si>
  <si>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</si>
  <si>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</si>
  <si>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</si>
  <si>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</si>
  <si>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</si>
  <si>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</si>
  <si>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</si>
  <si>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</si>
  <si>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</si>
  <si>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</si>
  <si>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</si>
  <si>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</si>
  <si>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</si>
  <si>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</si>
  <si>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</si>
  <si>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</si>
  <si>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</si>
  <si>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</si>
  <si>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</si>
  <si>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</si>
  <si>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</si>
  <si>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</si>
  <si>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</si>
  <si>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</si>
  <si>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</si>
  <si>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</si>
  <si>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</si>
  <si>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</si>
  <si>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</si>
  <si>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</si>
  <si>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</si>
  <si>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</si>
  <si>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</si>
  <si>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</si>
  <si>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</si>
  <si>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</si>
  <si>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</si>
  <si>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</si>
  <si>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</si>
  <si>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</si>
  <si>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</si>
  <si>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</si>
  <si>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</si>
  <si>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</si>
  <si>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</si>
  <si>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</si>
  <si>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</si>
  <si>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</si>
  <si>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</si>
  <si>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</si>
  <si>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</si>
  <si>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</si>
  <si>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</si>
  <si>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</si>
  <si>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</si>
  <si>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</si>
  <si>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</si>
  <si>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</si>
  <si>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</si>
  <si>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</si>
  <si>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</si>
  <si>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</si>
  <si>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</si>
  <si>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</si>
  <si>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</si>
  <si>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</si>
  <si>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</si>
  <si>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</si>
  <si>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</si>
  <si>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</si>
  <si>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</si>
  <si>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</si>
  <si>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</si>
  <si>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</si>
  <si>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</si>
  <si>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</si>
  <si>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</si>
  <si>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</si>
  <si>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</si>
  <si>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</si>
  <si>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</si>
  <si>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</si>
  <si>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</si>
  <si>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</si>
  <si>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</si>
  <si>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</si>
  <si>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</si>
  <si>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</si>
  <si>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</si>
  <si>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</si>
  <si>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</si>
  <si>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</si>
  <si>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</si>
  <si>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</si>
  <si>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</si>
  <si>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</si>
  <si>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</si>
  <si>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</si>
  <si>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</si>
  <si>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</si>
  <si>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</si>
  <si>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</si>
  <si>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</si>
  <si>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</si>
  <si>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</si>
  <si>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</si>
  <si>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</si>
  <si>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</si>
  <si>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</si>
  <si>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</si>
  <si>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</si>
  <si>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</si>
  <si>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</si>
  <si>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</si>
  <si>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</si>
  <si>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</si>
  <si>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</si>
  <si>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</si>
  <si>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</si>
  <si>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</si>
  <si>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</si>
  <si>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</si>
  <si>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</si>
  <si>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</si>
  <si>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</si>
  <si>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</si>
  <si>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</si>
  <si>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</si>
  <si>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</si>
  <si>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</si>
  <si>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</si>
  <si>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</si>
  <si>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</si>
  <si>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</si>
  <si>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</si>
  <si>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</si>
  <si>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</si>
  <si>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</si>
  <si>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</si>
  <si>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</si>
  <si>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</si>
  <si>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</si>
  <si>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</si>
  <si>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</si>
  <si>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</si>
  <si>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</si>
  <si>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</si>
  <si>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</si>
  <si>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</si>
  <si>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</si>
  <si>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</si>
  <si>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</si>
  <si>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</si>
  <si>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</si>
  <si>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</si>
  <si>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</si>
  <si>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</si>
  <si>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</si>
  <si>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</si>
  <si>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</si>
  <si>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</si>
  <si>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</si>
  <si>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</si>
  <si>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</si>
  <si>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</si>
  <si>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</si>
  <si>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</si>
  <si>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</si>
  <si>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</si>
  <si>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</si>
  <si>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</si>
  <si>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</si>
  <si>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</si>
  <si>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</si>
  <si>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</si>
  <si>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</si>
  <si>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</si>
  <si>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</si>
  <si>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</si>
  <si>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</si>
  <si>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</si>
  <si>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</si>
  <si>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</si>
  <si>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</si>
  <si>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</si>
  <si>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</si>
  <si>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</si>
  <si>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</si>
  <si>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</si>
  <si>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</si>
  <si>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</si>
  <si>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</si>
  <si>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</si>
  <si>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</si>
  <si>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</si>
  <si>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</si>
  <si>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</si>
  <si>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</si>
  <si>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</si>
  <si>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</si>
  <si>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</si>
  <si>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</si>
  <si>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</si>
  <si>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</si>
  <si>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</si>
  <si>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</si>
  <si>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</si>
  <si>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</si>
  <si>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</si>
  <si>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</si>
  <si>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</si>
  <si>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</si>
  <si>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</si>
  <si>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</si>
  <si>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</si>
  <si>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</si>
  <si>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</si>
  <si>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</si>
  <si>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</si>
  <si>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</si>
  <si>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</si>
  <si>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</si>
  <si>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</si>
  <si>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</si>
  <si>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</si>
  <si>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</si>
  <si>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</si>
  <si>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</si>
  <si>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</si>
  <si>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</si>
  <si>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</si>
  <si>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</si>
  <si>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</si>
  <si>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</si>
  <si>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</si>
  <si>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</si>
  <si>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</si>
  <si>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</si>
  <si>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</si>
  <si>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</si>
  <si>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</si>
  <si>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</si>
  <si>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</si>
  <si>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</si>
  <si>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</si>
  <si>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</si>
  <si>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</si>
  <si>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</si>
  <si>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</si>
  <si>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</si>
  <si>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</si>
  <si>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</si>
  <si>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</si>
  <si>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</si>
  <si>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</si>
  <si>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</si>
  <si>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</si>
  <si>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</si>
  <si>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</si>
  <si>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</si>
  <si>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</si>
  <si>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</si>
  <si>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</si>
  <si>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</si>
  <si>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</si>
  <si>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</si>
  <si>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</si>
  <si>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</si>
  <si>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</si>
  <si>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</si>
  <si>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</si>
  <si>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</si>
  <si>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</si>
  <si>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</si>
  <si>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</si>
  <si>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</si>
  <si>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</si>
  <si>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</si>
  <si>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</si>
  <si>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</si>
  <si>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</si>
  <si>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</si>
  <si>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</si>
  <si>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</si>
  <si>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</si>
  <si>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</si>
  <si>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</si>
  <si>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</si>
  <si>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</si>
  <si>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</si>
  <si>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</si>
  <si>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</si>
  <si>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</si>
  <si>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</si>
  <si>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</si>
  <si>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</si>
  <si>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</si>
  <si>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</si>
  <si>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</si>
  <si>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</si>
  <si>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</si>
  <si>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</si>
  <si>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</si>
  <si>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</si>
  <si>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</si>
  <si>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</si>
  <si>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</si>
  <si>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</si>
  <si>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</si>
  <si>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</si>
  <si>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</si>
  <si>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</si>
  <si>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</si>
  <si>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</si>
  <si>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</si>
  <si>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</si>
  <si>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</si>
  <si>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</si>
  <si>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</si>
  <si>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</si>
  <si>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</si>
  <si>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</si>
  <si>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</si>
  <si>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</si>
  <si>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</si>
  <si>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</si>
  <si>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</si>
  <si>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</si>
  <si>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</si>
  <si>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</si>
  <si>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</si>
  <si>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</si>
  <si>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</si>
  <si>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</si>
  <si>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</si>
  <si>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</si>
  <si>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</si>
  <si>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</si>
  <si>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</si>
  <si>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</si>
  <si>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</si>
  <si>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</si>
  <si>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</si>
  <si>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</si>
  <si>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</si>
  <si>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</si>
  <si>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</si>
  <si>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</si>
  <si>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</si>
  <si>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</si>
  <si>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</si>
  <si>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</si>
  <si>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</si>
  <si>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</si>
  <si>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</si>
  <si>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</si>
  <si>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</si>
  <si>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</si>
  <si>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</si>
  <si>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</si>
  <si>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</si>
  <si>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</si>
  <si>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</si>
  <si>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</si>
  <si>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</si>
  <si>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</si>
  <si>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</si>
  <si>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</si>
  <si>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</si>
  <si>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</si>
  <si>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</si>
  <si>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</si>
  <si>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</si>
  <si>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</si>
  <si>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</si>
  <si>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</si>
  <si>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</si>
  <si>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</si>
  <si>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</si>
  <si>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</si>
  <si>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</si>
  <si>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</si>
  <si>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</si>
  <si>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</si>
  <si>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</si>
  <si>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</si>
  <si>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</si>
  <si>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</si>
  <si>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</si>
  <si>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</si>
  <si>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</si>
  <si>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</si>
  <si>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</si>
  <si>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</si>
  <si>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</si>
  <si>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</si>
  <si>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</si>
  <si>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</si>
  <si>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</si>
  <si>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</si>
  <si>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</si>
  <si>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</si>
  <si>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</si>
  <si>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</si>
  <si>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</si>
  <si>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</si>
  <si>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</si>
  <si>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</si>
  <si>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</si>
  <si>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</si>
  <si>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</si>
  <si>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</si>
  <si>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</si>
  <si>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</si>
  <si>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</si>
  <si>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</si>
  <si>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</si>
  <si>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</si>
  <si>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</si>
  <si>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</si>
  <si>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</si>
  <si>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</si>
  <si>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</si>
  <si>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</si>
  <si>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</si>
  <si>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</si>
  <si>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</si>
  <si>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</si>
  <si>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</si>
  <si>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</si>
  <si>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</si>
  <si>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</si>
  <si>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</si>
  <si>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</si>
  <si>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</si>
  <si>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</si>
  <si>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</si>
  <si>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</si>
  <si>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</si>
  <si>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</si>
  <si>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</si>
  <si>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</si>
  <si>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</si>
  <si>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</si>
  <si>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</si>
  <si>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</si>
  <si>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</si>
  <si>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</si>
  <si>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</si>
  <si>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</si>
  <si>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</si>
  <si>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</si>
  <si>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</si>
  <si>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</si>
  <si>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</si>
  <si>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</si>
  <si>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</si>
  <si>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</si>
  <si>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</si>
  <si>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</si>
  <si>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</si>
  <si>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</si>
  <si>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</si>
  <si>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</si>
  <si>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</si>
  <si>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</si>
  <si>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</si>
  <si>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</si>
  <si>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</si>
  <si>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</si>
  <si>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</si>
  <si>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</si>
  <si>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</si>
  <si>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</si>
  <si>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</si>
  <si>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</si>
  <si>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</si>
  <si>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</si>
  <si>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</si>
  <si>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</si>
  <si>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</si>
  <si>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</si>
  <si>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</si>
  <si>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</si>
  <si>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</si>
  <si>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</si>
  <si>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</si>
  <si>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</si>
  <si>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</si>
  <si>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</si>
  <si>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</si>
  <si>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</si>
  <si>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</si>
  <si>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</si>
  <si>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</si>
  <si>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</si>
  <si>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</si>
  <si>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</si>
  <si>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</si>
  <si>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</si>
  <si>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</si>
  <si>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</si>
  <si>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</si>
  <si>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</si>
  <si>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</si>
  <si>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</si>
  <si>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</si>
  <si>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</si>
  <si>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</si>
  <si>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</si>
  <si>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</si>
  <si>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</si>
  <si>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</si>
  <si>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</si>
  <si>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</si>
  <si>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</si>
  <si>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</si>
  <si>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</si>
  <si>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</si>
  <si>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</si>
  <si>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</si>
  <si>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</si>
  <si>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</si>
  <si>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</si>
  <si>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</si>
  <si>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</si>
  <si>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</si>
  <si>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</si>
  <si>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</si>
  <si>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</si>
  <si>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</si>
  <si>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</si>
  <si>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</si>
  <si>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</si>
  <si>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</si>
  <si>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</si>
  <si>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</si>
  <si>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</si>
  <si>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</si>
  <si>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</si>
  <si>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</si>
  <si>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</si>
  <si>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</si>
  <si>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</si>
  <si>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</si>
  <si>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</si>
  <si>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</si>
  <si>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</si>
  <si>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</si>
  <si>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</si>
  <si>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</si>
  <si>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</si>
  <si>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</si>
  <si>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</si>
  <si>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</si>
  <si>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</si>
  <si>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</si>
  <si>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</si>
  <si>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</si>
  <si>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</si>
  <si>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</si>
  <si>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</si>
  <si>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</si>
  <si>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</si>
  <si>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</si>
  <si>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</si>
  <si>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</si>
  <si>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</si>
  <si>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</si>
  <si>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</si>
  <si>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</si>
  <si>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</si>
  <si>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</si>
  <si>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</si>
  <si>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</si>
  <si>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</si>
  <si>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</si>
  <si>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</si>
  <si>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</si>
  <si>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</si>
  <si>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</si>
  <si>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</si>
  <si>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</si>
  <si>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</si>
  <si>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</si>
  <si>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</si>
  <si>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</si>
  <si>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</si>
  <si>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</si>
  <si>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</si>
  <si>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</si>
  <si>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</si>
  <si>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</si>
  <si>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</si>
  <si>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</si>
  <si>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</si>
  <si>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</si>
  <si>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</si>
  <si>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</si>
  <si>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</si>
  <si>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</si>
  <si>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</si>
  <si>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</si>
  <si>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</si>
  <si>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</si>
  <si>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</si>
  <si>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</si>
  <si>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</si>
  <si>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</si>
  <si>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</si>
  <si>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</si>
  <si>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</si>
  <si>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</si>
  <si>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</si>
  <si>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</si>
  <si>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</si>
  <si>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</si>
  <si>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</si>
  <si>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</si>
  <si>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</si>
  <si>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</si>
  <si>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</si>
  <si>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</si>
  <si>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</si>
  <si>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</si>
  <si>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</si>
  <si>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</si>
  <si>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</si>
  <si>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</si>
  <si>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</si>
  <si>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</si>
  <si>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</si>
  <si>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</si>
  <si>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</si>
  <si>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</si>
  <si>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</si>
  <si>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</si>
  <si>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</si>
  <si>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</si>
  <si>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</si>
  <si>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</si>
  <si>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</si>
  <si>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</si>
  <si>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</si>
  <si>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</si>
  <si>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</si>
  <si>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</si>
  <si>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</si>
  <si>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</si>
  <si>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</si>
  <si>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</si>
  <si>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</si>
  <si>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</si>
  <si>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</si>
  <si>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</si>
  <si>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</si>
  <si>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</si>
  <si>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</si>
  <si>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</si>
  <si>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</si>
  <si>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</si>
  <si>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</si>
  <si>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</si>
  <si>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</si>
  <si>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</si>
  <si>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</si>
  <si>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</si>
  <si>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</si>
  <si>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</si>
  <si>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</si>
  <si>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</si>
  <si>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</si>
  <si>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</si>
  <si>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</si>
  <si>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</si>
  <si>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</si>
  <si>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</si>
  <si>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</si>
  <si>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</si>
  <si>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</si>
  <si>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</si>
  <si>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</si>
  <si>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</si>
  <si>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</si>
  <si>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</si>
  <si>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</si>
  <si>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</si>
  <si>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</si>
  <si>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</si>
  <si>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</si>
  <si>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</si>
  <si>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</si>
  <si>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</si>
  <si>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</si>
  <si>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</si>
  <si>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</si>
  <si>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</si>
  <si>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</si>
  <si>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</si>
  <si>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</si>
  <si>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</si>
  <si>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</si>
  <si>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</si>
  <si>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</si>
  <si>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</si>
  <si>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</si>
  <si>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</si>
  <si>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</si>
  <si>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</si>
  <si>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</si>
  <si>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</si>
  <si>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</si>
  <si>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</si>
  <si>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</si>
  <si>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</si>
  <si>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</si>
  <si>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</si>
  <si>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</si>
  <si>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</si>
  <si>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</si>
  <si>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</si>
  <si>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</si>
  <si>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</si>
  <si>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</si>
  <si>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</si>
  <si>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</si>
  <si>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</si>
  <si>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</si>
  <si>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</si>
  <si>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</si>
  <si>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</si>
  <si>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</si>
  <si>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</si>
  <si>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</si>
  <si>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</si>
  <si>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</si>
  <si>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</si>
  <si>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</si>
  <si>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</si>
  <si>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</si>
  <si>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</si>
  <si>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</si>
  <si>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</si>
  <si>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</si>
  <si>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</si>
  <si>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</si>
  <si>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</si>
  <si>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</si>
  <si>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</si>
  <si>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</si>
  <si>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</si>
  <si>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</si>
  <si>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</si>
  <si>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</si>
  <si>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</si>
  <si>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</si>
  <si>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</si>
  <si>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</si>
  <si>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</si>
  <si>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</si>
  <si>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</si>
  <si>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</si>
  <si>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</si>
  <si>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</si>
  <si>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</si>
  <si>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</si>
  <si>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</si>
  <si>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</si>
  <si>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</si>
  <si>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</si>
  <si>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</si>
  <si>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</si>
  <si>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</si>
  <si>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</si>
  <si>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</si>
  <si>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</si>
  <si>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</si>
  <si>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</si>
  <si>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</si>
  <si>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</si>
  <si>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</si>
  <si>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</si>
  <si>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</si>
  <si>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</si>
  <si>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</si>
  <si>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</si>
  <si>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</si>
  <si>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</si>
  <si>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</si>
  <si>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</si>
  <si>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</si>
  <si>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</si>
  <si>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</si>
  <si>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</si>
  <si>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</si>
  <si>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</si>
  <si>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</si>
  <si>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</si>
  <si>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</si>
  <si>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</si>
  <si>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</si>
  <si>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</si>
  <si>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</si>
  <si>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</si>
  <si>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</si>
  <si>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</si>
  <si>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</si>
  <si>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</si>
  <si>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</si>
  <si>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</si>
  <si>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</si>
  <si>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</si>
  <si>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</si>
  <si>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</si>
  <si>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</si>
  <si>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</si>
  <si>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</si>
  <si>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</si>
  <si>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</si>
  <si>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</si>
  <si>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</si>
  <si>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</si>
  <si>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</si>
  <si>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</si>
  <si>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</si>
  <si>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</si>
  <si>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</si>
  <si>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</si>
  <si>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</si>
  <si>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</si>
  <si>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</si>
  <si>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</si>
  <si>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</si>
  <si>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</si>
  <si>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</si>
  <si>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</si>
  <si>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</si>
  <si>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</si>
  <si>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</si>
  <si>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</si>
  <si>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</si>
  <si>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</si>
  <si>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</si>
  <si>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</si>
  <si>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</si>
  <si>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</si>
  <si>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</si>
  <si>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</si>
  <si>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</si>
  <si>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</si>
  <si>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</si>
  <si>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</si>
  <si>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</si>
  <si>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</si>
  <si>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</si>
  <si>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</si>
  <si>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</si>
  <si>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</si>
  <si>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</si>
  <si>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</si>
  <si>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</si>
  <si>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</si>
  <si>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</si>
  <si>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</si>
  <si>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</si>
  <si>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</si>
  <si>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</si>
  <si>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</si>
  <si>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</si>
  <si>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</si>
  <si>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</si>
  <si>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</si>
  <si>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</si>
  <si>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</si>
  <si>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</si>
  <si>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</si>
  <si>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</si>
  <si>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</si>
  <si>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</si>
  <si>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</si>
  <si>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</si>
  <si>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</si>
  <si>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</si>
  <si>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</si>
  <si>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</si>
  <si>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</si>
  <si>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</si>
  <si>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</si>
  <si>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</si>
  <si>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</si>
  <si>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</si>
  <si>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</si>
  <si>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</si>
  <si>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</si>
  <si>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</si>
  <si>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</si>
  <si>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</si>
  <si>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</si>
  <si>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</si>
  <si>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</si>
  <si>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</si>
  <si>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</si>
  <si>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</si>
  <si>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</si>
  <si>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</si>
  <si>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</si>
  <si>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</si>
  <si>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</si>
  <si>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</si>
  <si>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</si>
  <si>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</si>
  <si>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</si>
  <si>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</si>
  <si>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</si>
  <si>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</si>
  <si>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</si>
  <si>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</si>
  <si>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</si>
  <si>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</si>
  <si>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</si>
  <si>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</si>
  <si>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</si>
  <si>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</si>
  <si>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</si>
  <si>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</si>
  <si>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</si>
  <si>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</si>
  <si>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</si>
  <si>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</si>
  <si>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</si>
  <si>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</si>
  <si>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</si>
  <si>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</si>
  <si>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</si>
  <si>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</si>
  <si>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</si>
  <si>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</si>
  <si>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</si>
  <si>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</si>
  <si>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</si>
  <si>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</si>
  <si>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</si>
  <si>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</si>
  <si>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</si>
  <si>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</si>
  <si>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</si>
  <si>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</si>
  <si>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</si>
  <si>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</si>
  <si>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</si>
  <si>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</si>
  <si>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</si>
  <si>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</si>
  <si>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</si>
  <si>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</si>
  <si>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</si>
  <si>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</si>
  <si>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</si>
  <si>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</si>
  <si>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</si>
  <si>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</si>
  <si>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</si>
  <si>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</si>
  <si>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</si>
  <si>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</si>
  <si>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</si>
  <si>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</si>
  <si>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</si>
  <si>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</si>
  <si>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</si>
  <si>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</si>
  <si>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</si>
  <si>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</si>
  <si>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</si>
  <si>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</si>
  <si>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</si>
  <si>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</si>
  <si>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</si>
  <si>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</si>
  <si>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</si>
  <si>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</si>
  <si>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</si>
  <si>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</si>
  <si>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</si>
  <si>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</si>
  <si>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</si>
  <si>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</si>
  <si>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</si>
  <si>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</si>
  <si>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</si>
  <si>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</si>
  <si>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</si>
  <si>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</si>
  <si>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</si>
  <si>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</si>
  <si>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</si>
  <si>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</si>
  <si>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</si>
  <si>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</si>
  <si>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</si>
  <si>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</si>
  <si>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</si>
  <si>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</si>
  <si>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</si>
  <si>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</si>
  <si>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</si>
  <si>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</si>
  <si>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</si>
  <si>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</si>
  <si>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</si>
  <si>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</si>
  <si>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</si>
  <si>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</si>
  <si>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</si>
  <si>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</si>
  <si>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</si>
  <si>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</si>
  <si>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</si>
  <si>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</si>
  <si>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</si>
  <si>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</si>
  <si>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</si>
  <si>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</si>
  <si>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</si>
  <si>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</si>
  <si>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</si>
  <si>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</si>
  <si>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</si>
  <si>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</si>
  <si>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</si>
  <si>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</si>
  <si>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</si>
  <si>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</si>
  <si>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</si>
  <si>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</si>
  <si>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</si>
  <si>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</si>
  <si>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</si>
  <si>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</si>
  <si>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</si>
  <si>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</si>
  <si>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</si>
  <si>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</si>
  <si>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</si>
  <si>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</si>
  <si>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</si>
  <si>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</si>
  <si>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</si>
  <si>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</si>
  <si>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</si>
  <si>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</si>
  <si>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</si>
  <si>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</si>
  <si>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</si>
  <si>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</si>
  <si>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</si>
  <si>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</si>
  <si>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</si>
  <si>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</si>
  <si>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</si>
  <si>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</si>
  <si>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</si>
  <si>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</si>
  <si>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</si>
  <si>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</si>
  <si>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</si>
  <si>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</si>
  <si>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</si>
  <si>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</si>
  <si>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</si>
  <si>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</si>
  <si>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</si>
  <si>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</si>
  <si>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</si>
  <si>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</si>
  <si>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</si>
  <si>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</si>
  <si>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</si>
  <si>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</si>
  <si>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</si>
  <si>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</si>
  <si>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</si>
  <si>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</si>
  <si>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</si>
  <si>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</si>
  <si>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</si>
  <si>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</si>
  <si>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</si>
  <si>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</si>
  <si>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</si>
  <si>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</si>
  <si>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</si>
  <si>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</si>
  <si>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</si>
  <si>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</si>
  <si>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</si>
  <si>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</si>
  <si>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</si>
  <si>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</si>
  <si>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</si>
  <si>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</si>
  <si>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</si>
  <si>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</si>
  <si>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</si>
  <si>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</si>
  <si>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</si>
  <si>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</si>
  <si>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</si>
  <si>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</si>
  <si>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</si>
  <si>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</si>
  <si>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</si>
  <si>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</si>
  <si>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</si>
  <si>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</si>
  <si>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</si>
  <si>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</si>
  <si>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</si>
  <si>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</si>
  <si>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</si>
  <si>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</si>
  <si>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</si>
  <si>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</si>
  <si>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</si>
  <si>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</si>
  <si>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</si>
  <si>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</si>
  <si>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</si>
  <si>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</si>
  <si>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</si>
  <si>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</si>
  <si>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</si>
  <si>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</si>
  <si>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</si>
  <si>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</si>
  <si>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</si>
  <si>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</si>
  <si>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</si>
  <si>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</si>
  <si>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</si>
  <si>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</si>
  <si>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</si>
  <si>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</si>
  <si>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</si>
  <si>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</si>
  <si>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</si>
  <si>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</si>
  <si>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</si>
  <si>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</si>
  <si>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</si>
  <si>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</si>
  <si>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</si>
  <si>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</si>
  <si>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</si>
  <si>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</si>
  <si>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</si>
  <si>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</si>
  <si>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</si>
  <si>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</si>
  <si>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</si>
  <si>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</si>
  <si>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</si>
  <si>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</si>
  <si>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</si>
  <si>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</si>
  <si>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</si>
  <si>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</si>
  <si>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</si>
  <si>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</si>
  <si>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</si>
  <si>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</si>
  <si>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</si>
  <si>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</si>
  <si>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</si>
  <si>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</si>
  <si>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</si>
  <si>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</si>
  <si>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</si>
  <si>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</si>
  <si>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</si>
  <si>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</si>
  <si>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</si>
  <si>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</si>
  <si>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</si>
  <si>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</si>
  <si>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</si>
  <si>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</si>
  <si>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</si>
  <si>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</si>
  <si>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</si>
  <si>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</si>
  <si>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</si>
  <si>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</si>
  <si>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</si>
  <si>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</si>
  <si>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</si>
  <si>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</si>
  <si>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</si>
  <si>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</si>
  <si>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</si>
  <si>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</si>
  <si>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</si>
  <si>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</si>
  <si>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</si>
  <si>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</si>
  <si>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</si>
  <si>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</si>
  <si>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</si>
  <si>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</si>
  <si>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</si>
  <si>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</si>
  <si>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</si>
  <si>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</si>
  <si>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</si>
  <si>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</si>
  <si>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</si>
  <si>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</si>
  <si>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</si>
  <si>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</si>
  <si>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</si>
  <si>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</si>
  <si>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</si>
  <si>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</si>
  <si>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</si>
  <si>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</si>
  <si>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</si>
  <si>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</si>
  <si>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</si>
  <si>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</si>
  <si>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</si>
  <si>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</si>
  <si>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</si>
  <si>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</si>
  <si>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</si>
  <si>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</si>
  <si>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</si>
  <si>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</si>
  <si>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</si>
  <si>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</si>
  <si>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</si>
  <si>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</si>
  <si>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</si>
  <si>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</si>
  <si>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</si>
  <si>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</si>
  <si>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</si>
  <si>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</si>
  <si>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</si>
  <si>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</si>
  <si>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</si>
  <si>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</si>
  <si>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</si>
  <si>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</si>
  <si>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</si>
  <si>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</si>
  <si>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</si>
  <si>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</si>
  <si>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</si>
  <si>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</si>
  <si>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</si>
  <si>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</si>
  <si>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</si>
  <si>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</si>
  <si>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</si>
  <si>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</si>
  <si>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</si>
  <si>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</si>
  <si>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</si>
  <si>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</si>
  <si>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</si>
  <si>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</si>
  <si>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</si>
  <si>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</si>
  <si>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</si>
  <si>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</si>
  <si>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</si>
  <si>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</si>
  <si>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</si>
  <si>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</si>
  <si>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</si>
  <si>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</si>
  <si>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</si>
  <si>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</si>
  <si>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</si>
  <si>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</si>
  <si>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</si>
  <si>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</si>
  <si>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</si>
  <si>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</si>
  <si>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</si>
  <si>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</si>
  <si>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</si>
  <si>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</si>
  <si>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</si>
  <si>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</si>
  <si>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</si>
  <si>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</si>
  <si>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</si>
  <si>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</si>
  <si>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</si>
  <si>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</si>
  <si>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</si>
  <si>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</si>
  <si>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</si>
  <si>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</si>
  <si>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</si>
  <si>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</si>
  <si>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</si>
  <si>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</si>
  <si>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</si>
  <si>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</si>
  <si>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</si>
  <si>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</si>
  <si>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</si>
  <si>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</si>
  <si>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</si>
  <si>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</si>
  <si>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</si>
  <si>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</si>
  <si>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</si>
  <si>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</si>
  <si>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</si>
  <si>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</si>
  <si>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</si>
  <si>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</si>
  <si>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</si>
  <si>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</si>
  <si>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</si>
  <si>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</si>
  <si>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</si>
  <si>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</si>
  <si>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</si>
  <si>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</si>
  <si>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</si>
  <si>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</si>
  <si>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</si>
  <si>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</si>
  <si>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</si>
  <si>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</si>
  <si>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</si>
  <si>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</si>
  <si>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</si>
  <si>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</si>
  <si>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</si>
  <si>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</si>
  <si>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</si>
  <si>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</si>
  <si>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</si>
  <si>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</si>
  <si>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</si>
  <si>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</si>
  <si>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</si>
  <si>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</si>
  <si>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</si>
  <si>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</si>
  <si>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</si>
  <si>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</si>
  <si>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</si>
  <si>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</si>
  <si>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</si>
  <si>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</si>
  <si>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</si>
  <si>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</si>
  <si>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</si>
  <si>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</si>
  <si>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</si>
  <si>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</si>
  <si>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</si>
  <si>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</si>
  <si>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</si>
  <si>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</si>
  <si>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</si>
  <si>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</si>
  <si>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</si>
  <si>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</si>
  <si>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</si>
  <si>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</si>
  <si>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</si>
  <si>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</si>
  <si>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</si>
  <si>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</si>
  <si>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</si>
  <si>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</si>
  <si>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</si>
  <si>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</si>
  <si>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</si>
  <si>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</si>
  <si>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</si>
  <si>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</si>
  <si>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</si>
  <si>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</si>
  <si>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</si>
  <si>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</si>
  <si>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</si>
  <si>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</si>
  <si>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</si>
  <si>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</si>
  <si>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</si>
  <si>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</si>
  <si>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</si>
  <si>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</si>
  <si>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</si>
  <si>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</si>
  <si>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</si>
  <si>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</si>
  <si>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</si>
  <si>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</si>
  <si>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</si>
  <si>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</si>
  <si>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</si>
  <si>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</si>
  <si>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</si>
  <si>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</si>
  <si>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</si>
  <si>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</si>
  <si>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</si>
  <si>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</si>
  <si>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</si>
  <si>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</si>
  <si>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</si>
  <si>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</si>
  <si>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</si>
  <si>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</si>
  <si>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</si>
  <si>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</si>
  <si>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</si>
  <si>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</si>
  <si>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</si>
  <si>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</si>
  <si>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</si>
  <si>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</si>
  <si>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</si>
  <si>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</si>
  <si>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</si>
  <si>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</si>
  <si>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</si>
  <si>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</si>
  <si>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</si>
  <si>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</si>
  <si>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</si>
  <si>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</si>
  <si>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</si>
  <si>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</si>
  <si>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</si>
  <si>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</si>
  <si>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</si>
  <si>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</si>
  <si>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</si>
  <si>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</si>
  <si>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</si>
  <si>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</si>
  <si>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</si>
  <si>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</si>
  <si>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</si>
  <si>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</si>
  <si>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</si>
  <si>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</si>
  <si>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</si>
  <si>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</si>
  <si>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</si>
  <si>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</si>
  <si>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</si>
  <si>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</si>
  <si>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</si>
  <si>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</si>
  <si>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</si>
  <si>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</si>
  <si>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</si>
  <si>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</si>
  <si>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</si>
  <si>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</si>
  <si>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</si>
  <si>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</si>
  <si>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</si>
  <si>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</si>
  <si>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</si>
  <si>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</si>
  <si>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</si>
  <si>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</si>
  <si>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</si>
  <si>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</si>
  <si>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</si>
  <si>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</si>
  <si>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</si>
  <si>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</si>
  <si>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</si>
  <si>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</si>
  <si>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</si>
  <si>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</si>
  <si>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</si>
  <si>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</si>
  <si>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</si>
  <si>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</si>
  <si>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</si>
  <si>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</si>
  <si>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</si>
  <si>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</si>
  <si>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</si>
  <si>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</si>
  <si>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</si>
  <si>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</si>
  <si>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</si>
  <si>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</si>
  <si>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</si>
  <si>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</si>
  <si>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</si>
  <si>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</si>
  <si>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</si>
  <si>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</si>
  <si>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</si>
  <si>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</si>
  <si>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</si>
  <si>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</si>
  <si>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</si>
  <si>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</si>
  <si>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</si>
  <si>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</si>
  <si>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</si>
  <si>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</si>
  <si>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</si>
  <si>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</si>
  <si>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</si>
  <si>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</si>
  <si>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</si>
  <si>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</si>
  <si>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</si>
  <si>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</si>
  <si>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</si>
  <si>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</si>
  <si>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</si>
  <si>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</si>
  <si>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</si>
  <si>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</si>
  <si>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</si>
  <si>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</si>
  <si>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</si>
  <si>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</si>
  <si>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</si>
  <si>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</si>
  <si>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</si>
  <si>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</si>
  <si>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</si>
  <si>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</si>
  <si>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</si>
  <si>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</si>
  <si>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</si>
  <si>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</si>
  <si>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</si>
  <si>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</si>
  <si>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</si>
  <si>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</si>
  <si>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</si>
  <si>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</si>
  <si>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</si>
  <si>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</si>
  <si>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</si>
  <si>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</si>
  <si>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</si>
  <si>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</si>
  <si>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</si>
  <si>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</si>
  <si>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</si>
  <si>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</si>
  <si>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</si>
  <si>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</si>
  <si>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</si>
  <si>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</si>
  <si>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</si>
  <si>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</si>
  <si>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</si>
  <si>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</si>
  <si>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</si>
  <si>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</si>
  <si>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</si>
  <si>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</si>
  <si>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</si>
  <si>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</si>
  <si>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</si>
  <si>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</si>
  <si>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</si>
  <si>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</si>
  <si>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</si>
  <si>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</si>
  <si>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</si>
  <si>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</si>
  <si>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</si>
  <si>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</si>
  <si>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</si>
  <si>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</si>
  <si>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</si>
  <si>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</si>
  <si>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</si>
  <si>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</si>
  <si>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</si>
  <si>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</si>
  <si>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</si>
  <si>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</si>
  <si>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</si>
  <si>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</si>
  <si>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</si>
  <si>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</si>
  <si>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</si>
  <si>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</si>
  <si>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</si>
  <si>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</si>
  <si>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</si>
  <si>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</si>
  <si>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</si>
  <si>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</si>
  <si>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</si>
  <si>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</si>
  <si>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</si>
  <si>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</si>
  <si>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</si>
  <si>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</si>
  <si>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</si>
  <si>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</si>
  <si>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</si>
  <si>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</si>
  <si>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</si>
  <si>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</si>
  <si>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</si>
  <si>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</si>
  <si>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</si>
  <si>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</si>
  <si>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</si>
  <si>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</si>
  <si>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</si>
  <si>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</si>
  <si>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</si>
  <si>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</si>
  <si>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</si>
  <si>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</si>
  <si>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</si>
  <si>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</si>
  <si>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</si>
  <si>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</si>
  <si>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</si>
  <si>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</si>
  <si>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</si>
  <si>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</si>
  <si>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</si>
  <si>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</si>
  <si>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</si>
  <si>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</si>
  <si>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</si>
  <si>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</si>
  <si>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</si>
  <si>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</si>
  <si>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</si>
  <si>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</si>
  <si>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</si>
  <si>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</si>
  <si>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</si>
  <si>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</si>
  <si>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</si>
  <si>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</si>
  <si>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</si>
  <si>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</si>
  <si>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</si>
  <si>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</si>
  <si>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</si>
  <si>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</si>
  <si>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</si>
  <si>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</si>
  <si>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</si>
  <si>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</si>
  <si>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</si>
  <si>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</si>
  <si>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</si>
  <si>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</si>
  <si>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</si>
  <si>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</si>
  <si>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</si>
  <si>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</si>
  <si>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</si>
  <si>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</si>
  <si>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</si>
  <si>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</si>
  <si>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</si>
  <si>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</si>
  <si>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</si>
  <si>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</si>
  <si>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</si>
  <si>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</si>
  <si>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</si>
  <si>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</si>
  <si>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</si>
  <si>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</si>
  <si>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</si>
  <si>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</si>
  <si>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</si>
  <si>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</si>
  <si>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</si>
  <si>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</si>
  <si>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</si>
  <si>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</si>
  <si>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</si>
  <si>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</si>
  <si>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</si>
  <si>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</si>
  <si>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</si>
  <si>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</si>
  <si>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</si>
  <si>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</si>
  <si>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</si>
  <si>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</si>
  <si>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</si>
  <si>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</si>
  <si>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</si>
  <si>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</si>
  <si>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</si>
  <si>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</si>
  <si>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</si>
  <si>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</si>
  <si>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</si>
  <si>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</si>
  <si>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</si>
  <si>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</si>
  <si>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</si>
  <si>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</si>
  <si>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</si>
  <si>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</si>
  <si>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</si>
  <si>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</si>
  <si>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</si>
  <si>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</si>
  <si>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</si>
  <si>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</si>
  <si>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</si>
  <si>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</si>
  <si>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</si>
  <si>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</si>
  <si>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</si>
  <si>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</si>
  <si>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</si>
  <si>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</si>
  <si>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</si>
  <si>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</si>
  <si>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</si>
  <si>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</si>
  <si>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</si>
  <si>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</si>
  <si>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</si>
  <si>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</si>
  <si>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</si>
  <si>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</si>
  <si>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</si>
  <si>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</si>
  <si>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</si>
  <si>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</si>
  <si>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</si>
  <si>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</si>
  <si>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</si>
  <si>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</si>
  <si>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</si>
  <si>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</si>
  <si>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</si>
  <si>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</si>
  <si>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</si>
  <si>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</si>
  <si>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</si>
  <si>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</si>
  <si>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</si>
  <si>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</si>
  <si>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</si>
  <si>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</si>
  <si>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</si>
  <si>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</si>
  <si>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</si>
  <si>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</si>
  <si>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</si>
  <si>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</si>
  <si>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</si>
  <si>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</si>
  <si>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</si>
  <si>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</si>
  <si>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</si>
  <si>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</si>
  <si>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</si>
  <si>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</si>
  <si>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</si>
  <si>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</si>
  <si>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</si>
  <si>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</si>
  <si>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</si>
  <si>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</si>
  <si>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</si>
  <si>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</si>
  <si>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</si>
  <si>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</si>
  <si>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</si>
  <si>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</si>
  <si>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</si>
  <si>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</si>
  <si>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</si>
  <si>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</si>
  <si>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</si>
  <si>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</si>
  <si>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</si>
  <si>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</si>
  <si>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</si>
  <si>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</si>
  <si>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</si>
  <si>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</si>
  <si>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</si>
  <si>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</si>
  <si>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</si>
  <si>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</si>
  <si>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</si>
  <si>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</si>
  <si>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</si>
  <si>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</si>
  <si>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</si>
  <si>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</si>
  <si>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</si>
  <si>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</si>
  <si>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</si>
  <si>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</si>
  <si>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</si>
  <si>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</si>
  <si>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</si>
  <si>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</si>
  <si>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</si>
  <si>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</si>
  <si>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</si>
  <si>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</si>
  <si>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</si>
  <si>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</si>
  <si>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</si>
  <si>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</si>
  <si>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</si>
  <si>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</si>
  <si>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</si>
  <si>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</si>
  <si>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</si>
  <si>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</si>
  <si>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</si>
  <si>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</si>
  <si>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</si>
  <si>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</si>
  <si>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</si>
  <si>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</si>
  <si>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</si>
  <si>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</si>
  <si>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</si>
  <si>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</si>
  <si>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</si>
  <si>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</si>
  <si>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</si>
  <si>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</si>
  <si>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</si>
  <si>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</si>
  <si>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</si>
  <si>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</si>
  <si>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</si>
  <si>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</si>
  <si>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</si>
  <si>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</si>
  <si>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</si>
  <si>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</si>
  <si>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</si>
  <si>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</si>
  <si>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</si>
  <si>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</si>
  <si>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</si>
  <si>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</si>
  <si>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</si>
  <si>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</si>
  <si>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</si>
  <si>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</si>
  <si>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</si>
  <si>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</si>
  <si>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</si>
  <si>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</si>
  <si>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</si>
  <si>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</si>
  <si>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</si>
  <si>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</si>
  <si>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</si>
  <si>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</si>
  <si>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</si>
  <si>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</si>
  <si>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</si>
  <si>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</si>
  <si>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</si>
  <si>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</si>
  <si>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</si>
  <si>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</si>
  <si>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</si>
  <si>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</si>
  <si>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</si>
  <si>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</si>
  <si>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</si>
  <si>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</si>
  <si>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</si>
  <si>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</si>
  <si>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</si>
  <si>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</si>
  <si>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</si>
  <si>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</si>
  <si>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</si>
  <si>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</si>
  <si>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</si>
  <si>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</si>
  <si>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</si>
  <si>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</si>
  <si>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</si>
  <si>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</si>
  <si>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</si>
  <si>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</si>
  <si>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</si>
  <si>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</si>
  <si>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</si>
  <si>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</si>
  <si>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</si>
  <si>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</si>
  <si>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</si>
  <si>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</si>
  <si>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</si>
  <si>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</si>
  <si>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</si>
  <si>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</si>
  <si>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</si>
  <si>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</si>
  <si>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</si>
  <si>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</si>
  <si>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</si>
  <si>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</si>
  <si>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</si>
  <si>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</si>
  <si>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</si>
  <si>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</si>
  <si>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</si>
  <si>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</si>
  <si>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</si>
  <si>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</si>
  <si>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</si>
  <si>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</si>
  <si>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</si>
  <si>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</si>
  <si>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</si>
  <si>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</si>
  <si>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</si>
  <si>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</si>
  <si>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</si>
  <si>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</si>
  <si>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</si>
  <si>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</si>
  <si>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</si>
  <si>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</si>
  <si>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</si>
  <si>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</si>
  <si>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</si>
  <si>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</si>
  <si>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</si>
  <si>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</si>
  <si>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</si>
  <si>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</si>
  <si>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</si>
  <si>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</si>
  <si>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</si>
  <si>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</si>
  <si>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</si>
  <si>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</si>
  <si>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</si>
  <si>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</si>
  <si>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</si>
  <si>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</si>
  <si>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</si>
  <si>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</si>
  <si>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</si>
  <si>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</si>
  <si>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</si>
  <si>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</si>
  <si>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</si>
  <si>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</si>
  <si>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</si>
  <si>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</si>
  <si>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</si>
  <si>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</si>
  <si>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</si>
  <si>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</si>
  <si>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</si>
  <si>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</si>
  <si>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</si>
  <si>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</si>
  <si>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</si>
  <si>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</si>
  <si>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</si>
  <si>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</si>
  <si>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</si>
  <si>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</si>
  <si>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</si>
  <si>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</si>
  <si>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</si>
  <si>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</si>
  <si>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</si>
  <si>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</si>
  <si>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</si>
  <si>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</si>
  <si>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</si>
  <si>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</si>
  <si>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</si>
  <si>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</si>
  <si>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</si>
  <si>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</si>
  <si>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</si>
  <si>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</si>
  <si>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</si>
  <si>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</si>
  <si>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</si>
  <si>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</si>
  <si>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</si>
  <si>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</si>
  <si>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</si>
  <si>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</si>
  <si>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</si>
  <si>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</si>
  <si>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</si>
  <si>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</si>
  <si>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</si>
  <si>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</si>
  <si>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</si>
  <si>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</si>
  <si>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</si>
  <si>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</si>
  <si>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</si>
  <si>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</si>
  <si>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</si>
  <si>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</si>
  <si>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</si>
  <si>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</si>
  <si>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</si>
  <si>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</si>
  <si>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</si>
  <si>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</si>
  <si>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</si>
  <si>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</si>
  <si>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</si>
  <si>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</si>
  <si>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</si>
  <si>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</si>
  <si>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</si>
  <si>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</si>
  <si>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</si>
  <si>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</si>
  <si>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</si>
  <si>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</si>
  <si>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</si>
  <si>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</si>
  <si>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</si>
  <si>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</si>
  <si>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</si>
  <si>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</si>
  <si>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</si>
  <si>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</si>
  <si>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</si>
  <si>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</si>
  <si>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</si>
  <si>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</si>
  <si>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</si>
  <si>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</si>
  <si>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</si>
  <si>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</si>
  <si>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</si>
  <si>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</si>
  <si>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</si>
  <si>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</si>
  <si>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</si>
  <si>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</si>
  <si>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</si>
  <si>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</si>
  <si>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</si>
  <si>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</si>
  <si>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</si>
  <si>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</si>
  <si>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</si>
  <si>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</si>
  <si>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</si>
  <si>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</si>
  <si>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</si>
  <si>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</si>
  <si>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</si>
  <si>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</si>
  <si>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</si>
  <si>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</si>
  <si>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</si>
  <si>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</si>
  <si>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</si>
  <si>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</si>
  <si>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</si>
  <si>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</si>
  <si>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</si>
  <si>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</si>
  <si>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</si>
  <si>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</si>
  <si>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</si>
  <si>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</si>
  <si>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</si>
  <si>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</si>
  <si>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</si>
  <si>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</si>
  <si>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</si>
  <si>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</si>
  <si>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</si>
  <si>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</si>
  <si>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</si>
  <si>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</si>
  <si>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</si>
  <si>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</si>
  <si>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</si>
  <si>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</si>
  <si>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</si>
  <si>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</si>
  <si>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</si>
  <si>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</si>
  <si>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</si>
  <si>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</si>
  <si>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</si>
  <si>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</si>
  <si>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</si>
  <si>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</si>
  <si>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</si>
  <si>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</si>
  <si>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</si>
  <si>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</si>
  <si>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</si>
  <si>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</si>
  <si>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</si>
  <si>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</si>
  <si>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</si>
  <si>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</si>
  <si>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</si>
  <si>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</si>
  <si>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</si>
  <si>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</si>
  <si>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</si>
  <si>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</si>
  <si>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</si>
  <si>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</si>
  <si>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</si>
  <si>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</si>
  <si>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</si>
  <si>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</si>
  <si>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</si>
  <si>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</si>
  <si>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</si>
  <si>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</si>
  <si>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</si>
  <si>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</si>
  <si>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</si>
  <si>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</si>
  <si>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</si>
  <si>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</si>
  <si>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</si>
  <si>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</si>
  <si>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</si>
  <si>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</si>
  <si>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</si>
  <si>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</si>
  <si>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</si>
  <si>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</si>
  <si>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</si>
  <si>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</si>
  <si>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</si>
  <si>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</si>
  <si>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</si>
  <si>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</si>
  <si>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</si>
  <si>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</si>
  <si>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</si>
  <si>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</si>
  <si>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</si>
  <si>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</si>
  <si>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</si>
  <si>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</si>
  <si>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</si>
  <si>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</si>
  <si>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</si>
  <si>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</si>
  <si>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</si>
  <si>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</si>
  <si>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</si>
  <si>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</si>
  <si>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</si>
  <si>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</si>
  <si>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</si>
  <si>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</si>
  <si>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</si>
  <si>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</si>
  <si>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</si>
  <si>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</si>
  <si>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</si>
  <si>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</si>
  <si>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</si>
  <si>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</si>
  <si>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</si>
  <si>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</si>
  <si>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</si>
  <si>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</si>
  <si>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</si>
  <si>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</si>
  <si>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</si>
  <si>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</si>
  <si>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</si>
  <si>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</si>
  <si>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</si>
  <si>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</si>
  <si>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</si>
  <si>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</si>
  <si>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</si>
  <si>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</si>
  <si>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</si>
  <si>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</si>
  <si>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</si>
  <si>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</si>
  <si>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</si>
  <si>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</si>
  <si>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</si>
  <si>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</si>
  <si>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</si>
  <si>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</si>
  <si>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</si>
  <si>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</si>
  <si>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</si>
  <si>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</si>
  <si>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</si>
  <si>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</si>
  <si>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</si>
  <si>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</si>
  <si>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</si>
  <si>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</si>
  <si>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</si>
  <si>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</si>
  <si>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</si>
  <si>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</si>
  <si>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</si>
  <si>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</si>
  <si>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</si>
  <si>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</si>
  <si>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</si>
  <si>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</si>
  <si>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</si>
  <si>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</si>
  <si>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</si>
  <si>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</si>
  <si>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</si>
  <si>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</si>
  <si>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</si>
  <si>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</si>
  <si>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</si>
  <si>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</si>
  <si>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</si>
  <si>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</si>
  <si>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</si>
  <si>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</si>
  <si>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</si>
  <si>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</si>
  <si>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</si>
  <si>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</si>
  <si>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</si>
  <si>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</si>
  <si>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</si>
  <si>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</si>
  <si>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</si>
  <si>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</si>
  <si>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</si>
  <si>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</si>
  <si>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</si>
  <si>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</si>
  <si>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</si>
  <si>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</si>
  <si>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</si>
  <si>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</si>
  <si>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</si>
  <si>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</si>
  <si>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</si>
  <si>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</si>
  <si>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</si>
  <si>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</si>
  <si>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</si>
  <si>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</si>
  <si>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</si>
  <si>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</si>
  <si>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</si>
  <si>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</si>
  <si>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</si>
  <si>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</si>
  <si>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</si>
  <si>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</si>
  <si>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</si>
  <si>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</si>
  <si>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</si>
  <si>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</si>
  <si>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</si>
  <si>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</si>
  <si>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</si>
  <si>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</si>
  <si>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</si>
  <si>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</si>
  <si>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</si>
  <si>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</si>
  <si>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</si>
  <si>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</si>
  <si>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</si>
  <si>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</si>
  <si>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</si>
  <si>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</si>
  <si>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</si>
  <si>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</si>
  <si>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</si>
  <si>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</si>
  <si>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</si>
  <si>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</si>
  <si>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</si>
  <si>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</si>
  <si>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</si>
  <si>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</si>
  <si>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</si>
  <si>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</si>
  <si>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</si>
  <si>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</si>
  <si>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</si>
  <si>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</si>
  <si>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</si>
  <si>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</si>
  <si>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</si>
  <si>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</si>
  <si>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</si>
  <si>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</si>
  <si>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</si>
  <si>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</si>
  <si>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</si>
  <si>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</si>
  <si>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</si>
  <si>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</si>
  <si>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</si>
  <si>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</si>
  <si>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</si>
  <si>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</si>
  <si>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</si>
  <si>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</si>
  <si>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</si>
  <si>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</si>
  <si>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</si>
  <si>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</si>
  <si>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</si>
  <si>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</si>
  <si>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</si>
  <si>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</si>
  <si>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</si>
  <si>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</si>
  <si>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</si>
  <si>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</si>
  <si>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</si>
  <si>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</si>
  <si>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</si>
  <si>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</si>
  <si>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</si>
  <si>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</si>
  <si>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</si>
  <si>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</si>
  <si>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</si>
  <si>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</si>
  <si>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</si>
  <si>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</si>
  <si>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</si>
  <si>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</si>
  <si>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</si>
  <si>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</si>
  <si>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</si>
  <si>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</si>
  <si>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</si>
  <si>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</si>
  <si>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</si>
  <si>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</si>
  <si>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</si>
  <si>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</si>
  <si>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</si>
  <si>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</si>
  <si>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</si>
  <si>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</si>
  <si>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</si>
  <si>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</si>
  <si>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</si>
  <si>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</si>
  <si>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</si>
  <si>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</si>
  <si>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</si>
  <si>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</si>
  <si>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</si>
  <si>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</si>
  <si>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</si>
  <si>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</si>
  <si>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</si>
  <si>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</si>
  <si>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</si>
  <si>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</si>
  <si>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</si>
  <si>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</si>
  <si>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</si>
  <si>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</si>
  <si>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</si>
  <si>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</si>
  <si>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</si>
  <si>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</si>
  <si>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</si>
  <si>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</si>
  <si>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</si>
  <si>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</si>
  <si>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</si>
  <si>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</si>
  <si>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</si>
  <si>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</si>
  <si>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</si>
  <si>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</si>
  <si>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</si>
  <si>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</si>
  <si>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</si>
  <si>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</si>
  <si>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</si>
  <si>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</si>
  <si>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</si>
  <si>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</si>
  <si>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</si>
  <si>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</si>
  <si>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</si>
  <si>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</si>
  <si>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</si>
  <si>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</si>
  <si>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</si>
  <si>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</si>
  <si>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</si>
  <si>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</si>
  <si>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</si>
  <si>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</si>
  <si>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</si>
  <si>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</si>
  <si>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</si>
  <si>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</si>
  <si>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</si>
  <si>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</si>
  <si>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</si>
  <si>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</si>
  <si>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</si>
  <si>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</si>
  <si>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</si>
  <si>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</si>
  <si>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</si>
  <si>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</si>
  <si>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</si>
  <si>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</si>
  <si>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</si>
  <si>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</si>
  <si>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</si>
  <si>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</si>
  <si>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</si>
  <si>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</si>
  <si>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</si>
  <si>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</si>
  <si>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</si>
  <si>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</si>
  <si>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</si>
  <si>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</si>
  <si>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</si>
  <si>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</si>
  <si>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</si>
  <si>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</si>
  <si>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</si>
  <si>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</si>
  <si>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</si>
  <si>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</si>
  <si>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</si>
  <si>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</si>
  <si>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</si>
  <si>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</si>
  <si>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</si>
  <si>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</si>
  <si>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</si>
  <si>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</si>
  <si>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</si>
  <si>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</si>
  <si>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</si>
  <si>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</si>
  <si>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</si>
  <si>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</si>
  <si>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</si>
  <si>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</si>
  <si>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</si>
  <si>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</si>
  <si>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</si>
  <si>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</si>
  <si>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</si>
  <si>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</si>
  <si>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</si>
  <si>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</si>
  <si>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</si>
  <si>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</si>
  <si>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</si>
  <si>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</si>
  <si>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</si>
  <si>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</si>
  <si>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</si>
  <si>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</si>
  <si>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</si>
  <si>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</si>
  <si>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</si>
  <si>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</si>
  <si>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</si>
  <si>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</si>
  <si>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</si>
  <si>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</si>
  <si>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</si>
  <si>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</si>
  <si>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</si>
  <si>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</si>
  <si>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</si>
  <si>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</si>
  <si>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</si>
  <si>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</si>
  <si>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</si>
  <si>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</si>
  <si>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</si>
  <si>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</si>
  <si>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</si>
  <si>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</si>
  <si>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</si>
  <si>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</si>
  <si>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</si>
  <si>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</si>
  <si>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</si>
  <si>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</si>
  <si>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</si>
  <si>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</si>
  <si>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</si>
  <si>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</si>
  <si>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</si>
  <si>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</si>
  <si>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</si>
  <si>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</si>
  <si>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</si>
  <si>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</si>
  <si>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</si>
  <si>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</si>
  <si>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</si>
  <si>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</si>
  <si>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</si>
  <si>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</si>
  <si>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</si>
  <si>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</si>
  <si>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</si>
  <si>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</si>
  <si>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</si>
  <si>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</si>
  <si>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</si>
  <si>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</si>
  <si>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</si>
  <si>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</si>
  <si>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</si>
  <si>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</si>
  <si>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</si>
  <si>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</si>
  <si>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</si>
  <si>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</si>
  <si>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</si>
  <si>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</si>
  <si>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</si>
  <si>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</si>
  <si>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</si>
  <si>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</si>
  <si>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</si>
  <si>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</si>
  <si>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</si>
  <si>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</si>
  <si>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</si>
  <si>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</si>
  <si>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</si>
  <si>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</si>
  <si>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</si>
  <si>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</si>
  <si>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</si>
  <si>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</si>
  <si>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</si>
  <si>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</si>
  <si>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</si>
  <si>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</si>
  <si>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</si>
  <si>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</si>
  <si>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</si>
  <si>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</si>
  <si>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</si>
  <si>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</si>
  <si>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</si>
  <si>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</si>
  <si>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</si>
  <si>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</si>
  <si>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</si>
  <si>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</si>
  <si>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</si>
  <si>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</si>
  <si>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</si>
  <si>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</si>
  <si>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</si>
  <si>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</si>
  <si>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</si>
  <si>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</si>
  <si>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</si>
  <si>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</si>
  <si>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</si>
  <si>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</si>
  <si>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</si>
  <si>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</si>
  <si>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</si>
  <si>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</si>
  <si>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</si>
  <si>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</si>
  <si>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</si>
  <si>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</si>
  <si>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</si>
  <si>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</si>
  <si>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</si>
  <si>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</si>
  <si>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</si>
  <si>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</si>
  <si>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</si>
  <si>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</si>
  <si>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</si>
  <si>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</si>
  <si>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</si>
  <si>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</si>
  <si>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</si>
  <si>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</si>
  <si>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</si>
  <si>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</si>
  <si>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</si>
  <si>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</si>
  <si>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</si>
  <si>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</si>
  <si>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</si>
  <si>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</si>
  <si>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</si>
  <si>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</si>
  <si>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</si>
  <si>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</si>
  <si>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</si>
  <si>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</si>
  <si>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</si>
  <si>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</si>
  <si>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</si>
  <si>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</si>
  <si>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</si>
  <si>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</si>
  <si>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</si>
  <si>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</si>
  <si>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</si>
  <si>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</si>
  <si>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</si>
  <si>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</si>
  <si>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</si>
  <si>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</si>
  <si>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</si>
  <si>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</si>
  <si>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</si>
  <si>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</si>
  <si>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</si>
  <si>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</si>
  <si>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</si>
  <si>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</si>
  <si>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</si>
  <si>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</si>
  <si>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</si>
  <si>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</si>
  <si>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</si>
  <si>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</si>
  <si>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</si>
  <si>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</si>
  <si>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</si>
  <si>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</si>
  <si>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</si>
  <si>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</si>
  <si>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</si>
  <si>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</si>
  <si>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</si>
  <si>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</si>
  <si>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</si>
  <si>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</si>
  <si>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</si>
  <si>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</si>
  <si>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</si>
  <si>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</si>
  <si>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</si>
  <si>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</si>
  <si>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</si>
  <si>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</si>
  <si>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</si>
  <si>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</si>
  <si>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</si>
  <si>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</si>
  <si>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</si>
  <si>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</si>
  <si>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</si>
  <si>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</si>
  <si>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</si>
  <si>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</si>
  <si>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</si>
  <si>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</si>
  <si>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</si>
  <si>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</si>
  <si>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</si>
  <si>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</si>
  <si>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</si>
  <si>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</si>
  <si>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</si>
  <si>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</si>
  <si>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</si>
  <si>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</si>
  <si>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</si>
  <si>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</si>
  <si>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</si>
  <si>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</si>
  <si>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</si>
  <si>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</si>
  <si>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</si>
  <si>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</si>
  <si>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</si>
  <si>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</si>
  <si>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</si>
  <si>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</si>
  <si>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</si>
  <si>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</si>
  <si>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</si>
  <si>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</si>
  <si>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</si>
  <si>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</si>
  <si>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</si>
  <si>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</si>
  <si>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</si>
  <si>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</si>
  <si>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</si>
  <si>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</si>
  <si>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</si>
  <si>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</si>
  <si>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</si>
  <si>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</si>
  <si>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</si>
  <si>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</si>
  <si>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</si>
  <si>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</si>
  <si>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</si>
  <si>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</si>
  <si>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</si>
  <si>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</si>
  <si>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</si>
  <si>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</si>
  <si>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</si>
  <si>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</si>
  <si>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</si>
  <si>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</si>
  <si>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</si>
  <si>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</si>
  <si>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</si>
  <si>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</si>
  <si>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</si>
  <si>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</si>
  <si>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</si>
  <si>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</si>
  <si>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</si>
  <si>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</si>
  <si>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</si>
  <si>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</si>
  <si>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</si>
  <si>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</si>
  <si>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</si>
  <si>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</si>
  <si>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</si>
  <si>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</si>
  <si>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</si>
  <si>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</si>
  <si>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</si>
  <si>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</si>
  <si>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</si>
  <si>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</si>
  <si>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</si>
  <si>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</si>
  <si>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</si>
  <si>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</si>
  <si>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</si>
  <si>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</si>
  <si>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</si>
  <si>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</si>
  <si>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</si>
  <si>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</si>
  <si>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</si>
  <si>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</si>
  <si>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</si>
  <si>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</si>
  <si>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</si>
  <si>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</si>
  <si>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</si>
  <si>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</si>
  <si>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</si>
  <si>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</si>
  <si>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</si>
  <si>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</si>
  <si>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</si>
  <si>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</si>
  <si>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</si>
  <si>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</si>
  <si>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</si>
  <si>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</si>
  <si>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</si>
  <si>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</si>
  <si>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</si>
  <si>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</si>
  <si>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</si>
  <si>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</si>
  <si>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</si>
  <si>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</si>
  <si>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</si>
  <si>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</si>
  <si>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</si>
  <si>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</si>
  <si>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</si>
  <si>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</si>
  <si>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</si>
  <si>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</si>
  <si>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</si>
  <si>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</si>
  <si>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</si>
  <si>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</si>
  <si>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</si>
  <si>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</si>
  <si>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</si>
  <si>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</si>
  <si>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</si>
  <si>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</si>
  <si>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</si>
  <si>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</si>
  <si>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</si>
  <si>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</si>
  <si>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</si>
  <si>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</si>
  <si>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</si>
  <si>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</si>
  <si>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</si>
  <si>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</si>
  <si>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</si>
  <si>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</si>
  <si>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</si>
  <si>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</si>
  <si>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</si>
  <si>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</si>
  <si>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</si>
  <si>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</si>
  <si>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</si>
  <si>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</si>
  <si>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</si>
  <si>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</si>
  <si>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</si>
  <si>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</si>
  <si>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</si>
  <si>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</si>
  <si>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</si>
  <si>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</si>
  <si>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</si>
  <si>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</si>
  <si>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</si>
  <si>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</si>
  <si>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</si>
  <si>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</si>
  <si>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</si>
  <si>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</si>
  <si>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</si>
  <si>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</si>
  <si>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</si>
  <si>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</si>
  <si>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</si>
  <si>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</si>
  <si>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</si>
  <si>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</si>
  <si>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</si>
  <si>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</si>
  <si>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</si>
  <si>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</si>
  <si>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</si>
  <si>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</si>
  <si>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</si>
  <si>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</si>
  <si>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</si>
  <si>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</si>
  <si>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</si>
  <si>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</si>
  <si>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</si>
  <si>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</si>
  <si>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</si>
  <si>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</si>
  <si>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</si>
  <si>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</si>
  <si>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</si>
  <si>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</si>
  <si>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</si>
  <si>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</si>
  <si>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</si>
  <si>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</si>
  <si>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</si>
  <si>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</si>
  <si>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</si>
  <si>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</si>
  <si>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</si>
  <si>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</si>
  <si>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</si>
  <si>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</si>
  <si>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</si>
  <si>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</si>
  <si>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</si>
  <si>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</si>
  <si>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</si>
  <si>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</si>
  <si>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</si>
  <si>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</si>
  <si>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</si>
  <si>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</si>
  <si>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</si>
  <si>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</si>
  <si>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</si>
  <si>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</si>
  <si>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</si>
  <si>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</si>
  <si>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</si>
  <si>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</si>
  <si>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</si>
  <si>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</si>
  <si>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</si>
  <si>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</si>
  <si>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</si>
  <si>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</si>
  <si>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</si>
  <si>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</si>
  <si>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</si>
  <si>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</si>
  <si>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</si>
  <si>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</si>
  <si>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</si>
  <si>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</si>
  <si>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</si>
  <si>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</si>
  <si>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</si>
  <si>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</si>
  <si>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</si>
  <si>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</si>
  <si>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</si>
  <si>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</si>
  <si>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</si>
  <si>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</si>
  <si>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</si>
  <si>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</si>
  <si>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</si>
  <si>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</si>
  <si>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</si>
  <si>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</si>
  <si>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</si>
  <si>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</si>
  <si>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</si>
  <si>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</si>
  <si>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</si>
  <si>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</si>
  <si>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</si>
  <si>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</si>
  <si>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</si>
  <si>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</si>
  <si>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</si>
  <si>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</si>
  <si>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</si>
  <si>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</si>
  <si>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</si>
  <si>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</si>
  <si>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</si>
  <si>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</si>
  <si>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</si>
  <si>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</si>
  <si>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</si>
  <si>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</si>
  <si>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</si>
  <si>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</si>
  <si>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</si>
  <si>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</si>
  <si>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</si>
  <si>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</si>
  <si>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</si>
  <si>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</si>
  <si>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</si>
  <si>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</si>
  <si>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</si>
  <si>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</si>
  <si>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</si>
  <si>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</si>
  <si>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</si>
  <si>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</si>
  <si>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</si>
  <si>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</si>
  <si>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</si>
  <si>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</si>
  <si>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</si>
  <si>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</si>
  <si>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</si>
  <si>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</si>
  <si>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</si>
  <si>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</si>
  <si>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</si>
  <si>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</si>
  <si>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</si>
  <si>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</si>
  <si>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</si>
  <si>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</si>
  <si>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</si>
  <si>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</si>
  <si>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</si>
  <si>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</si>
  <si>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</si>
  <si>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</si>
  <si>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</si>
  <si>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</si>
  <si>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</si>
  <si>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</si>
  <si>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</si>
  <si>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</si>
  <si>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</si>
  <si>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</si>
  <si>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</si>
  <si>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</si>
  <si>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</si>
  <si>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</si>
  <si>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</si>
  <si>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</si>
  <si>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</si>
  <si>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</si>
  <si>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</si>
  <si>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</si>
  <si>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</si>
  <si>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</si>
  <si>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</si>
  <si>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</si>
  <si>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</si>
  <si>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</si>
  <si>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</si>
  <si>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</si>
  <si>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</si>
  <si>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</si>
  <si>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</si>
  <si>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</si>
  <si>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</si>
  <si>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</si>
  <si>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</si>
  <si>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</si>
  <si>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</si>
  <si>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</si>
  <si>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</si>
  <si>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</si>
  <si>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</si>
  <si>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</si>
  <si>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</si>
  <si>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</si>
  <si>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</si>
  <si>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</si>
  <si>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</si>
  <si>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</si>
  <si>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</si>
  <si>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</si>
  <si>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</si>
  <si>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</si>
  <si>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</si>
  <si>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</si>
  <si>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</si>
  <si>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</si>
  <si>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</si>
  <si>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</si>
  <si>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</si>
  <si>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</si>
  <si>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</si>
  <si>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</si>
  <si>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</si>
  <si>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</si>
  <si>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</si>
  <si>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</si>
  <si>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</si>
  <si>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</si>
  <si>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</si>
  <si>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</si>
  <si>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</si>
  <si>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</si>
  <si>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</si>
  <si>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</si>
  <si>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</si>
  <si>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</si>
  <si>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</si>
  <si>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</si>
  <si>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</si>
  <si>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</si>
  <si>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</si>
  <si>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</si>
  <si>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</si>
  <si>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</si>
  <si>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</si>
  <si>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</si>
  <si>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</si>
  <si>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</si>
  <si>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</si>
  <si>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</si>
  <si>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</si>
  <si>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</si>
  <si>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</si>
  <si>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</si>
  <si>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</si>
  <si>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</si>
  <si>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</si>
  <si>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</si>
  <si>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</si>
  <si>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</si>
  <si>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</si>
  <si>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</si>
  <si>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</si>
  <si>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</si>
  <si>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</si>
  <si>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</si>
  <si>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</si>
  <si>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</si>
  <si>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</si>
  <si>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</si>
  <si>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</si>
  <si>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</si>
  <si>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</si>
  <si>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</si>
  <si>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</si>
  <si>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</si>
  <si>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</si>
  <si>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</si>
  <si>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</si>
  <si>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</si>
  <si>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</si>
  <si>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</si>
  <si>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</si>
  <si>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</si>
  <si>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</si>
  <si>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</si>
  <si>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</si>
  <si>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</si>
  <si>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</si>
  <si>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</si>
  <si>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</si>
  <si>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</si>
  <si>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</si>
  <si>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</si>
  <si>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</si>
  <si>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</si>
  <si>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</si>
  <si>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</si>
  <si>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</si>
  <si>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</si>
  <si>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</si>
  <si>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</si>
  <si>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</si>
  <si>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</si>
  <si>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</si>
  <si>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</si>
  <si>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</si>
  <si>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</si>
  <si>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</si>
  <si>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</si>
  <si>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</si>
  <si>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</si>
  <si>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</si>
  <si>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</si>
  <si>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</si>
  <si>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</si>
  <si>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</si>
  <si>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</si>
  <si>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</si>
  <si>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</si>
  <si>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</si>
  <si>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</si>
  <si>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</si>
  <si>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</si>
  <si>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</si>
  <si>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</si>
  <si>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</si>
  <si>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</si>
  <si>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</si>
  <si>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</si>
  <si>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</si>
  <si>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</si>
  <si>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</si>
  <si>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</si>
  <si>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</si>
  <si>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</si>
  <si>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</si>
  <si>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</si>
  <si>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</si>
  <si>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</si>
  <si>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</si>
  <si>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</si>
  <si>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</si>
  <si>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</si>
  <si>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</si>
  <si>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</si>
  <si>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</si>
  <si>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</si>
  <si>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</si>
  <si>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</si>
  <si>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</si>
  <si>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</si>
  <si>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</si>
  <si>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</si>
  <si>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</si>
  <si>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</si>
  <si>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</si>
  <si>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</si>
  <si>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</si>
  <si>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</si>
  <si>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</si>
  <si>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</si>
  <si>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</si>
  <si>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</si>
  <si>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</si>
  <si>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</si>
  <si>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</si>
  <si>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</si>
  <si>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</si>
  <si>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</si>
  <si>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</si>
  <si>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</si>
  <si>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</si>
  <si>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</si>
  <si>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</si>
  <si>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</si>
  <si>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</si>
  <si>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</si>
  <si>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</si>
  <si>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</si>
  <si>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</si>
  <si>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</si>
  <si>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</si>
  <si>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</si>
  <si>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</si>
  <si>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</si>
  <si>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</si>
  <si>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</si>
  <si>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</si>
  <si>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</si>
  <si>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</si>
  <si>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</si>
  <si>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</si>
  <si>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</si>
  <si>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</si>
  <si>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</si>
  <si>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</si>
  <si>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</si>
  <si>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</si>
  <si>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</si>
  <si>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</si>
  <si>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</si>
  <si>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</si>
  <si>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</si>
  <si>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</si>
  <si>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</si>
  <si>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</si>
  <si>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</si>
  <si>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</si>
  <si>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</si>
  <si>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</si>
  <si>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</si>
  <si>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</si>
  <si>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</si>
  <si>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</si>
  <si>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</si>
  <si>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</si>
  <si>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</si>
  <si>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</si>
  <si>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</si>
  <si>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</si>
  <si>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</si>
  <si>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</si>
  <si>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</si>
  <si>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</si>
  <si>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</si>
  <si>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</si>
  <si>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</si>
  <si>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</si>
  <si>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</si>
  <si>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</si>
  <si>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</si>
  <si>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</si>
  <si>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</si>
  <si>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</si>
  <si>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</si>
  <si>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</si>
  <si>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</si>
  <si>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</si>
  <si>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</si>
  <si>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</si>
  <si>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</si>
  <si>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</si>
  <si>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</si>
  <si>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</si>
  <si>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</si>
  <si>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</si>
  <si>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</si>
  <si>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</si>
  <si>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</si>
  <si>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</si>
  <si>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</si>
  <si>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</si>
  <si>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</si>
  <si>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</si>
  <si>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</si>
  <si>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</si>
  <si>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</si>
  <si>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</si>
  <si>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</si>
  <si>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</si>
  <si>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</si>
  <si>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</si>
  <si>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</si>
  <si>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</si>
  <si>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</si>
  <si>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</si>
  <si>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</si>
  <si>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</si>
  <si>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</si>
  <si>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</si>
  <si>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</si>
  <si>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</si>
  <si>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</si>
  <si>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</si>
  <si>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</si>
  <si>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</si>
  <si>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</si>
  <si>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</si>
  <si>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</si>
  <si>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</si>
  <si>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</si>
  <si>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</si>
  <si>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</si>
  <si>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</si>
  <si>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</si>
  <si>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</si>
  <si>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</si>
  <si>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</si>
  <si>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</si>
  <si>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</si>
  <si>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</si>
  <si>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</si>
  <si>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</si>
  <si>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</si>
  <si>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</si>
  <si>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</si>
  <si>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</si>
  <si>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</si>
  <si>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</si>
  <si>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</si>
  <si>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</si>
  <si>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</si>
  <si>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</si>
  <si>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</si>
  <si>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</si>
  <si>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</si>
  <si>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</si>
  <si>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</si>
  <si>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</si>
  <si>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</si>
  <si>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</si>
  <si>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</si>
  <si>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</si>
  <si>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</si>
  <si>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</si>
  <si>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</si>
  <si>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</si>
  <si>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</si>
  <si>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</si>
  <si>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</si>
  <si>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</si>
  <si>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</si>
  <si>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</si>
  <si>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</si>
  <si>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</si>
  <si>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</si>
  <si>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</si>
  <si>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</si>
  <si>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</si>
  <si>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</si>
  <si>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</si>
  <si>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</si>
  <si>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</si>
  <si>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</si>
  <si>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</si>
  <si>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</si>
  <si>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</si>
  <si>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</si>
  <si>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</si>
  <si>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</si>
  <si>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</si>
  <si>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</si>
  <si>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</si>
  <si>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</si>
  <si>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</si>
  <si>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</si>
  <si>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</si>
  <si>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</si>
  <si>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</si>
  <si>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</si>
  <si>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</si>
  <si>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</si>
  <si>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</si>
  <si>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</si>
  <si>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</si>
  <si>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</si>
  <si>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</si>
  <si>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</si>
  <si>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</si>
  <si>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</si>
  <si>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</si>
  <si>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</si>
  <si>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</si>
  <si>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</si>
  <si>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</si>
  <si>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</si>
  <si>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</si>
  <si>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</si>
  <si>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</si>
  <si>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</si>
  <si>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</si>
  <si>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</si>
  <si>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</si>
  <si>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</si>
  <si>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</si>
  <si>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</si>
  <si>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</si>
  <si>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</si>
  <si>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</si>
  <si>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</si>
  <si>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</si>
  <si>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</si>
  <si>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</si>
  <si>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</si>
  <si>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</si>
  <si>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</si>
  <si>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</si>
  <si>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</si>
  <si>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</si>
  <si>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</si>
  <si>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</si>
  <si>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</si>
  <si>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</si>
  <si>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</si>
  <si>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</si>
  <si>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</si>
  <si>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</si>
  <si>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</si>
  <si>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</si>
  <si>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</si>
  <si>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</si>
  <si>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</si>
  <si>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</si>
  <si>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</si>
  <si>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</si>
  <si>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</si>
  <si>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</si>
  <si>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</si>
  <si>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</si>
  <si>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</si>
  <si>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</si>
  <si>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</si>
  <si>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</si>
  <si>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</si>
  <si>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</si>
  <si>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</si>
  <si>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</si>
  <si>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</si>
  <si>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</si>
  <si>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</si>
  <si>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</si>
  <si>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</si>
  <si>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</si>
  <si>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</si>
  <si>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</si>
  <si>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</si>
  <si>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</si>
  <si>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</si>
  <si>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</si>
  <si>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</si>
  <si>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</si>
  <si>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</si>
  <si>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</si>
  <si>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</si>
  <si>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</si>
  <si>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</si>
  <si>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</si>
  <si>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</si>
  <si>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</si>
  <si>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</si>
  <si>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</si>
  <si>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</si>
  <si>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</si>
  <si>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</si>
  <si>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</si>
  <si>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</si>
  <si>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</si>
  <si>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</si>
  <si>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</si>
  <si>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</si>
  <si>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</si>
  <si>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</si>
  <si>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</si>
  <si>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</si>
  <si>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</si>
  <si>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</si>
  <si>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</si>
  <si>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</si>
  <si>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</si>
  <si>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</si>
  <si>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</si>
  <si>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</si>
  <si>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</si>
  <si>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</si>
  <si>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</si>
  <si>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</si>
  <si>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</si>
  <si>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</si>
  <si>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</si>
  <si>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</si>
  <si>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</si>
  <si>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</si>
  <si>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</si>
  <si>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</si>
  <si>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</si>
  <si>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</si>
  <si>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</si>
  <si>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</si>
  <si>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</si>
  <si>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</si>
  <si>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</si>
  <si>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</si>
  <si>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</si>
  <si>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</si>
  <si>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</si>
  <si>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</si>
  <si>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</si>
  <si>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</si>
  <si>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</si>
  <si>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</si>
  <si>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</si>
  <si>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</si>
  <si>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</si>
  <si>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</si>
  <si>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</si>
  <si>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</si>
  <si>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</si>
  <si>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</si>
  <si>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</si>
  <si>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</si>
  <si>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</si>
  <si>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</si>
  <si>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</si>
  <si>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</si>
  <si>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</si>
  <si>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</si>
  <si>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</si>
  <si>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</si>
  <si>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</si>
  <si>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</si>
  <si>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</si>
  <si>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</si>
  <si>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</si>
  <si>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</si>
  <si>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</si>
  <si>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</si>
  <si>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</si>
  <si>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</si>
  <si>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</si>
  <si>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</si>
  <si>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</si>
  <si>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</si>
  <si>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</si>
  <si>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</si>
  <si>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</si>
  <si>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</si>
  <si>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</si>
  <si>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</si>
  <si>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</si>
  <si>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</si>
  <si>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</si>
  <si>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</si>
  <si>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</si>
  <si>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</si>
  <si>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</si>
  <si>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</si>
  <si>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</si>
  <si>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</si>
  <si>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</si>
  <si>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</si>
  <si>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</si>
  <si>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</si>
  <si>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</si>
  <si>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</si>
  <si>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</si>
  <si>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</si>
  <si>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</si>
  <si>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</si>
  <si>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</si>
  <si>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</si>
  <si>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</si>
  <si>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</si>
  <si>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</si>
  <si>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</si>
  <si>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</si>
  <si>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</si>
  <si>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</si>
  <si>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</si>
  <si>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</si>
  <si>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</si>
  <si>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</si>
  <si>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</si>
  <si>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</si>
  <si>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</si>
  <si>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</si>
  <si>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</si>
  <si>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</si>
  <si>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</si>
  <si>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</si>
  <si>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</si>
  <si>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</si>
  <si>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</si>
  <si>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</si>
  <si>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</si>
  <si>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</si>
  <si>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</si>
  <si>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</si>
  <si>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</si>
  <si>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</si>
  <si>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</si>
  <si>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</si>
  <si>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</si>
  <si>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</si>
  <si>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</si>
  <si>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</si>
  <si>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</si>
  <si>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</si>
  <si>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</si>
  <si>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</si>
  <si>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</si>
  <si>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</si>
  <si>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</si>
  <si>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</si>
  <si>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</si>
  <si>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</si>
  <si>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</si>
  <si>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</si>
  <si>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</si>
  <si>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</si>
  <si>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</si>
  <si>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</si>
  <si>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</si>
  <si>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</si>
  <si>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</si>
  <si>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</si>
  <si>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</si>
  <si>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</si>
  <si>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</si>
  <si>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</si>
  <si>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</si>
  <si>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</si>
  <si>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</si>
  <si>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</si>
  <si>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</si>
  <si>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</si>
  <si>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</si>
  <si>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</si>
  <si>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</si>
  <si>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</si>
  <si>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</si>
  <si>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</si>
  <si>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</si>
  <si>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</si>
  <si>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</si>
  <si>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</si>
  <si>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</si>
  <si>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</si>
  <si>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</si>
  <si>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</si>
  <si>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</si>
  <si>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</si>
  <si>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</si>
  <si>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</si>
  <si>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</si>
  <si>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</si>
  <si>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</si>
  <si>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</si>
  <si>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</si>
  <si>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</si>
  <si>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</si>
  <si>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</si>
  <si>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</si>
  <si>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</si>
  <si>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</si>
  <si>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</si>
  <si>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</si>
  <si>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</si>
  <si>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</si>
  <si>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</si>
  <si>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</si>
  <si>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</si>
  <si>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</si>
  <si>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</si>
  <si>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</si>
  <si>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</si>
  <si>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</si>
  <si>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</si>
  <si>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</si>
  <si>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</si>
  <si>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</si>
  <si>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</si>
  <si>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</si>
  <si>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</si>
  <si>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</si>
  <si>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</si>
  <si>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</si>
  <si>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</si>
  <si>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</si>
  <si>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</si>
  <si>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</si>
  <si>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</si>
  <si>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</si>
  <si>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</si>
  <si>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</si>
  <si>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</si>
  <si>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</si>
  <si>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</si>
  <si>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</si>
  <si>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</si>
  <si>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</si>
  <si>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</si>
  <si>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</si>
  <si>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</si>
  <si>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</si>
  <si>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</si>
  <si>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</si>
  <si>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</si>
  <si>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</si>
  <si>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</si>
  <si>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</si>
  <si>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</si>
  <si>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</si>
  <si>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</si>
  <si>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</si>
  <si>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</si>
  <si>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</si>
  <si>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</si>
  <si>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</si>
  <si>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</si>
  <si>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</si>
  <si>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</si>
  <si>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</si>
  <si>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</si>
  <si>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</si>
  <si>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</si>
  <si>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</si>
  <si>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</si>
  <si>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</si>
  <si>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</si>
  <si>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</si>
  <si>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</si>
  <si>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</si>
  <si>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</si>
  <si>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</si>
  <si>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</si>
  <si>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</si>
  <si>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</si>
  <si>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</si>
  <si>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</si>
  <si>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</si>
  <si>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</si>
  <si>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</si>
  <si>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</si>
  <si>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</si>
  <si>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</si>
  <si>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</si>
  <si>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</si>
  <si>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</si>
  <si>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</si>
  <si>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</si>
  <si>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</si>
  <si>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</si>
  <si>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</si>
  <si>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</si>
  <si>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</si>
  <si>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</si>
  <si>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</si>
  <si>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</si>
  <si>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</si>
  <si>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</si>
  <si>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</si>
  <si>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</si>
  <si>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</si>
  <si>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</si>
  <si>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</si>
  <si>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</si>
  <si>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</si>
  <si>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</si>
  <si>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</si>
  <si>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</si>
  <si>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</si>
  <si>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</si>
  <si>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</si>
  <si>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</si>
  <si>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</si>
  <si>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</si>
  <si>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</si>
  <si>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</si>
  <si>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</si>
  <si>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</si>
  <si>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</si>
  <si>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</si>
  <si>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</si>
  <si>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</si>
  <si>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</si>
  <si>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</si>
  <si>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</si>
  <si>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</si>
  <si>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</si>
  <si>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</si>
  <si>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</si>
  <si>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</si>
  <si>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</si>
  <si>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</si>
  <si>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</si>
  <si>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</si>
  <si>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</si>
  <si>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</si>
  <si>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</si>
  <si>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</si>
  <si>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</si>
  <si>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</si>
  <si>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</si>
  <si>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</si>
  <si>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</si>
  <si>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</si>
  <si>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</si>
  <si>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</si>
  <si>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</si>
  <si>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</si>
  <si>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</si>
  <si>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</si>
  <si>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</si>
  <si>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</si>
  <si>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</si>
  <si>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</si>
  <si>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</si>
  <si>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</si>
  <si>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</si>
  <si>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</si>
  <si>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</si>
  <si>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</si>
  <si>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</si>
  <si>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</si>
  <si>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</si>
  <si>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</si>
  <si>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</si>
  <si>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</si>
  <si>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</si>
  <si>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</si>
  <si>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</si>
  <si>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</si>
  <si>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</si>
  <si>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</si>
  <si>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</si>
  <si>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</si>
  <si>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</si>
  <si>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</si>
  <si>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</si>
  <si>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</si>
  <si>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</si>
  <si>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</si>
  <si>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</si>
  <si>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</si>
  <si>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</si>
  <si>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</si>
  <si>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</si>
  <si>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</si>
  <si>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</si>
  <si>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</si>
  <si>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</si>
  <si>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</si>
  <si>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</si>
  <si>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</si>
  <si>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</si>
  <si>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</si>
  <si>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</si>
  <si>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</si>
  <si>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</si>
  <si>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</si>
  <si>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</si>
  <si>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</si>
  <si>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</si>
  <si>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</si>
  <si>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</si>
  <si>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</si>
  <si>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</si>
  <si>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</si>
  <si>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</si>
  <si>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</si>
  <si>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</si>
  <si>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</si>
  <si>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</si>
  <si>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</si>
  <si>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</si>
  <si>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</si>
  <si>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</si>
  <si>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</si>
  <si>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</si>
  <si>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</si>
  <si>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</si>
  <si>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</si>
  <si>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</si>
  <si>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</si>
  <si>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</si>
  <si>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</si>
  <si>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</si>
  <si>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</si>
  <si>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</si>
  <si>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</si>
  <si>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</si>
  <si>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</si>
  <si>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</si>
  <si>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</si>
  <si>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</si>
  <si>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</si>
  <si>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</si>
  <si>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</si>
  <si>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</si>
  <si>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</si>
  <si>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</si>
  <si>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</si>
  <si>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</si>
  <si>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</si>
  <si>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</si>
  <si>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</si>
  <si>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</si>
  <si>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</si>
  <si>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</si>
  <si>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</si>
  <si>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</si>
  <si>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</si>
  <si>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</si>
  <si>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</si>
  <si>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</si>
  <si>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</si>
  <si>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</si>
  <si>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</si>
  <si>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</si>
  <si>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</si>
  <si>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</si>
  <si>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</si>
  <si>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</si>
  <si>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</si>
  <si>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</si>
  <si>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</si>
  <si>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</si>
  <si>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</si>
  <si>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</si>
  <si>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</si>
  <si>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</si>
  <si>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</si>
  <si>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</si>
  <si>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</si>
  <si>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</si>
  <si>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</si>
  <si>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</si>
  <si>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</si>
  <si>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</si>
  <si>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</si>
  <si>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</si>
  <si>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</si>
  <si>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</si>
  <si>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</si>
  <si>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</si>
  <si>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</si>
  <si>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</si>
  <si>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</si>
  <si>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</si>
  <si>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</si>
  <si>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</si>
  <si>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</si>
  <si>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</si>
  <si>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</si>
  <si>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</si>
  <si>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</si>
  <si>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</si>
  <si>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</si>
  <si>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</si>
  <si>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</si>
  <si>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</si>
  <si>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</si>
  <si>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</si>
  <si>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</si>
  <si>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</si>
  <si>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</si>
  <si>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</si>
  <si>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</si>
  <si>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</si>
  <si>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</si>
  <si>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</si>
  <si>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</si>
  <si>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</si>
  <si>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</si>
  <si>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</si>
  <si>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</si>
  <si>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</si>
  <si>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</si>
  <si>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</si>
  <si>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</si>
  <si>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</si>
  <si>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</si>
  <si>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</si>
  <si>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</si>
  <si>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</si>
  <si>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</si>
  <si>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</si>
  <si>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</si>
  <si>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</si>
  <si>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</si>
  <si>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</si>
  <si>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</si>
  <si>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</si>
  <si>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</si>
  <si>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</si>
  <si>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</si>
  <si>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</si>
  <si>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</si>
  <si>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</si>
  <si>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</si>
  <si>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</si>
  <si>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</si>
  <si>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</si>
  <si>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</si>
  <si>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</si>
  <si>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</si>
  <si>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</si>
  <si>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</si>
  <si>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</si>
  <si>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</si>
  <si>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</si>
  <si>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</si>
  <si>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</si>
  <si>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</si>
  <si>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</si>
  <si>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</si>
  <si>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</si>
  <si>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</si>
  <si>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</si>
  <si>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</si>
  <si>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</si>
  <si>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</si>
  <si>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</si>
  <si>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</si>
  <si>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</si>
  <si>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</si>
  <si>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</si>
  <si>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</si>
  <si>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</si>
  <si>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</si>
  <si>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</si>
  <si>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</si>
  <si>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</si>
  <si>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</si>
  <si>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</si>
  <si>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</si>
  <si>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</si>
  <si>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</si>
  <si>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</si>
  <si>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</si>
  <si>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</si>
  <si>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</si>
  <si>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</si>
  <si>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</si>
  <si>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</si>
  <si>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</si>
  <si>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</si>
  <si>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</si>
  <si>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</si>
  <si>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</si>
  <si>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</si>
  <si>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</si>
  <si>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</si>
  <si>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</si>
  <si>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</si>
  <si>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</si>
  <si>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</si>
  <si>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</si>
  <si>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</si>
  <si>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</si>
  <si>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</si>
  <si>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</si>
  <si>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</si>
  <si>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</si>
  <si>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</si>
  <si>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</si>
  <si>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</si>
  <si>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</si>
  <si>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</si>
  <si>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</si>
  <si>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</si>
  <si>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</si>
  <si>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</si>
  <si>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</si>
  <si>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</si>
  <si>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</si>
  <si>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</si>
  <si>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</si>
  <si>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</si>
  <si>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</si>
  <si>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</si>
  <si>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</si>
  <si>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</si>
  <si>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</si>
  <si>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</si>
  <si>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</si>
  <si>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</si>
  <si>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</si>
  <si>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</si>
  <si>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</si>
  <si>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</si>
  <si>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</si>
  <si>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</si>
  <si>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</si>
  <si>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</si>
  <si>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</si>
  <si>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</si>
  <si>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</si>
  <si>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</si>
  <si>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</si>
  <si>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</si>
  <si>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</si>
  <si>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</si>
  <si>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</si>
  <si>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</si>
  <si>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</si>
  <si>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</si>
  <si>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</si>
  <si>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</si>
  <si>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</si>
  <si>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</si>
  <si>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</si>
  <si>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</si>
  <si>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</si>
  <si>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</si>
  <si>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</si>
  <si>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</si>
  <si>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</si>
  <si>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</si>
  <si>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</si>
  <si>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</si>
  <si>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</si>
  <si>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</si>
  <si>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</si>
  <si>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</si>
  <si>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</si>
  <si>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</si>
  <si>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</si>
  <si>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</si>
  <si>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</si>
  <si>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</si>
  <si>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</si>
  <si>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</si>
  <si>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</si>
  <si>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</si>
  <si>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</si>
  <si>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</si>
  <si>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</si>
  <si>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</si>
  <si>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</si>
  <si>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</si>
  <si>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</si>
  <si>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</si>
  <si>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</si>
  <si>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</si>
  <si>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</si>
  <si>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</si>
  <si>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</si>
  <si>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</si>
  <si>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</si>
  <si>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</si>
  <si>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</si>
  <si>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</si>
  <si>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</si>
  <si>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</si>
  <si>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</si>
  <si>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</si>
  <si>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</si>
  <si>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</si>
  <si>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</si>
  <si>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</si>
  <si>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</si>
  <si>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</si>
  <si>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</si>
  <si>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</si>
  <si>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</si>
  <si>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</si>
  <si>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</si>
  <si>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</si>
  <si>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</si>
  <si>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</si>
  <si>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</si>
  <si>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</si>
  <si>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</si>
  <si>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</si>
  <si>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</si>
  <si>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</si>
  <si>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</si>
  <si>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</si>
  <si>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</si>
  <si>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</si>
  <si>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</si>
  <si>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</si>
  <si>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</si>
  <si>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</si>
  <si>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</si>
  <si>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</si>
  <si>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</si>
  <si>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</si>
  <si>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</si>
  <si>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</si>
  <si>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</si>
  <si>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</si>
  <si>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</si>
  <si>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</si>
  <si>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</si>
  <si>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</si>
  <si>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</si>
  <si>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</si>
  <si>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</si>
  <si>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</si>
  <si>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</si>
  <si>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</si>
  <si>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</si>
  <si>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</si>
  <si>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</si>
  <si>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</si>
  <si>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</si>
  <si>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</si>
  <si>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</si>
  <si>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</si>
  <si>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</si>
  <si>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</si>
  <si>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</si>
  <si>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</si>
  <si>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</si>
  <si>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</si>
  <si>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</si>
  <si>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</si>
  <si>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</si>
  <si>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</si>
  <si>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</si>
  <si>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</si>
  <si>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</si>
  <si>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</si>
  <si>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</si>
  <si>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</si>
  <si>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</si>
  <si>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</si>
  <si>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</si>
  <si>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</si>
  <si>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</si>
  <si>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</si>
  <si>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</si>
  <si>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</si>
  <si>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</si>
  <si>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</si>
  <si>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</si>
  <si>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</si>
  <si>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</si>
  <si>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</si>
  <si>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</si>
  <si>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</si>
  <si>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</si>
  <si>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</si>
  <si>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</si>
  <si>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</si>
  <si>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</si>
  <si>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</si>
  <si>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</si>
  <si>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</si>
  <si>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</si>
  <si>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</si>
  <si>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</si>
  <si>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</si>
  <si>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</si>
  <si>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</si>
  <si>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</si>
  <si>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</si>
  <si>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</si>
  <si>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</si>
  <si>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</si>
  <si>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</si>
  <si>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</si>
  <si>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</si>
  <si>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</si>
  <si>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</si>
  <si>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</si>
  <si>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</si>
  <si>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</si>
  <si>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</si>
  <si>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</si>
  <si>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</si>
  <si>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</si>
  <si>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</si>
  <si>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</si>
  <si>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</si>
  <si>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</si>
  <si>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</si>
  <si>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</si>
  <si>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</si>
  <si>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</si>
  <si>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</si>
  <si>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</si>
  <si>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</si>
  <si>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</si>
  <si>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</si>
  <si>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</si>
  <si>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</si>
  <si>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</si>
  <si>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</si>
  <si>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</si>
  <si>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</si>
  <si>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</si>
  <si>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</si>
  <si>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</si>
  <si>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</si>
  <si>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</si>
  <si>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</si>
  <si>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</si>
  <si>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</si>
  <si>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</si>
  <si>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</si>
  <si>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</si>
  <si>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</si>
  <si>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</si>
  <si>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</si>
  <si>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</si>
  <si>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</si>
  <si>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</si>
  <si>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</si>
  <si>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</si>
  <si>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</si>
  <si>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</si>
  <si>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</si>
  <si>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</si>
  <si>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</si>
  <si>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</si>
  <si>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</si>
  <si>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</si>
  <si>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</si>
  <si>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</si>
  <si>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</si>
  <si>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</si>
  <si>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</si>
  <si>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</si>
  <si>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</si>
  <si>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</si>
  <si>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</si>
  <si>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</si>
  <si>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</si>
  <si>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</si>
  <si>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</si>
  <si>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</si>
  <si>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</si>
  <si>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</si>
  <si>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</si>
  <si>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</si>
  <si>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</si>
  <si>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</si>
  <si>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</si>
  <si>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</si>
  <si>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</si>
  <si>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</si>
  <si>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</si>
  <si>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</si>
  <si>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</si>
  <si>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</si>
  <si>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</si>
  <si>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</si>
  <si>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</si>
  <si>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</si>
  <si>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</si>
  <si>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</si>
  <si>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</si>
  <si>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</si>
  <si>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</si>
  <si>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</si>
  <si>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</si>
  <si>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</si>
  <si>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</si>
  <si>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</si>
  <si>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</si>
  <si>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</si>
  <si>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</si>
  <si>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</si>
  <si>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</si>
  <si>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</si>
  <si>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</si>
  <si>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</si>
  <si>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</si>
  <si>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</si>
  <si>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</si>
  <si>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</si>
  <si>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</si>
  <si>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</si>
  <si>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</si>
  <si>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</si>
  <si>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</si>
  <si>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</si>
  <si>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</si>
  <si>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</si>
  <si>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</si>
  <si>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</si>
  <si>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</si>
  <si>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</si>
  <si>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</si>
  <si>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</si>
  <si>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</si>
  <si>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</si>
  <si>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</si>
  <si>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</si>
  <si>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</si>
  <si>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</si>
  <si>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</si>
  <si>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</si>
  <si>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</si>
  <si>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</si>
  <si>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</si>
  <si>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</si>
  <si>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</si>
  <si>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</si>
  <si>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</si>
  <si>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</si>
  <si>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</si>
  <si>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</si>
  <si>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</si>
  <si>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</si>
  <si>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</si>
  <si>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</si>
  <si>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</si>
  <si>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</si>
  <si>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</si>
  <si>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</si>
  <si>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</si>
  <si>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</si>
  <si>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</si>
  <si>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</si>
  <si>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</si>
  <si>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</si>
  <si>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</si>
  <si>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</si>
  <si>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</si>
  <si>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</si>
  <si>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</si>
  <si>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</si>
  <si>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</si>
  <si>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</si>
  <si>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</si>
  <si>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</si>
  <si>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</si>
  <si>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</si>
  <si>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</si>
  <si>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</si>
  <si>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</si>
  <si>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</si>
  <si>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</si>
  <si>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</si>
  <si>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</si>
  <si>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</si>
  <si>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</si>
  <si>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</si>
  <si>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</si>
  <si>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</si>
  <si>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</si>
  <si>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</si>
  <si>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</si>
  <si>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</si>
  <si>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</si>
  <si>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</si>
  <si>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</si>
  <si>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</si>
  <si>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</si>
  <si>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</si>
  <si>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</si>
  <si>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</si>
  <si>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</si>
  <si>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</si>
  <si>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</si>
  <si>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</si>
  <si>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</si>
  <si>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</si>
  <si>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</si>
  <si>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</si>
  <si>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</si>
  <si>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</si>
  <si>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</si>
  <si>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</si>
  <si>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</si>
  <si>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</si>
  <si>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</si>
  <si>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</si>
  <si>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</si>
  <si>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</si>
  <si>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</si>
  <si>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</si>
  <si>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</si>
  <si>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</si>
  <si>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</si>
  <si>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</si>
  <si>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</si>
  <si>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</si>
  <si>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</si>
  <si>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</si>
  <si>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</si>
  <si>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</si>
  <si>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</si>
  <si>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</si>
  <si>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</si>
  <si>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</si>
  <si>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</si>
  <si>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</si>
  <si>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</si>
  <si>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</si>
  <si>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</si>
  <si>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</si>
  <si>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</si>
  <si>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</si>
  <si>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</si>
  <si>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</si>
  <si>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</si>
  <si>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</si>
  <si>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</si>
  <si>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</si>
  <si>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</si>
  <si>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</si>
  <si>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</si>
  <si>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</si>
  <si>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</si>
  <si>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</si>
  <si>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</si>
  <si>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</si>
  <si>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</si>
  <si>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</si>
  <si>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</si>
  <si>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</si>
  <si>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</si>
  <si>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</si>
  <si>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</si>
  <si>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</si>
  <si>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</si>
  <si>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</si>
  <si>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</si>
  <si>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</si>
  <si>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</si>
  <si>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</si>
  <si>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</si>
  <si>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</si>
  <si>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</si>
  <si>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</si>
  <si>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</si>
  <si>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</si>
  <si>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</si>
  <si>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</si>
  <si>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</si>
  <si>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</si>
  <si>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</si>
  <si>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</si>
  <si>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</si>
  <si>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</si>
  <si>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</si>
  <si>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</si>
  <si>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</si>
  <si>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</si>
  <si>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</si>
  <si>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</si>
  <si>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</si>
  <si>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</si>
  <si>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</si>
  <si>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</si>
  <si>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</si>
  <si>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</si>
  <si>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</si>
  <si>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</si>
  <si>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</si>
  <si>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</si>
  <si>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</si>
  <si>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</si>
  <si>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</si>
  <si>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</si>
  <si>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</si>
  <si>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</si>
  <si>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</si>
  <si>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</si>
  <si>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</si>
  <si>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</si>
  <si>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</si>
  <si>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</si>
  <si>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</si>
  <si>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</si>
  <si>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</si>
  <si>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</si>
  <si>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</si>
  <si>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</si>
  <si>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</si>
  <si>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</si>
  <si>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</si>
  <si>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</si>
  <si>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</si>
  <si>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</si>
  <si>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</si>
  <si>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</si>
  <si>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</si>
  <si>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</si>
  <si>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</si>
  <si>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</si>
  <si>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</si>
  <si>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</si>
  <si>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</si>
  <si>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</si>
  <si>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</si>
  <si>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</si>
  <si>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</si>
  <si>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</si>
  <si>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</si>
  <si>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</si>
  <si>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</si>
  <si>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</si>
  <si>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</si>
  <si>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</si>
  <si>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</si>
  <si>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</si>
  <si>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</si>
  <si>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</si>
  <si>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</si>
  <si>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</si>
  <si>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</si>
  <si>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</si>
  <si>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</si>
  <si>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</si>
  <si>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</si>
  <si>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</si>
  <si>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</si>
  <si>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</si>
  <si>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</si>
  <si>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</si>
  <si>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</si>
  <si>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</si>
  <si>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</si>
  <si>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</si>
  <si>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</si>
  <si>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</si>
  <si>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</si>
  <si>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</si>
  <si>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</si>
  <si>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</si>
  <si>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</si>
  <si>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</si>
  <si>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</si>
  <si>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</si>
  <si>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</si>
  <si>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</si>
  <si>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</si>
  <si>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</si>
  <si>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</si>
  <si>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</si>
  <si>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</si>
  <si>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</si>
  <si>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</si>
  <si>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</si>
  <si>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</si>
  <si>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</si>
  <si>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</si>
  <si>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</si>
  <si>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</si>
  <si>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</si>
  <si>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</si>
  <si>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</si>
  <si>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</si>
  <si>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</si>
  <si>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</si>
  <si>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</si>
  <si>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</si>
  <si>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</si>
  <si>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</si>
  <si>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</si>
  <si>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</si>
  <si>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</si>
  <si>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</si>
  <si>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</si>
  <si>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</si>
  <si>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</si>
  <si>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</si>
  <si>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</si>
  <si>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</si>
  <si>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</si>
  <si>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</si>
  <si>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</si>
  <si>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</si>
  <si>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</si>
  <si>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</si>
  <si>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</si>
  <si>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</si>
  <si>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</si>
  <si>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</si>
  <si>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</si>
  <si>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</si>
  <si>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</si>
  <si>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</si>
  <si>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</si>
  <si>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</si>
  <si>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</si>
  <si>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</si>
  <si>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</si>
  <si>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</si>
  <si>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</si>
  <si>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</si>
  <si>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</si>
  <si>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</si>
  <si>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</si>
  <si>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</si>
  <si>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</si>
  <si>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</si>
  <si>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</si>
  <si>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</si>
  <si>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</si>
  <si>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</si>
  <si>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</si>
  <si>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</si>
  <si>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</si>
  <si>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</si>
  <si>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</si>
  <si>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</si>
  <si>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</si>
  <si>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</si>
  <si>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</si>
  <si>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</si>
  <si>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</si>
  <si>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</si>
  <si>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</si>
  <si>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</si>
  <si>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</si>
  <si>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</si>
  <si>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</si>
  <si>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</si>
  <si>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</si>
  <si>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</si>
  <si>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</si>
  <si>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</si>
  <si>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</si>
  <si>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</si>
  <si>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</si>
  <si>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</si>
  <si>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</si>
  <si>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</si>
  <si>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</si>
  <si>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</si>
  <si>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</si>
  <si>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</si>
  <si>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</si>
  <si>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</si>
  <si>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</si>
  <si>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</si>
  <si>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</si>
  <si>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</si>
  <si>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</si>
  <si>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</si>
  <si>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</si>
  <si>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</si>
  <si>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</si>
  <si>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</si>
  <si>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</si>
  <si>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</si>
  <si>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</si>
  <si>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</si>
  <si>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</si>
  <si>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</si>
  <si>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</si>
  <si>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</si>
  <si>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</si>
  <si>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</si>
  <si>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</si>
  <si>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</si>
  <si>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</si>
  <si>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</si>
  <si>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</si>
  <si>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</si>
  <si>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</si>
  <si>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</si>
  <si>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</si>
  <si>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</si>
  <si>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</si>
  <si>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</si>
  <si>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</si>
  <si>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</si>
  <si>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</si>
  <si>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</si>
  <si>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</si>
  <si>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</si>
  <si>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</si>
  <si>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</si>
  <si>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</si>
  <si>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</si>
  <si>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</si>
  <si>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</si>
  <si>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</si>
  <si>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</si>
  <si>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</si>
  <si>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</si>
  <si>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</si>
  <si>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</si>
  <si>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</si>
  <si>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</si>
  <si>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</si>
  <si>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</si>
  <si>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</si>
  <si>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</si>
  <si>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</si>
  <si>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</si>
  <si>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</si>
  <si>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</si>
  <si>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</si>
  <si>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</si>
  <si>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</si>
  <si>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</si>
  <si>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</si>
  <si>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</si>
  <si>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</si>
  <si>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</si>
  <si>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</si>
  <si>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</si>
  <si>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</si>
  <si>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</si>
  <si>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</si>
  <si>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</si>
  <si>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</si>
  <si>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</si>
  <si>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</si>
  <si>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</si>
  <si>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</si>
  <si>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</si>
  <si>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</si>
  <si>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</si>
  <si>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</si>
  <si>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</si>
  <si>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</si>
  <si>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</si>
  <si>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</si>
  <si>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</si>
  <si>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</si>
  <si>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</si>
  <si>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</si>
  <si>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</si>
  <si>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</si>
  <si>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</si>
  <si>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</si>
  <si>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</si>
  <si>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</si>
  <si>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</si>
  <si>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</si>
  <si>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</si>
  <si>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</si>
  <si>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</si>
  <si>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</si>
  <si>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</si>
  <si>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</si>
  <si>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</si>
  <si>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</si>
  <si>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</si>
  <si>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</si>
  <si>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</si>
  <si>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</si>
  <si>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</si>
  <si>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</si>
  <si>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</si>
  <si>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</si>
  <si>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</si>
  <si>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</si>
  <si>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</si>
  <si>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</si>
  <si>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</si>
  <si>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</si>
  <si>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</si>
  <si>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</si>
  <si>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</si>
  <si>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</si>
  <si>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</si>
  <si>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</si>
  <si>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</si>
  <si>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</si>
  <si>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</si>
  <si>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</si>
  <si>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</si>
  <si>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</si>
  <si>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</si>
  <si>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</si>
  <si>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</si>
  <si>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</si>
  <si>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</si>
  <si>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</si>
  <si>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</si>
  <si>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</si>
  <si>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</si>
  <si>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</si>
  <si>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</si>
  <si>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</si>
  <si>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</si>
  <si>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</si>
  <si>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</si>
  <si>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</si>
  <si>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</si>
  <si>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</si>
  <si>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</si>
  <si>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</si>
  <si>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</si>
  <si>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</si>
  <si>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</si>
  <si>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</si>
  <si>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</si>
  <si>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</si>
  <si>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</si>
  <si>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</si>
  <si>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</si>
  <si>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</si>
  <si>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</si>
  <si>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</si>
  <si>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</si>
  <si>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</si>
  <si>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</si>
  <si>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</si>
  <si>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</si>
  <si>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</si>
  <si>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</si>
  <si>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</si>
  <si>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</si>
  <si>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</si>
  <si>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</si>
  <si>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</si>
  <si>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</si>
  <si>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</si>
  <si>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</si>
  <si>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</si>
  <si>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</si>
  <si>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</si>
  <si>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</si>
  <si>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</si>
  <si>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</si>
  <si>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</si>
  <si>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</si>
  <si>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</si>
  <si>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</si>
  <si>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</si>
  <si>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</si>
  <si>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</si>
  <si>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</si>
  <si>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</si>
  <si>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</si>
  <si>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</si>
  <si>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</si>
  <si>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</si>
  <si>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</si>
  <si>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</si>
  <si>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</si>
  <si>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</si>
  <si>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</si>
  <si>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</si>
  <si>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</si>
  <si>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</si>
  <si>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</si>
  <si>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</si>
  <si>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</si>
  <si>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</si>
  <si>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</si>
  <si>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</si>
  <si>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</si>
  <si>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</si>
  <si>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</si>
  <si>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</si>
  <si>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</si>
  <si>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</si>
  <si>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</si>
  <si>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</si>
  <si>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</si>
  <si>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</si>
  <si>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</si>
  <si>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</si>
  <si>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</si>
  <si>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</si>
  <si>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</si>
  <si>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</si>
  <si>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</si>
  <si>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</si>
  <si>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</si>
  <si>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</si>
  <si>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</si>
  <si>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</si>
  <si>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</si>
  <si>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</si>
  <si>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</si>
  <si>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</si>
  <si>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</si>
  <si>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</si>
  <si>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</si>
  <si>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</si>
  <si>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</si>
  <si>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</si>
  <si>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</si>
  <si>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</si>
  <si>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</si>
  <si>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</si>
  <si>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</si>
  <si>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</si>
  <si>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</si>
  <si>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</si>
  <si>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</si>
  <si>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</si>
  <si>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</si>
  <si>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</si>
  <si>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</si>
  <si>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</si>
  <si>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</si>
  <si>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</si>
  <si>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</si>
  <si>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</si>
  <si>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</si>
  <si>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</si>
  <si>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</si>
  <si>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</si>
  <si>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</si>
  <si>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</si>
  <si>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</si>
  <si>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</si>
  <si>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</si>
  <si>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</si>
  <si>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</si>
  <si>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</si>
  <si>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</si>
  <si>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</si>
  <si>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</si>
  <si>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</si>
  <si>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</si>
  <si>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</si>
  <si>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</si>
  <si>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</si>
  <si>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</si>
  <si>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</si>
  <si>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</si>
  <si>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</si>
  <si>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</si>
  <si>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</si>
  <si>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</si>
  <si>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</si>
  <si>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</si>
  <si>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</si>
  <si>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</si>
  <si>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</si>
  <si>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</si>
  <si>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</si>
  <si>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</si>
  <si>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</si>
  <si>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</si>
  <si>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</si>
  <si>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</si>
  <si>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</si>
  <si>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</si>
  <si>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</si>
  <si>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</si>
  <si>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</si>
  <si>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</si>
  <si>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</si>
  <si>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</si>
  <si>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</si>
  <si>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</si>
  <si>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</si>
  <si>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</si>
  <si>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</si>
  <si>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</si>
  <si>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</si>
  <si>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</si>
  <si>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</si>
  <si>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</si>
  <si>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</si>
  <si>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</si>
  <si>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</si>
  <si>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</si>
  <si>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</si>
  <si>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</si>
  <si>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</si>
  <si>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</si>
  <si>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</si>
  <si>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</si>
  <si>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</si>
  <si>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</si>
  <si>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</si>
  <si>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</si>
  <si>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</si>
  <si>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</si>
  <si>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</si>
  <si>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</si>
  <si>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</si>
  <si>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</si>
  <si>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</si>
  <si>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</si>
  <si>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</si>
  <si>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</si>
  <si>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</si>
  <si>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</si>
  <si>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</si>
  <si>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</si>
  <si>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</si>
  <si>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</si>
  <si>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</si>
  <si>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</si>
  <si>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</si>
  <si>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</si>
  <si>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</si>
  <si>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</si>
  <si>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</si>
  <si>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</si>
  <si>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</si>
  <si>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</si>
  <si>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</si>
  <si>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</si>
  <si>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</si>
  <si>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</si>
  <si>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</si>
  <si>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</si>
  <si>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</si>
  <si>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</si>
  <si>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</si>
  <si>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</si>
  <si>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</si>
  <si>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</si>
  <si>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</si>
  <si>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</si>
  <si>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</si>
  <si>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</si>
  <si>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</si>
  <si>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</si>
  <si>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</si>
  <si>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</si>
  <si>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</si>
  <si>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</si>
  <si>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</si>
  <si>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</si>
  <si>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</si>
  <si>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</si>
  <si>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</si>
  <si>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</si>
  <si>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</si>
  <si>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</si>
  <si>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</si>
  <si>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</si>
  <si>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</si>
  <si>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</si>
  <si>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</si>
  <si>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</si>
  <si>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</si>
  <si>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</si>
  <si>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</si>
  <si>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</si>
  <si>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</si>
  <si>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</si>
  <si>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</si>
  <si>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</si>
  <si>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</si>
  <si>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</si>
  <si>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</si>
  <si>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</si>
  <si>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</si>
  <si>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</si>
  <si>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</si>
  <si>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</si>
  <si>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</si>
  <si>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</si>
  <si>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</si>
  <si>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</si>
  <si>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</si>
  <si>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</si>
  <si>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</si>
  <si>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</si>
  <si>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</si>
  <si>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</si>
  <si>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</si>
  <si>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</si>
  <si>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</si>
  <si>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</si>
  <si>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</si>
  <si>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</si>
  <si>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</si>
  <si>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</si>
  <si>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</si>
  <si>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</si>
  <si>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</si>
  <si>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</si>
  <si>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</si>
  <si>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</si>
  <si>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</si>
  <si>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</si>
  <si>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</si>
  <si>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</si>
  <si>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</si>
  <si>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</si>
  <si>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</si>
  <si>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</si>
  <si>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</si>
  <si>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</si>
  <si>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</si>
  <si>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</si>
  <si>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</si>
  <si>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</si>
  <si>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</si>
  <si>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</si>
  <si>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</si>
  <si>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</si>
  <si>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</si>
  <si>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</si>
  <si>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</si>
  <si>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</si>
  <si>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</si>
  <si>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</si>
  <si>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</si>
  <si>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</si>
  <si>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</si>
  <si>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</si>
  <si>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</si>
  <si>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</si>
  <si>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</si>
  <si>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</si>
  <si>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</si>
  <si>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</si>
  <si>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</si>
  <si>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</si>
  <si>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</si>
  <si>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</si>
  <si>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</si>
  <si>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</si>
  <si>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</si>
  <si>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</si>
  <si>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</si>
  <si>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</si>
  <si>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</si>
  <si>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</si>
  <si>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</si>
  <si>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</si>
  <si>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</si>
  <si>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</si>
  <si>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</si>
  <si>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</si>
  <si>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</si>
  <si>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</si>
  <si>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</si>
  <si>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</si>
  <si>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</si>
  <si>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</si>
  <si>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</si>
  <si>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</si>
  <si>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</si>
  <si>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</si>
  <si>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</si>
  <si>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</si>
  <si>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</si>
  <si>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</si>
  <si>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</si>
  <si>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</si>
  <si>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Churn reason</t>
  </si>
  <si>
    <t>Churned customers</t>
  </si>
  <si>
    <t>Demographics</t>
  </si>
  <si>
    <t>19-28</t>
  </si>
  <si>
    <t>29-38</t>
  </si>
  <si>
    <t>39-48</t>
  </si>
  <si>
    <t>49-58</t>
  </si>
  <si>
    <t>59-68</t>
  </si>
  <si>
    <t>69-78</t>
  </si>
  <si>
    <t>79-88</t>
  </si>
  <si>
    <t>Sum of churn rate</t>
  </si>
  <si>
    <t>Churn rate2</t>
  </si>
  <si>
    <t>Total Customers.</t>
  </si>
  <si>
    <t>Grouped Consumption</t>
  </si>
  <si>
    <t>10 or more GB</t>
  </si>
  <si>
    <t>Between 5 and 10 GB</t>
  </si>
  <si>
    <t>less than 5GB</t>
  </si>
  <si>
    <t>Count of Intl Plan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</si>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</sst>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pivotButton="1" applyAlignment="1">
      <alignment horizontal="left"/>
    </xf>
  </cellXfs>
  <cellStyles count="1">
    <cellStyle name="Normal" xfId="0" builtinId="0"/>
  </cellStyles>
  <dxfs count="85"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readingOrder="0"/>
    </dxf>
    <dxf>
      <alignment horizontal="center" readingOrder="0"/>
    </dxf>
    <dxf>
      <alignment horizontal="center" indent="0" readingOrder="0"/>
    </dxf>
    <dxf>
      <alignment horizontal="center" indent="0" readingOrder="0"/>
    </dxf>
    <dxf>
      <alignment horizontal="center" indent="0" readingOrder="0"/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readingOrder="0"/>
    </dxf>
    <dxf>
      <alignment horizontal="center" readingOrder="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(datacamp).xlsx]Customers Pivots!PivotTable2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Reasons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Pivots'!$B$6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'Customers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overlap val="5"/>
        <c:axId val="371010176"/>
        <c:axId val="371016064"/>
      </c:barChart>
      <c:catAx>
        <c:axId val="371010176"/>
        <c:scaling>
          <c:orientation val="minMax"/>
        </c:scaling>
        <c:delete val="0"/>
        <c:axPos val="l"/>
        <c:majorTickMark val="out"/>
        <c:minorTickMark val="none"/>
        <c:tickLblPos val="nextTo"/>
        <c:crossAx val="371016064"/>
        <c:crosses val="autoZero"/>
        <c:auto val="1"/>
        <c:lblAlgn val="ctr"/>
        <c:lblOffset val="100"/>
        <c:noMultiLvlLbl val="0"/>
      </c:catAx>
      <c:valAx>
        <c:axId val="371016064"/>
        <c:scaling>
          <c:orientation val="minMax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371010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(datacamp).xlsx]Customers Pivots!PivotTable3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Competitor churn analysis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Pivots'!$B$31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'Customers Pivots'!$A$32:$A$37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Pivots'!$B$32:$B$37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1032448"/>
        <c:axId val="371033984"/>
      </c:barChart>
      <c:catAx>
        <c:axId val="371032448"/>
        <c:scaling>
          <c:orientation val="minMax"/>
        </c:scaling>
        <c:delete val="0"/>
        <c:axPos val="b"/>
        <c:majorTickMark val="out"/>
        <c:minorTickMark val="none"/>
        <c:tickLblPos val="nextTo"/>
        <c:crossAx val="371033984"/>
        <c:crosses val="autoZero"/>
        <c:auto val="1"/>
        <c:lblAlgn val="ctr"/>
        <c:lblOffset val="100"/>
        <c:noMultiLvlLbl val="0"/>
      </c:catAx>
      <c:valAx>
        <c:axId val="37103398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71032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Customers and Churn</a:t>
            </a:r>
            <a:r>
              <a:rPr lang="en-US" baseline="0"/>
              <a:t> rate by age  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Total Customers.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9749760"/>
        <c:axId val="429751296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Churn rate2</c:v>
                </c:pt>
              </c:strCache>
            </c:strRef>
          </c:tx>
          <c:marker>
            <c:symbol val="none"/>
          </c:marker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766912"/>
        <c:axId val="429765376"/>
      </c:lineChart>
      <c:catAx>
        <c:axId val="429749760"/>
        <c:scaling>
          <c:orientation val="minMax"/>
        </c:scaling>
        <c:delete val="0"/>
        <c:axPos val="b"/>
        <c:majorTickMark val="out"/>
        <c:minorTickMark val="none"/>
        <c:tickLblPos val="nextTo"/>
        <c:crossAx val="429751296"/>
        <c:crosses val="autoZero"/>
        <c:auto val="1"/>
        <c:lblAlgn val="ctr"/>
        <c:lblOffset val="100"/>
        <c:noMultiLvlLbl val="0"/>
      </c:catAx>
      <c:valAx>
        <c:axId val="42975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9749760"/>
        <c:crosses val="autoZero"/>
        <c:crossBetween val="between"/>
      </c:valAx>
      <c:valAx>
        <c:axId val="42976537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429766912"/>
        <c:crosses val="max"/>
        <c:crossBetween val="between"/>
      </c:valAx>
      <c:catAx>
        <c:axId val="429766912"/>
        <c:scaling>
          <c:orientation val="minMax"/>
        </c:scaling>
        <c:delete val="1"/>
        <c:axPos val="b"/>
        <c:majorTickMark val="out"/>
        <c:minorTickMark val="none"/>
        <c:tickLblPos val="nextTo"/>
        <c:crossAx val="4297653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rate by consumption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'Churn analysis'!$A$28:$A$36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analysis'!$B$28:$B$36</c:f>
              <c:numCache>
                <c:formatCode>General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042880"/>
        <c:axId val="375685888"/>
      </c:barChart>
      <c:catAx>
        <c:axId val="36404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375685888"/>
        <c:crosses val="autoZero"/>
        <c:auto val="1"/>
        <c:lblAlgn val="ctr"/>
        <c:lblOffset val="100"/>
        <c:noMultiLvlLbl val="0"/>
      </c:catAx>
      <c:valAx>
        <c:axId val="37568588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64042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rate by demographics 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875968"/>
        <c:axId val="413025408"/>
      </c:barChart>
      <c:catAx>
        <c:axId val="411875968"/>
        <c:scaling>
          <c:orientation val="minMax"/>
        </c:scaling>
        <c:delete val="0"/>
        <c:axPos val="b"/>
        <c:majorTickMark val="out"/>
        <c:minorTickMark val="none"/>
        <c:tickLblPos val="nextTo"/>
        <c:crossAx val="413025408"/>
        <c:crosses val="autoZero"/>
        <c:auto val="1"/>
        <c:lblAlgn val="ctr"/>
        <c:lblOffset val="100"/>
        <c:noMultiLvlLbl val="0"/>
      </c:catAx>
      <c:valAx>
        <c:axId val="4130254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1187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(datacamp).xlsx]Customers Pivots!PivotTable2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Reasons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Pivots'!$B$6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'Customers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overlap val="5"/>
        <c:axId val="369682688"/>
        <c:axId val="371733248"/>
      </c:barChart>
      <c:catAx>
        <c:axId val="369682688"/>
        <c:scaling>
          <c:orientation val="minMax"/>
        </c:scaling>
        <c:delete val="0"/>
        <c:axPos val="l"/>
        <c:majorTickMark val="out"/>
        <c:minorTickMark val="none"/>
        <c:tickLblPos val="nextTo"/>
        <c:crossAx val="371733248"/>
        <c:crosses val="autoZero"/>
        <c:auto val="1"/>
        <c:lblAlgn val="ctr"/>
        <c:lblOffset val="100"/>
        <c:noMultiLvlLbl val="0"/>
      </c:catAx>
      <c:valAx>
        <c:axId val="371733248"/>
        <c:scaling>
          <c:orientation val="minMax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369682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(datacamp).xlsx]Customers Pivots!PivotTable3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Competitor churn analysis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Pivots'!$B$31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'Customers Pivots'!$A$32:$A$37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Pivots'!$B$32:$B$37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9592192"/>
        <c:axId val="369618944"/>
      </c:barChart>
      <c:catAx>
        <c:axId val="369592192"/>
        <c:scaling>
          <c:orientation val="minMax"/>
        </c:scaling>
        <c:delete val="0"/>
        <c:axPos val="b"/>
        <c:majorTickMark val="out"/>
        <c:minorTickMark val="none"/>
        <c:tickLblPos val="nextTo"/>
        <c:crossAx val="369618944"/>
        <c:crosses val="autoZero"/>
        <c:auto val="1"/>
        <c:lblAlgn val="ctr"/>
        <c:lblOffset val="100"/>
        <c:noMultiLvlLbl val="0"/>
      </c:catAx>
      <c:valAx>
        <c:axId val="36961894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36959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</a:t>
            </a:r>
            <a:r>
              <a:rPr lang="en-US" baseline="0"/>
              <a:t> rate by age  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analysis'!$B$13</c:f>
              <c:strCache>
                <c:ptCount val="1"/>
                <c:pt idx="0">
                  <c:v>Total Customers.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analysis'!$B$14:$B$21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2794368"/>
        <c:axId val="402829312"/>
      </c:barChart>
      <c:lineChart>
        <c:grouping val="standard"/>
        <c:varyColors val="0"/>
        <c:ser>
          <c:idx val="1"/>
          <c:order val="1"/>
          <c:tx>
            <c:strRef>
              <c:f>'Churn analysis'!$C$13</c:f>
              <c:strCache>
                <c:ptCount val="1"/>
                <c:pt idx="0">
                  <c:v>Churn rate2</c:v>
                </c:pt>
              </c:strCache>
            </c:strRef>
          </c:tx>
          <c:marker>
            <c:symbol val="none"/>
          </c:marker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analysis'!$A$14:$A$21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analysis'!$C$14:$C$21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866944"/>
        <c:axId val="402831232"/>
      </c:lineChart>
      <c:catAx>
        <c:axId val="402794368"/>
        <c:scaling>
          <c:orientation val="minMax"/>
        </c:scaling>
        <c:delete val="0"/>
        <c:axPos val="b"/>
        <c:majorTickMark val="out"/>
        <c:minorTickMark val="none"/>
        <c:tickLblPos val="nextTo"/>
        <c:crossAx val="402829312"/>
        <c:crosses val="autoZero"/>
        <c:auto val="1"/>
        <c:lblAlgn val="ctr"/>
        <c:lblOffset val="100"/>
        <c:noMultiLvlLbl val="0"/>
      </c:catAx>
      <c:valAx>
        <c:axId val="402829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2794368"/>
        <c:crosses val="autoZero"/>
        <c:crossBetween val="between"/>
      </c:valAx>
      <c:valAx>
        <c:axId val="40283123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402866944"/>
        <c:crosses val="max"/>
        <c:crossBetween val="between"/>
      </c:valAx>
      <c:catAx>
        <c:axId val="402866944"/>
        <c:scaling>
          <c:orientation val="minMax"/>
        </c:scaling>
        <c:delete val="1"/>
        <c:axPos val="b"/>
        <c:majorTickMark val="out"/>
        <c:minorTickMark val="none"/>
        <c:tickLblPos val="nextTo"/>
        <c:crossAx val="40283123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rate by demographics 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2447232"/>
        <c:axId val="322448768"/>
      </c:barChart>
      <c:catAx>
        <c:axId val="322447232"/>
        <c:scaling>
          <c:orientation val="minMax"/>
        </c:scaling>
        <c:delete val="0"/>
        <c:axPos val="b"/>
        <c:majorTickMark val="out"/>
        <c:minorTickMark val="none"/>
        <c:tickLblPos val="nextTo"/>
        <c:crossAx val="322448768"/>
        <c:crosses val="autoZero"/>
        <c:auto val="1"/>
        <c:lblAlgn val="ctr"/>
        <c:lblOffset val="100"/>
        <c:noMultiLvlLbl val="0"/>
      </c:catAx>
      <c:valAx>
        <c:axId val="3224487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2244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project (datacamp).xlsx]Churn analysis!PivotTable6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Churn rate by consumption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'Churn analysis'!$A$28:$A$36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analysis'!$B$28:$B$36</c:f>
              <c:numCache>
                <c:formatCode>General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751744"/>
        <c:axId val="412762880"/>
      </c:barChart>
      <c:catAx>
        <c:axId val="41275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412762880"/>
        <c:crosses val="autoZero"/>
        <c:auto val="1"/>
        <c:lblAlgn val="ctr"/>
        <c:lblOffset val="100"/>
        <c:noMultiLvlLbl val="0"/>
      </c:catAx>
      <c:valAx>
        <c:axId val="41276288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412751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6</xdr:row>
      <xdr:rowOff>19049</xdr:rowOff>
    </xdr:from>
    <xdr:to>
      <xdr:col>5</xdr:col>
      <xdr:colOff>228600</xdr:colOff>
      <xdr:row>20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1019175</xdr:colOff>
      <xdr:row>24</xdr:row>
      <xdr:rowOff>0</xdr:rowOff>
    </xdr:from>
    <xdr:to>
      <xdr:col>5</xdr:col>
      <xdr:colOff>152400</xdr:colOff>
      <xdr:row>38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19</xdr:row>
      <xdr:rowOff>114299</xdr:rowOff>
    </xdr:from>
    <xdr:to>
      <xdr:col>12</xdr:col>
      <xdr:colOff>257175</xdr:colOff>
      <xdr:row>34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171450</xdr:colOff>
      <xdr:row>35</xdr:row>
      <xdr:rowOff>95250</xdr:rowOff>
    </xdr:from>
    <xdr:to>
      <xdr:col>12</xdr:col>
      <xdr:colOff>209550</xdr:colOff>
      <xdr:row>49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1</xdr:row>
      <xdr:rowOff>133350</xdr:rowOff>
    </xdr:from>
    <xdr:to>
      <xdr:col>12</xdr:col>
      <xdr:colOff>228600</xdr:colOff>
      <xdr:row>16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</xdr:row>
      <xdr:rowOff>161926</xdr:rowOff>
    </xdr:from>
    <xdr:to>
      <xdr:col>3</xdr:col>
      <xdr:colOff>1133475</xdr:colOff>
      <xdr:row>19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1143000</xdr:colOff>
      <xdr:row>3</xdr:row>
      <xdr:rowOff>180975</xdr:rowOff>
    </xdr:from>
    <xdr:to>
      <xdr:col>11</xdr:col>
      <xdr:colOff>304801</xdr:colOff>
      <xdr:row>19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123824</xdr:rowOff>
    </xdr:from>
    <xdr:to>
      <xdr:col>3</xdr:col>
      <xdr:colOff>1143001</xdr:colOff>
      <xdr:row>34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1152525</xdr:colOff>
      <xdr:row>19</xdr:row>
      <xdr:rowOff>123824</xdr:rowOff>
    </xdr:from>
    <xdr:to>
      <xdr:col>11</xdr:col>
      <xdr:colOff>314324</xdr:colOff>
      <xdr:row>34</xdr:row>
      <xdr:rowOff>190499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609599</xdr:colOff>
      <xdr:row>35</xdr:row>
      <xdr:rowOff>0</xdr:rowOff>
    </xdr:from>
    <xdr:to>
      <xdr:col>3</xdr:col>
      <xdr:colOff>1162049</xdr:colOff>
      <xdr:row>49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533.93691689815" createdVersion="4" refreshedVersion="4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534.171376851853" createdVersion="4" refreshedVersion="4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63"/>
        <n v="61"/>
        <n v="48"/>
        <n v="56"/>
        <n v="53"/>
        <n v="52"/>
        <n v="47"/>
        <n v="58"/>
        <n v="37"/>
        <n v="46"/>
        <n v="33"/>
        <n v="35"/>
        <n v="44"/>
        <n v="50"/>
        <n v="60"/>
        <n v="64"/>
        <n v="42"/>
        <n v="55"/>
        <n v="30"/>
        <n v="38"/>
        <n v="36"/>
        <n v="40"/>
        <n v="43"/>
        <n v="51"/>
        <n v="24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ell" refreshedDate="45534.187214467594" createdVersion="4" refreshedVersion="4" minRefreshableVersion="3" recordCount="6663">
  <cacheSource type="worksheet">
    <worksheetSource ref="A1:W6664" sheet="Databel - Aggregate"/>
  </cacheSource>
  <cacheFields count="24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5"/>
        <n v="7"/>
        <n v="11"/>
        <n v="17"/>
        <n v="18"/>
        <n v="19"/>
        <n v="22"/>
        <n v="26"/>
        <n v="28"/>
        <n v="29"/>
        <n v="33"/>
        <n v="37"/>
        <n v="50"/>
        <n v="52"/>
        <n v="65"/>
        <n v="66"/>
        <n v="4"/>
        <n v="8"/>
        <n v="13"/>
        <n v="23"/>
        <n v="36"/>
        <n v="6"/>
        <n v="41"/>
        <n v="43"/>
        <n v="47"/>
        <n v="48"/>
        <n v="53"/>
        <n v="54"/>
        <n v="56"/>
        <n v="59"/>
        <n v="9"/>
        <n v="68"/>
        <n v="70"/>
        <n v="73"/>
        <n v="10"/>
        <n v="12"/>
        <n v="15"/>
        <n v="16"/>
        <n v="21"/>
        <n v="27"/>
        <n v="14"/>
        <n v="32"/>
        <n v="34"/>
        <n v="57"/>
        <n v="58"/>
        <n v="77"/>
        <n v="20"/>
        <n v="24"/>
        <n v="25"/>
        <n v="30"/>
        <n v="31"/>
        <n v="38"/>
        <n v="39"/>
        <n v="42"/>
        <n v="45"/>
        <n v="49"/>
        <n v="35"/>
        <n v="62"/>
        <n v="63"/>
        <n v="67"/>
        <n v="40"/>
        <n v="71"/>
        <n v="75"/>
        <n v="44"/>
        <n v="46"/>
        <n v="51"/>
        <n v="61"/>
        <n v="64"/>
        <n v="72"/>
        <n v="55"/>
        <n v="76"/>
        <n v="60"/>
        <n v="69"/>
        <n v="74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NH"/>
        <s v="HI"/>
        <s v="IA"/>
        <s v="ID"/>
        <s v="IL"/>
        <s v="IN"/>
        <s v="KS"/>
        <s v="KY"/>
        <s v="OR"/>
        <s v="LA"/>
        <s v="MA"/>
        <s v="MD"/>
        <s v="WY"/>
        <s v="ME"/>
        <s v="MI"/>
        <s v="RI"/>
        <s v="MN"/>
        <s v="MS"/>
        <s v="MT"/>
        <s v="NC"/>
        <s v="ND"/>
        <s v="MO"/>
        <s v="NE"/>
        <s v="NJ"/>
        <s v="NM"/>
        <s v="NV"/>
        <s v="NY"/>
        <s v="OH"/>
        <s v="OK"/>
        <s v="PA"/>
        <s v="SC"/>
        <s v="UT"/>
        <s v="SD"/>
        <s v="TN"/>
        <s v="TX"/>
        <s v="VA"/>
        <s v="VT"/>
        <s v="WA"/>
        <s v="WI"/>
        <s v="WV"/>
        <s v="CA"/>
        <s v="GA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/>
    </cacheField>
    <cacheField name="Contract Type" numFmtId="0">
      <sharedItems containsBlank="1" count="4">
        <m/>
        <s v="Month-to-Month"/>
        <s v="One Year"/>
        <s v="Two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/>
    </cacheField>
    <cacheField name="churn rat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69">
  <r>
    <x v="0"/>
    <n v="1"/>
    <s v="No"/>
    <s v="no"/>
    <s v="AK"/>
    <s v="Female"/>
    <x v="0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AK"/>
    <s v="Female"/>
    <x v="1"/>
    <s v="No"/>
    <s v="No"/>
    <m/>
    <x v="1"/>
    <m/>
    <m/>
    <m/>
    <m/>
    <n v="1"/>
    <n v="1"/>
    <n v="7"/>
    <n v="0"/>
    <n v="0"/>
    <n v="0"/>
    <n v="0"/>
    <x v="0"/>
  </r>
  <r>
    <x v="0"/>
    <n v="1"/>
    <s v="No"/>
    <s v="no"/>
    <s v="AK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AL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1"/>
    <s v="No"/>
    <s v="no"/>
    <s v="AL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AR"/>
    <s v="Male"/>
    <x v="4"/>
    <s v="Yes"/>
    <s v="No"/>
    <m/>
    <x v="0"/>
    <m/>
    <m/>
    <m/>
    <m/>
    <n v="1"/>
    <m/>
    <n v="9"/>
    <n v="0"/>
    <n v="0"/>
    <n v="0"/>
    <n v="0"/>
    <x v="0"/>
  </r>
  <r>
    <x v="0"/>
    <n v="1"/>
    <s v="No"/>
    <s v="no"/>
    <s v="AZ"/>
    <s v="Female"/>
    <x v="5"/>
    <s v="Yes"/>
    <s v="No"/>
    <m/>
    <x v="0"/>
    <m/>
    <m/>
    <m/>
    <m/>
    <n v="1"/>
    <m/>
    <n v="24"/>
    <n v="0"/>
    <n v="0"/>
    <n v="5"/>
    <n v="10"/>
    <x v="1"/>
  </r>
  <r>
    <x v="0"/>
    <n v="1"/>
    <s v="No"/>
    <s v="no"/>
    <s v="AZ"/>
    <s v="Female"/>
    <x v="6"/>
    <s v="No"/>
    <s v="No"/>
    <m/>
    <x v="1"/>
    <m/>
    <m/>
    <m/>
    <m/>
    <n v="1"/>
    <m/>
    <n v="15"/>
    <n v="2"/>
    <n v="0"/>
    <n v="5"/>
    <n v="4"/>
    <x v="0"/>
  </r>
  <r>
    <x v="0"/>
    <n v="1"/>
    <s v="No"/>
    <s v="no"/>
    <s v="AZ"/>
    <s v="Male"/>
    <x v="7"/>
    <s v="No"/>
    <s v="No"/>
    <m/>
    <x v="1"/>
    <m/>
    <m/>
    <m/>
    <m/>
    <n v="1"/>
    <n v="1"/>
    <n v="11"/>
    <n v="0"/>
    <n v="0"/>
    <n v="0"/>
    <n v="0"/>
    <x v="0"/>
  </r>
  <r>
    <x v="0"/>
    <n v="1"/>
    <s v="No"/>
    <s v="no"/>
    <s v="AZ"/>
    <s v="Male"/>
    <x v="8"/>
    <s v="No"/>
    <s v="No"/>
    <m/>
    <x v="1"/>
    <m/>
    <m/>
    <m/>
    <m/>
    <n v="1"/>
    <m/>
    <n v="11"/>
    <n v="0"/>
    <n v="0"/>
    <n v="0"/>
    <n v="0"/>
    <x v="0"/>
  </r>
  <r>
    <x v="0"/>
    <n v="1"/>
    <s v="No"/>
    <s v="no"/>
    <s v="AZ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CO"/>
    <s v="Male"/>
    <x v="10"/>
    <s v="Yes"/>
    <s v="No"/>
    <m/>
    <x v="0"/>
    <m/>
    <m/>
    <m/>
    <m/>
    <n v="1"/>
    <n v="1"/>
    <n v="10"/>
    <n v="2"/>
    <n v="0"/>
    <n v="0"/>
    <n v="0"/>
    <x v="0"/>
  </r>
  <r>
    <x v="0"/>
    <n v="1"/>
    <s v="No"/>
    <s v="no"/>
    <s v="CO"/>
    <s v="Male"/>
    <x v="11"/>
    <s v="No"/>
    <s v="No"/>
    <m/>
    <x v="1"/>
    <m/>
    <m/>
    <m/>
    <m/>
    <n v="1"/>
    <m/>
    <n v="36"/>
    <n v="1"/>
    <n v="0"/>
    <n v="6"/>
    <n v="5"/>
    <x v="2"/>
  </r>
  <r>
    <x v="0"/>
    <n v="1"/>
    <s v="No"/>
    <s v="no"/>
    <s v="CO"/>
    <s v="Male"/>
    <x v="12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CT"/>
    <s v="Female"/>
    <x v="13"/>
    <s v="Yes"/>
    <s v="No"/>
    <m/>
    <x v="0"/>
    <m/>
    <m/>
    <m/>
    <m/>
    <n v="1"/>
    <n v="1"/>
    <n v="26"/>
    <n v="0"/>
    <n v="6.3"/>
    <n v="6"/>
    <n v="16"/>
    <x v="1"/>
  </r>
  <r>
    <x v="0"/>
    <n v="1"/>
    <s v="No"/>
    <s v="no"/>
    <s v="CT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CT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  <x v="0"/>
  </r>
  <r>
    <x v="0"/>
    <n v="1"/>
    <s v="No"/>
    <s v="no"/>
    <s v="CT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CT"/>
    <s v="Male"/>
    <x v="1"/>
    <s v="No"/>
    <s v="No"/>
    <m/>
    <x v="1"/>
    <m/>
    <m/>
    <m/>
    <m/>
    <n v="1"/>
    <n v="1"/>
    <n v="34"/>
    <n v="2"/>
    <n v="0"/>
    <n v="0"/>
    <n v="6"/>
    <x v="2"/>
  </r>
  <r>
    <x v="0"/>
    <n v="1"/>
    <s v="No"/>
    <s v="no"/>
    <s v="DC"/>
    <s v="Female"/>
    <x v="16"/>
    <s v="Yes"/>
    <s v="No"/>
    <m/>
    <x v="0"/>
    <m/>
    <m/>
    <m/>
    <m/>
    <n v="1"/>
    <n v="1"/>
    <n v="39"/>
    <n v="1"/>
    <n v="0"/>
    <n v="9"/>
    <n v="20"/>
    <x v="1"/>
  </r>
  <r>
    <x v="0"/>
    <n v="1"/>
    <s v="No"/>
    <s v="no"/>
    <s v="DC"/>
    <s v="Female"/>
    <x v="17"/>
    <s v="Yes"/>
    <s v="No"/>
    <m/>
    <x v="0"/>
    <m/>
    <m/>
    <m/>
    <m/>
    <n v="1"/>
    <m/>
    <n v="22"/>
    <n v="2"/>
    <n v="0"/>
    <n v="4"/>
    <n v="26"/>
    <x v="1"/>
  </r>
  <r>
    <x v="0"/>
    <n v="1"/>
    <s v="No"/>
    <s v="no"/>
    <s v="DC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DC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1"/>
    <s v="No"/>
    <s v="no"/>
    <s v="DE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DE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FL"/>
    <s v="Female"/>
    <x v="21"/>
    <s v="No"/>
    <s v="No"/>
    <m/>
    <x v="1"/>
    <m/>
    <m/>
    <m/>
    <m/>
    <n v="1"/>
    <n v="1"/>
    <n v="20"/>
    <n v="0"/>
    <n v="0"/>
    <n v="6"/>
    <n v="3"/>
    <x v="0"/>
  </r>
  <r>
    <x v="0"/>
    <n v="1"/>
    <s v="No"/>
    <s v="no"/>
    <s v="NH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  <x v="0"/>
  </r>
  <r>
    <x v="0"/>
    <n v="1"/>
    <s v="No"/>
    <s v="no"/>
    <s v="HI"/>
    <s v="Female"/>
    <x v="22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HI"/>
    <s v="Male"/>
    <x v="23"/>
    <s v="No"/>
    <s v="No"/>
    <m/>
    <x v="1"/>
    <m/>
    <m/>
    <m/>
    <m/>
    <n v="1"/>
    <m/>
    <n v="43"/>
    <n v="0"/>
    <n v="0"/>
    <n v="6"/>
    <n v="14"/>
    <x v="1"/>
  </r>
  <r>
    <x v="0"/>
    <n v="1"/>
    <s v="No"/>
    <s v="no"/>
    <s v="IA"/>
    <s v="Male"/>
    <x v="16"/>
    <s v="Yes"/>
    <s v="No"/>
    <m/>
    <x v="0"/>
    <m/>
    <m/>
    <m/>
    <m/>
    <n v="1"/>
    <m/>
    <n v="12"/>
    <n v="0"/>
    <n v="0"/>
    <n v="0"/>
    <n v="0"/>
    <x v="0"/>
  </r>
  <r>
    <x v="0"/>
    <n v="1"/>
    <s v="No"/>
    <s v="no"/>
    <s v="ID"/>
    <s v="Female"/>
    <x v="24"/>
    <s v="No"/>
    <s v="No"/>
    <m/>
    <x v="1"/>
    <m/>
    <m/>
    <m/>
    <m/>
    <n v="1"/>
    <n v="1"/>
    <n v="11"/>
    <n v="1"/>
    <n v="0"/>
    <n v="0"/>
    <n v="0"/>
    <x v="0"/>
  </r>
  <r>
    <x v="0"/>
    <n v="1"/>
    <s v="No"/>
    <s v="no"/>
    <s v="ID"/>
    <s v="Female"/>
    <x v="25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ID"/>
    <s v="Male"/>
    <x v="4"/>
    <s v="Yes"/>
    <s v="No"/>
    <m/>
    <x v="0"/>
    <m/>
    <m/>
    <m/>
    <m/>
    <n v="1"/>
    <m/>
    <n v="10"/>
    <n v="0"/>
    <n v="0"/>
    <n v="0"/>
    <n v="0"/>
    <x v="0"/>
  </r>
  <r>
    <x v="0"/>
    <n v="1"/>
    <s v="No"/>
    <s v="no"/>
    <s v="ID"/>
    <s v="Male"/>
    <x v="26"/>
    <s v="No"/>
    <s v="No"/>
    <m/>
    <x v="1"/>
    <m/>
    <m/>
    <m/>
    <m/>
    <n v="1"/>
    <m/>
    <n v="37"/>
    <n v="0"/>
    <n v="0"/>
    <n v="28"/>
    <n v="4"/>
    <x v="0"/>
  </r>
  <r>
    <x v="0"/>
    <n v="1"/>
    <s v="No"/>
    <s v="no"/>
    <s v="ID"/>
    <s v="Male"/>
    <x v="12"/>
    <s v="No"/>
    <s v="No"/>
    <m/>
    <x v="1"/>
    <m/>
    <m/>
    <m/>
    <m/>
    <n v="1"/>
    <n v="1"/>
    <n v="8"/>
    <n v="2"/>
    <n v="0"/>
    <n v="0"/>
    <n v="0"/>
    <x v="0"/>
  </r>
  <r>
    <x v="0"/>
    <n v="1"/>
    <s v="No"/>
    <s v="no"/>
    <s v="IL"/>
    <s v="Female"/>
    <x v="27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IL"/>
    <s v="Male"/>
    <x v="11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IN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IN"/>
    <s v="Female"/>
    <x v="28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IN"/>
    <s v="Male"/>
    <x v="4"/>
    <s v="Yes"/>
    <s v="No"/>
    <m/>
    <x v="0"/>
    <m/>
    <m/>
    <m/>
    <m/>
    <n v="1"/>
    <n v="1"/>
    <n v="9"/>
    <n v="1"/>
    <n v="0"/>
    <n v="4"/>
    <n v="10"/>
    <x v="1"/>
  </r>
  <r>
    <x v="0"/>
    <n v="1"/>
    <s v="No"/>
    <s v="no"/>
    <s v="IN"/>
    <s v="Male"/>
    <x v="28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KS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"/>
    <s v="No"/>
    <s v="no"/>
    <s v="KS"/>
    <s v="Female"/>
    <x v="25"/>
    <s v="No"/>
    <s v="No"/>
    <m/>
    <x v="1"/>
    <m/>
    <m/>
    <m/>
    <m/>
    <n v="1"/>
    <n v="1"/>
    <n v="9"/>
    <n v="3"/>
    <n v="0"/>
    <n v="0"/>
    <n v="0"/>
    <x v="0"/>
  </r>
  <r>
    <x v="0"/>
    <n v="1"/>
    <s v="No"/>
    <s v="no"/>
    <s v="KY"/>
    <s v="Male"/>
    <x v="2"/>
    <s v="No"/>
    <s v="No"/>
    <m/>
    <x v="1"/>
    <m/>
    <m/>
    <m/>
    <m/>
    <n v="1"/>
    <n v="1"/>
    <n v="11"/>
    <n v="3"/>
    <n v="0"/>
    <n v="0"/>
    <n v="0"/>
    <x v="0"/>
  </r>
  <r>
    <x v="0"/>
    <n v="1"/>
    <s v="Yes"/>
    <s v="yes"/>
    <s v="OR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  <x v="0"/>
  </r>
  <r>
    <x v="0"/>
    <n v="1"/>
    <s v="No"/>
    <s v="no"/>
    <s v="LA"/>
    <s v="Male"/>
    <x v="2"/>
    <s v="No"/>
    <s v="No"/>
    <m/>
    <x v="1"/>
    <m/>
    <m/>
    <m/>
    <m/>
    <n v="1"/>
    <n v="1"/>
    <n v="6"/>
    <n v="5"/>
    <n v="0"/>
    <n v="0"/>
    <n v="0"/>
    <x v="0"/>
  </r>
  <r>
    <x v="0"/>
    <n v="1"/>
    <s v="No"/>
    <s v="no"/>
    <s v="MA"/>
    <s v="Female"/>
    <x v="18"/>
    <s v="Yes"/>
    <s v="No"/>
    <m/>
    <x v="0"/>
    <m/>
    <m/>
    <m/>
    <m/>
    <n v="1"/>
    <m/>
    <n v="6"/>
    <n v="0"/>
    <n v="0"/>
    <n v="0"/>
    <n v="0"/>
    <x v="0"/>
  </r>
  <r>
    <x v="0"/>
    <n v="1"/>
    <s v="No"/>
    <s v="no"/>
    <s v="MA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MD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2"/>
    <s v="No"/>
    <s v="no"/>
    <s v="AR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  <x v="1"/>
  </r>
  <r>
    <x v="0"/>
    <n v="1"/>
    <s v="No"/>
    <s v="no"/>
    <s v="MD"/>
    <s v="Male"/>
    <x v="8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s v="no"/>
    <s v="MD"/>
    <s v="Male"/>
    <x v="29"/>
    <s v="No"/>
    <s v="No"/>
    <m/>
    <x v="1"/>
    <m/>
    <m/>
    <m/>
    <m/>
    <n v="1"/>
    <n v="1"/>
    <n v="23"/>
    <n v="0"/>
    <n v="0"/>
    <n v="25"/>
    <n v="2"/>
    <x v="0"/>
  </r>
  <r>
    <x v="0"/>
    <n v="3"/>
    <s v="Yes"/>
    <s v="yes"/>
    <s v="WY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  <x v="0"/>
  </r>
  <r>
    <x v="0"/>
    <n v="1"/>
    <s v="No"/>
    <s v="no"/>
    <s v="ME"/>
    <s v="Male"/>
    <x v="8"/>
    <s v="No"/>
    <s v="No"/>
    <m/>
    <x v="1"/>
    <m/>
    <m/>
    <m/>
    <m/>
    <n v="1"/>
    <m/>
    <n v="14"/>
    <n v="1"/>
    <n v="0"/>
    <n v="0"/>
    <n v="0"/>
    <x v="0"/>
  </r>
  <r>
    <x v="0"/>
    <n v="5"/>
    <s v="No"/>
    <s v="no"/>
    <s v="ME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  <x v="1"/>
  </r>
  <r>
    <x v="0"/>
    <n v="1"/>
    <s v="No"/>
    <s v="no"/>
    <s v="MI"/>
    <s v="Female"/>
    <x v="7"/>
    <s v="No"/>
    <s v="No"/>
    <m/>
    <x v="1"/>
    <m/>
    <m/>
    <m/>
    <m/>
    <n v="1"/>
    <m/>
    <n v="37"/>
    <n v="0"/>
    <n v="0"/>
    <n v="26"/>
    <n v="12"/>
    <x v="1"/>
  </r>
  <r>
    <x v="0"/>
    <n v="1"/>
    <s v="No"/>
    <s v="no"/>
    <s v="MI"/>
    <s v="Male"/>
    <x v="24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RI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  <x v="2"/>
  </r>
  <r>
    <x v="0"/>
    <n v="1"/>
    <s v="No"/>
    <s v="no"/>
    <s v="MN"/>
    <s v="Female"/>
    <x v="13"/>
    <s v="Yes"/>
    <s v="No"/>
    <m/>
    <x v="0"/>
    <m/>
    <m/>
    <m/>
    <m/>
    <n v="1"/>
    <n v="1"/>
    <n v="11"/>
    <n v="1"/>
    <n v="0"/>
    <n v="0"/>
    <n v="0"/>
    <x v="0"/>
  </r>
  <r>
    <x v="0"/>
    <n v="1"/>
    <s v="No"/>
    <s v="no"/>
    <s v="MN"/>
    <s v="Female"/>
    <x v="30"/>
    <s v="No"/>
    <s v="No"/>
    <m/>
    <x v="1"/>
    <m/>
    <m/>
    <m/>
    <m/>
    <n v="1"/>
    <m/>
    <n v="11"/>
    <n v="0"/>
    <n v="0"/>
    <n v="0"/>
    <n v="0"/>
    <x v="0"/>
  </r>
  <r>
    <x v="0"/>
    <n v="1"/>
    <s v="No"/>
    <s v="no"/>
    <s v="MN"/>
    <s v="Female"/>
    <x v="31"/>
    <s v="No"/>
    <s v="No"/>
    <m/>
    <x v="1"/>
    <m/>
    <m/>
    <m/>
    <m/>
    <n v="1"/>
    <n v="1"/>
    <n v="28"/>
    <n v="4"/>
    <n v="0"/>
    <n v="0"/>
    <n v="7"/>
    <x v="2"/>
  </r>
  <r>
    <x v="0"/>
    <n v="1"/>
    <s v="No"/>
    <s v="no"/>
    <s v="MN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MS"/>
    <s v="Male"/>
    <x v="33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MS"/>
    <s v="Male"/>
    <x v="34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s v="no"/>
    <s v="MT"/>
    <s v="Male"/>
    <x v="29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NC"/>
    <s v="Female"/>
    <x v="18"/>
    <s v="Yes"/>
    <s v="No"/>
    <m/>
    <x v="0"/>
    <m/>
    <m/>
    <m/>
    <m/>
    <n v="1"/>
    <m/>
    <n v="10"/>
    <n v="1"/>
    <n v="0"/>
    <n v="0"/>
    <n v="0"/>
    <x v="0"/>
  </r>
  <r>
    <x v="0"/>
    <n v="1"/>
    <s v="No"/>
    <s v="no"/>
    <s v="NC"/>
    <s v="Female"/>
    <x v="35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NC"/>
    <s v="Female"/>
    <x v="26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NC"/>
    <s v="Female"/>
    <x v="22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ND"/>
    <s v="Female"/>
    <x v="8"/>
    <s v="No"/>
    <s v="No"/>
    <m/>
    <x v="1"/>
    <m/>
    <m/>
    <m/>
    <m/>
    <n v="1"/>
    <n v="1"/>
    <n v="14"/>
    <n v="2"/>
    <n v="0"/>
    <n v="0"/>
    <n v="0"/>
    <x v="0"/>
  </r>
  <r>
    <x v="0"/>
    <n v="11"/>
    <s v="No"/>
    <s v="no"/>
    <s v="MO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  <x v="0"/>
  </r>
  <r>
    <x v="0"/>
    <n v="1"/>
    <s v="No"/>
    <s v="no"/>
    <s v="NE"/>
    <s v="Male"/>
    <x v="27"/>
    <s v="No"/>
    <s v="No"/>
    <m/>
    <x v="1"/>
    <m/>
    <m/>
    <m/>
    <m/>
    <n v="1"/>
    <m/>
    <n v="25"/>
    <n v="1"/>
    <n v="0"/>
    <n v="6"/>
    <n v="14"/>
    <x v="1"/>
  </r>
  <r>
    <x v="0"/>
    <n v="1"/>
    <s v="No"/>
    <s v="no"/>
    <s v="NE"/>
    <s v="Male"/>
    <x v="36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s v="no"/>
    <s v="NH"/>
    <s v="Female"/>
    <x v="37"/>
    <s v="No"/>
    <s v="No"/>
    <m/>
    <x v="1"/>
    <m/>
    <m/>
    <m/>
    <m/>
    <n v="1"/>
    <m/>
    <n v="13"/>
    <n v="0"/>
    <n v="0"/>
    <n v="0"/>
    <n v="0"/>
    <x v="0"/>
  </r>
  <r>
    <x v="0"/>
    <n v="17"/>
    <s v="Yes"/>
    <s v="no"/>
    <s v="WY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  <x v="0"/>
  </r>
  <r>
    <x v="0"/>
    <n v="1"/>
    <s v="No"/>
    <s v="no"/>
    <s v="NJ"/>
    <s v="Male"/>
    <x v="38"/>
    <s v="No"/>
    <s v="No"/>
    <m/>
    <x v="1"/>
    <m/>
    <m/>
    <m/>
    <m/>
    <n v="1"/>
    <n v="1"/>
    <n v="11"/>
    <n v="2"/>
    <n v="0"/>
    <n v="0"/>
    <n v="0"/>
    <x v="0"/>
  </r>
  <r>
    <x v="0"/>
    <n v="1"/>
    <s v="No"/>
    <s v="no"/>
    <s v="NJ"/>
    <s v="Male"/>
    <x v="26"/>
    <s v="No"/>
    <s v="No"/>
    <m/>
    <x v="1"/>
    <m/>
    <m/>
    <m/>
    <m/>
    <n v="1"/>
    <n v="1"/>
    <n v="12"/>
    <n v="0"/>
    <n v="0"/>
    <n v="0"/>
    <n v="0"/>
    <x v="0"/>
  </r>
  <r>
    <x v="0"/>
    <n v="1"/>
    <s v="No"/>
    <s v="no"/>
    <s v="NM"/>
    <s v="Male"/>
    <x v="30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NM"/>
    <s v="Male"/>
    <x v="39"/>
    <s v="No"/>
    <s v="No"/>
    <m/>
    <x v="1"/>
    <m/>
    <m/>
    <m/>
    <m/>
    <n v="1"/>
    <m/>
    <n v="10"/>
    <n v="0"/>
    <n v="0"/>
    <n v="0"/>
    <n v="0"/>
    <x v="0"/>
  </r>
  <r>
    <x v="0"/>
    <n v="1"/>
    <s v="No"/>
    <s v="no"/>
    <s v="NV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NV"/>
    <s v="Female"/>
    <x v="29"/>
    <s v="No"/>
    <s v="No"/>
    <m/>
    <x v="1"/>
    <m/>
    <m/>
    <m/>
    <m/>
    <n v="1"/>
    <n v="1"/>
    <n v="10"/>
    <n v="3"/>
    <n v="0"/>
    <n v="0"/>
    <n v="0"/>
    <x v="0"/>
  </r>
  <r>
    <x v="0"/>
    <n v="1"/>
    <s v="No"/>
    <s v="no"/>
    <s v="NV"/>
    <s v="Female"/>
    <x v="23"/>
    <s v="No"/>
    <s v="No"/>
    <m/>
    <x v="1"/>
    <m/>
    <m/>
    <m/>
    <m/>
    <n v="1"/>
    <m/>
    <n v="12"/>
    <n v="0"/>
    <n v="0"/>
    <n v="0"/>
    <n v="0"/>
    <x v="0"/>
  </r>
  <r>
    <x v="0"/>
    <n v="18"/>
    <s v="No"/>
    <s v="no"/>
    <s v="MN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n v="1"/>
    <s v="No"/>
    <s v="no"/>
    <s v="NV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1"/>
    <s v="No"/>
    <s v="no"/>
    <s v="NY"/>
    <s v="Female"/>
    <x v="40"/>
    <s v="No"/>
    <s v="No"/>
    <m/>
    <x v="1"/>
    <m/>
    <m/>
    <m/>
    <m/>
    <n v="1"/>
    <m/>
    <n v="9"/>
    <n v="3"/>
    <n v="0"/>
    <n v="0"/>
    <n v="0"/>
    <x v="0"/>
  </r>
  <r>
    <x v="0"/>
    <n v="1"/>
    <s v="No"/>
    <s v="no"/>
    <s v="NY"/>
    <s v="Female"/>
    <x v="12"/>
    <s v="No"/>
    <s v="No"/>
    <m/>
    <x v="1"/>
    <m/>
    <m/>
    <m/>
    <m/>
    <n v="1"/>
    <m/>
    <n v="20"/>
    <n v="2"/>
    <n v="0"/>
    <n v="18"/>
    <n v="4"/>
    <x v="0"/>
  </r>
  <r>
    <x v="0"/>
    <n v="1"/>
    <s v="No"/>
    <s v="no"/>
    <s v="OH"/>
    <s v="Female"/>
    <x v="32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s v="no"/>
    <s v="OH"/>
    <s v="Male"/>
    <x v="13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OK"/>
    <s v="Female"/>
    <x v="24"/>
    <s v="No"/>
    <s v="No"/>
    <m/>
    <x v="1"/>
    <m/>
    <m/>
    <m/>
    <m/>
    <n v="1"/>
    <n v="1"/>
    <n v="8"/>
    <n v="1"/>
    <n v="17.399999999999999"/>
    <n v="0"/>
    <n v="0"/>
    <x v="0"/>
  </r>
  <r>
    <x v="0"/>
    <n v="1"/>
    <s v="No"/>
    <s v="no"/>
    <s v="OK"/>
    <s v="Male"/>
    <x v="41"/>
    <s v="No"/>
    <s v="No"/>
    <m/>
    <x v="1"/>
    <m/>
    <m/>
    <m/>
    <m/>
    <n v="1"/>
    <m/>
    <n v="12"/>
    <n v="0"/>
    <n v="0"/>
    <n v="0"/>
    <n v="0"/>
    <x v="0"/>
  </r>
  <r>
    <x v="0"/>
    <n v="1"/>
    <s v="No"/>
    <s v="no"/>
    <s v="OR"/>
    <s v="Female"/>
    <x v="10"/>
    <s v="Yes"/>
    <s v="No"/>
    <m/>
    <x v="0"/>
    <m/>
    <m/>
    <m/>
    <m/>
    <n v="1"/>
    <m/>
    <n v="13"/>
    <n v="3"/>
    <n v="0"/>
    <n v="0"/>
    <n v="0"/>
    <x v="0"/>
  </r>
  <r>
    <x v="0"/>
    <n v="1"/>
    <s v="No"/>
    <s v="no"/>
    <s v="OR"/>
    <s v="Female"/>
    <x v="34"/>
    <s v="No"/>
    <s v="No"/>
    <m/>
    <x v="1"/>
    <m/>
    <m/>
    <m/>
    <m/>
    <n v="1"/>
    <m/>
    <n v="7"/>
    <n v="2"/>
    <n v="0"/>
    <n v="0"/>
    <n v="0"/>
    <x v="0"/>
  </r>
  <r>
    <x v="0"/>
    <n v="1"/>
    <s v="No"/>
    <s v="no"/>
    <s v="OR"/>
    <s v="Male"/>
    <x v="17"/>
    <s v="Yes"/>
    <s v="No"/>
    <m/>
    <x v="0"/>
    <m/>
    <m/>
    <m/>
    <m/>
    <n v="2"/>
    <n v="1"/>
    <n v="8.5"/>
    <n v="1.5"/>
    <n v="0"/>
    <n v="0"/>
    <n v="0"/>
    <x v="0"/>
  </r>
  <r>
    <x v="0"/>
    <n v="1"/>
    <s v="No"/>
    <s v="no"/>
    <s v="OR"/>
    <s v="Male"/>
    <x v="42"/>
    <s v="No"/>
    <s v="No"/>
    <m/>
    <x v="1"/>
    <m/>
    <m/>
    <m/>
    <m/>
    <n v="1"/>
    <m/>
    <n v="9"/>
    <n v="0"/>
    <n v="0"/>
    <n v="0"/>
    <n v="0"/>
    <x v="0"/>
  </r>
  <r>
    <x v="0"/>
    <n v="1"/>
    <s v="No"/>
    <s v="no"/>
    <s v="PA"/>
    <s v="Female"/>
    <x v="7"/>
    <s v="No"/>
    <s v="No"/>
    <m/>
    <x v="1"/>
    <m/>
    <m/>
    <m/>
    <m/>
    <n v="1"/>
    <n v="1"/>
    <n v="6"/>
    <n v="2"/>
    <n v="0"/>
    <n v="0"/>
    <n v="0"/>
    <x v="0"/>
  </r>
  <r>
    <x v="0"/>
    <n v="1"/>
    <s v="No"/>
    <s v="no"/>
    <s v="PA"/>
    <s v="Male"/>
    <x v="8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RI"/>
    <s v="Male"/>
    <x v="17"/>
    <s v="Yes"/>
    <s v="No"/>
    <m/>
    <x v="0"/>
    <m/>
    <m/>
    <m/>
    <m/>
    <n v="1"/>
    <m/>
    <n v="6"/>
    <n v="0"/>
    <n v="0"/>
    <n v="0"/>
    <n v="0"/>
    <x v="0"/>
  </r>
  <r>
    <x v="0"/>
    <n v="1"/>
    <s v="No"/>
    <s v="no"/>
    <s v="RI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SC"/>
    <s v="Female"/>
    <x v="29"/>
    <s v="No"/>
    <s v="No"/>
    <m/>
    <x v="1"/>
    <m/>
    <m/>
    <m/>
    <m/>
    <n v="1"/>
    <m/>
    <n v="12"/>
    <n v="0"/>
    <n v="0"/>
    <n v="24"/>
    <n v="2"/>
    <x v="0"/>
  </r>
  <r>
    <x v="0"/>
    <n v="1"/>
    <s v="No"/>
    <s v="no"/>
    <s v="SC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9"/>
    <s v="Yes"/>
    <s v="no"/>
    <s v="UT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  <x v="0"/>
  </r>
  <r>
    <x v="0"/>
    <n v="1"/>
    <s v="No"/>
    <s v="no"/>
    <s v="SD"/>
    <s v="Male"/>
    <x v="31"/>
    <s v="No"/>
    <s v="No"/>
    <m/>
    <x v="1"/>
    <m/>
    <m/>
    <m/>
    <m/>
    <n v="1"/>
    <m/>
    <n v="13"/>
    <n v="0"/>
    <n v="0"/>
    <n v="0"/>
    <n v="4"/>
    <x v="0"/>
  </r>
  <r>
    <x v="0"/>
    <n v="1"/>
    <s v="No"/>
    <s v="no"/>
    <s v="TN"/>
    <s v="Male"/>
    <x v="18"/>
    <s v="Yes"/>
    <s v="No"/>
    <m/>
    <x v="0"/>
    <m/>
    <m/>
    <m/>
    <m/>
    <n v="1"/>
    <n v="1"/>
    <n v="9"/>
    <n v="3"/>
    <n v="0"/>
    <n v="0"/>
    <n v="0"/>
    <x v="0"/>
  </r>
  <r>
    <x v="0"/>
    <n v="1"/>
    <s v="No"/>
    <s v="no"/>
    <s v="TX"/>
    <s v="Male"/>
    <x v="34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TX"/>
    <s v="Male"/>
    <x v="35"/>
    <s v="No"/>
    <s v="No"/>
    <m/>
    <x v="1"/>
    <m/>
    <m/>
    <m/>
    <m/>
    <n v="1"/>
    <n v="1"/>
    <n v="7"/>
    <n v="4"/>
    <n v="0"/>
    <n v="0"/>
    <n v="0"/>
    <x v="0"/>
  </r>
  <r>
    <x v="0"/>
    <n v="1"/>
    <s v="No"/>
    <s v="no"/>
    <s v="UT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VA"/>
    <s v="Female"/>
    <x v="19"/>
    <s v="Yes"/>
    <s v="No"/>
    <m/>
    <x v="0"/>
    <m/>
    <m/>
    <m/>
    <m/>
    <n v="1"/>
    <m/>
    <n v="14"/>
    <n v="0"/>
    <n v="0"/>
    <n v="3"/>
    <n v="25"/>
    <x v="1"/>
  </r>
  <r>
    <x v="0"/>
    <n v="1"/>
    <s v="No"/>
    <s v="no"/>
    <s v="VA"/>
    <s v="Male"/>
    <x v="43"/>
    <s v="No"/>
    <s v="No"/>
    <m/>
    <x v="1"/>
    <m/>
    <m/>
    <m/>
    <m/>
    <n v="1"/>
    <m/>
    <n v="8"/>
    <n v="1"/>
    <n v="0"/>
    <n v="0"/>
    <n v="0"/>
    <x v="0"/>
  </r>
  <r>
    <x v="0"/>
    <n v="1"/>
    <s v="No"/>
    <s v="no"/>
    <s v="VT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"/>
    <s v="No"/>
    <s v="no"/>
    <s v="VT"/>
    <s v="Female"/>
    <x v="18"/>
    <s v="Yes"/>
    <s v="No"/>
    <m/>
    <x v="0"/>
    <m/>
    <m/>
    <m/>
    <m/>
    <n v="1"/>
    <n v="1"/>
    <n v="54"/>
    <n v="1"/>
    <n v="8.9"/>
    <n v="35"/>
    <n v="17"/>
    <x v="1"/>
  </r>
  <r>
    <x v="0"/>
    <n v="1"/>
    <s v="No"/>
    <s v="no"/>
    <s v="VT"/>
    <s v="Female"/>
    <x v="7"/>
    <s v="No"/>
    <s v="No"/>
    <m/>
    <x v="1"/>
    <m/>
    <m/>
    <m/>
    <m/>
    <n v="1"/>
    <m/>
    <n v="12"/>
    <n v="0"/>
    <n v="0"/>
    <n v="29"/>
    <n v="10"/>
    <x v="1"/>
  </r>
  <r>
    <x v="0"/>
    <n v="1"/>
    <s v="No"/>
    <s v="no"/>
    <s v="VT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1"/>
    <s v="No"/>
    <s v="no"/>
    <s v="VT"/>
    <s v="Male"/>
    <x v="20"/>
    <s v="No"/>
    <s v="No"/>
    <m/>
    <x v="1"/>
    <m/>
    <m/>
    <m/>
    <m/>
    <n v="1"/>
    <n v="1"/>
    <n v="10"/>
    <n v="1"/>
    <n v="0"/>
    <n v="0"/>
    <n v="0"/>
    <x v="0"/>
  </r>
  <r>
    <x v="0"/>
    <n v="1"/>
    <s v="No"/>
    <s v="no"/>
    <s v="WA"/>
    <s v="Male"/>
    <x v="0"/>
    <s v="Yes"/>
    <s v="No"/>
    <m/>
    <x v="0"/>
    <m/>
    <m/>
    <m/>
    <m/>
    <n v="1"/>
    <m/>
    <n v="31"/>
    <n v="1"/>
    <n v="0"/>
    <n v="36"/>
    <n v="23"/>
    <x v="1"/>
  </r>
  <r>
    <x v="0"/>
    <n v="1"/>
    <s v="No"/>
    <s v="no"/>
    <s v="WA"/>
    <s v="Male"/>
    <x v="15"/>
    <s v="Yes"/>
    <s v="No"/>
    <m/>
    <x v="0"/>
    <m/>
    <m/>
    <m/>
    <m/>
    <n v="1"/>
    <m/>
    <n v="7"/>
    <n v="1"/>
    <n v="0"/>
    <n v="0"/>
    <n v="0"/>
    <x v="0"/>
  </r>
  <r>
    <x v="0"/>
    <n v="1"/>
    <s v="No"/>
    <s v="no"/>
    <s v="WA"/>
    <s v="Male"/>
    <x v="34"/>
    <s v="No"/>
    <s v="No"/>
    <m/>
    <x v="1"/>
    <m/>
    <m/>
    <m/>
    <m/>
    <n v="1"/>
    <n v="1"/>
    <n v="42"/>
    <n v="0"/>
    <n v="0"/>
    <n v="4"/>
    <n v="11"/>
    <x v="1"/>
  </r>
  <r>
    <x v="0"/>
    <n v="1"/>
    <s v="No"/>
    <s v="no"/>
    <s v="WA"/>
    <s v="Male"/>
    <x v="28"/>
    <s v="No"/>
    <s v="No"/>
    <m/>
    <x v="1"/>
    <m/>
    <m/>
    <m/>
    <m/>
    <n v="1"/>
    <m/>
    <n v="14"/>
    <n v="0"/>
    <n v="0"/>
    <n v="32"/>
    <n v="4"/>
    <x v="0"/>
  </r>
  <r>
    <x v="0"/>
    <n v="1"/>
    <s v="No"/>
    <s v="no"/>
    <s v="WA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1"/>
    <s v="No"/>
    <s v="no"/>
    <s v="WA"/>
    <s v="Male"/>
    <x v="35"/>
    <s v="No"/>
    <s v="No"/>
    <m/>
    <x v="1"/>
    <m/>
    <m/>
    <m/>
    <m/>
    <n v="1"/>
    <m/>
    <n v="13"/>
    <n v="0"/>
    <n v="0"/>
    <n v="0"/>
    <n v="0"/>
    <x v="0"/>
  </r>
  <r>
    <x v="0"/>
    <n v="1"/>
    <s v="No"/>
    <s v="no"/>
    <s v="WA"/>
    <s v="Male"/>
    <x v="9"/>
    <s v="No"/>
    <s v="No"/>
    <m/>
    <x v="1"/>
    <m/>
    <m/>
    <m/>
    <m/>
    <n v="1"/>
    <n v="1"/>
    <n v="31"/>
    <n v="3"/>
    <n v="0"/>
    <n v="25"/>
    <n v="4"/>
    <x v="0"/>
  </r>
  <r>
    <x v="0"/>
    <n v="1"/>
    <s v="No"/>
    <s v="no"/>
    <s v="WI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1"/>
    <s v="No"/>
    <s v="no"/>
    <s v="WI"/>
    <s v="Male"/>
    <x v="18"/>
    <s v="Yes"/>
    <s v="No"/>
    <m/>
    <x v="0"/>
    <m/>
    <m/>
    <m/>
    <m/>
    <n v="1"/>
    <m/>
    <n v="7"/>
    <n v="0"/>
    <n v="0"/>
    <n v="0"/>
    <n v="0"/>
    <x v="0"/>
  </r>
  <r>
    <x v="0"/>
    <n v="1"/>
    <s v="No"/>
    <s v="no"/>
    <s v="WI"/>
    <s v="Male"/>
    <x v="6"/>
    <s v="No"/>
    <s v="No"/>
    <m/>
    <x v="1"/>
    <m/>
    <m/>
    <m/>
    <m/>
    <n v="1"/>
    <m/>
    <n v="13"/>
    <n v="2"/>
    <n v="0"/>
    <n v="0"/>
    <n v="0"/>
    <x v="0"/>
  </r>
  <r>
    <x v="0"/>
    <n v="1"/>
    <s v="No"/>
    <s v="no"/>
    <s v="WV"/>
    <s v="Female"/>
    <x v="44"/>
    <s v="No"/>
    <s v="No"/>
    <m/>
    <x v="1"/>
    <m/>
    <m/>
    <m/>
    <m/>
    <n v="1"/>
    <n v="1"/>
    <n v="8"/>
    <n v="5"/>
    <n v="0"/>
    <n v="0"/>
    <n v="0"/>
    <x v="0"/>
  </r>
  <r>
    <x v="0"/>
    <n v="1"/>
    <s v="No"/>
    <s v="no"/>
    <s v="WV"/>
    <s v="Male"/>
    <x v="9"/>
    <s v="No"/>
    <s v="No"/>
    <m/>
    <x v="1"/>
    <m/>
    <m/>
    <m/>
    <m/>
    <n v="1"/>
    <n v="1"/>
    <n v="26"/>
    <n v="2"/>
    <n v="0"/>
    <n v="14"/>
    <n v="2"/>
    <x v="0"/>
  </r>
  <r>
    <x v="0"/>
    <n v="1"/>
    <s v="No"/>
    <s v="no"/>
    <s v="WY"/>
    <s v="Female"/>
    <x v="23"/>
    <s v="No"/>
    <s v="No"/>
    <m/>
    <x v="1"/>
    <m/>
    <m/>
    <m/>
    <m/>
    <n v="1"/>
    <m/>
    <n v="26"/>
    <n v="1"/>
    <n v="0"/>
    <n v="23"/>
    <n v="12"/>
    <x v="1"/>
  </r>
  <r>
    <x v="0"/>
    <n v="22"/>
    <s v="No"/>
    <s v="no"/>
    <s v="NJ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1"/>
    <s v="No"/>
    <s v="no"/>
    <s v="WY"/>
    <s v="Male"/>
    <x v="17"/>
    <s v="Yes"/>
    <s v="No"/>
    <m/>
    <x v="0"/>
    <m/>
    <m/>
    <m/>
    <m/>
    <n v="1"/>
    <n v="1"/>
    <n v="45"/>
    <n v="0"/>
    <n v="0"/>
    <n v="26"/>
    <n v="13"/>
    <x v="1"/>
  </r>
  <r>
    <x v="0"/>
    <n v="1"/>
    <s v="No"/>
    <s v="yes"/>
    <s v="AK"/>
    <s v="Male"/>
    <x v="7"/>
    <s v="No"/>
    <s v="No"/>
    <m/>
    <x v="1"/>
    <m/>
    <m/>
    <m/>
    <m/>
    <n v="1"/>
    <n v="1"/>
    <n v="9"/>
    <n v="5"/>
    <n v="0"/>
    <n v="0"/>
    <n v="0"/>
    <x v="0"/>
  </r>
  <r>
    <x v="0"/>
    <n v="1"/>
    <s v="No"/>
    <s v="yes"/>
    <s v="AL"/>
    <s v="Male"/>
    <x v="43"/>
    <s v="No"/>
    <s v="No"/>
    <m/>
    <x v="1"/>
    <m/>
    <m/>
    <m/>
    <m/>
    <n v="1"/>
    <m/>
    <n v="10"/>
    <n v="0"/>
    <n v="0"/>
    <n v="0"/>
    <n v="0"/>
    <x v="0"/>
  </r>
  <r>
    <x v="0"/>
    <n v="22"/>
    <s v="No"/>
    <s v="no"/>
    <s v="WI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n v="0"/>
    <x v="0"/>
  </r>
  <r>
    <x v="0"/>
    <n v="1"/>
    <s v="No"/>
    <s v="yes"/>
    <s v="CA"/>
    <s v="Male"/>
    <x v="25"/>
    <s v="No"/>
    <s v="No"/>
    <m/>
    <x v="1"/>
    <m/>
    <m/>
    <m/>
    <m/>
    <n v="1"/>
    <n v="1"/>
    <n v="10"/>
    <n v="0"/>
    <n v="0"/>
    <n v="0"/>
    <n v="0"/>
    <x v="0"/>
  </r>
  <r>
    <x v="0"/>
    <n v="26"/>
    <s v="Yes"/>
    <s v="yes"/>
    <s v="RI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n v="0"/>
    <x v="0"/>
  </r>
  <r>
    <x v="0"/>
    <n v="28"/>
    <s v="Yes"/>
    <s v="no"/>
    <s v="MT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  <x v="0"/>
  </r>
  <r>
    <x v="0"/>
    <n v="1"/>
    <s v="No"/>
    <s v="yes"/>
    <s v="IN"/>
    <s v="Male"/>
    <x v="34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s v="yes"/>
    <s v="KS"/>
    <s v="Male"/>
    <x v="28"/>
    <s v="No"/>
    <s v="No"/>
    <m/>
    <x v="1"/>
    <m/>
    <m/>
    <m/>
    <m/>
    <n v="1"/>
    <m/>
    <n v="8"/>
    <n v="2"/>
    <n v="0"/>
    <n v="0"/>
    <n v="0"/>
    <x v="0"/>
  </r>
  <r>
    <x v="0"/>
    <n v="1"/>
    <s v="No"/>
    <s v="yes"/>
    <s v="MN"/>
    <s v="Male"/>
    <x v="34"/>
    <s v="No"/>
    <s v="No"/>
    <m/>
    <x v="1"/>
    <m/>
    <m/>
    <m/>
    <m/>
    <n v="1"/>
    <n v="1"/>
    <n v="12"/>
    <n v="1"/>
    <n v="0"/>
    <n v="43"/>
    <n v="2"/>
    <x v="0"/>
  </r>
  <r>
    <x v="0"/>
    <n v="1"/>
    <s v="No"/>
    <s v="yes"/>
    <s v="NH"/>
    <s v="Male"/>
    <x v="23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s v="yes"/>
    <s v="NJ"/>
    <s v="Male"/>
    <x v="25"/>
    <s v="No"/>
    <s v="No"/>
    <m/>
    <x v="1"/>
    <m/>
    <m/>
    <m/>
    <m/>
    <n v="1"/>
    <n v="1"/>
    <n v="12"/>
    <n v="5"/>
    <n v="0"/>
    <n v="0"/>
    <n v="0"/>
    <x v="0"/>
  </r>
  <r>
    <x v="0"/>
    <n v="1"/>
    <s v="No"/>
    <s v="yes"/>
    <s v="NV"/>
    <s v="Female"/>
    <x v="1"/>
    <s v="No"/>
    <s v="No"/>
    <m/>
    <x v="1"/>
    <m/>
    <m/>
    <m/>
    <m/>
    <n v="1"/>
    <n v="1"/>
    <n v="11"/>
    <n v="3"/>
    <n v="0"/>
    <n v="4"/>
    <n v="2"/>
    <x v="0"/>
  </r>
  <r>
    <x v="0"/>
    <n v="1"/>
    <s v="No"/>
    <s v="yes"/>
    <s v="RI"/>
    <s v="Female"/>
    <x v="22"/>
    <s v="No"/>
    <s v="No"/>
    <m/>
    <x v="1"/>
    <m/>
    <m/>
    <m/>
    <m/>
    <n v="1"/>
    <n v="1"/>
    <n v="8"/>
    <n v="0"/>
    <n v="0"/>
    <n v="0"/>
    <n v="0"/>
    <x v="0"/>
  </r>
  <r>
    <x v="0"/>
    <n v="1"/>
    <s v="No"/>
    <s v="yes"/>
    <s v="VA"/>
    <s v="Female"/>
    <x v="19"/>
    <s v="Yes"/>
    <s v="No"/>
    <m/>
    <x v="0"/>
    <m/>
    <m/>
    <m/>
    <m/>
    <n v="1"/>
    <m/>
    <n v="10"/>
    <n v="1"/>
    <n v="0"/>
    <n v="0"/>
    <n v="0"/>
    <x v="0"/>
  </r>
  <r>
    <x v="0"/>
    <n v="1"/>
    <s v="Yes"/>
    <s v="no"/>
    <s v="AL"/>
    <s v="Female"/>
    <x v="8"/>
    <s v="No"/>
    <s v="No"/>
    <m/>
    <x v="1"/>
    <m/>
    <m/>
    <m/>
    <m/>
    <n v="1"/>
    <n v="1"/>
    <n v="10"/>
    <n v="2"/>
    <n v="6.5"/>
    <n v="0"/>
    <n v="0"/>
    <x v="0"/>
  </r>
  <r>
    <x v="0"/>
    <n v="1"/>
    <s v="Yes"/>
    <s v="no"/>
    <s v="CA"/>
    <s v="Male"/>
    <x v="30"/>
    <s v="No"/>
    <s v="No"/>
    <m/>
    <x v="1"/>
    <m/>
    <m/>
    <m/>
    <m/>
    <n v="1"/>
    <n v="1"/>
    <n v="8"/>
    <n v="2"/>
    <n v="1.9"/>
    <n v="0"/>
    <n v="0"/>
    <x v="0"/>
  </r>
  <r>
    <x v="0"/>
    <n v="29"/>
    <s v="Yes"/>
    <s v="no"/>
    <s v="MN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  <x v="0"/>
  </r>
  <r>
    <x v="0"/>
    <n v="1"/>
    <s v="Yes"/>
    <s v="no"/>
    <s v="CO"/>
    <s v="Male"/>
    <x v="32"/>
    <s v="No"/>
    <s v="No"/>
    <m/>
    <x v="1"/>
    <m/>
    <m/>
    <m/>
    <m/>
    <n v="1"/>
    <n v="1"/>
    <n v="8"/>
    <n v="5"/>
    <n v="2"/>
    <n v="0"/>
    <n v="0"/>
    <x v="0"/>
  </r>
  <r>
    <x v="0"/>
    <n v="1"/>
    <s v="Yes"/>
    <s v="no"/>
    <s v="CO"/>
    <s v="Male"/>
    <x v="27"/>
    <s v="No"/>
    <s v="No"/>
    <m/>
    <x v="1"/>
    <m/>
    <m/>
    <m/>
    <m/>
    <n v="1"/>
    <m/>
    <n v="32"/>
    <n v="0"/>
    <n v="2.6"/>
    <n v="5"/>
    <n v="2"/>
    <x v="0"/>
  </r>
  <r>
    <x v="0"/>
    <n v="33"/>
    <s v="Yes"/>
    <s v="yes"/>
    <s v="NY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n v="0"/>
    <x v="0"/>
  </r>
  <r>
    <x v="0"/>
    <n v="37"/>
    <s v="No"/>
    <s v="no"/>
    <s v="ND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  <x v="0"/>
  </r>
  <r>
    <x v="0"/>
    <n v="1"/>
    <s v="Yes"/>
    <s v="no"/>
    <s v="DE"/>
    <s v="Male"/>
    <x v="44"/>
    <s v="No"/>
    <s v="No"/>
    <m/>
    <x v="1"/>
    <m/>
    <m/>
    <m/>
    <m/>
    <n v="1"/>
    <n v="1"/>
    <n v="10"/>
    <n v="0"/>
    <n v="3.2"/>
    <n v="0"/>
    <n v="0"/>
    <x v="0"/>
  </r>
  <r>
    <x v="0"/>
    <n v="1"/>
    <s v="Yes"/>
    <s v="no"/>
    <s v="FL"/>
    <s v="Male"/>
    <x v="25"/>
    <s v="No"/>
    <s v="No"/>
    <m/>
    <x v="1"/>
    <m/>
    <m/>
    <m/>
    <m/>
    <n v="1"/>
    <n v="1"/>
    <n v="6"/>
    <n v="3"/>
    <n v="2.2999999999999998"/>
    <n v="0"/>
    <n v="0"/>
    <x v="0"/>
  </r>
  <r>
    <x v="0"/>
    <n v="1"/>
    <s v="Yes"/>
    <s v="no"/>
    <s v="GA"/>
    <s v="Female"/>
    <x v="19"/>
    <s v="Yes"/>
    <s v="No"/>
    <m/>
    <x v="0"/>
    <m/>
    <m/>
    <m/>
    <m/>
    <n v="1"/>
    <m/>
    <n v="10"/>
    <n v="0"/>
    <n v="3.7"/>
    <n v="0"/>
    <n v="0"/>
    <x v="0"/>
  </r>
  <r>
    <x v="0"/>
    <n v="1"/>
    <s v="Yes"/>
    <s v="no"/>
    <s v="GA"/>
    <s v="Female"/>
    <x v="28"/>
    <s v="No"/>
    <s v="No"/>
    <m/>
    <x v="1"/>
    <m/>
    <m/>
    <m/>
    <m/>
    <n v="1"/>
    <m/>
    <n v="9"/>
    <n v="1"/>
    <n v="4.2"/>
    <n v="0"/>
    <n v="0"/>
    <x v="0"/>
  </r>
  <r>
    <x v="0"/>
    <n v="1"/>
    <s v="Yes"/>
    <s v="no"/>
    <s v="GA"/>
    <s v="Female"/>
    <x v="27"/>
    <s v="No"/>
    <s v="No"/>
    <m/>
    <x v="1"/>
    <m/>
    <m/>
    <m/>
    <m/>
    <n v="1"/>
    <n v="1"/>
    <n v="11"/>
    <n v="3"/>
    <n v="4.3"/>
    <n v="0"/>
    <n v="0"/>
    <x v="0"/>
  </r>
  <r>
    <x v="0"/>
    <n v="50"/>
    <s v="Yes"/>
    <s v="yes"/>
    <s v="MD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1"/>
    <s v="Yes"/>
    <s v="no"/>
    <s v="ID"/>
    <s v="Male"/>
    <x v="3"/>
    <s v="No"/>
    <s v="No"/>
    <m/>
    <x v="1"/>
    <m/>
    <m/>
    <m/>
    <m/>
    <n v="1"/>
    <m/>
    <n v="12"/>
    <n v="0"/>
    <n v="1.3"/>
    <n v="0"/>
    <n v="0"/>
    <x v="0"/>
  </r>
  <r>
    <x v="0"/>
    <n v="1"/>
    <s v="Yes"/>
    <s v="no"/>
    <s v="IL"/>
    <s v="Female"/>
    <x v="32"/>
    <s v="No"/>
    <s v="No"/>
    <m/>
    <x v="1"/>
    <m/>
    <m/>
    <m/>
    <m/>
    <n v="1"/>
    <m/>
    <n v="13"/>
    <n v="0"/>
    <n v="3.6"/>
    <n v="0"/>
    <n v="0"/>
    <x v="0"/>
  </r>
  <r>
    <x v="0"/>
    <n v="1"/>
    <s v="Yes"/>
    <s v="no"/>
    <s v="IL"/>
    <s v="Male"/>
    <x v="0"/>
    <s v="Yes"/>
    <s v="No"/>
    <m/>
    <x v="0"/>
    <m/>
    <m/>
    <m/>
    <m/>
    <n v="1"/>
    <n v="1"/>
    <n v="10"/>
    <n v="3"/>
    <n v="2.6"/>
    <n v="0"/>
    <n v="0"/>
    <x v="0"/>
  </r>
  <r>
    <x v="0"/>
    <n v="1"/>
    <s v="Yes"/>
    <s v="no"/>
    <s v="IN"/>
    <s v="Male"/>
    <x v="5"/>
    <s v="Yes"/>
    <s v="No"/>
    <m/>
    <x v="0"/>
    <m/>
    <m/>
    <m/>
    <m/>
    <n v="1"/>
    <m/>
    <n v="12"/>
    <n v="0"/>
    <n v="4.2"/>
    <n v="0"/>
    <n v="0"/>
    <x v="0"/>
  </r>
  <r>
    <x v="0"/>
    <n v="1"/>
    <s v="Yes"/>
    <s v="no"/>
    <s v="IN"/>
    <s v="Male"/>
    <x v="19"/>
    <s v="Yes"/>
    <s v="No"/>
    <m/>
    <x v="0"/>
    <m/>
    <m/>
    <m/>
    <m/>
    <n v="1"/>
    <n v="1"/>
    <n v="10"/>
    <n v="0"/>
    <n v="2.7"/>
    <n v="0"/>
    <n v="0"/>
    <x v="0"/>
  </r>
  <r>
    <x v="0"/>
    <n v="1"/>
    <s v="Yes"/>
    <s v="no"/>
    <s v="IN"/>
    <s v="Male"/>
    <x v="45"/>
    <s v="No"/>
    <s v="No"/>
    <m/>
    <x v="1"/>
    <m/>
    <m/>
    <m/>
    <m/>
    <n v="1"/>
    <n v="1"/>
    <n v="9"/>
    <n v="0"/>
    <n v="5.6"/>
    <n v="0"/>
    <n v="0"/>
    <x v="0"/>
  </r>
  <r>
    <x v="0"/>
    <n v="1"/>
    <s v="Yes"/>
    <s v="no"/>
    <s v="KS"/>
    <s v="Female"/>
    <x v="16"/>
    <s v="Yes"/>
    <s v="No"/>
    <m/>
    <x v="0"/>
    <m/>
    <m/>
    <m/>
    <m/>
    <n v="1"/>
    <n v="1"/>
    <n v="12"/>
    <n v="5"/>
    <n v="6.3"/>
    <n v="0"/>
    <n v="0"/>
    <x v="0"/>
  </r>
  <r>
    <x v="0"/>
    <n v="1"/>
    <s v="Yes"/>
    <s v="no"/>
    <s v="KS"/>
    <s v="Male"/>
    <x v="43"/>
    <s v="No"/>
    <s v="No"/>
    <m/>
    <x v="1"/>
    <m/>
    <m/>
    <m/>
    <m/>
    <n v="1"/>
    <n v="1"/>
    <n v="31"/>
    <n v="4"/>
    <n v="313.3"/>
    <n v="6"/>
    <n v="6"/>
    <x v="2"/>
  </r>
  <r>
    <x v="0"/>
    <n v="1"/>
    <s v="Yes"/>
    <s v="no"/>
    <s v="KS"/>
    <s v="Male"/>
    <x v="45"/>
    <s v="No"/>
    <s v="No"/>
    <m/>
    <x v="1"/>
    <m/>
    <m/>
    <m/>
    <m/>
    <n v="1"/>
    <m/>
    <n v="7"/>
    <n v="1"/>
    <n v="3.7"/>
    <n v="0"/>
    <n v="0"/>
    <x v="0"/>
  </r>
  <r>
    <x v="0"/>
    <n v="1"/>
    <s v="Yes"/>
    <s v="no"/>
    <s v="KY"/>
    <s v="Male"/>
    <x v="1"/>
    <s v="No"/>
    <s v="No"/>
    <m/>
    <x v="1"/>
    <m/>
    <m/>
    <m/>
    <m/>
    <n v="1"/>
    <n v="1"/>
    <n v="35"/>
    <n v="1"/>
    <n v="4.4000000000000004"/>
    <n v="4"/>
    <n v="4"/>
    <x v="0"/>
  </r>
  <r>
    <x v="0"/>
    <n v="1"/>
    <s v="Yes"/>
    <s v="no"/>
    <s v="KY"/>
    <s v="Male"/>
    <x v="12"/>
    <s v="No"/>
    <s v="No"/>
    <m/>
    <x v="1"/>
    <m/>
    <m/>
    <m/>
    <m/>
    <n v="1"/>
    <n v="1"/>
    <n v="11"/>
    <n v="0"/>
    <n v="2.7"/>
    <n v="0"/>
    <n v="0"/>
    <x v="0"/>
  </r>
  <r>
    <x v="0"/>
    <n v="1"/>
    <s v="Yes"/>
    <s v="no"/>
    <s v="MD"/>
    <s v="Male"/>
    <x v="8"/>
    <s v="No"/>
    <s v="No"/>
    <m/>
    <x v="1"/>
    <m/>
    <m/>
    <m/>
    <m/>
    <n v="1"/>
    <m/>
    <n v="13"/>
    <n v="0"/>
    <n v="4.0999999999999996"/>
    <n v="0"/>
    <n v="0"/>
    <x v="0"/>
  </r>
  <r>
    <x v="0"/>
    <n v="1"/>
    <s v="Yes"/>
    <s v="no"/>
    <s v="MD"/>
    <s v="Male"/>
    <x v="9"/>
    <s v="No"/>
    <s v="No"/>
    <m/>
    <x v="1"/>
    <m/>
    <m/>
    <m/>
    <m/>
    <n v="1"/>
    <n v="1"/>
    <n v="10"/>
    <n v="5"/>
    <n v="4.4000000000000004"/>
    <n v="0"/>
    <n v="0"/>
    <x v="0"/>
  </r>
  <r>
    <x v="0"/>
    <n v="1"/>
    <s v="Yes"/>
    <s v="no"/>
    <s v="ME"/>
    <s v="Female"/>
    <x v="45"/>
    <s v="No"/>
    <s v="No"/>
    <m/>
    <x v="1"/>
    <m/>
    <m/>
    <m/>
    <m/>
    <n v="1"/>
    <n v="1"/>
    <n v="12"/>
    <n v="4"/>
    <n v="11"/>
    <n v="0"/>
    <n v="0"/>
    <x v="0"/>
  </r>
  <r>
    <x v="0"/>
    <n v="52"/>
    <s v="No"/>
    <s v="no"/>
    <s v="WA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n v="0"/>
    <x v="0"/>
  </r>
  <r>
    <x v="0"/>
    <n v="1"/>
    <s v="Yes"/>
    <s v="no"/>
    <s v="ME"/>
    <s v="Male"/>
    <x v="1"/>
    <s v="No"/>
    <s v="No"/>
    <m/>
    <x v="1"/>
    <m/>
    <m/>
    <m/>
    <m/>
    <n v="1"/>
    <m/>
    <n v="9"/>
    <n v="0"/>
    <n v="1.4"/>
    <n v="0"/>
    <n v="0"/>
    <x v="0"/>
  </r>
  <r>
    <x v="0"/>
    <n v="1"/>
    <s v="Yes"/>
    <s v="no"/>
    <s v="ME"/>
    <s v="Male"/>
    <x v="12"/>
    <s v="No"/>
    <s v="No"/>
    <m/>
    <x v="1"/>
    <m/>
    <m/>
    <m/>
    <m/>
    <n v="1"/>
    <n v="1"/>
    <n v="39"/>
    <n v="0"/>
    <n v="2.1"/>
    <n v="5"/>
    <n v="8"/>
    <x v="2"/>
  </r>
  <r>
    <x v="0"/>
    <n v="1"/>
    <s v="Yes"/>
    <s v="no"/>
    <s v="MI"/>
    <s v="Female"/>
    <x v="0"/>
    <s v="Yes"/>
    <s v="No"/>
    <m/>
    <x v="0"/>
    <m/>
    <m/>
    <m/>
    <m/>
    <n v="1"/>
    <n v="1"/>
    <n v="10"/>
    <n v="5"/>
    <n v="5.5"/>
    <n v="0"/>
    <n v="0"/>
    <x v="0"/>
  </r>
  <r>
    <x v="0"/>
    <n v="1"/>
    <s v="Yes"/>
    <s v="no"/>
    <s v="MN"/>
    <s v="Female"/>
    <x v="43"/>
    <s v="No"/>
    <s v="No"/>
    <m/>
    <x v="1"/>
    <m/>
    <m/>
    <m/>
    <m/>
    <n v="1"/>
    <n v="1"/>
    <n v="25"/>
    <n v="3"/>
    <n v="2.4"/>
    <n v="4"/>
    <n v="5"/>
    <x v="2"/>
  </r>
  <r>
    <x v="0"/>
    <n v="1"/>
    <s v="Yes"/>
    <s v="no"/>
    <s v="MN"/>
    <s v="Female"/>
    <x v="31"/>
    <s v="No"/>
    <s v="No"/>
    <m/>
    <x v="1"/>
    <m/>
    <m/>
    <m/>
    <m/>
    <n v="2"/>
    <n v="2"/>
    <n v="27.5"/>
    <n v="2"/>
    <n v="4.4499999999999993"/>
    <n v="3"/>
    <n v="1"/>
    <x v="0"/>
  </r>
  <r>
    <x v="0"/>
    <n v="1"/>
    <s v="Yes"/>
    <s v="no"/>
    <s v="MO"/>
    <s v="Female"/>
    <x v="4"/>
    <s v="Yes"/>
    <s v="No"/>
    <m/>
    <x v="0"/>
    <m/>
    <m/>
    <m/>
    <m/>
    <n v="1"/>
    <n v="1"/>
    <n v="39"/>
    <n v="4"/>
    <n v="2.2000000000000002"/>
    <n v="4"/>
    <n v="15"/>
    <x v="1"/>
  </r>
  <r>
    <x v="0"/>
    <n v="1"/>
    <s v="Yes"/>
    <s v="no"/>
    <s v="MS"/>
    <s v="Female"/>
    <x v="31"/>
    <s v="No"/>
    <s v="No"/>
    <m/>
    <x v="1"/>
    <m/>
    <m/>
    <m/>
    <m/>
    <n v="1"/>
    <m/>
    <n v="13"/>
    <n v="0"/>
    <n v="3.2"/>
    <n v="0"/>
    <n v="0"/>
    <x v="0"/>
  </r>
  <r>
    <x v="0"/>
    <n v="1"/>
    <s v="Yes"/>
    <s v="no"/>
    <s v="MT"/>
    <s v="Female"/>
    <x v="21"/>
    <s v="No"/>
    <s v="No"/>
    <m/>
    <x v="1"/>
    <m/>
    <m/>
    <m/>
    <m/>
    <n v="1"/>
    <m/>
    <n v="12"/>
    <n v="1"/>
    <n v="2.9"/>
    <n v="0"/>
    <n v="0"/>
    <x v="0"/>
  </r>
  <r>
    <x v="0"/>
    <n v="1"/>
    <s v="Yes"/>
    <s v="no"/>
    <s v="NC"/>
    <s v="Female"/>
    <x v="46"/>
    <s v="Yes"/>
    <s v="No"/>
    <m/>
    <x v="0"/>
    <m/>
    <m/>
    <m/>
    <m/>
    <n v="1"/>
    <n v="1"/>
    <n v="13"/>
    <n v="0"/>
    <n v="4.8"/>
    <n v="0"/>
    <n v="0"/>
    <x v="0"/>
  </r>
  <r>
    <x v="0"/>
    <n v="1"/>
    <s v="Yes"/>
    <s v="no"/>
    <s v="NC"/>
    <s v="Female"/>
    <x v="3"/>
    <s v="No"/>
    <s v="No"/>
    <m/>
    <x v="1"/>
    <m/>
    <m/>
    <m/>
    <m/>
    <n v="1"/>
    <n v="1"/>
    <n v="8"/>
    <n v="0"/>
    <n v="6.9"/>
    <n v="0"/>
    <n v="0"/>
    <x v="0"/>
  </r>
  <r>
    <x v="0"/>
    <n v="1"/>
    <s v="Yes"/>
    <s v="no"/>
    <s v="NC"/>
    <s v="Male"/>
    <x v="42"/>
    <s v="No"/>
    <s v="No"/>
    <m/>
    <x v="1"/>
    <m/>
    <m/>
    <m/>
    <m/>
    <n v="1"/>
    <m/>
    <n v="7"/>
    <n v="1"/>
    <n v="2"/>
    <n v="0"/>
    <n v="0"/>
    <x v="0"/>
  </r>
  <r>
    <x v="0"/>
    <n v="1"/>
    <s v="Yes"/>
    <s v="no"/>
    <s v="ND"/>
    <s v="Female"/>
    <x v="21"/>
    <s v="No"/>
    <s v="No"/>
    <m/>
    <x v="1"/>
    <m/>
    <m/>
    <m/>
    <m/>
    <n v="1"/>
    <n v="1"/>
    <n v="33"/>
    <n v="3"/>
    <n v="4.7"/>
    <n v="5"/>
    <n v="4"/>
    <x v="0"/>
  </r>
  <r>
    <x v="0"/>
    <n v="1"/>
    <s v="Yes"/>
    <s v="no"/>
    <s v="ND"/>
    <s v="Male"/>
    <x v="17"/>
    <s v="Yes"/>
    <s v="No"/>
    <m/>
    <x v="0"/>
    <m/>
    <m/>
    <m/>
    <m/>
    <n v="1"/>
    <n v="1"/>
    <n v="50"/>
    <n v="1"/>
    <n v="1.8"/>
    <n v="0"/>
    <n v="15"/>
    <x v="1"/>
  </r>
  <r>
    <x v="0"/>
    <n v="1"/>
    <s v="Yes"/>
    <s v="no"/>
    <s v="ND"/>
    <s v="Male"/>
    <x v="18"/>
    <s v="Yes"/>
    <s v="No"/>
    <m/>
    <x v="0"/>
    <m/>
    <m/>
    <m/>
    <m/>
    <n v="1"/>
    <m/>
    <n v="10"/>
    <n v="0"/>
    <n v="4.3"/>
    <n v="0"/>
    <n v="0"/>
    <x v="0"/>
  </r>
  <r>
    <x v="0"/>
    <n v="1"/>
    <s v="Yes"/>
    <s v="no"/>
    <s v="NE"/>
    <s v="Male"/>
    <x v="13"/>
    <s v="Yes"/>
    <s v="No"/>
    <m/>
    <x v="0"/>
    <m/>
    <m/>
    <m/>
    <m/>
    <n v="1"/>
    <m/>
    <n v="11"/>
    <n v="2"/>
    <n v="3.1"/>
    <n v="0"/>
    <n v="0"/>
    <x v="0"/>
  </r>
  <r>
    <x v="0"/>
    <n v="1"/>
    <s v="Yes"/>
    <s v="no"/>
    <s v="NE"/>
    <s v="Male"/>
    <x v="31"/>
    <s v="No"/>
    <s v="No"/>
    <m/>
    <x v="1"/>
    <m/>
    <m/>
    <m/>
    <m/>
    <n v="1"/>
    <n v="1"/>
    <n v="7"/>
    <n v="3"/>
    <n v="2.2000000000000002"/>
    <n v="0"/>
    <n v="0"/>
    <x v="0"/>
  </r>
  <r>
    <x v="0"/>
    <n v="1"/>
    <s v="Yes"/>
    <s v="no"/>
    <s v="NH"/>
    <s v="Female"/>
    <x v="18"/>
    <s v="Yes"/>
    <s v="No"/>
    <m/>
    <x v="0"/>
    <m/>
    <m/>
    <m/>
    <m/>
    <n v="1"/>
    <n v="1"/>
    <n v="37"/>
    <n v="1"/>
    <n v="3.6"/>
    <n v="6"/>
    <n v="12"/>
    <x v="1"/>
  </r>
  <r>
    <x v="0"/>
    <n v="1"/>
    <s v="Yes"/>
    <s v="no"/>
    <s v="NH"/>
    <s v="Male"/>
    <x v="40"/>
    <s v="No"/>
    <s v="No"/>
    <m/>
    <x v="1"/>
    <m/>
    <m/>
    <m/>
    <m/>
    <n v="1"/>
    <m/>
    <n v="8"/>
    <n v="0"/>
    <n v="3"/>
    <n v="0"/>
    <n v="0"/>
    <x v="0"/>
  </r>
  <r>
    <x v="0"/>
    <n v="1"/>
    <s v="Yes"/>
    <s v="no"/>
    <s v="NJ"/>
    <s v="Female"/>
    <x v="46"/>
    <s v="Yes"/>
    <s v="No"/>
    <m/>
    <x v="0"/>
    <m/>
    <m/>
    <m/>
    <m/>
    <n v="1"/>
    <m/>
    <n v="12"/>
    <n v="0"/>
    <n v="6"/>
    <n v="0"/>
    <n v="0"/>
    <x v="0"/>
  </r>
  <r>
    <x v="0"/>
    <n v="1"/>
    <s v="Yes"/>
    <s v="no"/>
    <s v="NJ"/>
    <s v="Female"/>
    <x v="23"/>
    <s v="No"/>
    <s v="No"/>
    <m/>
    <x v="1"/>
    <m/>
    <m/>
    <m/>
    <m/>
    <n v="1"/>
    <m/>
    <n v="8"/>
    <n v="0"/>
    <n v="3.7"/>
    <n v="0"/>
    <n v="0"/>
    <x v="0"/>
  </r>
  <r>
    <x v="0"/>
    <n v="65"/>
    <s v="No"/>
    <s v="no"/>
    <s v="NH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n v="8"/>
    <x v="2"/>
  </r>
  <r>
    <x v="0"/>
    <n v="66"/>
    <s v="No"/>
    <s v="no"/>
    <s v="VT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n v="3"/>
    <x v="0"/>
  </r>
  <r>
    <x v="0"/>
    <n v="1"/>
    <s v="Yes"/>
    <s v="no"/>
    <s v="NY"/>
    <s v="Male"/>
    <x v="0"/>
    <s v="Yes"/>
    <s v="No"/>
    <m/>
    <x v="0"/>
    <m/>
    <m/>
    <m/>
    <m/>
    <n v="1"/>
    <m/>
    <n v="25"/>
    <n v="0"/>
    <n v="1.9"/>
    <n v="15"/>
    <n v="16"/>
    <x v="1"/>
  </r>
  <r>
    <x v="0"/>
    <n v="1"/>
    <s v="Yes"/>
    <s v="no"/>
    <s v="OH"/>
    <s v="Female"/>
    <x v="28"/>
    <s v="No"/>
    <s v="No"/>
    <m/>
    <x v="1"/>
    <m/>
    <m/>
    <m/>
    <m/>
    <n v="1"/>
    <m/>
    <n v="53"/>
    <n v="0"/>
    <n v="3.8"/>
    <n v="0"/>
    <n v="2"/>
    <x v="0"/>
  </r>
  <r>
    <x v="0"/>
    <n v="1"/>
    <s v="Yes"/>
    <s v="no"/>
    <s v="OH"/>
    <s v="Male"/>
    <x v="44"/>
    <s v="No"/>
    <s v="No"/>
    <m/>
    <x v="1"/>
    <m/>
    <m/>
    <m/>
    <m/>
    <n v="1"/>
    <m/>
    <n v="13"/>
    <n v="1"/>
    <n v="3.7"/>
    <n v="0"/>
    <n v="0"/>
    <x v="0"/>
  </r>
  <r>
    <x v="0"/>
    <n v="1"/>
    <s v="Yes"/>
    <s v="no"/>
    <s v="OK"/>
    <s v="Male"/>
    <x v="21"/>
    <s v="No"/>
    <s v="No"/>
    <m/>
    <x v="1"/>
    <m/>
    <m/>
    <m/>
    <m/>
    <n v="1"/>
    <n v="1"/>
    <n v="40"/>
    <n v="4"/>
    <n v="2.8"/>
    <n v="5"/>
    <n v="6"/>
    <x v="2"/>
  </r>
  <r>
    <x v="0"/>
    <n v="1"/>
    <s v="Yes"/>
    <s v="no"/>
    <s v="OR"/>
    <s v="Female"/>
    <x v="33"/>
    <s v="No"/>
    <s v="No"/>
    <m/>
    <x v="1"/>
    <m/>
    <m/>
    <m/>
    <m/>
    <n v="1"/>
    <n v="1"/>
    <n v="43"/>
    <n v="2"/>
    <n v="4.5"/>
    <n v="7"/>
    <n v="4"/>
    <x v="0"/>
  </r>
  <r>
    <x v="0"/>
    <n v="1"/>
    <s v="Yes"/>
    <s v="no"/>
    <s v="OR"/>
    <s v="Male"/>
    <x v="40"/>
    <s v="No"/>
    <s v="No"/>
    <m/>
    <x v="1"/>
    <m/>
    <m/>
    <m/>
    <m/>
    <n v="1"/>
    <n v="1"/>
    <n v="21"/>
    <n v="5"/>
    <n v="3.7"/>
    <n v="36"/>
    <n v="9"/>
    <x v="2"/>
  </r>
  <r>
    <x v="0"/>
    <n v="1"/>
    <s v="Yes"/>
    <s v="no"/>
    <s v="OR"/>
    <s v="Male"/>
    <x v="24"/>
    <s v="No"/>
    <s v="No"/>
    <m/>
    <x v="1"/>
    <m/>
    <m/>
    <m/>
    <m/>
    <n v="1"/>
    <m/>
    <n v="9"/>
    <n v="0"/>
    <n v="1.7"/>
    <n v="0"/>
    <n v="0"/>
    <x v="0"/>
  </r>
  <r>
    <x v="0"/>
    <n v="1"/>
    <s v="Yes"/>
    <s v="no"/>
    <s v="SC"/>
    <s v="Female"/>
    <x v="23"/>
    <s v="No"/>
    <s v="No"/>
    <m/>
    <x v="1"/>
    <m/>
    <m/>
    <m/>
    <m/>
    <n v="1"/>
    <m/>
    <n v="35"/>
    <n v="0"/>
    <n v="4.5"/>
    <n v="4"/>
    <n v="7"/>
    <x v="2"/>
  </r>
  <r>
    <x v="0"/>
    <n v="1"/>
    <s v="Yes"/>
    <s v="no"/>
    <s v="SD"/>
    <s v="Female"/>
    <x v="15"/>
    <s v="Yes"/>
    <s v="No"/>
    <m/>
    <x v="0"/>
    <m/>
    <m/>
    <m/>
    <m/>
    <n v="1"/>
    <n v="1"/>
    <n v="8"/>
    <n v="1"/>
    <n v="2.1"/>
    <n v="0"/>
    <n v="0"/>
    <x v="0"/>
  </r>
  <r>
    <x v="0"/>
    <n v="1"/>
    <s v="Yes"/>
    <s v="no"/>
    <s v="TX"/>
    <s v="Male"/>
    <x v="41"/>
    <s v="No"/>
    <s v="No"/>
    <m/>
    <x v="1"/>
    <m/>
    <m/>
    <m/>
    <m/>
    <n v="1"/>
    <n v="1"/>
    <n v="10"/>
    <n v="0"/>
    <n v="4.7"/>
    <n v="0"/>
    <n v="0"/>
    <x v="0"/>
  </r>
  <r>
    <x v="0"/>
    <n v="1"/>
    <s v="Yes"/>
    <s v="no"/>
    <s v="TX"/>
    <s v="Male"/>
    <x v="14"/>
    <s v="No"/>
    <s v="No"/>
    <m/>
    <x v="2"/>
    <m/>
    <m/>
    <m/>
    <m/>
    <n v="1"/>
    <n v="1"/>
    <n v="47"/>
    <n v="4"/>
    <n v="1.4"/>
    <n v="11"/>
    <n v="15"/>
    <x v="1"/>
  </r>
  <r>
    <x v="0"/>
    <n v="1"/>
    <s v="Yes"/>
    <s v="no"/>
    <s v="UT"/>
    <s v="Female"/>
    <x v="29"/>
    <s v="No"/>
    <s v="No"/>
    <m/>
    <x v="1"/>
    <m/>
    <m/>
    <m/>
    <m/>
    <n v="1"/>
    <n v="1"/>
    <n v="10"/>
    <n v="2"/>
    <n v="3"/>
    <n v="0"/>
    <n v="0"/>
    <x v="0"/>
  </r>
  <r>
    <x v="0"/>
    <n v="1"/>
    <s v="Yes"/>
    <s v="no"/>
    <s v="VT"/>
    <s v="Male"/>
    <x v="43"/>
    <s v="No"/>
    <s v="No"/>
    <m/>
    <x v="1"/>
    <m/>
    <m/>
    <m/>
    <m/>
    <n v="1"/>
    <m/>
    <n v="25"/>
    <n v="0"/>
    <n v="2.7"/>
    <n v="5"/>
    <n v="7"/>
    <x v="2"/>
  </r>
  <r>
    <x v="0"/>
    <n v="1"/>
    <s v="Yes"/>
    <s v="no"/>
    <s v="WI"/>
    <s v="Male"/>
    <x v="2"/>
    <s v="No"/>
    <s v="No"/>
    <m/>
    <x v="1"/>
    <m/>
    <m/>
    <m/>
    <m/>
    <n v="1"/>
    <n v="1"/>
    <n v="8"/>
    <n v="4"/>
    <n v="2.7"/>
    <n v="0"/>
    <n v="0"/>
    <x v="0"/>
  </r>
  <r>
    <x v="1"/>
    <n v="1"/>
    <s v="No"/>
    <s v="no"/>
    <s v="ID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  <x v="0"/>
  </r>
  <r>
    <x v="0"/>
    <n v="1"/>
    <s v="Yes"/>
    <s v="no"/>
    <s v="WV"/>
    <s v="Male"/>
    <x v="12"/>
    <s v="No"/>
    <s v="No"/>
    <m/>
    <x v="1"/>
    <m/>
    <m/>
    <m/>
    <m/>
    <n v="1"/>
    <m/>
    <n v="7"/>
    <n v="0"/>
    <n v="2.8"/>
    <n v="0"/>
    <n v="0"/>
    <x v="0"/>
  </r>
  <r>
    <x v="0"/>
    <n v="1"/>
    <s v="Yes"/>
    <s v="yes"/>
    <s v="AR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"/>
    <s v="Yes"/>
    <s v="yes"/>
    <s v="DE"/>
    <s v="Male"/>
    <x v="37"/>
    <s v="No"/>
    <s v="No"/>
    <m/>
    <x v="1"/>
    <m/>
    <m/>
    <m/>
    <m/>
    <n v="1"/>
    <n v="1"/>
    <n v="50"/>
    <n v="5"/>
    <n v="0"/>
    <n v="0"/>
    <n v="5"/>
    <x v="2"/>
  </r>
  <r>
    <x v="0"/>
    <n v="1"/>
    <s v="Yes"/>
    <s v="yes"/>
    <s v="KS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1"/>
    <s v="Yes"/>
    <s v="yes"/>
    <s v="KS"/>
    <s v="Male"/>
    <x v="23"/>
    <s v="No"/>
    <s v="No"/>
    <m/>
    <x v="1"/>
    <m/>
    <m/>
    <m/>
    <m/>
    <n v="1"/>
    <m/>
    <n v="9"/>
    <n v="0"/>
    <n v="0"/>
    <n v="0"/>
    <n v="0"/>
    <x v="0"/>
  </r>
  <r>
    <x v="0"/>
    <n v="1"/>
    <s v="Yes"/>
    <s v="yes"/>
    <s v="ME"/>
    <s v="Male"/>
    <x v="44"/>
    <s v="No"/>
    <s v="No"/>
    <m/>
    <x v="1"/>
    <m/>
    <m/>
    <m/>
    <m/>
    <n v="1"/>
    <m/>
    <n v="12"/>
    <n v="1"/>
    <n v="0"/>
    <n v="0"/>
    <n v="0"/>
    <x v="0"/>
  </r>
  <r>
    <x v="0"/>
    <n v="1"/>
    <s v="Yes"/>
    <s v="yes"/>
    <s v="MI"/>
    <s v="Male"/>
    <x v="43"/>
    <s v="No"/>
    <s v="No"/>
    <m/>
    <x v="1"/>
    <m/>
    <m/>
    <m/>
    <m/>
    <n v="1"/>
    <m/>
    <n v="6"/>
    <n v="2"/>
    <n v="0"/>
    <n v="0"/>
    <n v="0"/>
    <x v="0"/>
  </r>
  <r>
    <x v="0"/>
    <n v="1"/>
    <s v="Yes"/>
    <s v="yes"/>
    <s v="MN"/>
    <s v="Female"/>
    <x v="23"/>
    <s v="No"/>
    <s v="No"/>
    <m/>
    <x v="1"/>
    <m/>
    <m/>
    <m/>
    <m/>
    <n v="1"/>
    <m/>
    <n v="9"/>
    <n v="0"/>
    <n v="0"/>
    <n v="0"/>
    <n v="0"/>
    <x v="0"/>
  </r>
  <r>
    <x v="0"/>
    <n v="1"/>
    <s v="Yes"/>
    <s v="yes"/>
    <s v="MS"/>
    <s v="Male"/>
    <x v="42"/>
    <s v="No"/>
    <s v="No"/>
    <m/>
    <x v="1"/>
    <m/>
    <m/>
    <m/>
    <m/>
    <n v="1"/>
    <m/>
    <n v="9"/>
    <n v="1"/>
    <n v="0"/>
    <n v="0"/>
    <n v="0"/>
    <x v="0"/>
  </r>
  <r>
    <x v="0"/>
    <n v="1"/>
    <s v="Yes"/>
    <s v="yes"/>
    <s v="NH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"/>
    <s v="Yes"/>
    <s v="yes"/>
    <s v="NV"/>
    <s v="Female"/>
    <x v="32"/>
    <s v="No"/>
    <s v="No"/>
    <m/>
    <x v="1"/>
    <m/>
    <m/>
    <m/>
    <m/>
    <n v="1"/>
    <m/>
    <n v="7"/>
    <n v="0"/>
    <n v="0"/>
    <n v="0"/>
    <n v="0"/>
    <x v="0"/>
  </r>
  <r>
    <x v="1"/>
    <n v="1"/>
    <s v="Yes"/>
    <s v="no"/>
    <s v="NE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  <x v="0"/>
  </r>
  <r>
    <x v="0"/>
    <n v="1"/>
    <s v="Yes"/>
    <s v="yes"/>
    <s v="TN"/>
    <s v="Male"/>
    <x v="40"/>
    <s v="No"/>
    <s v="No"/>
    <m/>
    <x v="1"/>
    <m/>
    <m/>
    <m/>
    <m/>
    <n v="1"/>
    <m/>
    <n v="6"/>
    <n v="0"/>
    <n v="0"/>
    <n v="0"/>
    <n v="0"/>
    <x v="0"/>
  </r>
  <r>
    <x v="0"/>
    <n v="2"/>
    <s v="No"/>
    <s v="no"/>
    <s v="AR"/>
    <s v="Female"/>
    <x v="24"/>
    <s v="No"/>
    <s v="No"/>
    <m/>
    <x v="1"/>
    <m/>
    <m/>
    <m/>
    <m/>
    <n v="1"/>
    <m/>
    <n v="26"/>
    <n v="0"/>
    <n v="0"/>
    <n v="9"/>
    <n v="4"/>
    <x v="0"/>
  </r>
  <r>
    <x v="1"/>
    <n v="1"/>
    <s v="Yes"/>
    <s v="no"/>
    <s v="OK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  <x v="0"/>
  </r>
  <r>
    <x v="0"/>
    <n v="2"/>
    <s v="No"/>
    <s v="no"/>
    <s v="CO"/>
    <s v="Female"/>
    <x v="40"/>
    <s v="No"/>
    <s v="No"/>
    <m/>
    <x v="1"/>
    <m/>
    <m/>
    <m/>
    <m/>
    <n v="1"/>
    <n v="1"/>
    <n v="7"/>
    <n v="3"/>
    <n v="0"/>
    <n v="0"/>
    <n v="0"/>
    <x v="0"/>
  </r>
  <r>
    <x v="0"/>
    <n v="2"/>
    <s v="No"/>
    <s v="no"/>
    <s v="CT"/>
    <s v="Male"/>
    <x v="17"/>
    <s v="Yes"/>
    <s v="No"/>
    <m/>
    <x v="0"/>
    <m/>
    <m/>
    <m/>
    <m/>
    <n v="1"/>
    <n v="1"/>
    <n v="25"/>
    <n v="2"/>
    <n v="0"/>
    <n v="5"/>
    <n v="10"/>
    <x v="1"/>
  </r>
  <r>
    <x v="0"/>
    <n v="2"/>
    <s v="No"/>
    <s v="no"/>
    <s v="IL"/>
    <s v="Male"/>
    <x v="8"/>
    <s v="No"/>
    <s v="No"/>
    <m/>
    <x v="1"/>
    <m/>
    <m/>
    <m/>
    <m/>
    <n v="1"/>
    <m/>
    <n v="27"/>
    <n v="0"/>
    <n v="0"/>
    <n v="6"/>
    <n v="4"/>
    <x v="0"/>
  </r>
  <r>
    <x v="0"/>
    <n v="2"/>
    <s v="No"/>
    <s v="no"/>
    <s v="IN"/>
    <s v="Female"/>
    <x v="31"/>
    <s v="No"/>
    <s v="No"/>
    <m/>
    <x v="1"/>
    <m/>
    <m/>
    <m/>
    <m/>
    <n v="1"/>
    <m/>
    <n v="18"/>
    <n v="0"/>
    <n v="0"/>
    <n v="4"/>
    <n v="2"/>
    <x v="0"/>
  </r>
  <r>
    <x v="0"/>
    <n v="2"/>
    <s v="No"/>
    <s v="no"/>
    <s v="KS"/>
    <s v="Female"/>
    <x v="40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LA"/>
    <s v="Female"/>
    <x v="33"/>
    <s v="No"/>
    <s v="No"/>
    <m/>
    <x v="1"/>
    <m/>
    <m/>
    <m/>
    <m/>
    <n v="1"/>
    <m/>
    <n v="33"/>
    <n v="2"/>
    <n v="0"/>
    <n v="7"/>
    <n v="2"/>
    <x v="0"/>
  </r>
  <r>
    <x v="0"/>
    <n v="2"/>
    <s v="No"/>
    <s v="no"/>
    <s v="MD"/>
    <s v="Female"/>
    <x v="13"/>
    <s v="Yes"/>
    <s v="No"/>
    <m/>
    <x v="0"/>
    <m/>
    <m/>
    <m/>
    <m/>
    <n v="1"/>
    <m/>
    <n v="9"/>
    <n v="1"/>
    <n v="0"/>
    <n v="0"/>
    <n v="0"/>
    <x v="0"/>
  </r>
  <r>
    <x v="0"/>
    <n v="2"/>
    <s v="No"/>
    <s v="no"/>
    <s v="MD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2"/>
    <s v="No"/>
    <s v="no"/>
    <s v="ME"/>
    <s v="Male"/>
    <x v="2"/>
    <s v="No"/>
    <s v="No"/>
    <m/>
    <x v="1"/>
    <m/>
    <m/>
    <m/>
    <m/>
    <n v="1"/>
    <m/>
    <n v="8"/>
    <n v="1"/>
    <n v="0"/>
    <n v="0"/>
    <n v="0"/>
    <x v="0"/>
  </r>
  <r>
    <x v="0"/>
    <n v="2"/>
    <s v="No"/>
    <s v="no"/>
    <s v="MI"/>
    <s v="Female"/>
    <x v="30"/>
    <s v="No"/>
    <s v="No"/>
    <m/>
    <x v="1"/>
    <m/>
    <m/>
    <m/>
    <m/>
    <n v="1"/>
    <m/>
    <n v="12"/>
    <n v="0"/>
    <n v="0"/>
    <n v="0"/>
    <n v="0"/>
    <x v="0"/>
  </r>
  <r>
    <x v="0"/>
    <n v="2"/>
    <s v="No"/>
    <s v="no"/>
    <s v="MI"/>
    <s v="Female"/>
    <x v="25"/>
    <s v="No"/>
    <s v="No"/>
    <m/>
    <x v="1"/>
    <m/>
    <m/>
    <m/>
    <m/>
    <n v="1"/>
    <m/>
    <n v="14"/>
    <n v="0"/>
    <n v="0"/>
    <n v="0"/>
    <n v="0"/>
    <x v="0"/>
  </r>
  <r>
    <x v="0"/>
    <n v="2"/>
    <s v="No"/>
    <s v="no"/>
    <s v="MI"/>
    <s v="Female"/>
    <x v="23"/>
    <s v="No"/>
    <s v="No"/>
    <m/>
    <x v="1"/>
    <m/>
    <m/>
    <m/>
    <m/>
    <n v="1"/>
    <m/>
    <n v="6"/>
    <n v="0"/>
    <n v="0"/>
    <n v="0"/>
    <n v="0"/>
    <x v="0"/>
  </r>
  <r>
    <x v="0"/>
    <n v="2"/>
    <s v="No"/>
    <s v="no"/>
    <s v="MI"/>
    <s v="Male"/>
    <x v="25"/>
    <s v="No"/>
    <s v="No"/>
    <m/>
    <x v="1"/>
    <m/>
    <m/>
    <m/>
    <m/>
    <n v="1"/>
    <n v="1"/>
    <n v="48"/>
    <n v="2"/>
    <n v="0"/>
    <n v="6"/>
    <n v="2"/>
    <x v="0"/>
  </r>
  <r>
    <x v="0"/>
    <n v="2"/>
    <s v="No"/>
    <s v="no"/>
    <s v="MO"/>
    <s v="Female"/>
    <x v="33"/>
    <s v="No"/>
    <s v="No"/>
    <m/>
    <x v="1"/>
    <m/>
    <m/>
    <m/>
    <m/>
    <n v="1"/>
    <n v="1"/>
    <n v="15"/>
    <n v="0"/>
    <n v="0"/>
    <n v="5"/>
    <n v="2"/>
    <x v="0"/>
  </r>
  <r>
    <x v="0"/>
    <n v="2"/>
    <s v="No"/>
    <s v="no"/>
    <s v="NH"/>
    <s v="Male"/>
    <x v="41"/>
    <s v="No"/>
    <s v="No"/>
    <m/>
    <x v="1"/>
    <m/>
    <m/>
    <m/>
    <m/>
    <n v="1"/>
    <m/>
    <n v="7"/>
    <n v="0"/>
    <n v="0"/>
    <n v="0"/>
    <n v="0"/>
    <x v="0"/>
  </r>
  <r>
    <x v="0"/>
    <n v="2"/>
    <s v="No"/>
    <s v="no"/>
    <s v="NH"/>
    <s v="Male"/>
    <x v="24"/>
    <s v="No"/>
    <s v="No"/>
    <m/>
    <x v="1"/>
    <m/>
    <m/>
    <m/>
    <m/>
    <n v="1"/>
    <m/>
    <n v="57"/>
    <n v="0"/>
    <n v="0"/>
    <n v="6"/>
    <n v="3"/>
    <x v="0"/>
  </r>
  <r>
    <x v="1"/>
    <n v="2"/>
    <s v="No"/>
    <s v="no"/>
    <s v="NM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  <x v="0"/>
  </r>
  <r>
    <x v="0"/>
    <n v="2"/>
    <s v="No"/>
    <s v="no"/>
    <s v="NJ"/>
    <s v="Male"/>
    <x v="42"/>
    <s v="No"/>
    <s v="No"/>
    <m/>
    <x v="1"/>
    <m/>
    <m/>
    <m/>
    <m/>
    <n v="1"/>
    <m/>
    <n v="39"/>
    <n v="0"/>
    <n v="0"/>
    <n v="4"/>
    <n v="3"/>
    <x v="0"/>
  </r>
  <r>
    <x v="0"/>
    <n v="2"/>
    <s v="No"/>
    <s v="no"/>
    <s v="NY"/>
    <s v="Female"/>
    <x v="3"/>
    <s v="No"/>
    <s v="No"/>
    <m/>
    <x v="1"/>
    <m/>
    <m/>
    <m/>
    <m/>
    <n v="1"/>
    <m/>
    <n v="10"/>
    <n v="0"/>
    <n v="0"/>
    <n v="0"/>
    <n v="0"/>
    <x v="0"/>
  </r>
  <r>
    <x v="1"/>
    <n v="3"/>
    <s v="No"/>
    <s v="no"/>
    <s v="MN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  <x v="0"/>
  </r>
  <r>
    <x v="0"/>
    <n v="2"/>
    <s v="No"/>
    <s v="no"/>
    <s v="OR"/>
    <s v="Female"/>
    <x v="40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PA"/>
    <s v="Female"/>
    <x v="2"/>
    <s v="No"/>
    <s v="No"/>
    <m/>
    <x v="1"/>
    <m/>
    <m/>
    <m/>
    <m/>
    <n v="1"/>
    <n v="1"/>
    <n v="25"/>
    <n v="1"/>
    <n v="2.9"/>
    <n v="13"/>
    <n v="4"/>
    <x v="0"/>
  </r>
  <r>
    <x v="0"/>
    <n v="2"/>
    <s v="No"/>
    <s v="no"/>
    <s v="PA"/>
    <s v="Male"/>
    <x v="6"/>
    <s v="No"/>
    <s v="No"/>
    <m/>
    <x v="1"/>
    <m/>
    <m/>
    <m/>
    <m/>
    <n v="1"/>
    <m/>
    <n v="14"/>
    <n v="2"/>
    <n v="0"/>
    <n v="0"/>
    <n v="0"/>
    <x v="0"/>
  </r>
  <r>
    <x v="0"/>
    <n v="2"/>
    <s v="No"/>
    <s v="no"/>
    <s v="PA"/>
    <s v="Male"/>
    <x v="36"/>
    <s v="No"/>
    <s v="No"/>
    <m/>
    <x v="1"/>
    <m/>
    <m/>
    <m/>
    <m/>
    <n v="1"/>
    <n v="1"/>
    <n v="10"/>
    <n v="3"/>
    <n v="0"/>
    <n v="0"/>
    <n v="0"/>
    <x v="0"/>
  </r>
  <r>
    <x v="0"/>
    <n v="2"/>
    <s v="No"/>
    <s v="no"/>
    <s v="SC"/>
    <s v="Female"/>
    <x v="29"/>
    <s v="No"/>
    <s v="No"/>
    <m/>
    <x v="1"/>
    <m/>
    <m/>
    <m/>
    <m/>
    <n v="1"/>
    <m/>
    <n v="9"/>
    <n v="0"/>
    <n v="0"/>
    <n v="0"/>
    <n v="0"/>
    <x v="0"/>
  </r>
  <r>
    <x v="0"/>
    <n v="2"/>
    <s v="No"/>
    <s v="no"/>
    <s v="SC"/>
    <s v="Male"/>
    <x v="1"/>
    <s v="No"/>
    <s v="No"/>
    <m/>
    <x v="1"/>
    <m/>
    <m/>
    <m/>
    <m/>
    <n v="1"/>
    <m/>
    <n v="12"/>
    <n v="1"/>
    <n v="0"/>
    <n v="0"/>
    <n v="0"/>
    <x v="0"/>
  </r>
  <r>
    <x v="0"/>
    <n v="2"/>
    <s v="No"/>
    <s v="no"/>
    <s v="SD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2"/>
    <s v="No"/>
    <s v="no"/>
    <s v="SD"/>
    <s v="Male"/>
    <x v="1"/>
    <s v="No"/>
    <s v="No"/>
    <m/>
    <x v="1"/>
    <m/>
    <m/>
    <m/>
    <m/>
    <n v="1"/>
    <n v="1"/>
    <n v="46"/>
    <n v="0"/>
    <n v="0"/>
    <n v="4"/>
    <n v="10"/>
    <x v="1"/>
  </r>
  <r>
    <x v="0"/>
    <n v="2"/>
    <s v="No"/>
    <s v="no"/>
    <s v="VA"/>
    <s v="Male"/>
    <x v="44"/>
    <s v="No"/>
    <s v="No"/>
    <m/>
    <x v="1"/>
    <m/>
    <m/>
    <m/>
    <m/>
    <n v="1"/>
    <n v="1"/>
    <n v="7"/>
    <n v="1"/>
    <n v="22.5"/>
    <n v="0"/>
    <n v="0"/>
    <x v="0"/>
  </r>
  <r>
    <x v="0"/>
    <n v="2"/>
    <s v="No"/>
    <s v="no"/>
    <s v="VA"/>
    <s v="Male"/>
    <x v="26"/>
    <s v="No"/>
    <s v="No"/>
    <m/>
    <x v="1"/>
    <m/>
    <m/>
    <m/>
    <m/>
    <n v="1"/>
    <m/>
    <n v="7"/>
    <n v="0"/>
    <n v="0"/>
    <n v="0"/>
    <n v="0"/>
    <x v="0"/>
  </r>
  <r>
    <x v="1"/>
    <n v="4"/>
    <s v="No"/>
    <s v="yes"/>
    <s v="MI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  <x v="2"/>
  </r>
  <r>
    <x v="0"/>
    <n v="2"/>
    <s v="Yes"/>
    <s v="no"/>
    <s v="AZ"/>
    <s v="Male"/>
    <x v="42"/>
    <s v="No"/>
    <s v="No"/>
    <m/>
    <x v="1"/>
    <m/>
    <m/>
    <m/>
    <m/>
    <n v="1"/>
    <m/>
    <n v="10"/>
    <n v="0"/>
    <n v="7.9"/>
    <n v="0"/>
    <n v="0"/>
    <x v="0"/>
  </r>
  <r>
    <x v="0"/>
    <n v="2"/>
    <s v="Yes"/>
    <s v="no"/>
    <s v="CT"/>
    <s v="Male"/>
    <x v="4"/>
    <s v="Yes"/>
    <s v="No"/>
    <m/>
    <x v="0"/>
    <m/>
    <m/>
    <m/>
    <m/>
    <n v="1"/>
    <m/>
    <n v="9"/>
    <n v="0"/>
    <n v="4.9000000000000004"/>
    <n v="0"/>
    <n v="0"/>
    <x v="0"/>
  </r>
  <r>
    <x v="0"/>
    <n v="2"/>
    <s v="Yes"/>
    <s v="no"/>
    <s v="CT"/>
    <s v="Male"/>
    <x v="9"/>
    <s v="No"/>
    <s v="No"/>
    <m/>
    <x v="1"/>
    <m/>
    <m/>
    <m/>
    <m/>
    <n v="1"/>
    <m/>
    <n v="13"/>
    <n v="0"/>
    <n v="16.5"/>
    <n v="0"/>
    <n v="0"/>
    <x v="0"/>
  </r>
  <r>
    <x v="0"/>
    <n v="2"/>
    <s v="Yes"/>
    <s v="no"/>
    <s v="DC"/>
    <s v="Male"/>
    <x v="24"/>
    <s v="No"/>
    <s v="No"/>
    <m/>
    <x v="1"/>
    <m/>
    <m/>
    <m/>
    <m/>
    <n v="1"/>
    <m/>
    <n v="9"/>
    <n v="0"/>
    <n v="2.4"/>
    <n v="0"/>
    <n v="0"/>
    <x v="0"/>
  </r>
  <r>
    <x v="0"/>
    <n v="2"/>
    <s v="Yes"/>
    <s v="no"/>
    <s v="DE"/>
    <s v="Female"/>
    <x v="20"/>
    <s v="No"/>
    <s v="No"/>
    <m/>
    <x v="1"/>
    <m/>
    <m/>
    <m/>
    <m/>
    <n v="1"/>
    <n v="1"/>
    <n v="23"/>
    <n v="0"/>
    <n v="176.6"/>
    <n v="10"/>
    <n v="5"/>
    <x v="2"/>
  </r>
  <r>
    <x v="0"/>
    <n v="2"/>
    <s v="Yes"/>
    <s v="no"/>
    <s v="DE"/>
    <s v="Female"/>
    <x v="23"/>
    <s v="No"/>
    <s v="No"/>
    <m/>
    <x v="1"/>
    <m/>
    <m/>
    <m/>
    <m/>
    <n v="1"/>
    <m/>
    <n v="8"/>
    <n v="0"/>
    <n v="5.0999999999999996"/>
    <n v="0"/>
    <n v="0"/>
    <x v="0"/>
  </r>
  <r>
    <x v="0"/>
    <n v="2"/>
    <s v="Yes"/>
    <s v="no"/>
    <s v="DE"/>
    <s v="Male"/>
    <x v="1"/>
    <s v="No"/>
    <s v="No"/>
    <m/>
    <x v="1"/>
    <m/>
    <m/>
    <m/>
    <m/>
    <n v="1"/>
    <m/>
    <n v="28"/>
    <n v="0"/>
    <n v="4.3"/>
    <n v="12"/>
    <n v="13"/>
    <x v="1"/>
  </r>
  <r>
    <x v="0"/>
    <n v="2"/>
    <s v="Yes"/>
    <s v="no"/>
    <s v="ID"/>
    <s v="Female"/>
    <x v="0"/>
    <s v="Yes"/>
    <s v="No"/>
    <m/>
    <x v="0"/>
    <m/>
    <m/>
    <m/>
    <m/>
    <n v="1"/>
    <n v="1"/>
    <n v="10"/>
    <n v="4"/>
    <n v="4.8"/>
    <n v="0"/>
    <n v="0"/>
    <x v="0"/>
  </r>
  <r>
    <x v="0"/>
    <n v="2"/>
    <s v="Yes"/>
    <s v="no"/>
    <s v="KS"/>
    <s v="Male"/>
    <x v="24"/>
    <s v="No"/>
    <s v="No"/>
    <m/>
    <x v="1"/>
    <m/>
    <m/>
    <m/>
    <m/>
    <n v="1"/>
    <m/>
    <n v="14"/>
    <n v="2"/>
    <n v="6.4"/>
    <n v="0"/>
    <n v="0"/>
    <x v="0"/>
  </r>
  <r>
    <x v="0"/>
    <n v="2"/>
    <s v="Yes"/>
    <s v="no"/>
    <s v="LA"/>
    <s v="Female"/>
    <x v="42"/>
    <s v="No"/>
    <s v="No"/>
    <m/>
    <x v="1"/>
    <m/>
    <m/>
    <m/>
    <m/>
    <n v="1"/>
    <m/>
    <n v="9"/>
    <n v="0"/>
    <n v="2.9"/>
    <n v="0"/>
    <n v="0"/>
    <x v="0"/>
  </r>
  <r>
    <x v="0"/>
    <n v="2"/>
    <s v="Yes"/>
    <s v="no"/>
    <s v="MO"/>
    <s v="Male"/>
    <x v="38"/>
    <s v="No"/>
    <s v="No"/>
    <m/>
    <x v="1"/>
    <m/>
    <m/>
    <m/>
    <m/>
    <n v="1"/>
    <m/>
    <n v="52"/>
    <n v="0"/>
    <n v="4.2"/>
    <n v="6"/>
    <n v="10"/>
    <x v="1"/>
  </r>
  <r>
    <x v="0"/>
    <n v="2"/>
    <s v="Yes"/>
    <s v="no"/>
    <s v="MS"/>
    <s v="Male"/>
    <x v="2"/>
    <s v="No"/>
    <s v="No"/>
    <m/>
    <x v="1"/>
    <m/>
    <m/>
    <m/>
    <m/>
    <n v="1"/>
    <n v="1"/>
    <n v="22"/>
    <n v="2"/>
    <n v="6.6"/>
    <n v="6"/>
    <n v="6"/>
    <x v="2"/>
  </r>
  <r>
    <x v="0"/>
    <n v="2"/>
    <s v="Yes"/>
    <s v="no"/>
    <s v="MT"/>
    <s v="Female"/>
    <x v="32"/>
    <s v="No"/>
    <s v="No"/>
    <m/>
    <x v="1"/>
    <m/>
    <m/>
    <m/>
    <m/>
    <n v="1"/>
    <m/>
    <n v="13"/>
    <n v="0"/>
    <n v="6.9"/>
    <n v="0"/>
    <n v="0"/>
    <x v="0"/>
  </r>
  <r>
    <x v="0"/>
    <n v="2"/>
    <s v="Yes"/>
    <s v="no"/>
    <s v="NJ"/>
    <s v="Male"/>
    <x v="21"/>
    <s v="No"/>
    <s v="No"/>
    <m/>
    <x v="1"/>
    <m/>
    <m/>
    <m/>
    <m/>
    <n v="1"/>
    <m/>
    <n v="9"/>
    <n v="0"/>
    <n v="5.3"/>
    <n v="0"/>
    <n v="0"/>
    <x v="0"/>
  </r>
  <r>
    <x v="0"/>
    <n v="2"/>
    <s v="Yes"/>
    <s v="no"/>
    <s v="OH"/>
    <s v="Male"/>
    <x v="19"/>
    <s v="Yes"/>
    <s v="No"/>
    <m/>
    <x v="0"/>
    <m/>
    <m/>
    <m/>
    <m/>
    <n v="1"/>
    <m/>
    <n v="9"/>
    <n v="0"/>
    <n v="5"/>
    <n v="0"/>
    <n v="0"/>
    <x v="0"/>
  </r>
  <r>
    <x v="0"/>
    <n v="2"/>
    <s v="Yes"/>
    <s v="no"/>
    <s v="PA"/>
    <s v="Male"/>
    <x v="8"/>
    <s v="No"/>
    <s v="No"/>
    <m/>
    <x v="1"/>
    <m/>
    <m/>
    <m/>
    <m/>
    <n v="1"/>
    <m/>
    <n v="8"/>
    <n v="2"/>
    <n v="13.6"/>
    <n v="0"/>
    <n v="0"/>
    <x v="0"/>
  </r>
  <r>
    <x v="0"/>
    <n v="2"/>
    <s v="Yes"/>
    <s v="no"/>
    <s v="SC"/>
    <s v="Female"/>
    <x v="6"/>
    <s v="No"/>
    <s v="No"/>
    <m/>
    <x v="1"/>
    <m/>
    <m/>
    <m/>
    <m/>
    <n v="1"/>
    <m/>
    <n v="9"/>
    <n v="0"/>
    <n v="13.4"/>
    <n v="0"/>
    <n v="0"/>
    <x v="0"/>
  </r>
  <r>
    <x v="0"/>
    <n v="2"/>
    <s v="Yes"/>
    <s v="no"/>
    <s v="SD"/>
    <s v="Female"/>
    <x v="30"/>
    <s v="No"/>
    <s v="No"/>
    <m/>
    <x v="1"/>
    <m/>
    <m/>
    <m/>
    <m/>
    <n v="1"/>
    <m/>
    <n v="12"/>
    <n v="0"/>
    <n v="5.5"/>
    <n v="0"/>
    <n v="0"/>
    <x v="0"/>
  </r>
  <r>
    <x v="1"/>
    <n v="4"/>
    <s v="Yes"/>
    <s v="yes"/>
    <s v="PA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  <x v="0"/>
  </r>
  <r>
    <x v="0"/>
    <n v="2"/>
    <s v="Yes"/>
    <s v="no"/>
    <s v="WI"/>
    <s v="Female"/>
    <x v="37"/>
    <s v="No"/>
    <s v="No"/>
    <m/>
    <x v="1"/>
    <m/>
    <m/>
    <m/>
    <m/>
    <n v="1"/>
    <n v="1"/>
    <n v="12"/>
    <n v="3"/>
    <n v="4.7"/>
    <n v="0"/>
    <n v="0"/>
    <x v="0"/>
  </r>
  <r>
    <x v="0"/>
    <n v="2"/>
    <s v="Yes"/>
    <s v="no"/>
    <s v="WV"/>
    <s v="Female"/>
    <x v="11"/>
    <s v="No"/>
    <s v="No"/>
    <m/>
    <x v="1"/>
    <m/>
    <m/>
    <m/>
    <m/>
    <n v="1"/>
    <n v="1"/>
    <n v="41"/>
    <n v="4"/>
    <n v="117.8"/>
    <n v="7"/>
    <n v="4"/>
    <x v="0"/>
  </r>
  <r>
    <x v="0"/>
    <n v="2"/>
    <s v="Yes"/>
    <s v="no"/>
    <s v="WV"/>
    <s v="Male"/>
    <x v="43"/>
    <s v="No"/>
    <s v="No"/>
    <m/>
    <x v="1"/>
    <m/>
    <m/>
    <m/>
    <m/>
    <n v="1"/>
    <n v="1"/>
    <n v="12"/>
    <n v="5"/>
    <n v="13.5"/>
    <n v="0"/>
    <n v="0"/>
    <x v="0"/>
  </r>
  <r>
    <x v="0"/>
    <n v="2"/>
    <s v="Yes"/>
    <s v="no"/>
    <s v="WY"/>
    <s v="Male"/>
    <x v="44"/>
    <s v="No"/>
    <s v="No"/>
    <m/>
    <x v="1"/>
    <m/>
    <m/>
    <m/>
    <m/>
    <n v="1"/>
    <n v="1"/>
    <n v="19"/>
    <n v="2"/>
    <n v="6.8"/>
    <n v="19"/>
    <n v="1"/>
    <x v="0"/>
  </r>
  <r>
    <x v="0"/>
    <n v="2"/>
    <s v="Yes"/>
    <s v="yes"/>
    <s v="AR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2"/>
    <s v="Yes"/>
    <s v="yes"/>
    <s v="IL"/>
    <s v="Male"/>
    <x v="7"/>
    <s v="No"/>
    <s v="No"/>
    <m/>
    <x v="1"/>
    <m/>
    <m/>
    <m/>
    <m/>
    <n v="1"/>
    <m/>
    <n v="9"/>
    <n v="0"/>
    <n v="0"/>
    <n v="0"/>
    <n v="0"/>
    <x v="0"/>
  </r>
  <r>
    <x v="0"/>
    <n v="2"/>
    <s v="Yes"/>
    <s v="yes"/>
    <s v="MA"/>
    <s v="Male"/>
    <x v="35"/>
    <s v="No"/>
    <s v="No"/>
    <m/>
    <x v="1"/>
    <m/>
    <m/>
    <m/>
    <m/>
    <n v="1"/>
    <m/>
    <n v="11"/>
    <n v="0"/>
    <n v="0"/>
    <n v="0"/>
    <n v="0"/>
    <x v="0"/>
  </r>
  <r>
    <x v="0"/>
    <n v="2"/>
    <s v="Yes"/>
    <s v="yes"/>
    <s v="MN"/>
    <s v="Male"/>
    <x v="36"/>
    <s v="No"/>
    <s v="No"/>
    <m/>
    <x v="1"/>
    <m/>
    <m/>
    <m/>
    <m/>
    <n v="1"/>
    <m/>
    <n v="9"/>
    <n v="2"/>
    <n v="0"/>
    <n v="0"/>
    <n v="0"/>
    <x v="0"/>
  </r>
  <r>
    <x v="0"/>
    <n v="2"/>
    <s v="Yes"/>
    <s v="yes"/>
    <s v="NC"/>
    <s v="Female"/>
    <x v="8"/>
    <s v="No"/>
    <s v="No"/>
    <m/>
    <x v="1"/>
    <m/>
    <m/>
    <m/>
    <m/>
    <n v="1"/>
    <m/>
    <n v="13"/>
    <n v="0"/>
    <n v="0"/>
    <n v="0"/>
    <n v="0"/>
    <x v="0"/>
  </r>
  <r>
    <x v="0"/>
    <n v="2"/>
    <s v="Yes"/>
    <s v="yes"/>
    <s v="SD"/>
    <s v="Male"/>
    <x v="46"/>
    <s v="Yes"/>
    <s v="No"/>
    <m/>
    <x v="0"/>
    <m/>
    <m/>
    <m/>
    <m/>
    <n v="1"/>
    <m/>
    <n v="10"/>
    <n v="0"/>
    <n v="0"/>
    <n v="6"/>
    <n v="16"/>
    <x v="1"/>
  </r>
  <r>
    <x v="0"/>
    <n v="2"/>
    <s v="Yes"/>
    <s v="yes"/>
    <s v="WY"/>
    <s v="Female"/>
    <x v="15"/>
    <s v="Yes"/>
    <s v="No"/>
    <m/>
    <x v="0"/>
    <m/>
    <m/>
    <m/>
    <m/>
    <n v="1"/>
    <m/>
    <n v="22"/>
    <n v="2"/>
    <n v="0"/>
    <n v="5"/>
    <n v="14"/>
    <x v="1"/>
  </r>
  <r>
    <x v="0"/>
    <n v="3"/>
    <s v="No"/>
    <s v="no"/>
    <s v="AK"/>
    <s v="Female"/>
    <x v="37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AR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"/>
    <s v="No"/>
    <s v="no"/>
    <s v="AR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AR"/>
    <s v="Female"/>
    <x v="45"/>
    <s v="No"/>
    <s v="No"/>
    <m/>
    <x v="1"/>
    <m/>
    <m/>
    <m/>
    <m/>
    <n v="1"/>
    <m/>
    <n v="5"/>
    <n v="0"/>
    <n v="0"/>
    <n v="0"/>
    <n v="0"/>
    <x v="0"/>
  </r>
  <r>
    <x v="0"/>
    <n v="3"/>
    <s v="No"/>
    <s v="no"/>
    <s v="AZ"/>
    <s v="Female"/>
    <x v="23"/>
    <s v="No"/>
    <s v="No"/>
    <m/>
    <x v="1"/>
    <m/>
    <m/>
    <m/>
    <m/>
    <n v="1"/>
    <n v="1"/>
    <n v="45"/>
    <n v="1"/>
    <n v="0"/>
    <n v="5"/>
    <n v="8"/>
    <x v="2"/>
  </r>
  <r>
    <x v="0"/>
    <n v="3"/>
    <s v="No"/>
    <s v="no"/>
    <s v="AZ"/>
    <s v="Female"/>
    <x v="21"/>
    <s v="No"/>
    <s v="No"/>
    <m/>
    <x v="1"/>
    <m/>
    <m/>
    <m/>
    <m/>
    <n v="1"/>
    <m/>
    <n v="43"/>
    <n v="0"/>
    <n v="0"/>
    <n v="20"/>
    <n v="9"/>
    <x v="2"/>
  </r>
  <r>
    <x v="0"/>
    <n v="3"/>
    <s v="No"/>
    <s v="no"/>
    <s v="CO"/>
    <s v="Male"/>
    <x v="2"/>
    <s v="No"/>
    <s v="No"/>
    <m/>
    <x v="1"/>
    <m/>
    <m/>
    <m/>
    <m/>
    <n v="1"/>
    <m/>
    <n v="11"/>
    <n v="2"/>
    <n v="0"/>
    <n v="0"/>
    <n v="0"/>
    <x v="0"/>
  </r>
  <r>
    <x v="0"/>
    <n v="3"/>
    <s v="No"/>
    <s v="no"/>
    <s v="CO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3"/>
    <s v="No"/>
    <s v="no"/>
    <s v="CT"/>
    <s v="Female"/>
    <x v="0"/>
    <s v="Yes"/>
    <s v="No"/>
    <m/>
    <x v="0"/>
    <m/>
    <m/>
    <m/>
    <m/>
    <n v="1"/>
    <m/>
    <n v="7"/>
    <n v="0"/>
    <n v="0"/>
    <n v="0"/>
    <n v="0"/>
    <x v="0"/>
  </r>
  <r>
    <x v="0"/>
    <n v="3"/>
    <s v="No"/>
    <s v="no"/>
    <s v="CT"/>
    <s v="Female"/>
    <x v="21"/>
    <s v="No"/>
    <s v="No"/>
    <m/>
    <x v="1"/>
    <m/>
    <m/>
    <m/>
    <m/>
    <n v="1"/>
    <m/>
    <n v="11"/>
    <n v="2"/>
    <n v="0"/>
    <n v="0"/>
    <n v="0"/>
    <x v="0"/>
  </r>
  <r>
    <x v="0"/>
    <n v="3"/>
    <s v="No"/>
    <s v="no"/>
    <s v="DC"/>
    <s v="Female"/>
    <x v="7"/>
    <s v="No"/>
    <s v="No"/>
    <m/>
    <x v="1"/>
    <m/>
    <m/>
    <m/>
    <m/>
    <n v="1"/>
    <n v="1"/>
    <n v="49"/>
    <n v="5"/>
    <n v="0"/>
    <n v="4"/>
    <n v="5"/>
    <x v="2"/>
  </r>
  <r>
    <x v="0"/>
    <n v="3"/>
    <s v="No"/>
    <s v="no"/>
    <s v="DC"/>
    <s v="Male"/>
    <x v="4"/>
    <s v="Yes"/>
    <s v="No"/>
    <m/>
    <x v="0"/>
    <m/>
    <m/>
    <m/>
    <m/>
    <n v="1"/>
    <m/>
    <n v="8"/>
    <n v="2"/>
    <n v="0"/>
    <n v="0"/>
    <n v="0"/>
    <x v="0"/>
  </r>
  <r>
    <x v="0"/>
    <n v="3"/>
    <s v="No"/>
    <s v="no"/>
    <s v="GA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HI"/>
    <s v="Female"/>
    <x v="39"/>
    <s v="No"/>
    <s v="No"/>
    <m/>
    <x v="1"/>
    <m/>
    <m/>
    <m/>
    <m/>
    <n v="1"/>
    <m/>
    <n v="31"/>
    <n v="0"/>
    <n v="0"/>
    <n v="20"/>
    <n v="11"/>
    <x v="1"/>
  </r>
  <r>
    <x v="0"/>
    <n v="3"/>
    <s v="No"/>
    <s v="no"/>
    <s v="IA"/>
    <s v="Female"/>
    <x v="33"/>
    <s v="No"/>
    <s v="No"/>
    <m/>
    <x v="1"/>
    <m/>
    <m/>
    <m/>
    <m/>
    <n v="1"/>
    <m/>
    <n v="6"/>
    <n v="1"/>
    <n v="0"/>
    <n v="0"/>
    <n v="0"/>
    <x v="0"/>
  </r>
  <r>
    <x v="0"/>
    <n v="3"/>
    <s v="No"/>
    <s v="no"/>
    <s v="IA"/>
    <s v="Female"/>
    <x v="25"/>
    <s v="No"/>
    <s v="No"/>
    <m/>
    <x v="1"/>
    <m/>
    <m/>
    <m/>
    <m/>
    <n v="1"/>
    <m/>
    <n v="10"/>
    <n v="0"/>
    <n v="0"/>
    <n v="0"/>
    <n v="0"/>
    <x v="0"/>
  </r>
  <r>
    <x v="0"/>
    <n v="3"/>
    <s v="No"/>
    <s v="no"/>
    <s v="KY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"/>
    <s v="No"/>
    <s v="no"/>
    <s v="KY"/>
    <s v="Male"/>
    <x v="13"/>
    <s v="Yes"/>
    <s v="No"/>
    <m/>
    <x v="0"/>
    <m/>
    <m/>
    <m/>
    <m/>
    <n v="1"/>
    <m/>
    <n v="12"/>
    <n v="1"/>
    <n v="0"/>
    <n v="0"/>
    <n v="0"/>
    <x v="0"/>
  </r>
  <r>
    <x v="0"/>
    <n v="3"/>
    <s v="No"/>
    <s v="no"/>
    <s v="LA"/>
    <s v="Male"/>
    <x v="19"/>
    <s v="Yes"/>
    <s v="No"/>
    <m/>
    <x v="0"/>
    <m/>
    <m/>
    <m/>
    <m/>
    <n v="1"/>
    <m/>
    <n v="13"/>
    <n v="0"/>
    <n v="0"/>
    <n v="0"/>
    <n v="0"/>
    <x v="0"/>
  </r>
  <r>
    <x v="1"/>
    <n v="5"/>
    <s v="No"/>
    <s v="no"/>
    <s v="AZ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  <x v="0"/>
  </r>
  <r>
    <x v="0"/>
    <n v="3"/>
    <s v="No"/>
    <s v="no"/>
    <s v="MA"/>
    <s v="Male"/>
    <x v="33"/>
    <s v="No"/>
    <s v="No"/>
    <m/>
    <x v="1"/>
    <m/>
    <m/>
    <m/>
    <m/>
    <n v="1"/>
    <m/>
    <n v="10"/>
    <n v="0"/>
    <n v="0"/>
    <n v="0"/>
    <n v="0"/>
    <x v="0"/>
  </r>
  <r>
    <x v="0"/>
    <n v="3"/>
    <s v="No"/>
    <s v="no"/>
    <s v="ME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n v="3"/>
    <s v="No"/>
    <s v="no"/>
    <s v="MN"/>
    <s v="Female"/>
    <x v="18"/>
    <s v="Yes"/>
    <s v="No"/>
    <m/>
    <x v="0"/>
    <m/>
    <m/>
    <m/>
    <m/>
    <n v="1"/>
    <m/>
    <n v="8"/>
    <n v="0"/>
    <n v="0"/>
    <n v="0"/>
    <n v="0"/>
    <x v="0"/>
  </r>
  <r>
    <x v="1"/>
    <n v="7"/>
    <s v="No"/>
    <s v="no"/>
    <s v="MN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  <x v="0"/>
  </r>
  <r>
    <x v="0"/>
    <n v="3"/>
    <s v="No"/>
    <s v="no"/>
    <s v="MS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3"/>
    <s v="No"/>
    <s v="no"/>
    <s v="NE"/>
    <s v="Male"/>
    <x v="44"/>
    <s v="No"/>
    <s v="No"/>
    <m/>
    <x v="1"/>
    <m/>
    <m/>
    <m/>
    <m/>
    <n v="1"/>
    <n v="1"/>
    <n v="41"/>
    <n v="2"/>
    <n v="0"/>
    <n v="5"/>
    <n v="5"/>
    <x v="2"/>
  </r>
  <r>
    <x v="0"/>
    <n v="3"/>
    <s v="No"/>
    <s v="no"/>
    <s v="NH"/>
    <s v="Male"/>
    <x v="18"/>
    <s v="Yes"/>
    <s v="No"/>
    <m/>
    <x v="0"/>
    <m/>
    <m/>
    <m/>
    <m/>
    <n v="1"/>
    <m/>
    <n v="45"/>
    <n v="0"/>
    <n v="0"/>
    <n v="5"/>
    <n v="18"/>
    <x v="1"/>
  </r>
  <r>
    <x v="0"/>
    <n v="3"/>
    <s v="No"/>
    <s v="no"/>
    <s v="NH"/>
    <s v="Male"/>
    <x v="42"/>
    <s v="No"/>
    <s v="No"/>
    <m/>
    <x v="1"/>
    <m/>
    <m/>
    <m/>
    <m/>
    <n v="1"/>
    <n v="1"/>
    <n v="47"/>
    <n v="1"/>
    <n v="0"/>
    <n v="3"/>
    <n v="2"/>
    <x v="0"/>
  </r>
  <r>
    <x v="0"/>
    <n v="3"/>
    <s v="No"/>
    <s v="no"/>
    <s v="NM"/>
    <s v="Female"/>
    <x v="45"/>
    <s v="No"/>
    <s v="No"/>
    <m/>
    <x v="1"/>
    <m/>
    <m/>
    <m/>
    <m/>
    <n v="1"/>
    <m/>
    <n v="46"/>
    <n v="0"/>
    <n v="0"/>
    <n v="0"/>
    <n v="2"/>
    <x v="0"/>
  </r>
  <r>
    <x v="0"/>
    <n v="3"/>
    <s v="No"/>
    <s v="no"/>
    <s v="NM"/>
    <s v="Female"/>
    <x v="9"/>
    <s v="No"/>
    <s v="No"/>
    <m/>
    <x v="1"/>
    <m/>
    <m/>
    <m/>
    <m/>
    <n v="1"/>
    <m/>
    <n v="10"/>
    <n v="1"/>
    <n v="0"/>
    <n v="0"/>
    <n v="0"/>
    <x v="0"/>
  </r>
  <r>
    <x v="0"/>
    <n v="3"/>
    <s v="No"/>
    <s v="no"/>
    <s v="NV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3"/>
    <s v="No"/>
    <s v="no"/>
    <s v="NV"/>
    <s v="Female"/>
    <x v="43"/>
    <s v="No"/>
    <s v="No"/>
    <m/>
    <x v="1"/>
    <m/>
    <m/>
    <m/>
    <m/>
    <n v="1"/>
    <m/>
    <n v="7"/>
    <n v="0"/>
    <n v="0"/>
    <n v="0"/>
    <n v="0"/>
    <x v="0"/>
  </r>
  <r>
    <x v="0"/>
    <n v="3"/>
    <s v="No"/>
    <s v="no"/>
    <s v="NV"/>
    <s v="Male"/>
    <x v="31"/>
    <s v="No"/>
    <s v="No"/>
    <m/>
    <x v="1"/>
    <m/>
    <m/>
    <m/>
    <m/>
    <n v="1"/>
    <n v="1"/>
    <n v="18"/>
    <n v="2"/>
    <n v="0"/>
    <n v="5"/>
    <n v="6"/>
    <x v="2"/>
  </r>
  <r>
    <x v="0"/>
    <n v="3"/>
    <s v="No"/>
    <s v="no"/>
    <s v="NV"/>
    <s v="Male"/>
    <x v="25"/>
    <s v="No"/>
    <s v="No"/>
    <m/>
    <x v="1"/>
    <m/>
    <m/>
    <m/>
    <m/>
    <n v="1"/>
    <m/>
    <n v="6"/>
    <n v="0"/>
    <n v="0"/>
    <n v="0"/>
    <n v="0"/>
    <x v="0"/>
  </r>
  <r>
    <x v="1"/>
    <n v="7"/>
    <s v="No"/>
    <s v="no"/>
    <s v="SD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  <x v="0"/>
  </r>
  <r>
    <x v="0"/>
    <n v="3"/>
    <s v="No"/>
    <s v="no"/>
    <s v="OH"/>
    <s v="Female"/>
    <x v="7"/>
    <s v="No"/>
    <s v="No"/>
    <m/>
    <x v="1"/>
    <m/>
    <m/>
    <m/>
    <m/>
    <n v="1"/>
    <n v="1"/>
    <n v="41"/>
    <n v="4"/>
    <n v="0"/>
    <n v="6"/>
    <n v="12"/>
    <x v="1"/>
  </r>
  <r>
    <x v="0"/>
    <n v="3"/>
    <s v="No"/>
    <s v="no"/>
    <s v="OH"/>
    <s v="Male"/>
    <x v="7"/>
    <s v="No"/>
    <s v="No"/>
    <m/>
    <x v="1"/>
    <m/>
    <m/>
    <m/>
    <m/>
    <n v="1"/>
    <m/>
    <n v="9"/>
    <n v="2"/>
    <n v="0"/>
    <n v="0"/>
    <n v="0"/>
    <x v="0"/>
  </r>
  <r>
    <x v="0"/>
    <n v="3"/>
    <s v="No"/>
    <s v="no"/>
    <s v="OR"/>
    <s v="Male"/>
    <x v="7"/>
    <s v="No"/>
    <s v="No"/>
    <m/>
    <x v="1"/>
    <m/>
    <m/>
    <m/>
    <m/>
    <n v="1"/>
    <n v="1"/>
    <n v="11"/>
    <n v="1"/>
    <n v="0"/>
    <n v="0"/>
    <n v="0"/>
    <x v="0"/>
  </r>
  <r>
    <x v="0"/>
    <n v="3"/>
    <s v="No"/>
    <s v="no"/>
    <s v="SC"/>
    <s v="Female"/>
    <x v="13"/>
    <s v="Yes"/>
    <s v="No"/>
    <m/>
    <x v="0"/>
    <m/>
    <m/>
    <m/>
    <m/>
    <n v="1"/>
    <m/>
    <n v="21"/>
    <n v="0"/>
    <n v="0"/>
    <n v="0"/>
    <n v="37"/>
    <x v="1"/>
  </r>
  <r>
    <x v="0"/>
    <n v="3"/>
    <s v="No"/>
    <s v="no"/>
    <s v="UT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3"/>
    <s v="No"/>
    <s v="no"/>
    <s v="VA"/>
    <s v="Male"/>
    <x v="30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W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3"/>
    <s v="No"/>
    <s v="no"/>
    <s v="WI"/>
    <s v="Female"/>
    <x v="19"/>
    <s v="Yes"/>
    <s v="No"/>
    <m/>
    <x v="0"/>
    <m/>
    <m/>
    <m/>
    <m/>
    <n v="1"/>
    <n v="1"/>
    <n v="34"/>
    <n v="5"/>
    <n v="0"/>
    <n v="8"/>
    <n v="14"/>
    <x v="1"/>
  </r>
  <r>
    <x v="0"/>
    <n v="3"/>
    <s v="Yes"/>
    <s v="no"/>
    <s v="ID"/>
    <s v="Female"/>
    <x v="28"/>
    <s v="No"/>
    <s v="No"/>
    <m/>
    <x v="1"/>
    <m/>
    <m/>
    <m/>
    <m/>
    <n v="1"/>
    <m/>
    <n v="9"/>
    <n v="0"/>
    <n v="6.8"/>
    <n v="0"/>
    <n v="0"/>
    <x v="0"/>
  </r>
  <r>
    <x v="1"/>
    <n v="8"/>
    <s v="Yes"/>
    <s v="no"/>
    <s v="CT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  <x v="2"/>
  </r>
  <r>
    <x v="0"/>
    <n v="3"/>
    <s v="Yes"/>
    <s v="no"/>
    <s v="KY"/>
    <s v="Male"/>
    <x v="15"/>
    <s v="Yes"/>
    <s v="No"/>
    <m/>
    <x v="0"/>
    <m/>
    <m/>
    <m/>
    <m/>
    <n v="1"/>
    <m/>
    <n v="7"/>
    <n v="1"/>
    <n v="9.4"/>
    <n v="0"/>
    <n v="0"/>
    <x v="0"/>
  </r>
  <r>
    <x v="0"/>
    <n v="3"/>
    <s v="Yes"/>
    <s v="no"/>
    <s v="KY"/>
    <s v="Male"/>
    <x v="35"/>
    <s v="No"/>
    <s v="No"/>
    <m/>
    <x v="1"/>
    <m/>
    <m/>
    <m/>
    <m/>
    <n v="1"/>
    <m/>
    <n v="10"/>
    <n v="1"/>
    <n v="11.7"/>
    <n v="0"/>
    <n v="0"/>
    <x v="0"/>
  </r>
  <r>
    <x v="0"/>
    <n v="3"/>
    <s v="Yes"/>
    <s v="no"/>
    <s v="MA"/>
    <s v="Male"/>
    <x v="18"/>
    <s v="Yes"/>
    <s v="No"/>
    <m/>
    <x v="0"/>
    <m/>
    <m/>
    <m/>
    <m/>
    <n v="1"/>
    <m/>
    <n v="10"/>
    <n v="0"/>
    <n v="7.4"/>
    <n v="0"/>
    <n v="0"/>
    <x v="0"/>
  </r>
  <r>
    <x v="0"/>
    <n v="3"/>
    <s v="Yes"/>
    <s v="no"/>
    <s v="MI"/>
    <s v="Female"/>
    <x v="43"/>
    <s v="No"/>
    <s v="No"/>
    <m/>
    <x v="1"/>
    <m/>
    <m/>
    <m/>
    <m/>
    <n v="1"/>
    <n v="1"/>
    <n v="10"/>
    <n v="1"/>
    <n v="11.7"/>
    <n v="0"/>
    <n v="0"/>
    <x v="0"/>
  </r>
  <r>
    <x v="0"/>
    <n v="3"/>
    <s v="Yes"/>
    <s v="no"/>
    <s v="MI"/>
    <s v="Male"/>
    <x v="31"/>
    <s v="No"/>
    <s v="No"/>
    <m/>
    <x v="1"/>
    <m/>
    <m/>
    <m/>
    <m/>
    <n v="1"/>
    <m/>
    <n v="40"/>
    <n v="0"/>
    <n v="16.8"/>
    <n v="10"/>
    <n v="5"/>
    <x v="2"/>
  </r>
  <r>
    <x v="0"/>
    <n v="3"/>
    <s v="Yes"/>
    <s v="no"/>
    <s v="MO"/>
    <s v="Female"/>
    <x v="15"/>
    <s v="Yes"/>
    <s v="No"/>
    <m/>
    <x v="0"/>
    <m/>
    <m/>
    <m/>
    <m/>
    <n v="1"/>
    <n v="1"/>
    <n v="7"/>
    <n v="0"/>
    <n v="13.6"/>
    <n v="0"/>
    <n v="0"/>
    <x v="0"/>
  </r>
  <r>
    <x v="0"/>
    <n v="3"/>
    <s v="Yes"/>
    <s v="no"/>
    <s v="NC"/>
    <s v="Male"/>
    <x v="33"/>
    <s v="No"/>
    <s v="No"/>
    <m/>
    <x v="1"/>
    <m/>
    <m/>
    <m/>
    <m/>
    <n v="1"/>
    <n v="1"/>
    <n v="58"/>
    <n v="5"/>
    <n v="10"/>
    <n v="5"/>
    <n v="15"/>
    <x v="1"/>
  </r>
  <r>
    <x v="0"/>
    <n v="3"/>
    <s v="Yes"/>
    <s v="no"/>
    <s v="NV"/>
    <s v="Female"/>
    <x v="30"/>
    <s v="No"/>
    <s v="No"/>
    <m/>
    <x v="1"/>
    <m/>
    <m/>
    <m/>
    <m/>
    <n v="1"/>
    <n v="1"/>
    <n v="10"/>
    <n v="0"/>
    <n v="9"/>
    <n v="0"/>
    <n v="0"/>
    <x v="0"/>
  </r>
  <r>
    <x v="0"/>
    <n v="3"/>
    <s v="Yes"/>
    <s v="no"/>
    <s v="OR"/>
    <s v="Male"/>
    <x v="7"/>
    <s v="No"/>
    <s v="No"/>
    <m/>
    <x v="1"/>
    <m/>
    <m/>
    <m/>
    <m/>
    <n v="1"/>
    <n v="1"/>
    <n v="8"/>
    <n v="1"/>
    <n v="22.2"/>
    <n v="0"/>
    <n v="0"/>
    <x v="0"/>
  </r>
  <r>
    <x v="0"/>
    <n v="3"/>
    <s v="Yes"/>
    <s v="no"/>
    <s v="SD"/>
    <s v="Female"/>
    <x v="6"/>
    <s v="No"/>
    <s v="No"/>
    <m/>
    <x v="1"/>
    <m/>
    <m/>
    <m/>
    <m/>
    <n v="1"/>
    <m/>
    <n v="13"/>
    <n v="0"/>
    <n v="5.9"/>
    <n v="0"/>
    <n v="0"/>
    <x v="0"/>
  </r>
  <r>
    <x v="0"/>
    <n v="3"/>
    <s v="Yes"/>
    <s v="no"/>
    <s v="SD"/>
    <s v="Female"/>
    <x v="31"/>
    <s v="No"/>
    <s v="No"/>
    <m/>
    <x v="1"/>
    <m/>
    <m/>
    <m/>
    <m/>
    <n v="1"/>
    <n v="1"/>
    <n v="16"/>
    <n v="4"/>
    <n v="3.2"/>
    <n v="11"/>
    <n v="6"/>
    <x v="2"/>
  </r>
  <r>
    <x v="0"/>
    <n v="3"/>
    <s v="Yes"/>
    <s v="no"/>
    <s v="TX"/>
    <s v="Female"/>
    <x v="42"/>
    <s v="No"/>
    <s v="No"/>
    <m/>
    <x v="1"/>
    <m/>
    <m/>
    <m/>
    <m/>
    <n v="1"/>
    <m/>
    <n v="27"/>
    <n v="0"/>
    <n v="8.6"/>
    <n v="5"/>
    <n v="3"/>
    <x v="0"/>
  </r>
  <r>
    <x v="0"/>
    <n v="3"/>
    <s v="Yes"/>
    <s v="no"/>
    <s v="UT"/>
    <s v="Female"/>
    <x v="4"/>
    <s v="Yes"/>
    <s v="No"/>
    <m/>
    <x v="0"/>
    <m/>
    <m/>
    <m/>
    <m/>
    <n v="1"/>
    <m/>
    <n v="8"/>
    <n v="0"/>
    <n v="13.1"/>
    <n v="0"/>
    <n v="0"/>
    <x v="0"/>
  </r>
  <r>
    <x v="0"/>
    <n v="3"/>
    <s v="Yes"/>
    <s v="no"/>
    <s v="WV"/>
    <s v="Female"/>
    <x v="25"/>
    <s v="No"/>
    <s v="No"/>
    <m/>
    <x v="1"/>
    <m/>
    <m/>
    <m/>
    <m/>
    <n v="1"/>
    <m/>
    <n v="12"/>
    <n v="0"/>
    <n v="9.4"/>
    <n v="0"/>
    <n v="0"/>
    <x v="0"/>
  </r>
  <r>
    <x v="0"/>
    <n v="3"/>
    <s v="Yes"/>
    <s v="no"/>
    <s v="WV"/>
    <s v="Male"/>
    <x v="24"/>
    <s v="No"/>
    <s v="No"/>
    <m/>
    <x v="1"/>
    <m/>
    <m/>
    <m/>
    <m/>
    <n v="1"/>
    <m/>
    <n v="10"/>
    <n v="1"/>
    <n v="13.8"/>
    <n v="0"/>
    <n v="0"/>
    <x v="0"/>
  </r>
  <r>
    <x v="0"/>
    <n v="3"/>
    <s v="Yes"/>
    <s v="yes"/>
    <s v="AL"/>
    <s v="Female"/>
    <x v="1"/>
    <s v="No"/>
    <s v="No"/>
    <m/>
    <x v="1"/>
    <m/>
    <m/>
    <m/>
    <m/>
    <n v="1"/>
    <m/>
    <n v="8"/>
    <n v="0"/>
    <n v="0"/>
    <n v="0"/>
    <n v="0"/>
    <x v="0"/>
  </r>
  <r>
    <x v="0"/>
    <n v="3"/>
    <s v="Yes"/>
    <s v="yes"/>
    <s v="ND"/>
    <s v="Female"/>
    <x v="5"/>
    <s v="Yes"/>
    <s v="No"/>
    <m/>
    <x v="0"/>
    <m/>
    <m/>
    <m/>
    <m/>
    <n v="1"/>
    <m/>
    <n v="8"/>
    <n v="2"/>
    <n v="0"/>
    <n v="0"/>
    <n v="0"/>
    <x v="0"/>
  </r>
  <r>
    <x v="0"/>
    <n v="3"/>
    <s v="Yes"/>
    <s v="yes"/>
    <s v="WY"/>
    <s v="Male"/>
    <x v="20"/>
    <s v="No"/>
    <s v="No"/>
    <m/>
    <x v="1"/>
    <m/>
    <m/>
    <m/>
    <m/>
    <n v="1"/>
    <m/>
    <n v="9"/>
    <n v="0"/>
    <n v="0"/>
    <n v="0"/>
    <n v="0"/>
    <x v="0"/>
  </r>
  <r>
    <x v="1"/>
    <n v="11"/>
    <s v="No"/>
    <s v="no"/>
    <s v="MA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n v="5"/>
    <x v="2"/>
  </r>
  <r>
    <x v="0"/>
    <n v="4"/>
    <s v="No"/>
    <s v="no"/>
    <s v="AL"/>
    <s v="Male"/>
    <x v="0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CA"/>
    <s v="Female"/>
    <x v="2"/>
    <s v="No"/>
    <s v="No"/>
    <m/>
    <x v="1"/>
    <m/>
    <m/>
    <m/>
    <m/>
    <n v="1"/>
    <n v="1"/>
    <n v="16"/>
    <n v="0"/>
    <n v="0"/>
    <n v="26"/>
    <n v="9"/>
    <x v="2"/>
  </r>
  <r>
    <x v="0"/>
    <n v="4"/>
    <s v="No"/>
    <s v="no"/>
    <s v="FL"/>
    <s v="Female"/>
    <x v="39"/>
    <s v="No"/>
    <s v="No"/>
    <m/>
    <x v="1"/>
    <m/>
    <m/>
    <m/>
    <m/>
    <n v="1"/>
    <m/>
    <n v="6"/>
    <n v="0"/>
    <n v="0"/>
    <n v="0"/>
    <n v="0"/>
    <x v="0"/>
  </r>
  <r>
    <x v="1"/>
    <n v="13"/>
    <s v="No"/>
    <s v="no"/>
    <s v="AK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  <x v="2"/>
  </r>
  <r>
    <x v="0"/>
    <n v="4"/>
    <s v="No"/>
    <s v="no"/>
    <s v="IA"/>
    <s v="Male"/>
    <x v="40"/>
    <s v="No"/>
    <s v="No"/>
    <m/>
    <x v="1"/>
    <m/>
    <m/>
    <m/>
    <m/>
    <n v="1"/>
    <m/>
    <n v="11"/>
    <n v="1"/>
    <n v="0"/>
    <n v="0"/>
    <n v="0"/>
    <x v="0"/>
  </r>
  <r>
    <x v="0"/>
    <n v="4"/>
    <s v="No"/>
    <s v="no"/>
    <s v="LA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MD"/>
    <s v="Female"/>
    <x v="42"/>
    <s v="No"/>
    <s v="No"/>
    <m/>
    <x v="1"/>
    <m/>
    <m/>
    <m/>
    <m/>
    <n v="1"/>
    <m/>
    <n v="10"/>
    <n v="0"/>
    <n v="0"/>
    <n v="0"/>
    <n v="0"/>
    <x v="0"/>
  </r>
  <r>
    <x v="0"/>
    <n v="4"/>
    <s v="No"/>
    <s v="no"/>
    <s v="MI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s v="no"/>
    <s v="NE"/>
    <s v="Female"/>
    <x v="17"/>
    <s v="Yes"/>
    <s v="No"/>
    <m/>
    <x v="0"/>
    <m/>
    <m/>
    <m/>
    <m/>
    <n v="1"/>
    <m/>
    <n v="16"/>
    <n v="0"/>
    <n v="0"/>
    <n v="0"/>
    <n v="0"/>
    <x v="0"/>
  </r>
  <r>
    <x v="0"/>
    <n v="4"/>
    <s v="No"/>
    <s v="no"/>
    <s v="NE"/>
    <s v="Female"/>
    <x v="42"/>
    <s v="No"/>
    <s v="No"/>
    <m/>
    <x v="1"/>
    <m/>
    <m/>
    <m/>
    <m/>
    <n v="1"/>
    <m/>
    <n v="15"/>
    <n v="0"/>
    <n v="0"/>
    <n v="0"/>
    <n v="0"/>
    <x v="0"/>
  </r>
  <r>
    <x v="0"/>
    <n v="4"/>
    <s v="No"/>
    <s v="no"/>
    <s v="NH"/>
    <s v="Female"/>
    <x v="40"/>
    <s v="No"/>
    <s v="No"/>
    <m/>
    <x v="1"/>
    <m/>
    <m/>
    <m/>
    <m/>
    <n v="1"/>
    <m/>
    <n v="42"/>
    <n v="0"/>
    <n v="0"/>
    <n v="6"/>
    <n v="1"/>
    <x v="0"/>
  </r>
  <r>
    <x v="0"/>
    <n v="4"/>
    <s v="No"/>
    <s v="no"/>
    <s v="NH"/>
    <s v="Male"/>
    <x v="21"/>
    <s v="No"/>
    <s v="No"/>
    <m/>
    <x v="1"/>
    <m/>
    <m/>
    <m/>
    <m/>
    <n v="1"/>
    <n v="1"/>
    <n v="27"/>
    <n v="3"/>
    <n v="0"/>
    <n v="35"/>
    <n v="4"/>
    <x v="0"/>
  </r>
  <r>
    <x v="0"/>
    <n v="4"/>
    <s v="No"/>
    <s v="no"/>
    <s v="NJ"/>
    <s v="Female"/>
    <x v="40"/>
    <s v="No"/>
    <s v="No"/>
    <m/>
    <x v="1"/>
    <m/>
    <m/>
    <m/>
    <m/>
    <n v="1"/>
    <m/>
    <n v="7"/>
    <n v="0"/>
    <n v="0"/>
    <n v="0"/>
    <n v="0"/>
    <x v="0"/>
  </r>
  <r>
    <x v="0"/>
    <n v="4"/>
    <s v="No"/>
    <s v="no"/>
    <s v="NY"/>
    <s v="Male"/>
    <x v="40"/>
    <s v="No"/>
    <s v="No"/>
    <m/>
    <x v="1"/>
    <m/>
    <m/>
    <m/>
    <m/>
    <n v="1"/>
    <m/>
    <n v="11"/>
    <n v="2"/>
    <n v="0"/>
    <n v="0"/>
    <n v="0"/>
    <x v="0"/>
  </r>
  <r>
    <x v="0"/>
    <n v="4"/>
    <s v="No"/>
    <s v="no"/>
    <s v="OH"/>
    <s v="Male"/>
    <x v="44"/>
    <s v="No"/>
    <s v="No"/>
    <m/>
    <x v="1"/>
    <m/>
    <m/>
    <m/>
    <m/>
    <n v="1"/>
    <m/>
    <n v="39"/>
    <n v="0"/>
    <n v="0"/>
    <n v="4"/>
    <n v="1"/>
    <x v="0"/>
  </r>
  <r>
    <x v="0"/>
    <n v="4"/>
    <s v="No"/>
    <s v="no"/>
    <s v="OR"/>
    <s v="Female"/>
    <x v="23"/>
    <s v="No"/>
    <s v="No"/>
    <m/>
    <x v="1"/>
    <m/>
    <m/>
    <m/>
    <m/>
    <n v="1"/>
    <n v="1"/>
    <n v="46"/>
    <n v="3"/>
    <n v="0"/>
    <n v="5"/>
    <n v="10"/>
    <x v="1"/>
  </r>
  <r>
    <x v="0"/>
    <n v="4"/>
    <s v="No"/>
    <s v="no"/>
    <s v="OR"/>
    <s v="Female"/>
    <x v="37"/>
    <s v="No"/>
    <s v="No"/>
    <m/>
    <x v="1"/>
    <m/>
    <m/>
    <m/>
    <m/>
    <n v="1"/>
    <m/>
    <n v="10"/>
    <n v="1"/>
    <n v="0"/>
    <n v="0"/>
    <n v="0"/>
    <x v="0"/>
  </r>
  <r>
    <x v="0"/>
    <n v="4"/>
    <s v="No"/>
    <s v="no"/>
    <s v="VA"/>
    <s v="Female"/>
    <x v="35"/>
    <s v="No"/>
    <s v="No"/>
    <m/>
    <x v="1"/>
    <m/>
    <m/>
    <m/>
    <m/>
    <n v="1"/>
    <m/>
    <n v="13"/>
    <n v="1"/>
    <n v="0"/>
    <n v="0"/>
    <n v="0"/>
    <x v="0"/>
  </r>
  <r>
    <x v="0"/>
    <n v="4"/>
    <s v="No"/>
    <s v="no"/>
    <s v="VT"/>
    <s v="Male"/>
    <x v="17"/>
    <s v="Yes"/>
    <s v="No"/>
    <m/>
    <x v="0"/>
    <m/>
    <m/>
    <m/>
    <m/>
    <n v="1"/>
    <m/>
    <n v="7"/>
    <n v="2"/>
    <n v="0"/>
    <n v="0"/>
    <n v="0"/>
    <x v="0"/>
  </r>
  <r>
    <x v="0"/>
    <n v="4"/>
    <s v="No"/>
    <s v="no"/>
    <s v="WI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4"/>
    <s v="No"/>
    <s v="yes"/>
    <s v="DE"/>
    <s v="Female"/>
    <x v="41"/>
    <s v="No"/>
    <s v="No"/>
    <m/>
    <x v="1"/>
    <m/>
    <m/>
    <m/>
    <m/>
    <n v="1"/>
    <n v="1"/>
    <n v="9"/>
    <n v="4"/>
    <n v="0"/>
    <n v="0"/>
    <n v="0"/>
    <x v="0"/>
  </r>
  <r>
    <x v="0"/>
    <n v="4"/>
    <s v="No"/>
    <s v="yes"/>
    <s v="MI"/>
    <s v="Female"/>
    <x v="4"/>
    <s v="Yes"/>
    <s v="No"/>
    <m/>
    <x v="0"/>
    <m/>
    <m/>
    <m/>
    <m/>
    <n v="1"/>
    <n v="1"/>
    <n v="41"/>
    <n v="5"/>
    <n v="0"/>
    <n v="19"/>
    <n v="30"/>
    <x v="1"/>
  </r>
  <r>
    <x v="0"/>
    <n v="4"/>
    <s v="Yes"/>
    <s v="no"/>
    <s v="AL"/>
    <s v="Male"/>
    <x v="13"/>
    <s v="Yes"/>
    <s v="No"/>
    <m/>
    <x v="0"/>
    <m/>
    <m/>
    <m/>
    <m/>
    <n v="1"/>
    <n v="1"/>
    <n v="27"/>
    <n v="1"/>
    <n v="4.8"/>
    <n v="17"/>
    <n v="12"/>
    <x v="1"/>
  </r>
  <r>
    <x v="0"/>
    <n v="4"/>
    <s v="Yes"/>
    <s v="no"/>
    <s v="AL"/>
    <s v="Male"/>
    <x v="28"/>
    <s v="No"/>
    <s v="No"/>
    <m/>
    <x v="1"/>
    <m/>
    <m/>
    <m/>
    <m/>
    <n v="1"/>
    <n v="1"/>
    <n v="20"/>
    <n v="4"/>
    <n v="15.4"/>
    <n v="6"/>
    <n v="4"/>
    <x v="0"/>
  </r>
  <r>
    <x v="0"/>
    <n v="4"/>
    <s v="Yes"/>
    <s v="no"/>
    <s v="AR"/>
    <s v="Female"/>
    <x v="6"/>
    <s v="No"/>
    <s v="No"/>
    <m/>
    <x v="1"/>
    <m/>
    <m/>
    <m/>
    <m/>
    <n v="1"/>
    <n v="1"/>
    <n v="14"/>
    <n v="4"/>
    <n v="10.3"/>
    <n v="0"/>
    <n v="0"/>
    <x v="0"/>
  </r>
  <r>
    <x v="0"/>
    <n v="4"/>
    <s v="Yes"/>
    <s v="no"/>
    <s v="GA"/>
    <s v="Male"/>
    <x v="2"/>
    <s v="No"/>
    <s v="No"/>
    <m/>
    <x v="1"/>
    <m/>
    <m/>
    <m/>
    <m/>
    <n v="1"/>
    <n v="1"/>
    <n v="50"/>
    <n v="1"/>
    <n v="15.4"/>
    <n v="20"/>
    <n v="2"/>
    <x v="0"/>
  </r>
  <r>
    <x v="0"/>
    <n v="4"/>
    <s v="Yes"/>
    <s v="no"/>
    <s v="ID"/>
    <s v="Female"/>
    <x v="19"/>
    <s v="Yes"/>
    <s v="No"/>
    <m/>
    <x v="0"/>
    <m/>
    <m/>
    <m/>
    <m/>
    <n v="1"/>
    <n v="1"/>
    <n v="34"/>
    <n v="4"/>
    <n v="25"/>
    <n v="27"/>
    <n v="14"/>
    <x v="1"/>
  </r>
  <r>
    <x v="0"/>
    <n v="4"/>
    <s v="Yes"/>
    <s v="no"/>
    <s v="KS"/>
    <s v="Male"/>
    <x v="7"/>
    <s v="No"/>
    <s v="No"/>
    <m/>
    <x v="1"/>
    <m/>
    <m/>
    <m/>
    <m/>
    <n v="1"/>
    <m/>
    <n v="7"/>
    <n v="0"/>
    <n v="8.6999999999999993"/>
    <n v="0"/>
    <n v="0"/>
    <x v="0"/>
  </r>
  <r>
    <x v="0"/>
    <n v="4"/>
    <s v="Yes"/>
    <s v="no"/>
    <s v="NH"/>
    <s v="Male"/>
    <x v="10"/>
    <s v="Yes"/>
    <s v="No"/>
    <m/>
    <x v="0"/>
    <m/>
    <m/>
    <m/>
    <m/>
    <n v="1"/>
    <m/>
    <n v="13"/>
    <n v="2"/>
    <n v="14.8"/>
    <n v="0"/>
    <n v="0"/>
    <x v="0"/>
  </r>
  <r>
    <x v="0"/>
    <n v="4"/>
    <s v="Yes"/>
    <s v="no"/>
    <s v="NH"/>
    <s v="Male"/>
    <x v="33"/>
    <s v="No"/>
    <s v="No"/>
    <m/>
    <x v="1"/>
    <m/>
    <m/>
    <m/>
    <m/>
    <n v="1"/>
    <m/>
    <n v="9"/>
    <n v="0"/>
    <n v="26.8"/>
    <n v="0"/>
    <n v="0"/>
    <x v="0"/>
  </r>
  <r>
    <x v="0"/>
    <n v="4"/>
    <s v="Yes"/>
    <s v="no"/>
    <s v="NJ"/>
    <s v="Male"/>
    <x v="38"/>
    <s v="No"/>
    <s v="No"/>
    <m/>
    <x v="1"/>
    <m/>
    <m/>
    <m/>
    <m/>
    <n v="1"/>
    <m/>
    <n v="8"/>
    <n v="1"/>
    <n v="13.4"/>
    <n v="0"/>
    <n v="0"/>
    <x v="0"/>
  </r>
  <r>
    <x v="0"/>
    <n v="4"/>
    <s v="Yes"/>
    <s v="no"/>
    <s v="NY"/>
    <s v="Male"/>
    <x v="45"/>
    <s v="No"/>
    <s v="No"/>
    <m/>
    <x v="1"/>
    <m/>
    <m/>
    <m/>
    <m/>
    <n v="1"/>
    <n v="1"/>
    <n v="44"/>
    <n v="0"/>
    <n v="7.9"/>
    <n v="5"/>
    <n v="6"/>
    <x v="2"/>
  </r>
  <r>
    <x v="0"/>
    <n v="4"/>
    <s v="Yes"/>
    <s v="no"/>
    <s v="RI"/>
    <s v="Female"/>
    <x v="19"/>
    <s v="Yes"/>
    <s v="No"/>
    <m/>
    <x v="0"/>
    <m/>
    <m/>
    <m/>
    <m/>
    <n v="1"/>
    <m/>
    <n v="17"/>
    <n v="0"/>
    <n v="18.8"/>
    <n v="7"/>
    <n v="15"/>
    <x v="1"/>
  </r>
  <r>
    <x v="0"/>
    <n v="4"/>
    <s v="Yes"/>
    <s v="no"/>
    <s v="RI"/>
    <s v="Male"/>
    <x v="16"/>
    <s v="Yes"/>
    <s v="No"/>
    <m/>
    <x v="0"/>
    <m/>
    <m/>
    <m/>
    <m/>
    <n v="1"/>
    <m/>
    <n v="13"/>
    <n v="0"/>
    <n v="9.6"/>
    <n v="0"/>
    <n v="0"/>
    <x v="0"/>
  </r>
  <r>
    <x v="0"/>
    <n v="4"/>
    <s v="Yes"/>
    <s v="no"/>
    <s v="SD"/>
    <s v="Female"/>
    <x v="35"/>
    <s v="No"/>
    <s v="No"/>
    <m/>
    <x v="1"/>
    <m/>
    <m/>
    <m/>
    <m/>
    <n v="1"/>
    <m/>
    <n v="9"/>
    <n v="0"/>
    <n v="7.8"/>
    <n v="0"/>
    <n v="0"/>
    <x v="0"/>
  </r>
  <r>
    <x v="0"/>
    <n v="4"/>
    <s v="Yes"/>
    <s v="no"/>
    <s v="TX"/>
    <s v="Female"/>
    <x v="18"/>
    <s v="Yes"/>
    <s v="No"/>
    <m/>
    <x v="0"/>
    <m/>
    <m/>
    <m/>
    <m/>
    <n v="1"/>
    <n v="1"/>
    <n v="33"/>
    <n v="2"/>
    <n v="29.6"/>
    <n v="26"/>
    <n v="26"/>
    <x v="1"/>
  </r>
  <r>
    <x v="0"/>
    <n v="4"/>
    <s v="Yes"/>
    <s v="no"/>
    <s v="UT"/>
    <s v="Female"/>
    <x v="32"/>
    <s v="No"/>
    <s v="No"/>
    <m/>
    <x v="1"/>
    <m/>
    <m/>
    <m/>
    <m/>
    <n v="1"/>
    <m/>
    <n v="7"/>
    <n v="0"/>
    <n v="9.8000000000000007"/>
    <n v="0"/>
    <n v="0"/>
    <x v="0"/>
  </r>
  <r>
    <x v="0"/>
    <n v="4"/>
    <s v="Yes"/>
    <s v="no"/>
    <s v="VA"/>
    <s v="Female"/>
    <x v="32"/>
    <s v="No"/>
    <s v="No"/>
    <m/>
    <x v="1"/>
    <m/>
    <m/>
    <m/>
    <m/>
    <n v="1"/>
    <n v="1"/>
    <n v="11"/>
    <n v="5"/>
    <n v="74.7"/>
    <n v="0"/>
    <n v="0"/>
    <x v="0"/>
  </r>
  <r>
    <x v="0"/>
    <n v="4"/>
    <s v="Yes"/>
    <s v="yes"/>
    <s v="CO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4"/>
    <s v="Yes"/>
    <s v="yes"/>
    <s v="CT"/>
    <s v="Male"/>
    <x v="10"/>
    <s v="Yes"/>
    <s v="No"/>
    <m/>
    <x v="0"/>
    <m/>
    <m/>
    <m/>
    <m/>
    <n v="1"/>
    <m/>
    <n v="8"/>
    <n v="0"/>
    <n v="0"/>
    <n v="0"/>
    <n v="0"/>
    <x v="0"/>
  </r>
  <r>
    <x v="0"/>
    <n v="4"/>
    <s v="Yes"/>
    <s v="yes"/>
    <s v="KS"/>
    <s v="Male"/>
    <x v="34"/>
    <s v="No"/>
    <s v="No"/>
    <m/>
    <x v="1"/>
    <m/>
    <m/>
    <m/>
    <m/>
    <n v="1"/>
    <m/>
    <n v="10"/>
    <n v="0"/>
    <n v="0"/>
    <n v="0"/>
    <n v="0"/>
    <x v="0"/>
  </r>
  <r>
    <x v="1"/>
    <n v="18"/>
    <s v="Yes"/>
    <s v="no"/>
    <s v="OH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  <x v="1"/>
  </r>
  <r>
    <x v="0"/>
    <n v="4"/>
    <s v="Yes"/>
    <s v="yes"/>
    <s v="MI"/>
    <s v="Female"/>
    <x v="9"/>
    <s v="No"/>
    <s v="No"/>
    <m/>
    <x v="1"/>
    <m/>
    <m/>
    <m/>
    <m/>
    <n v="1"/>
    <m/>
    <n v="15"/>
    <n v="0"/>
    <n v="0"/>
    <n v="5"/>
    <n v="1"/>
    <x v="0"/>
  </r>
  <r>
    <x v="0"/>
    <n v="4"/>
    <s v="Yes"/>
    <s v="yes"/>
    <s v="MN"/>
    <s v="Male"/>
    <x v="9"/>
    <s v="No"/>
    <s v="No"/>
    <m/>
    <x v="1"/>
    <m/>
    <m/>
    <m/>
    <m/>
    <n v="1"/>
    <m/>
    <n v="6"/>
    <n v="0"/>
    <n v="0"/>
    <n v="0"/>
    <n v="0"/>
    <x v="0"/>
  </r>
  <r>
    <x v="0"/>
    <n v="4"/>
    <s v="Yes"/>
    <s v="yes"/>
    <s v="MT"/>
    <s v="Male"/>
    <x v="29"/>
    <s v="No"/>
    <s v="No"/>
    <m/>
    <x v="1"/>
    <m/>
    <m/>
    <m/>
    <m/>
    <n v="1"/>
    <m/>
    <n v="21"/>
    <n v="0"/>
    <n v="0"/>
    <n v="7"/>
    <n v="1"/>
    <x v="0"/>
  </r>
  <r>
    <x v="0"/>
    <n v="4"/>
    <s v="Yes"/>
    <s v="yes"/>
    <s v="NC"/>
    <s v="Female"/>
    <x v="8"/>
    <s v="No"/>
    <s v="No"/>
    <m/>
    <x v="1"/>
    <m/>
    <m/>
    <m/>
    <m/>
    <n v="1"/>
    <m/>
    <n v="11"/>
    <n v="1"/>
    <n v="0"/>
    <n v="0"/>
    <n v="0"/>
    <x v="0"/>
  </r>
  <r>
    <x v="0"/>
    <n v="4"/>
    <s v="Yes"/>
    <s v="yes"/>
    <s v="ND"/>
    <s v="Male"/>
    <x v="21"/>
    <s v="No"/>
    <s v="No"/>
    <m/>
    <x v="1"/>
    <m/>
    <m/>
    <m/>
    <m/>
    <n v="1"/>
    <m/>
    <n v="16"/>
    <n v="0"/>
    <n v="0"/>
    <n v="0"/>
    <n v="0"/>
    <x v="0"/>
  </r>
  <r>
    <x v="0"/>
    <n v="5"/>
    <s v="No"/>
    <s v="no"/>
    <s v="AL"/>
    <s v="Female"/>
    <x v="15"/>
    <s v="Yes"/>
    <s v="No"/>
    <m/>
    <x v="0"/>
    <m/>
    <m/>
    <m/>
    <m/>
    <n v="1"/>
    <m/>
    <n v="9"/>
    <n v="0"/>
    <n v="0"/>
    <n v="0"/>
    <n v="0"/>
    <x v="0"/>
  </r>
  <r>
    <x v="1"/>
    <n v="22"/>
    <s v="No"/>
    <s v="no"/>
    <s v="MD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  <x v="0"/>
  </r>
  <r>
    <x v="0"/>
    <n v="5"/>
    <s v="No"/>
    <s v="no"/>
    <s v="CO"/>
    <s v="Male"/>
    <x v="33"/>
    <s v="No"/>
    <s v="No"/>
    <m/>
    <x v="1"/>
    <m/>
    <m/>
    <m/>
    <m/>
    <n v="1"/>
    <m/>
    <n v="47"/>
    <n v="1"/>
    <n v="0"/>
    <n v="4"/>
    <n v="5"/>
    <x v="2"/>
  </r>
  <r>
    <x v="0"/>
    <n v="5"/>
    <s v="No"/>
    <s v="no"/>
    <s v="CO"/>
    <s v="Male"/>
    <x v="30"/>
    <s v="No"/>
    <s v="No"/>
    <m/>
    <x v="1"/>
    <m/>
    <m/>
    <m/>
    <m/>
    <n v="1"/>
    <m/>
    <n v="6"/>
    <n v="0"/>
    <n v="0"/>
    <n v="0"/>
    <n v="0"/>
    <x v="0"/>
  </r>
  <r>
    <x v="0"/>
    <n v="5"/>
    <s v="No"/>
    <s v="no"/>
    <s v="CT"/>
    <s v="Male"/>
    <x v="10"/>
    <s v="Yes"/>
    <s v="No"/>
    <m/>
    <x v="0"/>
    <m/>
    <m/>
    <m/>
    <m/>
    <n v="1"/>
    <m/>
    <n v="13"/>
    <n v="0"/>
    <n v="0"/>
    <n v="0"/>
    <n v="0"/>
    <x v="0"/>
  </r>
  <r>
    <x v="0"/>
    <n v="5"/>
    <s v="No"/>
    <s v="no"/>
    <s v="DC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DC"/>
    <s v="Male"/>
    <x v="36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HI"/>
    <s v="Female"/>
    <x v="24"/>
    <s v="No"/>
    <s v="No"/>
    <m/>
    <x v="1"/>
    <m/>
    <m/>
    <m/>
    <m/>
    <n v="1"/>
    <m/>
    <n v="33"/>
    <n v="0"/>
    <n v="0"/>
    <n v="6"/>
    <n v="13"/>
    <x v="1"/>
  </r>
  <r>
    <x v="0"/>
    <n v="5"/>
    <s v="No"/>
    <s v="no"/>
    <s v="ID"/>
    <s v="Male"/>
    <x v="32"/>
    <s v="No"/>
    <s v="No"/>
    <m/>
    <x v="1"/>
    <m/>
    <m/>
    <m/>
    <m/>
    <n v="1"/>
    <n v="1"/>
    <n v="40"/>
    <n v="5"/>
    <n v="3.1"/>
    <n v="17"/>
    <n v="10"/>
    <x v="1"/>
  </r>
  <r>
    <x v="0"/>
    <n v="5"/>
    <s v="No"/>
    <s v="no"/>
    <s v="IL"/>
    <s v="Male"/>
    <x v="44"/>
    <s v="No"/>
    <s v="No"/>
    <m/>
    <x v="1"/>
    <m/>
    <m/>
    <m/>
    <m/>
    <n v="1"/>
    <m/>
    <n v="13"/>
    <n v="1"/>
    <n v="0"/>
    <n v="0"/>
    <n v="0"/>
    <x v="0"/>
  </r>
  <r>
    <x v="0"/>
    <n v="5"/>
    <s v="No"/>
    <s v="no"/>
    <s v="LA"/>
    <s v="Female"/>
    <x v="32"/>
    <s v="No"/>
    <s v="No"/>
    <m/>
    <x v="1"/>
    <m/>
    <m/>
    <m/>
    <m/>
    <n v="1"/>
    <n v="1"/>
    <n v="35"/>
    <n v="0"/>
    <n v="0"/>
    <n v="3"/>
    <n v="4"/>
    <x v="0"/>
  </r>
  <r>
    <x v="0"/>
    <n v="5"/>
    <s v="No"/>
    <s v="no"/>
    <s v="MA"/>
    <s v="Female"/>
    <x v="25"/>
    <s v="No"/>
    <s v="No"/>
    <m/>
    <x v="1"/>
    <m/>
    <m/>
    <m/>
    <m/>
    <n v="1"/>
    <m/>
    <n v="8"/>
    <n v="1"/>
    <n v="0"/>
    <n v="0"/>
    <n v="0"/>
    <x v="0"/>
  </r>
  <r>
    <x v="0"/>
    <n v="5"/>
    <s v="No"/>
    <s v="no"/>
    <s v="MA"/>
    <s v="Female"/>
    <x v="37"/>
    <s v="No"/>
    <s v="No"/>
    <m/>
    <x v="1"/>
    <m/>
    <m/>
    <m/>
    <m/>
    <n v="1"/>
    <n v="1"/>
    <n v="44"/>
    <n v="4"/>
    <n v="0"/>
    <n v="13"/>
    <n v="14"/>
    <x v="1"/>
  </r>
  <r>
    <x v="0"/>
    <n v="5"/>
    <s v="No"/>
    <s v="no"/>
    <s v="MA"/>
    <s v="Male"/>
    <x v="19"/>
    <s v="Yes"/>
    <s v="No"/>
    <m/>
    <x v="0"/>
    <m/>
    <m/>
    <m/>
    <m/>
    <n v="1"/>
    <m/>
    <n v="10"/>
    <n v="0"/>
    <n v="0"/>
    <n v="0"/>
    <n v="0"/>
    <x v="0"/>
  </r>
  <r>
    <x v="1"/>
    <n v="23"/>
    <s v="No"/>
    <s v="no"/>
    <s v="ND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n v="18"/>
    <x v="1"/>
  </r>
  <r>
    <x v="0"/>
    <n v="5"/>
    <s v="No"/>
    <s v="no"/>
    <s v="MI"/>
    <s v="Female"/>
    <x v="7"/>
    <s v="No"/>
    <s v="No"/>
    <m/>
    <x v="1"/>
    <m/>
    <m/>
    <m/>
    <m/>
    <n v="1"/>
    <m/>
    <n v="7"/>
    <n v="2"/>
    <n v="0"/>
    <n v="0"/>
    <n v="0"/>
    <x v="0"/>
  </r>
  <r>
    <x v="0"/>
    <n v="5"/>
    <s v="No"/>
    <s v="no"/>
    <s v="MI"/>
    <s v="Female"/>
    <x v="23"/>
    <s v="No"/>
    <s v="No"/>
    <m/>
    <x v="1"/>
    <m/>
    <m/>
    <m/>
    <m/>
    <n v="1"/>
    <m/>
    <n v="12"/>
    <n v="0"/>
    <n v="0"/>
    <n v="0"/>
    <n v="0"/>
    <x v="0"/>
  </r>
  <r>
    <x v="0"/>
    <n v="5"/>
    <s v="No"/>
    <s v="no"/>
    <s v="MI"/>
    <s v="Male"/>
    <x v="15"/>
    <s v="Yes"/>
    <s v="No"/>
    <m/>
    <x v="0"/>
    <m/>
    <m/>
    <m/>
    <m/>
    <n v="1"/>
    <m/>
    <n v="7"/>
    <n v="0"/>
    <n v="0"/>
    <n v="0"/>
    <n v="0"/>
    <x v="0"/>
  </r>
  <r>
    <x v="0"/>
    <n v="5"/>
    <s v="No"/>
    <s v="no"/>
    <s v="NC"/>
    <s v="Male"/>
    <x v="32"/>
    <s v="No"/>
    <s v="No"/>
    <m/>
    <x v="1"/>
    <m/>
    <m/>
    <m/>
    <m/>
    <n v="1"/>
    <n v="1"/>
    <n v="11"/>
    <n v="1"/>
    <n v="0"/>
    <n v="0"/>
    <n v="0"/>
    <x v="0"/>
  </r>
  <r>
    <x v="0"/>
    <n v="5"/>
    <s v="No"/>
    <s v="no"/>
    <s v="NE"/>
    <s v="Female"/>
    <x v="43"/>
    <s v="No"/>
    <s v="No"/>
    <m/>
    <x v="1"/>
    <m/>
    <m/>
    <m/>
    <m/>
    <n v="1"/>
    <m/>
    <n v="30"/>
    <n v="0"/>
    <n v="0"/>
    <n v="4"/>
    <n v="8"/>
    <x v="2"/>
  </r>
  <r>
    <x v="0"/>
    <n v="5"/>
    <s v="No"/>
    <s v="no"/>
    <s v="NM"/>
    <s v="Female"/>
    <x v="43"/>
    <s v="No"/>
    <s v="No"/>
    <m/>
    <x v="1"/>
    <m/>
    <m/>
    <m/>
    <m/>
    <n v="1"/>
    <m/>
    <n v="8"/>
    <n v="0"/>
    <n v="0"/>
    <n v="0"/>
    <n v="0"/>
    <x v="0"/>
  </r>
  <r>
    <x v="0"/>
    <n v="5"/>
    <s v="No"/>
    <s v="no"/>
    <s v="NM"/>
    <s v="Female"/>
    <x v="29"/>
    <s v="No"/>
    <s v="No"/>
    <m/>
    <x v="1"/>
    <m/>
    <m/>
    <m/>
    <m/>
    <n v="1"/>
    <m/>
    <n v="10"/>
    <n v="1"/>
    <n v="0"/>
    <n v="0"/>
    <n v="0"/>
    <x v="0"/>
  </r>
  <r>
    <x v="0"/>
    <n v="5"/>
    <s v="No"/>
    <s v="no"/>
    <s v="NV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5"/>
    <s v="No"/>
    <s v="no"/>
    <s v="OH"/>
    <s v="Female"/>
    <x v="36"/>
    <s v="No"/>
    <s v="No"/>
    <m/>
    <x v="1"/>
    <m/>
    <m/>
    <m/>
    <m/>
    <n v="1"/>
    <m/>
    <n v="6"/>
    <n v="0"/>
    <n v="0"/>
    <n v="0"/>
    <n v="0"/>
    <x v="0"/>
  </r>
  <r>
    <x v="1"/>
    <n v="26"/>
    <s v="Yes"/>
    <s v="yes"/>
    <s v="WI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  <x v="0"/>
  </r>
  <r>
    <x v="0"/>
    <n v="5"/>
    <s v="No"/>
    <s v="no"/>
    <s v="TX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5"/>
    <s v="No"/>
    <s v="no"/>
    <s v="UT"/>
    <s v="Female"/>
    <x v="36"/>
    <s v="No"/>
    <s v="No"/>
    <m/>
    <x v="1"/>
    <m/>
    <m/>
    <m/>
    <m/>
    <n v="1"/>
    <m/>
    <n v="31"/>
    <n v="0"/>
    <n v="0"/>
    <n v="4"/>
    <n v="7"/>
    <x v="2"/>
  </r>
  <r>
    <x v="0"/>
    <n v="5"/>
    <s v="No"/>
    <s v="no"/>
    <s v="VT"/>
    <s v="Female"/>
    <x v="3"/>
    <s v="No"/>
    <s v="No"/>
    <m/>
    <x v="1"/>
    <m/>
    <m/>
    <m/>
    <m/>
    <n v="1"/>
    <m/>
    <n v="17"/>
    <n v="0"/>
    <n v="0"/>
    <n v="23"/>
    <n v="5"/>
    <x v="2"/>
  </r>
  <r>
    <x v="0"/>
    <n v="5"/>
    <s v="No"/>
    <s v="no"/>
    <s v="WA"/>
    <s v="Female"/>
    <x v="26"/>
    <s v="No"/>
    <s v="No"/>
    <m/>
    <x v="1"/>
    <m/>
    <m/>
    <m/>
    <m/>
    <n v="1"/>
    <m/>
    <n v="12"/>
    <n v="0"/>
    <n v="0"/>
    <n v="0"/>
    <n v="0"/>
    <x v="0"/>
  </r>
  <r>
    <x v="0"/>
    <n v="5"/>
    <s v="No"/>
    <s v="no"/>
    <s v="WA"/>
    <s v="Female"/>
    <x v="37"/>
    <s v="No"/>
    <s v="No"/>
    <m/>
    <x v="1"/>
    <m/>
    <m/>
    <m/>
    <m/>
    <n v="1"/>
    <m/>
    <n v="9"/>
    <n v="2"/>
    <n v="0"/>
    <n v="0"/>
    <n v="0"/>
    <x v="0"/>
  </r>
  <r>
    <x v="0"/>
    <n v="5"/>
    <s v="No"/>
    <s v="yes"/>
    <s v="NE"/>
    <s v="Male"/>
    <x v="44"/>
    <s v="No"/>
    <s v="No"/>
    <m/>
    <x v="1"/>
    <m/>
    <m/>
    <m/>
    <m/>
    <n v="1"/>
    <m/>
    <n v="13"/>
    <n v="2"/>
    <n v="0"/>
    <n v="0"/>
    <n v="0"/>
    <x v="0"/>
  </r>
  <r>
    <x v="0"/>
    <n v="5"/>
    <s v="Yes"/>
    <s v="no"/>
    <s v="AL"/>
    <s v="Female"/>
    <x v="8"/>
    <s v="No"/>
    <s v="No"/>
    <m/>
    <x v="1"/>
    <m/>
    <m/>
    <m/>
    <m/>
    <n v="1"/>
    <m/>
    <n v="9"/>
    <n v="1"/>
    <n v="13.8"/>
    <n v="0"/>
    <n v="0"/>
    <x v="0"/>
  </r>
  <r>
    <x v="0"/>
    <n v="5"/>
    <s v="Yes"/>
    <s v="no"/>
    <s v="AZ"/>
    <s v="Female"/>
    <x v="41"/>
    <s v="No"/>
    <s v="No"/>
    <m/>
    <x v="1"/>
    <m/>
    <m/>
    <m/>
    <m/>
    <n v="1"/>
    <n v="1"/>
    <n v="35"/>
    <n v="3"/>
    <n v="28.3"/>
    <n v="7"/>
    <n v="1"/>
    <x v="0"/>
  </r>
  <r>
    <x v="0"/>
    <n v="5"/>
    <s v="Yes"/>
    <s v="no"/>
    <s v="AZ"/>
    <s v="Male"/>
    <x v="18"/>
    <s v="Yes"/>
    <s v="No"/>
    <m/>
    <x v="0"/>
    <m/>
    <m/>
    <m/>
    <m/>
    <n v="1"/>
    <n v="1"/>
    <n v="8"/>
    <n v="5"/>
    <n v="22.4"/>
    <n v="0"/>
    <n v="0"/>
    <x v="0"/>
  </r>
  <r>
    <x v="0"/>
    <n v="5"/>
    <s v="Yes"/>
    <s v="no"/>
    <s v="CO"/>
    <s v="Male"/>
    <x v="40"/>
    <s v="No"/>
    <s v="No"/>
    <m/>
    <x v="1"/>
    <m/>
    <m/>
    <m/>
    <m/>
    <n v="1"/>
    <m/>
    <n v="11"/>
    <n v="1"/>
    <n v="12.6"/>
    <n v="0"/>
    <n v="0"/>
    <x v="0"/>
  </r>
  <r>
    <x v="0"/>
    <n v="5"/>
    <s v="Yes"/>
    <s v="no"/>
    <s v="DE"/>
    <s v="Male"/>
    <x v="7"/>
    <s v="No"/>
    <s v="No"/>
    <m/>
    <x v="1"/>
    <m/>
    <m/>
    <m/>
    <m/>
    <n v="1"/>
    <m/>
    <n v="9"/>
    <n v="0"/>
    <n v="11.7"/>
    <n v="0"/>
    <n v="0"/>
    <x v="0"/>
  </r>
  <r>
    <x v="0"/>
    <n v="5"/>
    <s v="Yes"/>
    <s v="no"/>
    <s v="IL"/>
    <s v="Female"/>
    <x v="22"/>
    <s v="No"/>
    <s v="No"/>
    <m/>
    <x v="1"/>
    <m/>
    <m/>
    <m/>
    <m/>
    <n v="1"/>
    <m/>
    <n v="7"/>
    <n v="0"/>
    <n v="32"/>
    <n v="0"/>
    <n v="0"/>
    <x v="0"/>
  </r>
  <r>
    <x v="0"/>
    <n v="5"/>
    <s v="Yes"/>
    <s v="no"/>
    <s v="KS"/>
    <s v="Female"/>
    <x v="15"/>
    <s v="Yes"/>
    <s v="No"/>
    <m/>
    <x v="0"/>
    <m/>
    <m/>
    <m/>
    <m/>
    <n v="1"/>
    <n v="1"/>
    <n v="40"/>
    <n v="1"/>
    <n v="7.8"/>
    <n v="6"/>
    <n v="21"/>
    <x v="1"/>
  </r>
  <r>
    <x v="0"/>
    <n v="5"/>
    <s v="Yes"/>
    <s v="no"/>
    <s v="MA"/>
    <s v="Male"/>
    <x v="18"/>
    <s v="Yes"/>
    <s v="No"/>
    <m/>
    <x v="0"/>
    <m/>
    <m/>
    <m/>
    <m/>
    <n v="1"/>
    <m/>
    <n v="6"/>
    <n v="0"/>
    <n v="14.3"/>
    <n v="0"/>
    <n v="0"/>
    <x v="0"/>
  </r>
  <r>
    <x v="0"/>
    <n v="5"/>
    <s v="Yes"/>
    <s v="no"/>
    <s v="MN"/>
    <s v="Female"/>
    <x v="32"/>
    <s v="No"/>
    <s v="No"/>
    <m/>
    <x v="1"/>
    <m/>
    <m/>
    <m/>
    <m/>
    <n v="1"/>
    <m/>
    <n v="9"/>
    <n v="0"/>
    <n v="5.3"/>
    <n v="0"/>
    <n v="0"/>
    <x v="0"/>
  </r>
  <r>
    <x v="0"/>
    <n v="5"/>
    <s v="Yes"/>
    <s v="no"/>
    <s v="NV"/>
    <s v="Female"/>
    <x v="28"/>
    <s v="No"/>
    <s v="No"/>
    <m/>
    <x v="1"/>
    <m/>
    <m/>
    <m/>
    <m/>
    <n v="1"/>
    <m/>
    <n v="7"/>
    <n v="0"/>
    <n v="13.7"/>
    <n v="0"/>
    <n v="0"/>
    <x v="0"/>
  </r>
  <r>
    <x v="0"/>
    <n v="5"/>
    <s v="Yes"/>
    <s v="no"/>
    <s v="OH"/>
    <s v="Female"/>
    <x v="27"/>
    <s v="No"/>
    <s v="No"/>
    <m/>
    <x v="1"/>
    <m/>
    <m/>
    <m/>
    <m/>
    <n v="1"/>
    <n v="1"/>
    <n v="28"/>
    <n v="2"/>
    <n v="8.5"/>
    <n v="13"/>
    <n v="1"/>
    <x v="0"/>
  </r>
  <r>
    <x v="0"/>
    <n v="5"/>
    <s v="Yes"/>
    <s v="no"/>
    <s v="OH"/>
    <s v="Male"/>
    <x v="41"/>
    <s v="No"/>
    <s v="No"/>
    <m/>
    <x v="1"/>
    <m/>
    <m/>
    <m/>
    <m/>
    <n v="1"/>
    <n v="1"/>
    <n v="24"/>
    <n v="3"/>
    <n v="79.3"/>
    <n v="5"/>
    <n v="7"/>
    <x v="2"/>
  </r>
  <r>
    <x v="0"/>
    <n v="5"/>
    <s v="Yes"/>
    <s v="no"/>
    <s v="OK"/>
    <s v="Male"/>
    <x v="3"/>
    <s v="No"/>
    <s v="No"/>
    <m/>
    <x v="1"/>
    <m/>
    <m/>
    <m/>
    <m/>
    <n v="1"/>
    <n v="1"/>
    <n v="34"/>
    <n v="4"/>
    <n v="12.5"/>
    <n v="6"/>
    <n v="1"/>
    <x v="0"/>
  </r>
  <r>
    <x v="0"/>
    <n v="5"/>
    <s v="Yes"/>
    <s v="no"/>
    <s v="TN"/>
    <s v="Female"/>
    <x v="23"/>
    <s v="No"/>
    <s v="No"/>
    <m/>
    <x v="1"/>
    <m/>
    <m/>
    <m/>
    <m/>
    <n v="1"/>
    <n v="1"/>
    <n v="8"/>
    <n v="2"/>
    <n v="283.60000000000002"/>
    <n v="0"/>
    <n v="0"/>
    <x v="0"/>
  </r>
  <r>
    <x v="0"/>
    <n v="5"/>
    <s v="Yes"/>
    <s v="no"/>
    <s v="UT"/>
    <s v="Male"/>
    <x v="25"/>
    <s v="No"/>
    <s v="No"/>
    <m/>
    <x v="1"/>
    <m/>
    <m/>
    <m/>
    <m/>
    <n v="1"/>
    <m/>
    <n v="10"/>
    <n v="0"/>
    <n v="9.6"/>
    <n v="0"/>
    <n v="0"/>
    <x v="0"/>
  </r>
  <r>
    <x v="1"/>
    <n v="36"/>
    <s v="No"/>
    <s v="no"/>
    <s v="NJ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n v="9"/>
    <x v="2"/>
  </r>
  <r>
    <x v="0"/>
    <n v="5"/>
    <s v="Yes"/>
    <s v="no"/>
    <s v="WI"/>
    <s v="Male"/>
    <x v="8"/>
    <s v="No"/>
    <s v="No"/>
    <m/>
    <x v="1"/>
    <m/>
    <m/>
    <m/>
    <m/>
    <n v="1"/>
    <m/>
    <n v="13"/>
    <n v="0"/>
    <n v="20"/>
    <n v="0"/>
    <n v="0"/>
    <x v="0"/>
  </r>
  <r>
    <x v="0"/>
    <n v="5"/>
    <s v="Yes"/>
    <s v="no"/>
    <s v="WY"/>
    <s v="Male"/>
    <x v="2"/>
    <s v="No"/>
    <s v="No"/>
    <m/>
    <x v="1"/>
    <m/>
    <m/>
    <m/>
    <m/>
    <n v="1"/>
    <m/>
    <n v="11"/>
    <n v="2"/>
    <n v="8"/>
    <n v="0"/>
    <n v="0"/>
    <x v="0"/>
  </r>
  <r>
    <x v="1"/>
    <n v="36"/>
    <s v="Yes"/>
    <s v="no"/>
    <s v="MT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n v="10"/>
    <x v="1"/>
  </r>
  <r>
    <x v="0"/>
    <n v="5"/>
    <s v="Yes"/>
    <s v="yes"/>
    <s v="NC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5"/>
    <s v="Yes"/>
    <s v="yes"/>
    <s v="WI"/>
    <s v="Female"/>
    <x v="36"/>
    <s v="No"/>
    <s v="No"/>
    <m/>
    <x v="1"/>
    <m/>
    <m/>
    <m/>
    <m/>
    <n v="1"/>
    <m/>
    <n v="10"/>
    <n v="2"/>
    <n v="0"/>
    <n v="0"/>
    <n v="0"/>
    <x v="0"/>
  </r>
  <r>
    <x v="0"/>
    <n v="6"/>
    <s v="No"/>
    <s v="no"/>
    <s v="AL"/>
    <s v="Male"/>
    <x v="41"/>
    <s v="No"/>
    <s v="No"/>
    <m/>
    <x v="1"/>
    <m/>
    <m/>
    <m/>
    <m/>
    <n v="1"/>
    <m/>
    <n v="9"/>
    <n v="3"/>
    <n v="0"/>
    <n v="0"/>
    <n v="0"/>
    <x v="0"/>
  </r>
  <r>
    <x v="0"/>
    <n v="6"/>
    <s v="No"/>
    <s v="no"/>
    <s v="AR"/>
    <s v="Male"/>
    <x v="36"/>
    <s v="No"/>
    <s v="No"/>
    <m/>
    <x v="1"/>
    <m/>
    <m/>
    <m/>
    <m/>
    <n v="1"/>
    <m/>
    <n v="7"/>
    <n v="0"/>
    <n v="0"/>
    <n v="0"/>
    <n v="0"/>
    <x v="0"/>
  </r>
  <r>
    <x v="0"/>
    <n v="6"/>
    <s v="No"/>
    <s v="no"/>
    <s v="CT"/>
    <s v="Female"/>
    <x v="19"/>
    <s v="Yes"/>
    <s v="No"/>
    <m/>
    <x v="0"/>
    <m/>
    <m/>
    <m/>
    <m/>
    <n v="1"/>
    <m/>
    <n v="26"/>
    <n v="0"/>
    <n v="0"/>
    <n v="4"/>
    <n v="13"/>
    <x v="1"/>
  </r>
  <r>
    <x v="0"/>
    <n v="6"/>
    <s v="No"/>
    <s v="no"/>
    <s v="KS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"/>
    <s v="No"/>
    <s v="no"/>
    <s v="MA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6"/>
    <s v="No"/>
    <s v="no"/>
    <s v="ME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6"/>
    <s v="No"/>
    <s v="no"/>
    <s v="ME"/>
    <s v="Male"/>
    <x v="9"/>
    <s v="No"/>
    <s v="No"/>
    <m/>
    <x v="1"/>
    <m/>
    <m/>
    <m/>
    <m/>
    <n v="1"/>
    <m/>
    <n v="5"/>
    <n v="0"/>
    <n v="0"/>
    <n v="0"/>
    <n v="0"/>
    <x v="0"/>
  </r>
  <r>
    <x v="0"/>
    <n v="6"/>
    <s v="No"/>
    <s v="no"/>
    <s v="MT"/>
    <s v="Female"/>
    <x v="7"/>
    <s v="No"/>
    <s v="No"/>
    <m/>
    <x v="1"/>
    <m/>
    <m/>
    <m/>
    <m/>
    <n v="1"/>
    <m/>
    <n v="22"/>
    <n v="0"/>
    <n v="0"/>
    <n v="0"/>
    <n v="10"/>
    <x v="1"/>
  </r>
  <r>
    <x v="0"/>
    <n v="6"/>
    <s v="No"/>
    <s v="no"/>
    <s v="NC"/>
    <s v="Female"/>
    <x v="30"/>
    <s v="No"/>
    <s v="No"/>
    <m/>
    <x v="1"/>
    <m/>
    <m/>
    <m/>
    <m/>
    <n v="1"/>
    <m/>
    <n v="6"/>
    <n v="0"/>
    <n v="0"/>
    <n v="0"/>
    <n v="0"/>
    <x v="0"/>
  </r>
  <r>
    <x v="0"/>
    <n v="6"/>
    <s v="No"/>
    <s v="no"/>
    <s v="NH"/>
    <s v="Male"/>
    <x v="46"/>
    <s v="Yes"/>
    <s v="No"/>
    <m/>
    <x v="0"/>
    <m/>
    <m/>
    <m/>
    <m/>
    <n v="1"/>
    <m/>
    <n v="9"/>
    <n v="1"/>
    <n v="0"/>
    <n v="0"/>
    <n v="0"/>
    <x v="0"/>
  </r>
  <r>
    <x v="0"/>
    <n v="6"/>
    <s v="No"/>
    <s v="no"/>
    <s v="NJ"/>
    <s v="Male"/>
    <x v="45"/>
    <s v="No"/>
    <s v="No"/>
    <m/>
    <x v="1"/>
    <m/>
    <m/>
    <m/>
    <m/>
    <n v="1"/>
    <n v="1"/>
    <n v="7"/>
    <n v="2"/>
    <n v="0"/>
    <n v="0"/>
    <n v="0"/>
    <x v="0"/>
  </r>
  <r>
    <x v="0"/>
    <n v="6"/>
    <s v="No"/>
    <s v="no"/>
    <s v="NM"/>
    <s v="Male"/>
    <x v="34"/>
    <s v="No"/>
    <s v="No"/>
    <m/>
    <x v="1"/>
    <m/>
    <m/>
    <m/>
    <m/>
    <n v="1"/>
    <n v="1"/>
    <n v="47"/>
    <n v="2"/>
    <n v="0"/>
    <n v="4"/>
    <n v="5"/>
    <x v="2"/>
  </r>
  <r>
    <x v="0"/>
    <n v="6"/>
    <s v="No"/>
    <s v="no"/>
    <s v="OK"/>
    <s v="Female"/>
    <x v="7"/>
    <s v="No"/>
    <s v="No"/>
    <m/>
    <x v="1"/>
    <m/>
    <m/>
    <m/>
    <m/>
    <n v="1"/>
    <m/>
    <n v="10"/>
    <n v="0"/>
    <n v="0"/>
    <n v="0"/>
    <n v="0"/>
    <x v="0"/>
  </r>
  <r>
    <x v="1"/>
    <n v="41"/>
    <s v="No"/>
    <s v="no"/>
    <s v="MT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  <x v="1"/>
  </r>
  <r>
    <x v="0"/>
    <n v="6"/>
    <s v="No"/>
    <s v="no"/>
    <s v="TN"/>
    <s v="Female"/>
    <x v="4"/>
    <s v="Yes"/>
    <s v="No"/>
    <m/>
    <x v="0"/>
    <m/>
    <m/>
    <m/>
    <m/>
    <n v="1"/>
    <m/>
    <n v="13"/>
    <n v="0"/>
    <n v="0"/>
    <n v="0"/>
    <n v="0"/>
    <x v="0"/>
  </r>
  <r>
    <x v="0"/>
    <n v="6"/>
    <s v="No"/>
    <s v="no"/>
    <s v="TX"/>
    <s v="Female"/>
    <x v="32"/>
    <s v="No"/>
    <s v="No"/>
    <m/>
    <x v="1"/>
    <m/>
    <m/>
    <m/>
    <m/>
    <n v="1"/>
    <m/>
    <n v="13"/>
    <n v="0"/>
    <n v="0"/>
    <n v="0"/>
    <n v="0"/>
    <x v="0"/>
  </r>
  <r>
    <x v="0"/>
    <n v="6"/>
    <s v="No"/>
    <s v="no"/>
    <s v="VT"/>
    <s v="Male"/>
    <x v="44"/>
    <s v="No"/>
    <s v="No"/>
    <m/>
    <x v="1"/>
    <m/>
    <m/>
    <m/>
    <m/>
    <n v="1"/>
    <m/>
    <n v="28"/>
    <n v="0"/>
    <n v="0"/>
    <n v="4"/>
    <n v="2"/>
    <x v="0"/>
  </r>
  <r>
    <x v="0"/>
    <n v="6"/>
    <s v="No"/>
    <s v="no"/>
    <s v="WA"/>
    <s v="Female"/>
    <x v="46"/>
    <s v="Yes"/>
    <s v="No"/>
    <m/>
    <x v="0"/>
    <m/>
    <m/>
    <m/>
    <m/>
    <n v="1"/>
    <m/>
    <n v="24"/>
    <n v="2"/>
    <n v="0"/>
    <n v="0"/>
    <n v="26"/>
    <x v="1"/>
  </r>
  <r>
    <x v="0"/>
    <n v="6"/>
    <s v="No"/>
    <s v="no"/>
    <s v="WI"/>
    <s v="Male"/>
    <x v="28"/>
    <s v="No"/>
    <s v="No"/>
    <m/>
    <x v="1"/>
    <m/>
    <m/>
    <m/>
    <m/>
    <n v="1"/>
    <m/>
    <n v="9"/>
    <n v="1"/>
    <n v="0"/>
    <n v="0"/>
    <n v="0"/>
    <x v="0"/>
  </r>
  <r>
    <x v="0"/>
    <n v="6"/>
    <s v="No"/>
    <s v="no"/>
    <s v="WV"/>
    <s v="Female"/>
    <x v="31"/>
    <s v="No"/>
    <s v="No"/>
    <m/>
    <x v="1"/>
    <m/>
    <m/>
    <m/>
    <m/>
    <n v="1"/>
    <m/>
    <n v="11"/>
    <n v="0"/>
    <n v="0"/>
    <n v="0"/>
    <n v="0"/>
    <x v="0"/>
  </r>
  <r>
    <x v="1"/>
    <n v="43"/>
    <s v="No"/>
    <s v="no"/>
    <s v="WA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  <x v="0"/>
  </r>
  <r>
    <x v="0"/>
    <n v="6"/>
    <s v="Yes"/>
    <s v="no"/>
    <s v="CO"/>
    <s v="Female"/>
    <x v="6"/>
    <s v="No"/>
    <s v="No"/>
    <m/>
    <x v="1"/>
    <m/>
    <m/>
    <m/>
    <m/>
    <n v="1"/>
    <m/>
    <n v="10"/>
    <n v="0"/>
    <n v="10.199999999999999"/>
    <n v="0"/>
    <n v="0"/>
    <x v="0"/>
  </r>
  <r>
    <x v="0"/>
    <n v="6"/>
    <s v="Yes"/>
    <s v="no"/>
    <s v="ID"/>
    <s v="Male"/>
    <x v="26"/>
    <s v="No"/>
    <s v="No"/>
    <m/>
    <x v="1"/>
    <m/>
    <m/>
    <m/>
    <m/>
    <n v="1"/>
    <m/>
    <n v="8"/>
    <n v="0"/>
    <n v="20.399999999999999"/>
    <n v="0"/>
    <n v="0"/>
    <x v="0"/>
  </r>
  <r>
    <x v="1"/>
    <n v="47"/>
    <s v="Yes"/>
    <s v="no"/>
    <s v="WA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n v="3"/>
    <x v="0"/>
  </r>
  <r>
    <x v="0"/>
    <n v="6"/>
    <s v="Yes"/>
    <s v="no"/>
    <s v="IN"/>
    <s v="Male"/>
    <x v="42"/>
    <s v="No"/>
    <s v="No"/>
    <m/>
    <x v="1"/>
    <m/>
    <m/>
    <m/>
    <m/>
    <n v="1"/>
    <m/>
    <n v="10"/>
    <n v="1"/>
    <n v="32.700000000000003"/>
    <n v="0"/>
    <n v="0"/>
    <x v="0"/>
  </r>
  <r>
    <x v="1"/>
    <n v="48"/>
    <s v="Yes"/>
    <s v="yes"/>
    <s v="NM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  <x v="0"/>
  </r>
  <r>
    <x v="0"/>
    <n v="6"/>
    <s v="Yes"/>
    <s v="no"/>
    <s v="NM"/>
    <s v="Male"/>
    <x v="45"/>
    <s v="No"/>
    <s v="No"/>
    <m/>
    <x v="1"/>
    <m/>
    <m/>
    <m/>
    <m/>
    <n v="1"/>
    <n v="1"/>
    <n v="61"/>
    <n v="1"/>
    <n v="23.6"/>
    <n v="6"/>
    <n v="6"/>
    <x v="2"/>
  </r>
  <r>
    <x v="0"/>
    <n v="6"/>
    <s v="Yes"/>
    <s v="no"/>
    <s v="NY"/>
    <s v="Male"/>
    <x v="2"/>
    <s v="No"/>
    <s v="No"/>
    <m/>
    <x v="1"/>
    <m/>
    <m/>
    <m/>
    <m/>
    <n v="1"/>
    <m/>
    <n v="5"/>
    <n v="0"/>
    <n v="30.6"/>
    <n v="0"/>
    <n v="0"/>
    <x v="0"/>
  </r>
  <r>
    <x v="0"/>
    <n v="6"/>
    <s v="Yes"/>
    <s v="no"/>
    <s v="OR"/>
    <s v="Male"/>
    <x v="8"/>
    <s v="No"/>
    <s v="No"/>
    <m/>
    <x v="1"/>
    <m/>
    <m/>
    <m/>
    <m/>
    <n v="1"/>
    <n v="1"/>
    <n v="28"/>
    <n v="1"/>
    <n v="20.100000000000001"/>
    <n v="6"/>
    <n v="5"/>
    <x v="2"/>
  </r>
  <r>
    <x v="0"/>
    <n v="6"/>
    <s v="Yes"/>
    <s v="yes"/>
    <s v="KY"/>
    <s v="Male"/>
    <x v="46"/>
    <s v="Yes"/>
    <s v="No"/>
    <m/>
    <x v="0"/>
    <m/>
    <m/>
    <m/>
    <m/>
    <n v="1"/>
    <m/>
    <n v="8"/>
    <n v="0"/>
    <n v="0"/>
    <n v="0"/>
    <n v="0"/>
    <x v="0"/>
  </r>
  <r>
    <x v="0"/>
    <n v="6"/>
    <s v="Yes"/>
    <s v="yes"/>
    <s v="ME"/>
    <s v="Male"/>
    <x v="42"/>
    <s v="No"/>
    <s v="No"/>
    <m/>
    <x v="1"/>
    <m/>
    <m/>
    <m/>
    <m/>
    <n v="1"/>
    <m/>
    <n v="28"/>
    <n v="0"/>
    <n v="0"/>
    <n v="16"/>
    <n v="3"/>
    <x v="0"/>
  </r>
  <r>
    <x v="0"/>
    <n v="6"/>
    <s v="Yes"/>
    <s v="yes"/>
    <s v="NM"/>
    <s v="Female"/>
    <x v="13"/>
    <s v="Yes"/>
    <s v="No"/>
    <m/>
    <x v="0"/>
    <m/>
    <m/>
    <m/>
    <m/>
    <n v="1"/>
    <m/>
    <n v="44"/>
    <n v="0"/>
    <n v="0"/>
    <n v="34"/>
    <n v="8"/>
    <x v="2"/>
  </r>
  <r>
    <x v="0"/>
    <n v="6"/>
    <s v="Yes"/>
    <s v="yes"/>
    <s v="WI"/>
    <s v="Female"/>
    <x v="34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AK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AZ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7"/>
    <s v="No"/>
    <s v="no"/>
    <s v="DC"/>
    <s v="Female"/>
    <x v="18"/>
    <s v="Yes"/>
    <s v="No"/>
    <m/>
    <x v="0"/>
    <m/>
    <m/>
    <m/>
    <m/>
    <n v="1"/>
    <n v="1"/>
    <n v="7"/>
    <n v="3"/>
    <n v="23.6"/>
    <n v="0"/>
    <n v="0"/>
    <x v="0"/>
  </r>
  <r>
    <x v="0"/>
    <n v="7"/>
    <s v="No"/>
    <s v="no"/>
    <s v="ID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KS"/>
    <s v="Female"/>
    <x v="20"/>
    <s v="No"/>
    <s v="No"/>
    <m/>
    <x v="1"/>
    <m/>
    <m/>
    <m/>
    <m/>
    <n v="1"/>
    <m/>
    <n v="12"/>
    <n v="0"/>
    <n v="0"/>
    <n v="0"/>
    <n v="0"/>
    <x v="0"/>
  </r>
  <r>
    <x v="0"/>
    <n v="7"/>
    <s v="No"/>
    <s v="no"/>
    <s v="KY"/>
    <s v="Female"/>
    <x v="15"/>
    <s v="Yes"/>
    <s v="No"/>
    <m/>
    <x v="0"/>
    <m/>
    <m/>
    <m/>
    <m/>
    <n v="1"/>
    <m/>
    <n v="11"/>
    <n v="0"/>
    <n v="0"/>
    <n v="0"/>
    <n v="0"/>
    <x v="0"/>
  </r>
  <r>
    <x v="0"/>
    <n v="7"/>
    <s v="No"/>
    <s v="no"/>
    <s v="LA"/>
    <s v="Male"/>
    <x v="29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ME"/>
    <s v="Male"/>
    <x v="44"/>
    <s v="No"/>
    <s v="No"/>
    <m/>
    <x v="1"/>
    <m/>
    <m/>
    <m/>
    <m/>
    <n v="1"/>
    <m/>
    <n v="11"/>
    <n v="0"/>
    <n v="0"/>
    <n v="0"/>
    <n v="0"/>
    <x v="0"/>
  </r>
  <r>
    <x v="0"/>
    <n v="7"/>
    <s v="No"/>
    <s v="no"/>
    <s v="MN"/>
    <s v="Male"/>
    <x v="40"/>
    <s v="No"/>
    <s v="No"/>
    <m/>
    <x v="1"/>
    <m/>
    <m/>
    <m/>
    <m/>
    <n v="1"/>
    <m/>
    <n v="9"/>
    <n v="0"/>
    <n v="0"/>
    <n v="0"/>
    <n v="0"/>
    <x v="0"/>
  </r>
  <r>
    <x v="0"/>
    <n v="7"/>
    <s v="No"/>
    <s v="no"/>
    <s v="MS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7"/>
    <s v="No"/>
    <s v="no"/>
    <s v="MT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7"/>
    <s v="No"/>
    <s v="no"/>
    <s v="NE"/>
    <s v="Male"/>
    <x v="20"/>
    <s v="No"/>
    <s v="No"/>
    <m/>
    <x v="1"/>
    <m/>
    <m/>
    <m/>
    <m/>
    <n v="1"/>
    <n v="1"/>
    <n v="28"/>
    <n v="1"/>
    <n v="6.1"/>
    <n v="5"/>
    <n v="9"/>
    <x v="2"/>
  </r>
  <r>
    <x v="0"/>
    <n v="7"/>
    <s v="No"/>
    <s v="no"/>
    <s v="NJ"/>
    <s v="Female"/>
    <x v="29"/>
    <s v="No"/>
    <s v="No"/>
    <m/>
    <x v="1"/>
    <m/>
    <m/>
    <m/>
    <m/>
    <n v="1"/>
    <m/>
    <n v="11"/>
    <n v="0"/>
    <n v="0"/>
    <n v="0"/>
    <n v="0"/>
    <x v="0"/>
  </r>
  <r>
    <x v="0"/>
    <n v="7"/>
    <s v="No"/>
    <s v="no"/>
    <s v="NV"/>
    <s v="Male"/>
    <x v="3"/>
    <s v="No"/>
    <s v="No"/>
    <m/>
    <x v="1"/>
    <m/>
    <m/>
    <m/>
    <m/>
    <n v="1"/>
    <n v="1"/>
    <n v="63"/>
    <n v="3"/>
    <n v="0"/>
    <n v="5"/>
    <n v="1"/>
    <x v="0"/>
  </r>
  <r>
    <x v="1"/>
    <n v="53"/>
    <s v="Yes"/>
    <s v="no"/>
    <s v="MS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  <x v="2"/>
  </r>
  <r>
    <x v="0"/>
    <n v="7"/>
    <s v="No"/>
    <s v="no"/>
    <s v="TN"/>
    <s v="Female"/>
    <x v="28"/>
    <s v="No"/>
    <s v="No"/>
    <m/>
    <x v="1"/>
    <m/>
    <m/>
    <m/>
    <m/>
    <n v="1"/>
    <m/>
    <n v="24"/>
    <n v="0"/>
    <n v="0"/>
    <n v="6"/>
    <n v="3"/>
    <x v="0"/>
  </r>
  <r>
    <x v="0"/>
    <n v="7"/>
    <s v="No"/>
    <s v="no"/>
    <s v="TX"/>
    <s v="Female"/>
    <x v="46"/>
    <s v="Yes"/>
    <s v="No"/>
    <m/>
    <x v="0"/>
    <m/>
    <m/>
    <m/>
    <m/>
    <n v="1"/>
    <m/>
    <n v="29"/>
    <n v="0"/>
    <n v="0"/>
    <n v="10"/>
    <n v="30"/>
    <x v="1"/>
  </r>
  <r>
    <x v="0"/>
    <n v="7"/>
    <s v="No"/>
    <s v="no"/>
    <s v="VT"/>
    <s v="Male"/>
    <x v="0"/>
    <s v="Yes"/>
    <s v="No"/>
    <m/>
    <x v="0"/>
    <m/>
    <m/>
    <m/>
    <m/>
    <n v="1"/>
    <n v="1"/>
    <n v="30"/>
    <n v="5"/>
    <n v="0"/>
    <n v="6"/>
    <n v="36"/>
    <x v="1"/>
  </r>
  <r>
    <x v="1"/>
    <n v="53"/>
    <s v="Yes"/>
    <s v="yes"/>
    <s v="NC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  <x v="0"/>
  </r>
  <r>
    <x v="0"/>
    <n v="7"/>
    <s v="No"/>
    <s v="no"/>
    <s v="WI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7"/>
    <s v="No"/>
    <s v="no"/>
    <s v="WV"/>
    <s v="Female"/>
    <x v="0"/>
    <s v="Yes"/>
    <s v="No"/>
    <m/>
    <x v="0"/>
    <m/>
    <m/>
    <m/>
    <m/>
    <n v="1"/>
    <n v="1"/>
    <n v="38"/>
    <n v="3"/>
    <n v="0"/>
    <n v="4"/>
    <n v="21"/>
    <x v="1"/>
  </r>
  <r>
    <x v="0"/>
    <n v="7"/>
    <s v="No"/>
    <s v="no"/>
    <s v="WV"/>
    <s v="Male"/>
    <x v="26"/>
    <s v="No"/>
    <s v="No"/>
    <m/>
    <x v="1"/>
    <m/>
    <m/>
    <m/>
    <m/>
    <n v="1"/>
    <n v="1"/>
    <n v="12"/>
    <n v="0"/>
    <n v="0"/>
    <n v="0"/>
    <n v="2"/>
    <x v="0"/>
  </r>
  <r>
    <x v="0"/>
    <n v="7"/>
    <s v="No"/>
    <s v="no"/>
    <s v="WY"/>
    <s v="Female"/>
    <x v="31"/>
    <s v="No"/>
    <s v="No"/>
    <m/>
    <x v="1"/>
    <m/>
    <m/>
    <m/>
    <m/>
    <n v="1"/>
    <m/>
    <n v="7"/>
    <n v="0"/>
    <n v="0"/>
    <n v="0"/>
    <n v="0"/>
    <x v="0"/>
  </r>
  <r>
    <x v="0"/>
    <n v="7"/>
    <s v="No"/>
    <s v="no"/>
    <s v="WY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7"/>
    <s v="No"/>
    <s v="yes"/>
    <s v="ND"/>
    <s v="Female"/>
    <x v="45"/>
    <s v="No"/>
    <s v="No"/>
    <m/>
    <x v="1"/>
    <m/>
    <m/>
    <m/>
    <m/>
    <n v="1"/>
    <n v="1"/>
    <n v="19"/>
    <n v="1"/>
    <n v="0"/>
    <n v="6"/>
    <n v="8"/>
    <x v="2"/>
  </r>
  <r>
    <x v="0"/>
    <n v="7"/>
    <s v="No"/>
    <s v="yes"/>
    <s v="NV"/>
    <s v="Female"/>
    <x v="44"/>
    <s v="No"/>
    <s v="No"/>
    <m/>
    <x v="1"/>
    <m/>
    <m/>
    <m/>
    <m/>
    <n v="1"/>
    <m/>
    <n v="11"/>
    <n v="1"/>
    <n v="0"/>
    <n v="0"/>
    <n v="0"/>
    <x v="0"/>
  </r>
  <r>
    <x v="0"/>
    <n v="7"/>
    <s v="No"/>
    <s v="yes"/>
    <s v="RI"/>
    <s v="Female"/>
    <x v="29"/>
    <s v="No"/>
    <s v="No"/>
    <m/>
    <x v="1"/>
    <m/>
    <m/>
    <m/>
    <m/>
    <n v="1"/>
    <n v="1"/>
    <n v="35"/>
    <n v="2"/>
    <n v="0"/>
    <n v="3"/>
    <n v="3"/>
    <x v="0"/>
  </r>
  <r>
    <x v="0"/>
    <n v="7"/>
    <s v="No"/>
    <s v="yes"/>
    <s v="RI"/>
    <s v="Male"/>
    <x v="45"/>
    <s v="No"/>
    <s v="No"/>
    <m/>
    <x v="1"/>
    <m/>
    <m/>
    <m/>
    <m/>
    <n v="1"/>
    <n v="1"/>
    <n v="13"/>
    <n v="0"/>
    <n v="0"/>
    <n v="0"/>
    <n v="0"/>
    <x v="0"/>
  </r>
  <r>
    <x v="0"/>
    <n v="7"/>
    <s v="Yes"/>
    <s v="no"/>
    <s v="AK"/>
    <s v="Male"/>
    <x v="31"/>
    <s v="No"/>
    <s v="No"/>
    <m/>
    <x v="1"/>
    <m/>
    <m/>
    <m/>
    <m/>
    <n v="1"/>
    <m/>
    <n v="10"/>
    <n v="2"/>
    <n v="27.5"/>
    <n v="0"/>
    <n v="0"/>
    <x v="0"/>
  </r>
  <r>
    <x v="1"/>
    <n v="54"/>
    <s v="No"/>
    <s v="no"/>
    <s v="IN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n v="11"/>
    <x v="1"/>
  </r>
  <r>
    <x v="0"/>
    <n v="7"/>
    <s v="Yes"/>
    <s v="no"/>
    <s v="DC"/>
    <s v="Male"/>
    <x v="31"/>
    <s v="No"/>
    <s v="No"/>
    <m/>
    <x v="1"/>
    <m/>
    <m/>
    <m/>
    <m/>
    <n v="1"/>
    <m/>
    <n v="17"/>
    <n v="0"/>
    <n v="16.2"/>
    <n v="4"/>
    <n v="2"/>
    <x v="0"/>
  </r>
  <r>
    <x v="0"/>
    <n v="7"/>
    <s v="Yes"/>
    <s v="no"/>
    <s v="FL"/>
    <s v="Male"/>
    <x v="0"/>
    <s v="Yes"/>
    <s v="No"/>
    <m/>
    <x v="0"/>
    <m/>
    <m/>
    <m/>
    <m/>
    <n v="1"/>
    <m/>
    <n v="12"/>
    <n v="0"/>
    <n v="13.7"/>
    <n v="0"/>
    <n v="0"/>
    <x v="0"/>
  </r>
  <r>
    <x v="0"/>
    <n v="7"/>
    <s v="Yes"/>
    <s v="no"/>
    <s v="IA"/>
    <s v="Female"/>
    <x v="44"/>
    <s v="No"/>
    <s v="No"/>
    <m/>
    <x v="1"/>
    <m/>
    <m/>
    <m/>
    <m/>
    <n v="1"/>
    <n v="1"/>
    <n v="10"/>
    <n v="5"/>
    <n v="3.7"/>
    <n v="0"/>
    <n v="0"/>
    <x v="0"/>
  </r>
  <r>
    <x v="0"/>
    <n v="7"/>
    <s v="Yes"/>
    <s v="no"/>
    <s v="MA"/>
    <s v="Male"/>
    <x v="38"/>
    <s v="No"/>
    <s v="No"/>
    <m/>
    <x v="1"/>
    <m/>
    <m/>
    <m/>
    <m/>
    <n v="1"/>
    <n v="1"/>
    <n v="43"/>
    <n v="4"/>
    <n v="21.2"/>
    <n v="5"/>
    <n v="14"/>
    <x v="1"/>
  </r>
  <r>
    <x v="0"/>
    <n v="7"/>
    <s v="Yes"/>
    <s v="no"/>
    <s v="ME"/>
    <s v="Male"/>
    <x v="41"/>
    <s v="No"/>
    <s v="No"/>
    <m/>
    <x v="1"/>
    <m/>
    <m/>
    <m/>
    <m/>
    <n v="1"/>
    <n v="1"/>
    <n v="53"/>
    <n v="5"/>
    <n v="23.6"/>
    <n v="29"/>
    <n v="3"/>
    <x v="0"/>
  </r>
  <r>
    <x v="1"/>
    <n v="54"/>
    <s v="No"/>
    <s v="no"/>
    <s v="MT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n v="4"/>
    <x v="0"/>
  </r>
  <r>
    <x v="0"/>
    <n v="7"/>
    <s v="Yes"/>
    <s v="no"/>
    <s v="MS"/>
    <s v="Female"/>
    <x v="24"/>
    <s v="No"/>
    <s v="No"/>
    <m/>
    <x v="1"/>
    <m/>
    <m/>
    <m/>
    <m/>
    <n v="1"/>
    <m/>
    <n v="7"/>
    <n v="0"/>
    <n v="40.6"/>
    <n v="0"/>
    <n v="0"/>
    <x v="0"/>
  </r>
  <r>
    <x v="0"/>
    <n v="7"/>
    <s v="Yes"/>
    <s v="no"/>
    <s v="TN"/>
    <s v="Female"/>
    <x v="36"/>
    <s v="No"/>
    <s v="No"/>
    <m/>
    <x v="1"/>
    <m/>
    <m/>
    <m/>
    <m/>
    <n v="1"/>
    <m/>
    <n v="50"/>
    <n v="0"/>
    <n v="24"/>
    <n v="4"/>
    <n v="3"/>
    <x v="0"/>
  </r>
  <r>
    <x v="0"/>
    <n v="7"/>
    <s v="Yes"/>
    <s v="no"/>
    <s v="TX"/>
    <s v="Female"/>
    <x v="32"/>
    <s v="No"/>
    <s v="No"/>
    <m/>
    <x v="1"/>
    <m/>
    <m/>
    <m/>
    <m/>
    <n v="1"/>
    <m/>
    <n v="7"/>
    <n v="0"/>
    <n v="23.1"/>
    <n v="0"/>
    <n v="0"/>
    <x v="0"/>
  </r>
  <r>
    <x v="0"/>
    <n v="7"/>
    <s v="Yes"/>
    <s v="no"/>
    <s v="VT"/>
    <s v="Female"/>
    <x v="21"/>
    <s v="No"/>
    <s v="No"/>
    <m/>
    <x v="1"/>
    <m/>
    <m/>
    <m/>
    <m/>
    <n v="1"/>
    <m/>
    <n v="28"/>
    <n v="0"/>
    <n v="20.3"/>
    <n v="4"/>
    <n v="3"/>
    <x v="0"/>
  </r>
  <r>
    <x v="1"/>
    <n v="56"/>
    <s v="No"/>
    <s v="no"/>
    <s v="ID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n v="1"/>
    <x v="0"/>
  </r>
  <r>
    <x v="0"/>
    <n v="7"/>
    <s v="Yes"/>
    <s v="no"/>
    <s v="WV"/>
    <s v="Female"/>
    <x v="22"/>
    <s v="No"/>
    <s v="No"/>
    <m/>
    <x v="1"/>
    <m/>
    <m/>
    <m/>
    <m/>
    <n v="1"/>
    <m/>
    <n v="13"/>
    <n v="1"/>
    <n v="16.5"/>
    <n v="0"/>
    <n v="0"/>
    <x v="0"/>
  </r>
  <r>
    <x v="0"/>
    <n v="7"/>
    <s v="Yes"/>
    <s v="yes"/>
    <s v="MT"/>
    <s v="Male"/>
    <x v="45"/>
    <s v="No"/>
    <s v="No"/>
    <m/>
    <x v="1"/>
    <m/>
    <m/>
    <m/>
    <m/>
    <n v="1"/>
    <m/>
    <n v="8"/>
    <n v="1"/>
    <n v="0"/>
    <n v="0"/>
    <n v="0"/>
    <x v="0"/>
  </r>
  <r>
    <x v="0"/>
    <n v="7"/>
    <s v="Yes"/>
    <s v="yes"/>
    <s v="TN"/>
    <s v="Male"/>
    <x v="43"/>
    <s v="No"/>
    <s v="No"/>
    <m/>
    <x v="1"/>
    <m/>
    <m/>
    <m/>
    <m/>
    <n v="1"/>
    <m/>
    <n v="16"/>
    <n v="2"/>
    <n v="0"/>
    <n v="0"/>
    <n v="0"/>
    <x v="0"/>
  </r>
  <r>
    <x v="0"/>
    <n v="8"/>
    <s v="No"/>
    <s v="no"/>
    <s v="AK"/>
    <s v="Female"/>
    <x v="16"/>
    <s v="Yes"/>
    <s v="No"/>
    <m/>
    <x v="0"/>
    <m/>
    <m/>
    <m/>
    <m/>
    <n v="1"/>
    <m/>
    <n v="7"/>
    <n v="0"/>
    <n v="0"/>
    <n v="0"/>
    <n v="0"/>
    <x v="0"/>
  </r>
  <r>
    <x v="0"/>
    <n v="8"/>
    <s v="No"/>
    <s v="no"/>
    <s v="AR"/>
    <s v="Male"/>
    <x v="6"/>
    <s v="No"/>
    <s v="No"/>
    <m/>
    <x v="1"/>
    <m/>
    <m/>
    <m/>
    <m/>
    <n v="1"/>
    <m/>
    <n v="7"/>
    <n v="2"/>
    <n v="0"/>
    <n v="0"/>
    <n v="0"/>
    <x v="0"/>
  </r>
  <r>
    <x v="1"/>
    <n v="59"/>
    <s v="Yes"/>
    <s v="no"/>
    <s v="DE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  <x v="2"/>
  </r>
  <r>
    <x v="0"/>
    <n v="8"/>
    <s v="No"/>
    <s v="no"/>
    <s v="FL"/>
    <s v="Female"/>
    <x v="2"/>
    <s v="No"/>
    <s v="No"/>
    <m/>
    <x v="1"/>
    <m/>
    <m/>
    <m/>
    <m/>
    <n v="1"/>
    <m/>
    <n v="11"/>
    <n v="0"/>
    <n v="0"/>
    <n v="0"/>
    <n v="0"/>
    <x v="0"/>
  </r>
  <r>
    <x v="0"/>
    <n v="8"/>
    <s v="No"/>
    <s v="no"/>
    <s v="GA"/>
    <s v="Female"/>
    <x v="46"/>
    <s v="Yes"/>
    <s v="No"/>
    <m/>
    <x v="0"/>
    <m/>
    <m/>
    <m/>
    <m/>
    <n v="1"/>
    <m/>
    <n v="6"/>
    <n v="0"/>
    <n v="0"/>
    <n v="0"/>
    <n v="0"/>
    <x v="0"/>
  </r>
  <r>
    <x v="0"/>
    <n v="8"/>
    <s v="No"/>
    <s v="no"/>
    <s v="HI"/>
    <s v="Female"/>
    <x v="39"/>
    <s v="No"/>
    <s v="No"/>
    <m/>
    <x v="1"/>
    <m/>
    <m/>
    <m/>
    <m/>
    <n v="1"/>
    <m/>
    <n v="12"/>
    <n v="2"/>
    <n v="0"/>
    <n v="0"/>
    <n v="0"/>
    <x v="0"/>
  </r>
  <r>
    <x v="0"/>
    <n v="8"/>
    <s v="No"/>
    <s v="no"/>
    <s v="ID"/>
    <s v="Female"/>
    <x v="3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LA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MN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8"/>
    <s v="No"/>
    <s v="no"/>
    <s v="MT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8"/>
    <s v="No"/>
    <s v="no"/>
    <s v="NC"/>
    <s v="Female"/>
    <x v="40"/>
    <s v="No"/>
    <s v="No"/>
    <m/>
    <x v="1"/>
    <m/>
    <m/>
    <m/>
    <m/>
    <n v="1"/>
    <m/>
    <n v="9"/>
    <n v="0"/>
    <n v="0"/>
    <n v="0"/>
    <n v="0"/>
    <x v="0"/>
  </r>
  <r>
    <x v="0"/>
    <n v="8"/>
    <s v="No"/>
    <s v="no"/>
    <s v="NH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8"/>
    <s v="No"/>
    <s v="no"/>
    <s v="NV"/>
    <s v="Male"/>
    <x v="44"/>
    <s v="No"/>
    <s v="No"/>
    <m/>
    <x v="1"/>
    <m/>
    <m/>
    <m/>
    <m/>
    <n v="1"/>
    <m/>
    <n v="16"/>
    <n v="0"/>
    <n v="0"/>
    <n v="4"/>
    <n v="8"/>
    <x v="2"/>
  </r>
  <r>
    <x v="0"/>
    <n v="8"/>
    <s v="No"/>
    <s v="no"/>
    <s v="NV"/>
    <s v="Male"/>
    <x v="11"/>
    <s v="No"/>
    <s v="No"/>
    <m/>
    <x v="1"/>
    <m/>
    <m/>
    <m/>
    <m/>
    <n v="1"/>
    <m/>
    <n v="6"/>
    <n v="0"/>
    <n v="0"/>
    <n v="0"/>
    <n v="0"/>
    <x v="0"/>
  </r>
  <r>
    <x v="0"/>
    <n v="8"/>
    <s v="No"/>
    <s v="no"/>
    <s v="NY"/>
    <s v="Female"/>
    <x v="36"/>
    <s v="No"/>
    <s v="No"/>
    <m/>
    <x v="1"/>
    <m/>
    <m/>
    <m/>
    <m/>
    <n v="1"/>
    <m/>
    <n v="7"/>
    <n v="0"/>
    <n v="0"/>
    <n v="0"/>
    <n v="0"/>
    <x v="0"/>
  </r>
  <r>
    <x v="0"/>
    <n v="8"/>
    <s v="No"/>
    <s v="no"/>
    <s v="PA"/>
    <s v="Female"/>
    <x v="27"/>
    <s v="No"/>
    <s v="No"/>
    <m/>
    <x v="1"/>
    <m/>
    <m/>
    <m/>
    <m/>
    <n v="1"/>
    <m/>
    <n v="41"/>
    <n v="0"/>
    <n v="0"/>
    <n v="0"/>
    <n v="1"/>
    <x v="0"/>
  </r>
  <r>
    <x v="0"/>
    <n v="8"/>
    <s v="No"/>
    <s v="no"/>
    <s v="SC"/>
    <s v="Female"/>
    <x v="19"/>
    <s v="Yes"/>
    <s v="No"/>
    <m/>
    <x v="0"/>
    <m/>
    <m/>
    <m/>
    <m/>
    <n v="1"/>
    <m/>
    <n v="37"/>
    <n v="1"/>
    <n v="0"/>
    <n v="5"/>
    <n v="24"/>
    <x v="1"/>
  </r>
  <r>
    <x v="0"/>
    <n v="8"/>
    <s v="No"/>
    <s v="no"/>
    <s v="VA"/>
    <s v="Female"/>
    <x v="24"/>
    <s v="No"/>
    <s v="No"/>
    <m/>
    <x v="1"/>
    <m/>
    <m/>
    <m/>
    <m/>
    <n v="1"/>
    <m/>
    <n v="10"/>
    <n v="0"/>
    <n v="0"/>
    <n v="0"/>
    <n v="0"/>
    <x v="0"/>
  </r>
  <r>
    <x v="0"/>
    <n v="8"/>
    <s v="No"/>
    <s v="no"/>
    <s v="VA"/>
    <s v="Female"/>
    <x v="29"/>
    <s v="No"/>
    <s v="No"/>
    <m/>
    <x v="1"/>
    <m/>
    <m/>
    <m/>
    <m/>
    <n v="1"/>
    <m/>
    <n v="36"/>
    <n v="0"/>
    <n v="0"/>
    <n v="14"/>
    <n v="9"/>
    <x v="2"/>
  </r>
  <r>
    <x v="0"/>
    <n v="8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8"/>
    <s v="No"/>
    <s v="no"/>
    <s v="WY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8"/>
    <s v="Yes"/>
    <s v="no"/>
    <s v="AR"/>
    <s v="Male"/>
    <x v="40"/>
    <s v="No"/>
    <s v="No"/>
    <m/>
    <x v="1"/>
    <m/>
    <m/>
    <m/>
    <m/>
    <n v="1"/>
    <m/>
    <n v="6"/>
    <n v="0"/>
    <n v="46.4"/>
    <n v="0"/>
    <n v="0"/>
    <x v="0"/>
  </r>
  <r>
    <x v="0"/>
    <n v="8"/>
    <s v="Yes"/>
    <s v="no"/>
    <s v="FL"/>
    <s v="Male"/>
    <x v="18"/>
    <s v="Yes"/>
    <s v="No"/>
    <m/>
    <x v="0"/>
    <m/>
    <m/>
    <m/>
    <m/>
    <n v="1"/>
    <n v="1"/>
    <n v="48"/>
    <n v="3"/>
    <n v="23"/>
    <n v="7"/>
    <n v="12"/>
    <x v="1"/>
  </r>
  <r>
    <x v="0"/>
    <n v="8"/>
    <s v="Yes"/>
    <s v="no"/>
    <s v="HI"/>
    <s v="Male"/>
    <x v="0"/>
    <s v="Yes"/>
    <s v="No"/>
    <m/>
    <x v="0"/>
    <m/>
    <m/>
    <m/>
    <m/>
    <n v="1"/>
    <m/>
    <n v="11"/>
    <n v="0"/>
    <n v="58.8"/>
    <n v="0"/>
    <n v="0"/>
    <x v="0"/>
  </r>
  <r>
    <x v="0"/>
    <n v="8"/>
    <s v="Yes"/>
    <s v="no"/>
    <s v="LA"/>
    <s v="Female"/>
    <x v="36"/>
    <s v="No"/>
    <s v="No"/>
    <m/>
    <x v="1"/>
    <m/>
    <m/>
    <m/>
    <m/>
    <n v="1"/>
    <n v="1"/>
    <n v="7"/>
    <n v="3"/>
    <n v="204.2"/>
    <n v="0"/>
    <n v="0"/>
    <x v="0"/>
  </r>
  <r>
    <x v="0"/>
    <n v="8"/>
    <s v="Yes"/>
    <s v="no"/>
    <s v="MD"/>
    <s v="Male"/>
    <x v="40"/>
    <s v="No"/>
    <s v="No"/>
    <m/>
    <x v="1"/>
    <m/>
    <m/>
    <m/>
    <m/>
    <n v="1"/>
    <m/>
    <n v="10"/>
    <n v="0"/>
    <n v="18.600000000000001"/>
    <n v="0"/>
    <n v="0"/>
    <x v="0"/>
  </r>
  <r>
    <x v="0"/>
    <n v="8"/>
    <s v="Yes"/>
    <s v="no"/>
    <s v="MN"/>
    <s v="Male"/>
    <x v="32"/>
    <s v="No"/>
    <s v="No"/>
    <m/>
    <x v="1"/>
    <m/>
    <m/>
    <m/>
    <m/>
    <n v="1"/>
    <n v="1"/>
    <n v="43"/>
    <n v="3"/>
    <n v="30.8"/>
    <n v="6"/>
    <n v="17"/>
    <x v="1"/>
  </r>
  <r>
    <x v="0"/>
    <n v="8"/>
    <s v="Yes"/>
    <s v="no"/>
    <s v="NY"/>
    <s v="Female"/>
    <x v="5"/>
    <s v="Yes"/>
    <s v="No"/>
    <m/>
    <x v="0"/>
    <m/>
    <m/>
    <m/>
    <m/>
    <n v="1"/>
    <m/>
    <n v="13"/>
    <n v="0"/>
    <n v="48.8"/>
    <n v="0"/>
    <n v="0"/>
    <x v="0"/>
  </r>
  <r>
    <x v="0"/>
    <n v="8"/>
    <s v="Yes"/>
    <s v="no"/>
    <s v="PA"/>
    <s v="Male"/>
    <x v="33"/>
    <s v="No"/>
    <s v="No"/>
    <m/>
    <x v="1"/>
    <m/>
    <m/>
    <m/>
    <m/>
    <n v="1"/>
    <n v="1"/>
    <n v="18"/>
    <n v="2"/>
    <n v="19.600000000000001"/>
    <n v="6"/>
    <n v="3"/>
    <x v="0"/>
  </r>
  <r>
    <x v="0"/>
    <n v="8"/>
    <s v="Yes"/>
    <s v="no"/>
    <s v="WV"/>
    <s v="Male"/>
    <x v="28"/>
    <s v="No"/>
    <s v="No"/>
    <m/>
    <x v="1"/>
    <m/>
    <m/>
    <m/>
    <m/>
    <n v="1"/>
    <n v="1"/>
    <n v="39"/>
    <n v="5"/>
    <n v="41.3"/>
    <n v="30"/>
    <n v="3"/>
    <x v="0"/>
  </r>
  <r>
    <x v="0"/>
    <n v="8"/>
    <s v="Yes"/>
    <s v="no"/>
    <s v="WY"/>
    <s v="Male"/>
    <x v="36"/>
    <s v="No"/>
    <s v="No"/>
    <m/>
    <x v="1"/>
    <m/>
    <m/>
    <m/>
    <m/>
    <n v="1"/>
    <m/>
    <n v="38"/>
    <n v="0"/>
    <n v="40.4"/>
    <n v="41"/>
    <n v="3"/>
    <x v="0"/>
  </r>
  <r>
    <x v="0"/>
    <n v="8"/>
    <s v="Yes"/>
    <s v="yes"/>
    <s v="HI"/>
    <s v="Female"/>
    <x v="46"/>
    <s v="Yes"/>
    <s v="No"/>
    <m/>
    <x v="0"/>
    <m/>
    <m/>
    <m/>
    <m/>
    <n v="1"/>
    <n v="1"/>
    <n v="7"/>
    <n v="3"/>
    <n v="0"/>
    <n v="0"/>
    <n v="0"/>
    <x v="0"/>
  </r>
  <r>
    <x v="0"/>
    <n v="8"/>
    <s v="Yes"/>
    <s v="yes"/>
    <s v="IL"/>
    <s v="Male"/>
    <x v="38"/>
    <s v="No"/>
    <s v="No"/>
    <m/>
    <x v="1"/>
    <m/>
    <m/>
    <m/>
    <m/>
    <n v="1"/>
    <m/>
    <n v="11"/>
    <n v="0"/>
    <n v="0"/>
    <n v="0"/>
    <n v="0"/>
    <x v="0"/>
  </r>
  <r>
    <x v="0"/>
    <n v="8"/>
    <s v="Yes"/>
    <s v="yes"/>
    <s v="OR"/>
    <s v="Male"/>
    <x v="30"/>
    <s v="No"/>
    <s v="No"/>
    <m/>
    <x v="1"/>
    <m/>
    <m/>
    <m/>
    <m/>
    <n v="1"/>
    <m/>
    <n v="9"/>
    <n v="0"/>
    <n v="0"/>
    <n v="0"/>
    <n v="0"/>
    <x v="0"/>
  </r>
  <r>
    <x v="0"/>
    <n v="8"/>
    <s v="Yes"/>
    <s v="yes"/>
    <s v="RI"/>
    <s v="Female"/>
    <x v="36"/>
    <s v="No"/>
    <s v="No"/>
    <m/>
    <x v="1"/>
    <m/>
    <m/>
    <m/>
    <m/>
    <n v="1"/>
    <n v="1"/>
    <n v="8"/>
    <n v="0"/>
    <n v="0"/>
    <n v="0"/>
    <n v="0"/>
    <x v="0"/>
  </r>
  <r>
    <x v="0"/>
    <n v="9"/>
    <s v="No"/>
    <s v="no"/>
    <s v="AZ"/>
    <s v="Male"/>
    <x v="36"/>
    <s v="No"/>
    <s v="No"/>
    <m/>
    <x v="1"/>
    <m/>
    <m/>
    <m/>
    <m/>
    <n v="1"/>
    <m/>
    <n v="13"/>
    <n v="0"/>
    <n v="0"/>
    <n v="0"/>
    <n v="0"/>
    <x v="0"/>
  </r>
  <r>
    <x v="0"/>
    <n v="9"/>
    <s v="No"/>
    <s v="no"/>
    <s v="CO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9"/>
    <s v="No"/>
    <s v="no"/>
    <s v="CO"/>
    <s v="Female"/>
    <x v="37"/>
    <s v="No"/>
    <s v="No"/>
    <m/>
    <x v="1"/>
    <m/>
    <m/>
    <m/>
    <m/>
    <n v="1"/>
    <m/>
    <n v="11"/>
    <n v="0"/>
    <n v="0"/>
    <n v="0"/>
    <n v="0"/>
    <x v="0"/>
  </r>
  <r>
    <x v="0"/>
    <n v="9"/>
    <s v="No"/>
    <s v="no"/>
    <s v="IL"/>
    <s v="Female"/>
    <x v="34"/>
    <s v="No"/>
    <s v="No"/>
    <m/>
    <x v="1"/>
    <m/>
    <m/>
    <m/>
    <m/>
    <n v="1"/>
    <m/>
    <n v="24"/>
    <n v="0"/>
    <n v="0"/>
    <n v="13"/>
    <n v="4"/>
    <x v="0"/>
  </r>
  <r>
    <x v="0"/>
    <n v="9"/>
    <s v="No"/>
    <s v="no"/>
    <s v="IL"/>
    <s v="Male"/>
    <x v="33"/>
    <s v="No"/>
    <s v="No"/>
    <m/>
    <x v="1"/>
    <m/>
    <m/>
    <m/>
    <m/>
    <n v="1"/>
    <m/>
    <n v="9"/>
    <n v="0"/>
    <n v="0"/>
    <n v="0"/>
    <n v="0"/>
    <x v="0"/>
  </r>
  <r>
    <x v="1"/>
    <n v="65"/>
    <s v="No"/>
    <s v="no"/>
    <s v="FL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n v="3"/>
    <x v="0"/>
  </r>
  <r>
    <x v="0"/>
    <n v="9"/>
    <s v="No"/>
    <s v="no"/>
    <s v="KY"/>
    <s v="Female"/>
    <x v="34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KY"/>
    <s v="Female"/>
    <x v="9"/>
    <s v="No"/>
    <s v="No"/>
    <m/>
    <x v="1"/>
    <m/>
    <m/>
    <m/>
    <m/>
    <n v="1"/>
    <m/>
    <n v="8"/>
    <n v="1"/>
    <n v="0"/>
    <n v="0"/>
    <n v="0"/>
    <x v="0"/>
  </r>
  <r>
    <x v="0"/>
    <n v="9"/>
    <s v="No"/>
    <s v="no"/>
    <s v="LA"/>
    <s v="Male"/>
    <x v="2"/>
    <s v="No"/>
    <s v="No"/>
    <m/>
    <x v="1"/>
    <m/>
    <m/>
    <m/>
    <m/>
    <n v="1"/>
    <m/>
    <n v="23"/>
    <n v="0"/>
    <n v="0"/>
    <n v="5"/>
    <n v="3"/>
    <x v="0"/>
  </r>
  <r>
    <x v="0"/>
    <n v="9"/>
    <s v="No"/>
    <s v="no"/>
    <s v="ME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9"/>
    <s v="No"/>
    <s v="no"/>
    <s v="MI"/>
    <s v="Male"/>
    <x v="43"/>
    <s v="No"/>
    <s v="No"/>
    <m/>
    <x v="1"/>
    <m/>
    <m/>
    <m/>
    <m/>
    <n v="1"/>
    <m/>
    <n v="9"/>
    <n v="2"/>
    <n v="0"/>
    <n v="0"/>
    <n v="0"/>
    <x v="0"/>
  </r>
  <r>
    <x v="1"/>
    <n v="68"/>
    <s v="No"/>
    <s v="no"/>
    <s v="KY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n v="7"/>
    <x v="2"/>
  </r>
  <r>
    <x v="0"/>
    <n v="9"/>
    <s v="No"/>
    <s v="no"/>
    <s v="MS"/>
    <s v="Female"/>
    <x v="0"/>
    <s v="Yes"/>
    <s v="No"/>
    <m/>
    <x v="0"/>
    <m/>
    <m/>
    <m/>
    <m/>
    <n v="1"/>
    <m/>
    <n v="8"/>
    <n v="0"/>
    <n v="0"/>
    <n v="0"/>
    <n v="0"/>
    <x v="0"/>
  </r>
  <r>
    <x v="1"/>
    <n v="68"/>
    <s v="No"/>
    <s v="no"/>
    <s v="MO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n v="5"/>
    <x v="2"/>
  </r>
  <r>
    <x v="0"/>
    <n v="9"/>
    <s v="No"/>
    <s v="no"/>
    <s v="NC"/>
    <s v="Male"/>
    <x v="29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NH"/>
    <s v="Female"/>
    <x v="21"/>
    <s v="No"/>
    <s v="No"/>
    <m/>
    <x v="1"/>
    <m/>
    <m/>
    <m/>
    <m/>
    <n v="1"/>
    <m/>
    <n v="48"/>
    <n v="0"/>
    <n v="0"/>
    <n v="4"/>
    <n v="3"/>
    <x v="0"/>
  </r>
  <r>
    <x v="0"/>
    <n v="9"/>
    <s v="No"/>
    <s v="no"/>
    <s v="NM"/>
    <s v="Male"/>
    <x v="32"/>
    <s v="No"/>
    <s v="No"/>
    <m/>
    <x v="1"/>
    <m/>
    <m/>
    <m/>
    <m/>
    <n v="1"/>
    <m/>
    <n v="11"/>
    <n v="0"/>
    <n v="0"/>
    <n v="0"/>
    <n v="0"/>
    <x v="0"/>
  </r>
  <r>
    <x v="0"/>
    <n v="9"/>
    <s v="No"/>
    <s v="no"/>
    <s v="TX"/>
    <s v="Female"/>
    <x v="38"/>
    <s v="No"/>
    <s v="No"/>
    <m/>
    <x v="1"/>
    <m/>
    <m/>
    <m/>
    <m/>
    <n v="1"/>
    <m/>
    <n v="7"/>
    <n v="0"/>
    <n v="0"/>
    <n v="0"/>
    <n v="0"/>
    <x v="0"/>
  </r>
  <r>
    <x v="0"/>
    <n v="9"/>
    <s v="No"/>
    <s v="no"/>
    <s v="UT"/>
    <s v="Female"/>
    <x v="39"/>
    <s v="No"/>
    <s v="No"/>
    <m/>
    <x v="1"/>
    <m/>
    <m/>
    <m/>
    <m/>
    <n v="1"/>
    <n v="1"/>
    <n v="31"/>
    <n v="2"/>
    <n v="0"/>
    <n v="7"/>
    <n v="5"/>
    <x v="2"/>
  </r>
  <r>
    <x v="0"/>
    <n v="9"/>
    <s v="No"/>
    <s v="no"/>
    <s v="UT"/>
    <s v="Female"/>
    <x v="23"/>
    <s v="No"/>
    <s v="No"/>
    <m/>
    <x v="1"/>
    <m/>
    <m/>
    <m/>
    <m/>
    <n v="1"/>
    <m/>
    <n v="9"/>
    <n v="0"/>
    <n v="0"/>
    <n v="0"/>
    <n v="0"/>
    <x v="0"/>
  </r>
  <r>
    <x v="0"/>
    <n v="9"/>
    <s v="No"/>
    <s v="no"/>
    <s v="WA"/>
    <s v="Male"/>
    <x v="3"/>
    <s v="No"/>
    <s v="No"/>
    <m/>
    <x v="1"/>
    <m/>
    <m/>
    <m/>
    <m/>
    <n v="1"/>
    <m/>
    <n v="11"/>
    <n v="2"/>
    <n v="0"/>
    <n v="0"/>
    <n v="0"/>
    <x v="0"/>
  </r>
  <r>
    <x v="0"/>
    <n v="9"/>
    <s v="No"/>
    <s v="no"/>
    <s v="WI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9"/>
    <s v="No"/>
    <s v="no"/>
    <s v="WI"/>
    <s v="Male"/>
    <x v="27"/>
    <s v="No"/>
    <s v="No"/>
    <m/>
    <x v="1"/>
    <m/>
    <m/>
    <m/>
    <m/>
    <n v="1"/>
    <n v="1"/>
    <n v="25"/>
    <n v="3"/>
    <n v="0"/>
    <n v="7"/>
    <n v="7"/>
    <x v="2"/>
  </r>
  <r>
    <x v="0"/>
    <n v="9"/>
    <s v="No"/>
    <s v="no"/>
    <s v="WY"/>
    <s v="Male"/>
    <x v="4"/>
    <s v="Yes"/>
    <s v="No"/>
    <m/>
    <x v="0"/>
    <m/>
    <m/>
    <m/>
    <m/>
    <n v="1"/>
    <m/>
    <n v="9"/>
    <n v="2"/>
    <n v="0"/>
    <n v="0"/>
    <n v="0"/>
    <x v="0"/>
  </r>
  <r>
    <x v="0"/>
    <n v="9"/>
    <s v="No"/>
    <s v="yes"/>
    <s v="AK"/>
    <s v="Female"/>
    <x v="41"/>
    <s v="No"/>
    <s v="No"/>
    <m/>
    <x v="1"/>
    <m/>
    <m/>
    <m/>
    <m/>
    <n v="1"/>
    <n v="1"/>
    <n v="7"/>
    <n v="0"/>
    <n v="0"/>
    <n v="0"/>
    <n v="0"/>
    <x v="0"/>
  </r>
  <r>
    <x v="0"/>
    <n v="9"/>
    <s v="Yes"/>
    <s v="no"/>
    <s v="AZ"/>
    <s v="Male"/>
    <x v="43"/>
    <s v="No"/>
    <s v="No"/>
    <m/>
    <x v="1"/>
    <m/>
    <m/>
    <m/>
    <m/>
    <n v="1"/>
    <n v="1"/>
    <n v="10"/>
    <n v="2"/>
    <n v="50.9"/>
    <n v="0"/>
    <n v="0"/>
    <x v="0"/>
  </r>
  <r>
    <x v="0"/>
    <n v="9"/>
    <s v="Yes"/>
    <s v="no"/>
    <s v="CO"/>
    <s v="Female"/>
    <x v="15"/>
    <s v="Yes"/>
    <s v="No"/>
    <m/>
    <x v="0"/>
    <m/>
    <m/>
    <m/>
    <m/>
    <n v="1"/>
    <m/>
    <n v="10"/>
    <n v="1"/>
    <n v="67.5"/>
    <n v="0"/>
    <n v="0"/>
    <x v="0"/>
  </r>
  <r>
    <x v="1"/>
    <n v="70"/>
    <s v="No"/>
    <s v="no"/>
    <s v="TN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n v="8"/>
    <x v="2"/>
  </r>
  <r>
    <x v="0"/>
    <n v="9"/>
    <s v="Yes"/>
    <s v="no"/>
    <s v="MD"/>
    <s v="Male"/>
    <x v="23"/>
    <s v="No"/>
    <s v="No"/>
    <m/>
    <x v="1"/>
    <m/>
    <m/>
    <m/>
    <m/>
    <n v="1"/>
    <m/>
    <n v="8"/>
    <n v="0"/>
    <n v="14"/>
    <n v="0"/>
    <n v="0"/>
    <x v="0"/>
  </r>
  <r>
    <x v="0"/>
    <n v="9"/>
    <s v="Yes"/>
    <s v="no"/>
    <s v="MN"/>
    <s v="Male"/>
    <x v="21"/>
    <s v="No"/>
    <s v="No"/>
    <m/>
    <x v="1"/>
    <m/>
    <m/>
    <m/>
    <m/>
    <n v="1"/>
    <m/>
    <n v="10"/>
    <n v="0"/>
    <n v="30.3"/>
    <n v="0"/>
    <n v="0"/>
    <x v="0"/>
  </r>
  <r>
    <x v="0"/>
    <n v="9"/>
    <s v="Yes"/>
    <s v="no"/>
    <s v="NJ"/>
    <s v="Female"/>
    <x v="17"/>
    <s v="Yes"/>
    <s v="No"/>
    <m/>
    <x v="0"/>
    <m/>
    <m/>
    <m/>
    <m/>
    <n v="1"/>
    <n v="1"/>
    <n v="26"/>
    <n v="2"/>
    <n v="29.7"/>
    <n v="7"/>
    <n v="14"/>
    <x v="1"/>
  </r>
  <r>
    <x v="0"/>
    <n v="9"/>
    <s v="Yes"/>
    <s v="no"/>
    <s v="NJ"/>
    <s v="Male"/>
    <x v="44"/>
    <s v="No"/>
    <s v="No"/>
    <m/>
    <x v="1"/>
    <m/>
    <m/>
    <m/>
    <m/>
    <n v="1"/>
    <m/>
    <n v="13"/>
    <n v="1"/>
    <n v="70.2"/>
    <n v="0"/>
    <n v="0"/>
    <x v="0"/>
  </r>
  <r>
    <x v="1"/>
    <n v="73"/>
    <s v="No"/>
    <s v="no"/>
    <s v="UT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n v="6"/>
    <x v="2"/>
  </r>
  <r>
    <x v="0"/>
    <n v="9"/>
    <s v="Yes"/>
    <s v="no"/>
    <s v="OK"/>
    <s v="Male"/>
    <x v="11"/>
    <s v="No"/>
    <s v="No"/>
    <m/>
    <x v="1"/>
    <m/>
    <m/>
    <m/>
    <m/>
    <n v="1"/>
    <n v="1"/>
    <n v="19"/>
    <n v="1"/>
    <n v="20.9"/>
    <n v="25"/>
    <n v="6"/>
    <x v="2"/>
  </r>
  <r>
    <x v="0"/>
    <n v="9"/>
    <s v="Yes"/>
    <s v="no"/>
    <s v="OR"/>
    <s v="Female"/>
    <x v="46"/>
    <s v="Yes"/>
    <s v="No"/>
    <m/>
    <x v="0"/>
    <m/>
    <m/>
    <m/>
    <m/>
    <n v="1"/>
    <m/>
    <n v="10"/>
    <n v="0"/>
    <n v="32.4"/>
    <n v="0"/>
    <n v="0"/>
    <x v="0"/>
  </r>
  <r>
    <x v="0"/>
    <n v="9"/>
    <s v="Yes"/>
    <s v="no"/>
    <s v="OR"/>
    <s v="Male"/>
    <x v="30"/>
    <s v="No"/>
    <s v="No"/>
    <m/>
    <x v="1"/>
    <m/>
    <m/>
    <m/>
    <m/>
    <n v="1"/>
    <m/>
    <n v="10"/>
    <n v="0"/>
    <n v="34.5"/>
    <n v="0"/>
    <n v="0"/>
    <x v="0"/>
  </r>
  <r>
    <x v="0"/>
    <n v="9"/>
    <s v="Yes"/>
    <s v="no"/>
    <s v="SD"/>
    <s v="Female"/>
    <x v="2"/>
    <s v="No"/>
    <s v="No"/>
    <m/>
    <x v="1"/>
    <m/>
    <m/>
    <m/>
    <m/>
    <n v="1"/>
    <m/>
    <n v="18"/>
    <n v="0"/>
    <n v="21.6"/>
    <n v="0"/>
    <n v="7"/>
    <x v="2"/>
  </r>
  <r>
    <x v="0"/>
    <n v="9"/>
    <s v="Yes"/>
    <s v="no"/>
    <s v="TN"/>
    <s v="Female"/>
    <x v="17"/>
    <s v="Yes"/>
    <s v="No"/>
    <m/>
    <x v="0"/>
    <m/>
    <m/>
    <m/>
    <m/>
    <n v="1"/>
    <m/>
    <n v="13"/>
    <n v="0"/>
    <n v="21.6"/>
    <n v="0"/>
    <n v="0"/>
    <x v="0"/>
  </r>
  <r>
    <x v="1"/>
    <n v="73"/>
    <s v="Yes"/>
    <s v="no"/>
    <s v="KY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  <x v="2"/>
  </r>
  <r>
    <x v="0"/>
    <n v="9"/>
    <s v="Yes"/>
    <s v="no"/>
    <s v="VA"/>
    <s v="Male"/>
    <x v="40"/>
    <s v="No"/>
    <s v="No"/>
    <m/>
    <x v="1"/>
    <m/>
    <m/>
    <m/>
    <m/>
    <n v="1"/>
    <m/>
    <n v="8"/>
    <n v="0"/>
    <n v="28.8"/>
    <n v="0"/>
    <n v="0"/>
    <x v="0"/>
  </r>
  <r>
    <x v="0"/>
    <n v="9"/>
    <s v="Yes"/>
    <s v="no"/>
    <s v="VT"/>
    <s v="Female"/>
    <x v="30"/>
    <s v="No"/>
    <s v="No"/>
    <m/>
    <x v="1"/>
    <m/>
    <m/>
    <m/>
    <m/>
    <n v="1"/>
    <n v="1"/>
    <n v="62"/>
    <n v="2"/>
    <n v="16.600000000000001"/>
    <n v="17"/>
    <n v="13"/>
    <x v="1"/>
  </r>
  <r>
    <x v="0"/>
    <n v="9"/>
    <s v="Yes"/>
    <s v="no"/>
    <s v="WI"/>
    <s v="Male"/>
    <x v="18"/>
    <s v="Yes"/>
    <s v="No"/>
    <m/>
    <x v="0"/>
    <m/>
    <m/>
    <m/>
    <m/>
    <n v="1"/>
    <m/>
    <n v="8"/>
    <n v="0"/>
    <n v="55.4"/>
    <n v="0"/>
    <n v="0"/>
    <x v="0"/>
  </r>
  <r>
    <x v="0"/>
    <n v="9"/>
    <s v="Yes"/>
    <s v="yes"/>
    <s v="DE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0"/>
    <s v="No"/>
    <s v="no"/>
    <s v="CO"/>
    <s v="Male"/>
    <x v="34"/>
    <s v="No"/>
    <s v="No"/>
    <m/>
    <x v="1"/>
    <m/>
    <m/>
    <m/>
    <m/>
    <n v="1"/>
    <m/>
    <n v="13"/>
    <n v="0"/>
    <n v="0"/>
    <n v="0"/>
    <n v="0"/>
    <x v="0"/>
  </r>
  <r>
    <x v="0"/>
    <n v="10"/>
    <s v="No"/>
    <s v="no"/>
    <s v="DC"/>
    <s v="Female"/>
    <x v="28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DE"/>
    <s v="Male"/>
    <x v="15"/>
    <s v="Yes"/>
    <s v="No"/>
    <m/>
    <x v="0"/>
    <m/>
    <m/>
    <m/>
    <m/>
    <n v="1"/>
    <n v="1"/>
    <n v="41"/>
    <n v="2"/>
    <n v="0"/>
    <n v="50"/>
    <n v="41"/>
    <x v="1"/>
  </r>
  <r>
    <x v="0"/>
    <n v="10"/>
    <s v="No"/>
    <s v="no"/>
    <s v="FL"/>
    <s v="Male"/>
    <x v="44"/>
    <s v="No"/>
    <s v="No"/>
    <m/>
    <x v="1"/>
    <m/>
    <m/>
    <m/>
    <m/>
    <n v="1"/>
    <m/>
    <n v="15"/>
    <n v="0"/>
    <n v="0"/>
    <n v="0"/>
    <n v="0"/>
    <x v="0"/>
  </r>
  <r>
    <x v="0"/>
    <n v="10"/>
    <s v="No"/>
    <s v="no"/>
    <s v="ID"/>
    <s v="Female"/>
    <x v="17"/>
    <s v="Yes"/>
    <s v="No"/>
    <m/>
    <x v="0"/>
    <m/>
    <m/>
    <m/>
    <m/>
    <n v="1"/>
    <m/>
    <n v="7"/>
    <n v="0"/>
    <n v="0"/>
    <n v="0"/>
    <n v="0"/>
    <x v="0"/>
  </r>
  <r>
    <x v="1"/>
    <n v="73"/>
    <s v="Yes"/>
    <s v="no"/>
    <s v="NH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  <x v="0"/>
  </r>
  <r>
    <x v="0"/>
    <n v="10"/>
    <s v="No"/>
    <s v="no"/>
    <s v="MI"/>
    <s v="Male"/>
    <x v="29"/>
    <s v="No"/>
    <s v="No"/>
    <m/>
    <x v="1"/>
    <m/>
    <m/>
    <m/>
    <m/>
    <n v="1"/>
    <n v="1"/>
    <n v="39"/>
    <n v="4"/>
    <n v="0"/>
    <n v="23"/>
    <n v="1"/>
    <x v="0"/>
  </r>
  <r>
    <x v="0"/>
    <n v="10"/>
    <s v="No"/>
    <s v="no"/>
    <s v="MN"/>
    <s v="Female"/>
    <x v="39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NE"/>
    <s v="Female"/>
    <x v="12"/>
    <s v="No"/>
    <s v="No"/>
    <m/>
    <x v="1"/>
    <m/>
    <m/>
    <m/>
    <m/>
    <n v="1"/>
    <m/>
    <n v="15"/>
    <n v="0"/>
    <n v="0"/>
    <n v="0"/>
    <n v="0"/>
    <x v="0"/>
  </r>
  <r>
    <x v="0"/>
    <n v="10"/>
    <s v="No"/>
    <s v="no"/>
    <s v="NH"/>
    <s v="Female"/>
    <x v="20"/>
    <s v="No"/>
    <s v="No"/>
    <m/>
    <x v="1"/>
    <m/>
    <m/>
    <m/>
    <m/>
    <n v="1"/>
    <m/>
    <n v="7"/>
    <n v="0"/>
    <n v="0"/>
    <n v="0"/>
    <n v="0"/>
    <x v="0"/>
  </r>
  <r>
    <x v="0"/>
    <n v="10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1"/>
    <s v="No"/>
    <s v="no"/>
    <s v="MD"/>
    <s v="Female"/>
    <x v="47"/>
    <s v="No"/>
    <s v="Yes"/>
    <s v="No"/>
    <x v="2"/>
    <s v="Two Year"/>
    <s v="Direct Debit"/>
    <s v="(blank)"/>
    <s v="(blank)"/>
    <n v="1"/>
    <m/>
    <n v="34"/>
    <n v="0"/>
    <n v="0"/>
    <n v="4"/>
    <n v="1"/>
    <x v="0"/>
  </r>
  <r>
    <x v="0"/>
    <n v="1"/>
    <s v="No"/>
    <s v="no"/>
    <s v="ME"/>
    <s v="Female"/>
    <x v="47"/>
    <s v="No"/>
    <s v="Yes"/>
    <s v="Yes"/>
    <x v="2"/>
    <s v="Two Year"/>
    <s v="Credit Card"/>
    <s v="(blank)"/>
    <s v="(blank)"/>
    <n v="1"/>
    <m/>
    <n v="6"/>
    <n v="0"/>
    <n v="0"/>
    <n v="0"/>
    <n v="0"/>
    <x v="0"/>
  </r>
  <r>
    <x v="0"/>
    <n v="10"/>
    <s v="No"/>
    <s v="no"/>
    <s v="OR"/>
    <s v="Male"/>
    <x v="27"/>
    <s v="No"/>
    <s v="No"/>
    <m/>
    <x v="1"/>
    <m/>
    <m/>
    <m/>
    <m/>
    <n v="1"/>
    <m/>
    <n v="36"/>
    <n v="0"/>
    <n v="0"/>
    <n v="24"/>
    <n v="7"/>
    <x v="2"/>
  </r>
  <r>
    <x v="0"/>
    <n v="10"/>
    <s v="No"/>
    <s v="no"/>
    <s v="RI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0"/>
    <s v="No"/>
    <s v="no"/>
    <s v="RI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0"/>
    <s v="No"/>
    <s v="no"/>
    <s v="SD"/>
    <s v="Male"/>
    <x v="41"/>
    <s v="No"/>
    <s v="No"/>
    <m/>
    <x v="1"/>
    <m/>
    <m/>
    <m/>
    <m/>
    <n v="1"/>
    <m/>
    <n v="9"/>
    <n v="2"/>
    <n v="0"/>
    <n v="0"/>
    <n v="0"/>
    <x v="0"/>
  </r>
  <r>
    <x v="0"/>
    <n v="10"/>
    <s v="No"/>
    <s v="no"/>
    <s v="UT"/>
    <s v="Female"/>
    <x v="2"/>
    <s v="No"/>
    <s v="No"/>
    <m/>
    <x v="1"/>
    <m/>
    <m/>
    <m/>
    <m/>
    <n v="1"/>
    <m/>
    <n v="9"/>
    <n v="1"/>
    <n v="0"/>
    <n v="0"/>
    <n v="0"/>
    <x v="0"/>
  </r>
  <r>
    <x v="0"/>
    <n v="10"/>
    <s v="No"/>
    <s v="yes"/>
    <s v="AR"/>
    <s v="Male"/>
    <x v="39"/>
    <s v="No"/>
    <s v="No"/>
    <m/>
    <x v="1"/>
    <m/>
    <m/>
    <m/>
    <m/>
    <n v="1"/>
    <n v="1"/>
    <n v="18"/>
    <n v="3"/>
    <n v="0"/>
    <n v="6"/>
    <n v="13"/>
    <x v="1"/>
  </r>
  <r>
    <x v="0"/>
    <n v="10"/>
    <s v="No"/>
    <s v="yes"/>
    <s v="VT"/>
    <s v="Female"/>
    <x v="42"/>
    <s v="No"/>
    <s v="No"/>
    <m/>
    <x v="1"/>
    <m/>
    <m/>
    <m/>
    <m/>
    <n v="1"/>
    <m/>
    <n v="7"/>
    <n v="0"/>
    <n v="0"/>
    <n v="0"/>
    <n v="0"/>
    <x v="0"/>
  </r>
  <r>
    <x v="0"/>
    <n v="10"/>
    <s v="Yes"/>
    <s v="no"/>
    <s v="AL"/>
    <s v="Male"/>
    <x v="38"/>
    <s v="No"/>
    <s v="No"/>
    <m/>
    <x v="1"/>
    <m/>
    <m/>
    <m/>
    <m/>
    <n v="1"/>
    <m/>
    <n v="31"/>
    <n v="0"/>
    <n v="61"/>
    <n v="27"/>
    <n v="3"/>
    <x v="0"/>
  </r>
  <r>
    <x v="0"/>
    <n v="10"/>
    <s v="Yes"/>
    <s v="no"/>
    <s v="KY"/>
    <s v="Male"/>
    <x v="40"/>
    <s v="No"/>
    <s v="No"/>
    <m/>
    <x v="1"/>
    <m/>
    <m/>
    <m/>
    <m/>
    <n v="1"/>
    <m/>
    <n v="28"/>
    <n v="0"/>
    <n v="23.7"/>
    <n v="15"/>
    <n v="3"/>
    <x v="0"/>
  </r>
  <r>
    <x v="0"/>
    <n v="10"/>
    <s v="Yes"/>
    <s v="no"/>
    <s v="MT"/>
    <s v="Male"/>
    <x v="9"/>
    <s v="No"/>
    <s v="No"/>
    <m/>
    <x v="1"/>
    <m/>
    <m/>
    <m/>
    <m/>
    <n v="1"/>
    <m/>
    <n v="10"/>
    <n v="0"/>
    <n v="26.2"/>
    <n v="0"/>
    <n v="0"/>
    <x v="0"/>
  </r>
  <r>
    <x v="0"/>
    <n v="10"/>
    <s v="Yes"/>
    <s v="no"/>
    <s v="NY"/>
    <s v="Male"/>
    <x v="36"/>
    <s v="No"/>
    <s v="No"/>
    <m/>
    <x v="1"/>
    <m/>
    <m/>
    <m/>
    <m/>
    <n v="1"/>
    <m/>
    <n v="9"/>
    <n v="0"/>
    <n v="32.299999999999997"/>
    <n v="0"/>
    <n v="0"/>
    <x v="0"/>
  </r>
  <r>
    <x v="0"/>
    <n v="10"/>
    <s v="Yes"/>
    <s v="no"/>
    <s v="OK"/>
    <s v="Female"/>
    <x v="36"/>
    <s v="No"/>
    <s v="No"/>
    <m/>
    <x v="1"/>
    <m/>
    <m/>
    <m/>
    <m/>
    <n v="1"/>
    <m/>
    <n v="8"/>
    <n v="1"/>
    <n v="62.5"/>
    <n v="0"/>
    <n v="0"/>
    <x v="0"/>
  </r>
  <r>
    <x v="0"/>
    <n v="10"/>
    <s v="Yes"/>
    <s v="no"/>
    <s v="RI"/>
    <s v="Female"/>
    <x v="35"/>
    <s v="No"/>
    <s v="No"/>
    <m/>
    <x v="1"/>
    <m/>
    <m/>
    <m/>
    <m/>
    <n v="1"/>
    <m/>
    <n v="35"/>
    <n v="0"/>
    <n v="16.5"/>
    <n v="36"/>
    <n v="3"/>
    <x v="0"/>
  </r>
  <r>
    <x v="0"/>
    <n v="10"/>
    <s v="Yes"/>
    <s v="no"/>
    <s v="SD"/>
    <s v="Male"/>
    <x v="30"/>
    <s v="No"/>
    <s v="No"/>
    <m/>
    <x v="1"/>
    <m/>
    <m/>
    <m/>
    <m/>
    <n v="1"/>
    <m/>
    <n v="10"/>
    <n v="0"/>
    <n v="45.7"/>
    <n v="0"/>
    <n v="0"/>
    <x v="0"/>
  </r>
  <r>
    <x v="0"/>
    <n v="1"/>
    <s v="No"/>
    <s v="no"/>
    <s v="ME"/>
    <s v="Male"/>
    <x v="47"/>
    <s v="No"/>
    <s v="Yes"/>
    <s v="No"/>
    <x v="2"/>
    <s v="Month-to-Month"/>
    <s v="Direct Debit"/>
    <s v="(blank)"/>
    <s v="(blank)"/>
    <n v="1"/>
    <m/>
    <n v="11"/>
    <n v="0"/>
    <n v="0"/>
    <n v="0"/>
    <n v="0"/>
    <x v="0"/>
  </r>
  <r>
    <x v="0"/>
    <n v="10"/>
    <s v="Yes"/>
    <s v="no"/>
    <s v="TX"/>
    <s v="Male"/>
    <x v="15"/>
    <s v="Yes"/>
    <s v="No"/>
    <m/>
    <x v="0"/>
    <m/>
    <m/>
    <m/>
    <m/>
    <n v="1"/>
    <m/>
    <n v="10"/>
    <n v="2"/>
    <n v="55"/>
    <n v="0"/>
    <n v="0"/>
    <x v="0"/>
  </r>
  <r>
    <x v="0"/>
    <n v="10"/>
    <s v="Yes"/>
    <s v="no"/>
    <s v="VT"/>
    <s v="Male"/>
    <x v="9"/>
    <s v="No"/>
    <s v="No"/>
    <m/>
    <x v="1"/>
    <m/>
    <m/>
    <m/>
    <m/>
    <n v="1"/>
    <n v="1"/>
    <n v="9"/>
    <n v="5"/>
    <n v="64.5"/>
    <n v="0"/>
    <n v="0"/>
    <x v="0"/>
  </r>
  <r>
    <x v="0"/>
    <n v="10"/>
    <s v="Yes"/>
    <s v="yes"/>
    <s v="AL"/>
    <s v="Male"/>
    <x v="11"/>
    <s v="No"/>
    <s v="No"/>
    <m/>
    <x v="1"/>
    <m/>
    <m/>
    <m/>
    <m/>
    <n v="1"/>
    <m/>
    <n v="7"/>
    <n v="0"/>
    <n v="0"/>
    <n v="0"/>
    <n v="0"/>
    <x v="0"/>
  </r>
  <r>
    <x v="0"/>
    <n v="10"/>
    <s v="Yes"/>
    <s v="yes"/>
    <s v="CT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0"/>
    <s v="Yes"/>
    <s v="yes"/>
    <s v="MA"/>
    <s v="Female"/>
    <x v="35"/>
    <s v="No"/>
    <s v="No"/>
    <m/>
    <x v="1"/>
    <m/>
    <m/>
    <m/>
    <m/>
    <n v="1"/>
    <m/>
    <n v="12"/>
    <n v="2"/>
    <n v="0"/>
    <n v="16"/>
    <n v="19"/>
    <x v="1"/>
  </r>
  <r>
    <x v="0"/>
    <n v="10"/>
    <s v="Yes"/>
    <s v="yes"/>
    <s v="MS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10"/>
    <s v="Yes"/>
    <s v="yes"/>
    <s v="NE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0"/>
    <s v="Yes"/>
    <s v="yes"/>
    <s v="TX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CO"/>
    <s v="Male"/>
    <x v="24"/>
    <s v="No"/>
    <s v="No"/>
    <m/>
    <x v="1"/>
    <m/>
    <m/>
    <m/>
    <m/>
    <n v="1"/>
    <n v="1"/>
    <n v="32"/>
    <n v="1"/>
    <n v="0"/>
    <n v="36"/>
    <n v="3"/>
    <x v="0"/>
  </r>
  <r>
    <x v="0"/>
    <n v="1"/>
    <s v="Yes"/>
    <s v="no"/>
    <s v="CO"/>
    <s v="Male"/>
    <x v="47"/>
    <s v="No"/>
    <s v="Yes"/>
    <s v="No"/>
    <x v="2"/>
    <s v="Month-to-Month"/>
    <s v="Direct Debit"/>
    <s v="(blank)"/>
    <s v="(blank)"/>
    <n v="1"/>
    <m/>
    <n v="25"/>
    <n v="0"/>
    <n v="5.4"/>
    <n v="5"/>
    <n v="12"/>
    <x v="1"/>
  </r>
  <r>
    <x v="0"/>
    <n v="11"/>
    <s v="No"/>
    <s v="no"/>
    <s v="DE"/>
    <s v="Male"/>
    <x v="44"/>
    <s v="No"/>
    <s v="No"/>
    <m/>
    <x v="1"/>
    <m/>
    <m/>
    <m/>
    <m/>
    <n v="1"/>
    <m/>
    <n v="16"/>
    <n v="0"/>
    <n v="0"/>
    <n v="68"/>
    <n v="4"/>
    <x v="0"/>
  </r>
  <r>
    <x v="0"/>
    <n v="11"/>
    <s v="No"/>
    <s v="no"/>
    <s v="FL"/>
    <s v="Male"/>
    <x v="34"/>
    <s v="No"/>
    <s v="No"/>
    <m/>
    <x v="1"/>
    <m/>
    <m/>
    <m/>
    <m/>
    <n v="1"/>
    <m/>
    <n v="7"/>
    <n v="0"/>
    <n v="0"/>
    <n v="0"/>
    <n v="0"/>
    <x v="0"/>
  </r>
  <r>
    <x v="0"/>
    <n v="11"/>
    <s v="No"/>
    <s v="no"/>
    <s v="HI"/>
    <s v="Male"/>
    <x v="46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IA"/>
    <s v="Female"/>
    <x v="23"/>
    <s v="No"/>
    <s v="No"/>
    <m/>
    <x v="1"/>
    <m/>
    <m/>
    <m/>
    <m/>
    <n v="1"/>
    <m/>
    <n v="7"/>
    <n v="0"/>
    <n v="0"/>
    <n v="0"/>
    <n v="0"/>
    <x v="0"/>
  </r>
  <r>
    <x v="0"/>
    <n v="11"/>
    <s v="No"/>
    <s v="no"/>
    <s v="IN"/>
    <s v="Male"/>
    <x v="16"/>
    <s v="Yes"/>
    <s v="No"/>
    <m/>
    <x v="0"/>
    <m/>
    <m/>
    <m/>
    <m/>
    <n v="1"/>
    <m/>
    <n v="9"/>
    <n v="0"/>
    <n v="0"/>
    <n v="0"/>
    <n v="0"/>
    <x v="0"/>
  </r>
  <r>
    <x v="0"/>
    <n v="11"/>
    <s v="No"/>
    <s v="no"/>
    <s v="KS"/>
    <s v="Male"/>
    <x v="28"/>
    <s v="No"/>
    <s v="No"/>
    <m/>
    <x v="1"/>
    <m/>
    <m/>
    <m/>
    <m/>
    <n v="1"/>
    <m/>
    <n v="8"/>
    <n v="0"/>
    <n v="0"/>
    <n v="0"/>
    <n v="0"/>
    <x v="0"/>
  </r>
  <r>
    <x v="0"/>
    <n v="1"/>
    <s v="Yes"/>
    <s v="no"/>
    <s v="ME"/>
    <s v="Female"/>
    <x v="47"/>
    <s v="No"/>
    <s v="Yes"/>
    <s v="Yes"/>
    <x v="2"/>
    <s v="Month-to-Month"/>
    <s v="Credit Card"/>
    <s v="(blank)"/>
    <s v="(blank)"/>
    <n v="1"/>
    <m/>
    <n v="7"/>
    <n v="0"/>
    <n v="2.1"/>
    <n v="0"/>
    <n v="0"/>
    <x v="0"/>
  </r>
  <r>
    <x v="0"/>
    <n v="11"/>
    <s v="No"/>
    <s v="no"/>
    <s v="ME"/>
    <s v="Female"/>
    <x v="42"/>
    <s v="No"/>
    <s v="No"/>
    <m/>
    <x v="1"/>
    <m/>
    <m/>
    <m/>
    <m/>
    <n v="1"/>
    <n v="1"/>
    <n v="43"/>
    <n v="4"/>
    <n v="5.8"/>
    <n v="49"/>
    <n v="15"/>
    <x v="1"/>
  </r>
  <r>
    <x v="0"/>
    <n v="11"/>
    <s v="No"/>
    <s v="no"/>
    <s v="ME"/>
    <s v="Male"/>
    <x v="29"/>
    <s v="No"/>
    <s v="No"/>
    <m/>
    <x v="1"/>
    <m/>
    <m/>
    <m/>
    <m/>
    <n v="1"/>
    <m/>
    <n v="16"/>
    <n v="0"/>
    <n v="0"/>
    <n v="57"/>
    <n v="7"/>
    <x v="2"/>
  </r>
  <r>
    <x v="0"/>
    <n v="11"/>
    <s v="No"/>
    <s v="no"/>
    <s v="MN"/>
    <s v="Male"/>
    <x v="36"/>
    <s v="No"/>
    <s v="No"/>
    <m/>
    <x v="1"/>
    <m/>
    <m/>
    <m/>
    <m/>
    <n v="1"/>
    <m/>
    <n v="12"/>
    <n v="2"/>
    <n v="0"/>
    <n v="0"/>
    <n v="0"/>
    <x v="0"/>
  </r>
  <r>
    <x v="0"/>
    <n v="3"/>
    <s v="No"/>
    <s v="no"/>
    <s v="MN"/>
    <s v="Female"/>
    <x v="47"/>
    <s v="No"/>
    <s v="Yes"/>
    <s v="No"/>
    <x v="2"/>
    <s v="Month-to-Month"/>
    <s v="Direct Debit"/>
    <s v="(blank)"/>
    <s v="(blank)"/>
    <n v="1"/>
    <m/>
    <n v="38"/>
    <n v="0"/>
    <n v="0"/>
    <n v="33"/>
    <n v="7"/>
    <x v="2"/>
  </r>
  <r>
    <x v="0"/>
    <n v="7"/>
    <s v="Yes"/>
    <s v="no"/>
    <s v="VT"/>
    <s v="Female"/>
    <x v="47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n v="11"/>
    <s v="No"/>
    <s v="no"/>
    <s v="OH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11"/>
    <s v="No"/>
    <s v="no"/>
    <s v="OK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1"/>
    <s v="No"/>
    <s v="no"/>
    <s v="OK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1"/>
    <s v="No"/>
    <s v="no"/>
    <s v="OK"/>
    <s v="Female"/>
    <x v="45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OK"/>
    <s v="Male"/>
    <x v="29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SD"/>
    <s v="Male"/>
    <x v="37"/>
    <s v="No"/>
    <s v="No"/>
    <m/>
    <x v="1"/>
    <m/>
    <m/>
    <m/>
    <m/>
    <n v="1"/>
    <m/>
    <n v="8"/>
    <n v="0"/>
    <n v="0"/>
    <n v="0"/>
    <n v="0"/>
    <x v="0"/>
  </r>
  <r>
    <x v="0"/>
    <n v="11"/>
    <s v="No"/>
    <s v="no"/>
    <s v="TN"/>
    <s v="Female"/>
    <x v="39"/>
    <s v="No"/>
    <s v="No"/>
    <m/>
    <x v="1"/>
    <m/>
    <m/>
    <m/>
    <m/>
    <n v="1"/>
    <m/>
    <n v="9"/>
    <n v="0"/>
    <n v="0"/>
    <n v="0"/>
    <n v="0"/>
    <x v="0"/>
  </r>
  <r>
    <x v="0"/>
    <n v="11"/>
    <s v="No"/>
    <s v="no"/>
    <s v="TX"/>
    <s v="Female"/>
    <x v="41"/>
    <s v="No"/>
    <s v="No"/>
    <m/>
    <x v="1"/>
    <m/>
    <m/>
    <m/>
    <m/>
    <n v="1"/>
    <m/>
    <n v="12"/>
    <n v="1"/>
    <n v="0"/>
    <n v="0"/>
    <n v="0"/>
    <x v="0"/>
  </r>
  <r>
    <x v="0"/>
    <n v="11"/>
    <s v="No"/>
    <s v="no"/>
    <s v="VA"/>
    <s v="Female"/>
    <x v="29"/>
    <s v="No"/>
    <s v="No"/>
    <m/>
    <x v="1"/>
    <m/>
    <m/>
    <m/>
    <m/>
    <n v="1"/>
    <m/>
    <n v="14"/>
    <n v="0"/>
    <n v="0"/>
    <n v="56"/>
    <n v="4"/>
    <x v="0"/>
  </r>
  <r>
    <x v="0"/>
    <n v="11"/>
    <s v="No"/>
    <s v="no"/>
    <s v="WI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11"/>
    <s v="No"/>
    <s v="yes"/>
    <s v="OH"/>
    <s v="Male"/>
    <x v="2"/>
    <s v="No"/>
    <s v="No"/>
    <m/>
    <x v="1"/>
    <m/>
    <m/>
    <m/>
    <m/>
    <n v="1"/>
    <n v="1"/>
    <n v="15"/>
    <n v="4"/>
    <n v="0"/>
    <n v="0"/>
    <n v="0"/>
    <x v="0"/>
  </r>
  <r>
    <x v="0"/>
    <n v="11"/>
    <s v="No"/>
    <s v="yes"/>
    <s v="TX"/>
    <s v="Female"/>
    <x v="7"/>
    <s v="No"/>
    <s v="No"/>
    <m/>
    <x v="1"/>
    <m/>
    <m/>
    <m/>
    <m/>
    <n v="1"/>
    <n v="1"/>
    <n v="22"/>
    <n v="2"/>
    <n v="0"/>
    <n v="0"/>
    <n v="8"/>
    <x v="2"/>
  </r>
  <r>
    <x v="0"/>
    <n v="11"/>
    <s v="Yes"/>
    <s v="no"/>
    <s v="CO"/>
    <s v="Female"/>
    <x v="34"/>
    <s v="No"/>
    <s v="No"/>
    <m/>
    <x v="1"/>
    <m/>
    <m/>
    <m/>
    <m/>
    <n v="1"/>
    <m/>
    <n v="9"/>
    <n v="2"/>
    <n v="29.2"/>
    <n v="0"/>
    <n v="0"/>
    <x v="0"/>
  </r>
  <r>
    <x v="0"/>
    <n v="11"/>
    <s v="Yes"/>
    <s v="no"/>
    <s v="HI"/>
    <s v="Male"/>
    <x v="45"/>
    <s v="No"/>
    <s v="No"/>
    <m/>
    <x v="1"/>
    <m/>
    <m/>
    <m/>
    <m/>
    <n v="1"/>
    <m/>
    <n v="7"/>
    <n v="0"/>
    <n v="31.9"/>
    <n v="0"/>
    <n v="0"/>
    <x v="0"/>
  </r>
  <r>
    <x v="0"/>
    <n v="11"/>
    <s v="Yes"/>
    <s v="no"/>
    <s v="IL"/>
    <s v="Female"/>
    <x v="45"/>
    <s v="No"/>
    <s v="No"/>
    <m/>
    <x v="1"/>
    <m/>
    <m/>
    <m/>
    <m/>
    <n v="1"/>
    <n v="1"/>
    <n v="51"/>
    <n v="3"/>
    <n v="28.6"/>
    <n v="59"/>
    <n v="6"/>
    <x v="2"/>
  </r>
  <r>
    <x v="0"/>
    <n v="11"/>
    <s v="Yes"/>
    <s v="no"/>
    <s v="KS"/>
    <s v="Female"/>
    <x v="2"/>
    <s v="No"/>
    <s v="No"/>
    <m/>
    <x v="1"/>
    <m/>
    <m/>
    <m/>
    <m/>
    <n v="1"/>
    <m/>
    <n v="21"/>
    <n v="0"/>
    <n v="42.9"/>
    <n v="32"/>
    <n v="19"/>
    <x v="1"/>
  </r>
  <r>
    <x v="0"/>
    <n v="11"/>
    <s v="Yes"/>
    <s v="no"/>
    <s v="MN"/>
    <s v="Male"/>
    <x v="4"/>
    <s v="Yes"/>
    <s v="No"/>
    <m/>
    <x v="0"/>
    <m/>
    <m/>
    <m/>
    <m/>
    <n v="1"/>
    <m/>
    <n v="6"/>
    <n v="0"/>
    <n v="41.4"/>
    <n v="0"/>
    <n v="0"/>
    <x v="0"/>
  </r>
  <r>
    <x v="0"/>
    <n v="11"/>
    <s v="Yes"/>
    <s v="no"/>
    <s v="MN"/>
    <s v="Male"/>
    <x v="31"/>
    <s v="No"/>
    <s v="No"/>
    <m/>
    <x v="1"/>
    <m/>
    <m/>
    <m/>
    <m/>
    <n v="1"/>
    <m/>
    <n v="7"/>
    <n v="0"/>
    <n v="70.400000000000006"/>
    <n v="0"/>
    <n v="0"/>
    <x v="0"/>
  </r>
  <r>
    <x v="0"/>
    <n v="11"/>
    <s v="Yes"/>
    <s v="no"/>
    <s v="NJ"/>
    <s v="Female"/>
    <x v="36"/>
    <s v="No"/>
    <s v="No"/>
    <m/>
    <x v="1"/>
    <m/>
    <m/>
    <m/>
    <m/>
    <n v="1"/>
    <n v="1"/>
    <n v="6"/>
    <n v="3"/>
    <n v="6.2"/>
    <n v="0"/>
    <n v="0"/>
    <x v="0"/>
  </r>
  <r>
    <x v="0"/>
    <n v="11"/>
    <s v="Yes"/>
    <s v="no"/>
    <s v="PA"/>
    <s v="Male"/>
    <x v="3"/>
    <s v="No"/>
    <s v="No"/>
    <m/>
    <x v="1"/>
    <m/>
    <m/>
    <m/>
    <m/>
    <n v="1"/>
    <m/>
    <n v="15"/>
    <n v="0"/>
    <n v="41"/>
    <n v="0"/>
    <n v="0"/>
    <x v="0"/>
  </r>
  <r>
    <x v="0"/>
    <n v="11"/>
    <s v="Yes"/>
    <s v="no"/>
    <s v="UT"/>
    <s v="Male"/>
    <x v="5"/>
    <s v="Yes"/>
    <s v="No"/>
    <m/>
    <x v="0"/>
    <m/>
    <m/>
    <m/>
    <m/>
    <n v="1"/>
    <n v="1"/>
    <n v="46"/>
    <n v="4"/>
    <n v="79.3"/>
    <n v="64"/>
    <n v="21"/>
    <x v="1"/>
  </r>
  <r>
    <x v="0"/>
    <n v="11"/>
    <s v="Yes"/>
    <s v="no"/>
    <s v="VA"/>
    <s v="Male"/>
    <x v="6"/>
    <s v="No"/>
    <s v="No"/>
    <m/>
    <x v="1"/>
    <m/>
    <m/>
    <m/>
    <m/>
    <n v="1"/>
    <m/>
    <n v="34"/>
    <n v="0"/>
    <n v="27.3"/>
    <n v="50"/>
    <n v="8"/>
    <x v="2"/>
  </r>
  <r>
    <x v="0"/>
    <n v="11"/>
    <s v="Yes"/>
    <s v="yes"/>
    <s v="AK"/>
    <s v="Female"/>
    <x v="39"/>
    <s v="No"/>
    <s v="No"/>
    <m/>
    <x v="1"/>
    <m/>
    <m/>
    <m/>
    <m/>
    <n v="1"/>
    <m/>
    <n v="15"/>
    <n v="0"/>
    <n v="0"/>
    <n v="0"/>
    <n v="0"/>
    <x v="0"/>
  </r>
  <r>
    <x v="0"/>
    <n v="11"/>
    <s v="Yes"/>
    <s v="yes"/>
    <s v="DC"/>
    <s v="Male"/>
    <x v="26"/>
    <s v="No"/>
    <s v="No"/>
    <m/>
    <x v="1"/>
    <m/>
    <m/>
    <m/>
    <m/>
    <n v="1"/>
    <m/>
    <n v="10"/>
    <n v="1"/>
    <n v="0"/>
    <n v="0"/>
    <n v="0"/>
    <x v="0"/>
  </r>
  <r>
    <x v="0"/>
    <n v="11"/>
    <s v="Yes"/>
    <s v="yes"/>
    <s v="NJ"/>
    <s v="Female"/>
    <x v="19"/>
    <s v="Yes"/>
    <s v="No"/>
    <m/>
    <x v="0"/>
    <m/>
    <m/>
    <m/>
    <m/>
    <n v="1"/>
    <m/>
    <n v="22"/>
    <n v="2"/>
    <n v="0"/>
    <n v="42"/>
    <n v="10"/>
    <x v="1"/>
  </r>
  <r>
    <x v="0"/>
    <n v="11"/>
    <s v="Yes"/>
    <s v="yes"/>
    <s v="RI"/>
    <s v="Female"/>
    <x v="25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AK"/>
    <s v="Female"/>
    <x v="44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AL"/>
    <s v="Male"/>
    <x v="21"/>
    <s v="No"/>
    <s v="No"/>
    <m/>
    <x v="1"/>
    <m/>
    <m/>
    <m/>
    <m/>
    <n v="1"/>
    <m/>
    <n v="7"/>
    <n v="1"/>
    <n v="0"/>
    <n v="0"/>
    <n v="0"/>
    <x v="0"/>
  </r>
  <r>
    <x v="0"/>
    <n v="13"/>
    <s v="Yes"/>
    <s v="no"/>
    <s v="IL"/>
    <s v="Male"/>
    <x v="47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n v="12"/>
    <s v="No"/>
    <s v="no"/>
    <s v="AZ"/>
    <s v="Male"/>
    <x v="22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CT"/>
    <s v="Male"/>
    <x v="27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ID"/>
    <s v="Female"/>
    <x v="25"/>
    <s v="No"/>
    <s v="No"/>
    <m/>
    <x v="1"/>
    <m/>
    <m/>
    <m/>
    <m/>
    <n v="1"/>
    <m/>
    <n v="8"/>
    <n v="0"/>
    <n v="0"/>
    <n v="0"/>
    <n v="0"/>
    <x v="0"/>
  </r>
  <r>
    <x v="0"/>
    <n v="15"/>
    <s v="No"/>
    <s v="no"/>
    <s v="NH"/>
    <s v="Male"/>
    <x v="47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2"/>
    <s v="No"/>
    <s v="no"/>
    <s v="IN"/>
    <s v="Female"/>
    <x v="45"/>
    <s v="No"/>
    <s v="No"/>
    <m/>
    <x v="1"/>
    <m/>
    <m/>
    <m/>
    <m/>
    <n v="1"/>
    <n v="1"/>
    <n v="8"/>
    <n v="1"/>
    <n v="44.6"/>
    <n v="0"/>
    <n v="0"/>
    <x v="0"/>
  </r>
  <r>
    <x v="0"/>
    <n v="12"/>
    <s v="No"/>
    <s v="no"/>
    <s v="IN"/>
    <s v="Male"/>
    <x v="42"/>
    <s v="No"/>
    <s v="No"/>
    <m/>
    <x v="1"/>
    <m/>
    <m/>
    <m/>
    <m/>
    <n v="1"/>
    <m/>
    <n v="26"/>
    <n v="0"/>
    <n v="0"/>
    <n v="80"/>
    <n v="7"/>
    <x v="2"/>
  </r>
  <r>
    <x v="0"/>
    <n v="12"/>
    <s v="No"/>
    <s v="no"/>
    <s v="LA"/>
    <s v="Male"/>
    <x v="31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MT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12"/>
    <s v="No"/>
    <s v="no"/>
    <s v="MT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ND"/>
    <s v="Male"/>
    <x v="43"/>
    <s v="No"/>
    <s v="No"/>
    <m/>
    <x v="1"/>
    <m/>
    <m/>
    <m/>
    <m/>
    <n v="1"/>
    <m/>
    <n v="11"/>
    <n v="0"/>
    <n v="0"/>
    <n v="0"/>
    <n v="0"/>
    <x v="0"/>
  </r>
  <r>
    <x v="0"/>
    <n v="12"/>
    <s v="No"/>
    <s v="no"/>
    <s v="NE"/>
    <s v="Male"/>
    <x v="46"/>
    <s v="Yes"/>
    <s v="No"/>
    <m/>
    <x v="0"/>
    <m/>
    <m/>
    <m/>
    <m/>
    <n v="1"/>
    <m/>
    <n v="11"/>
    <n v="0"/>
    <n v="0"/>
    <n v="0"/>
    <n v="0"/>
    <x v="0"/>
  </r>
  <r>
    <x v="0"/>
    <n v="12"/>
    <s v="No"/>
    <s v="no"/>
    <s v="NH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12"/>
    <s v="No"/>
    <s v="no"/>
    <s v="NY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12"/>
    <s v="No"/>
    <s v="no"/>
    <s v="OH"/>
    <s v="Female"/>
    <x v="4"/>
    <s v="Yes"/>
    <s v="No"/>
    <m/>
    <x v="0"/>
    <m/>
    <m/>
    <m/>
    <m/>
    <n v="1"/>
    <m/>
    <n v="30"/>
    <n v="0"/>
    <n v="0"/>
    <n v="47"/>
    <n v="12"/>
    <x v="1"/>
  </r>
  <r>
    <x v="0"/>
    <n v="16"/>
    <s v="Yes"/>
    <s v="no"/>
    <s v="CT"/>
    <s v="Male"/>
    <x v="47"/>
    <s v="No"/>
    <s v="Yes"/>
    <s v="Yes"/>
    <x v="2"/>
    <s v="One Year"/>
    <s v="Credit Card"/>
    <s v="(blank)"/>
    <s v="(blank)"/>
    <n v="1"/>
    <m/>
    <n v="18"/>
    <n v="1"/>
    <n v="27.5"/>
    <n v="47"/>
    <n v="2"/>
    <x v="0"/>
  </r>
  <r>
    <x v="0"/>
    <n v="12"/>
    <s v="No"/>
    <s v="no"/>
    <s v="OK"/>
    <s v="Female"/>
    <x v="22"/>
    <s v="No"/>
    <s v="No"/>
    <m/>
    <x v="1"/>
    <m/>
    <m/>
    <m/>
    <m/>
    <n v="1"/>
    <m/>
    <n v="10"/>
    <n v="1"/>
    <n v="0"/>
    <n v="0"/>
    <n v="0"/>
    <x v="0"/>
  </r>
  <r>
    <x v="0"/>
    <n v="12"/>
    <s v="No"/>
    <s v="no"/>
    <s v="OR"/>
    <s v="Male"/>
    <x v="41"/>
    <s v="No"/>
    <s v="No"/>
    <m/>
    <x v="1"/>
    <m/>
    <m/>
    <m/>
    <m/>
    <n v="1"/>
    <m/>
    <n v="7"/>
    <n v="2"/>
    <n v="0"/>
    <n v="0"/>
    <n v="0"/>
    <x v="0"/>
  </r>
  <r>
    <x v="0"/>
    <n v="12"/>
    <s v="No"/>
    <s v="no"/>
    <s v="RI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2"/>
    <s v="No"/>
    <s v="no"/>
    <s v="TX"/>
    <s v="Female"/>
    <x v="25"/>
    <s v="No"/>
    <s v="No"/>
    <m/>
    <x v="1"/>
    <m/>
    <m/>
    <m/>
    <m/>
    <n v="1"/>
    <m/>
    <n v="58"/>
    <n v="0"/>
    <n v="0"/>
    <n v="45"/>
    <n v="3"/>
    <x v="0"/>
  </r>
  <r>
    <x v="0"/>
    <n v="12"/>
    <s v="No"/>
    <s v="no"/>
    <s v="UT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2"/>
    <s v="No"/>
    <s v="no"/>
    <s v="UT"/>
    <s v="Male"/>
    <x v="41"/>
    <s v="No"/>
    <s v="No"/>
    <m/>
    <x v="1"/>
    <m/>
    <m/>
    <m/>
    <m/>
    <n v="1"/>
    <m/>
    <n v="25"/>
    <n v="0"/>
    <n v="0"/>
    <n v="45"/>
    <n v="11"/>
    <x v="1"/>
  </r>
  <r>
    <x v="0"/>
    <n v="12"/>
    <s v="No"/>
    <s v="no"/>
    <s v="VT"/>
    <s v="Female"/>
    <x v="7"/>
    <s v="No"/>
    <s v="No"/>
    <m/>
    <x v="1"/>
    <m/>
    <m/>
    <m/>
    <m/>
    <n v="1"/>
    <m/>
    <n v="45"/>
    <n v="0"/>
    <n v="0"/>
    <n v="42"/>
    <n v="6"/>
    <x v="2"/>
  </r>
  <r>
    <x v="0"/>
    <n v="12"/>
    <s v="No"/>
    <s v="no"/>
    <s v="WY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12"/>
    <s v="No"/>
    <s v="yes"/>
    <s v="OR"/>
    <s v="Female"/>
    <x v="9"/>
    <s v="No"/>
    <s v="No"/>
    <m/>
    <x v="1"/>
    <m/>
    <m/>
    <m/>
    <m/>
    <n v="1"/>
    <n v="1"/>
    <n v="11"/>
    <n v="4"/>
    <n v="0"/>
    <n v="0"/>
    <n v="0"/>
    <x v="0"/>
  </r>
  <r>
    <x v="0"/>
    <n v="12"/>
    <s v="Yes"/>
    <s v="no"/>
    <s v="AK"/>
    <s v="Female"/>
    <x v="30"/>
    <s v="No"/>
    <s v="No"/>
    <m/>
    <x v="1"/>
    <m/>
    <m/>
    <m/>
    <m/>
    <n v="1"/>
    <n v="1"/>
    <n v="29"/>
    <n v="3"/>
    <n v="12.5"/>
    <n v="46"/>
    <n v="19"/>
    <x v="1"/>
  </r>
  <r>
    <x v="0"/>
    <n v="12"/>
    <s v="Yes"/>
    <s v="no"/>
    <s v="AL"/>
    <s v="Female"/>
    <x v="17"/>
    <s v="Yes"/>
    <s v="No"/>
    <m/>
    <x v="0"/>
    <m/>
    <m/>
    <m/>
    <m/>
    <n v="1"/>
    <m/>
    <n v="13"/>
    <n v="2"/>
    <n v="17.8"/>
    <n v="0"/>
    <n v="0"/>
    <x v="0"/>
  </r>
  <r>
    <x v="0"/>
    <n v="12"/>
    <s v="Yes"/>
    <s v="no"/>
    <s v="AL"/>
    <s v="Male"/>
    <x v="22"/>
    <s v="No"/>
    <s v="No"/>
    <m/>
    <x v="1"/>
    <m/>
    <m/>
    <m/>
    <m/>
    <n v="1"/>
    <n v="1"/>
    <n v="45"/>
    <n v="1"/>
    <n v="53.2"/>
    <n v="29"/>
    <n v="2"/>
    <x v="0"/>
  </r>
  <r>
    <x v="0"/>
    <n v="12"/>
    <s v="Yes"/>
    <s v="no"/>
    <s v="IN"/>
    <s v="Female"/>
    <x v="10"/>
    <s v="Yes"/>
    <s v="No"/>
    <m/>
    <x v="0"/>
    <m/>
    <m/>
    <m/>
    <m/>
    <n v="1"/>
    <m/>
    <n v="13"/>
    <n v="1"/>
    <n v="23.1"/>
    <n v="0"/>
    <n v="0"/>
    <x v="0"/>
  </r>
  <r>
    <x v="0"/>
    <n v="12"/>
    <s v="Yes"/>
    <s v="no"/>
    <s v="IN"/>
    <s v="Male"/>
    <x v="23"/>
    <s v="No"/>
    <s v="No"/>
    <m/>
    <x v="1"/>
    <m/>
    <m/>
    <m/>
    <m/>
    <n v="1"/>
    <m/>
    <n v="6"/>
    <n v="0"/>
    <n v="36.9"/>
    <n v="0"/>
    <n v="0"/>
    <x v="0"/>
  </r>
  <r>
    <x v="0"/>
    <n v="12"/>
    <s v="Yes"/>
    <s v="no"/>
    <s v="MD"/>
    <s v="Female"/>
    <x v="17"/>
    <s v="Yes"/>
    <s v="No"/>
    <m/>
    <x v="0"/>
    <m/>
    <m/>
    <m/>
    <m/>
    <n v="1"/>
    <m/>
    <n v="8"/>
    <n v="0"/>
    <n v="43.6"/>
    <n v="0"/>
    <n v="0"/>
    <x v="0"/>
  </r>
  <r>
    <x v="0"/>
    <n v="12"/>
    <s v="Yes"/>
    <s v="no"/>
    <s v="MN"/>
    <s v="Male"/>
    <x v="23"/>
    <s v="No"/>
    <s v="No"/>
    <m/>
    <x v="1"/>
    <m/>
    <m/>
    <m/>
    <m/>
    <n v="1"/>
    <m/>
    <n v="13"/>
    <n v="1"/>
    <n v="79.8"/>
    <n v="0"/>
    <n v="0"/>
    <x v="0"/>
  </r>
  <r>
    <x v="0"/>
    <n v="12"/>
    <s v="Yes"/>
    <s v="no"/>
    <s v="NV"/>
    <s v="Female"/>
    <x v="25"/>
    <s v="No"/>
    <s v="No"/>
    <m/>
    <x v="1"/>
    <m/>
    <m/>
    <m/>
    <m/>
    <n v="1"/>
    <m/>
    <n v="12"/>
    <n v="0"/>
    <n v="40.799999999999997"/>
    <n v="0"/>
    <n v="0"/>
    <x v="0"/>
  </r>
  <r>
    <x v="0"/>
    <n v="12"/>
    <s v="Yes"/>
    <s v="no"/>
    <s v="RI"/>
    <s v="Male"/>
    <x v="10"/>
    <s v="Yes"/>
    <s v="No"/>
    <m/>
    <x v="0"/>
    <m/>
    <m/>
    <m/>
    <m/>
    <n v="1"/>
    <m/>
    <n v="9"/>
    <n v="0"/>
    <n v="26.4"/>
    <n v="0"/>
    <n v="0"/>
    <x v="0"/>
  </r>
  <r>
    <x v="0"/>
    <n v="12"/>
    <s v="Yes"/>
    <s v="no"/>
    <s v="WV"/>
    <s v="Male"/>
    <x v="46"/>
    <s v="Yes"/>
    <s v="No"/>
    <m/>
    <x v="0"/>
    <m/>
    <m/>
    <m/>
    <m/>
    <n v="1"/>
    <m/>
    <n v="8"/>
    <n v="0"/>
    <n v="18.2"/>
    <n v="0"/>
    <n v="0"/>
    <x v="0"/>
  </r>
  <r>
    <x v="0"/>
    <n v="21"/>
    <s v="No"/>
    <s v="no"/>
    <s v="OH"/>
    <s v="Male"/>
    <x v="47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12"/>
    <s v="Yes"/>
    <s v="yes"/>
    <s v="MO"/>
    <s v="Female"/>
    <x v="22"/>
    <s v="No"/>
    <s v="No"/>
    <m/>
    <x v="1"/>
    <m/>
    <m/>
    <m/>
    <m/>
    <n v="1"/>
    <m/>
    <n v="27"/>
    <n v="2"/>
    <n v="0"/>
    <n v="80"/>
    <n v="5"/>
    <x v="2"/>
  </r>
  <r>
    <x v="0"/>
    <n v="13"/>
    <s v="No"/>
    <s v="no"/>
    <s v="CO"/>
    <s v="Female"/>
    <x v="21"/>
    <s v="No"/>
    <s v="No"/>
    <m/>
    <x v="1"/>
    <m/>
    <m/>
    <m/>
    <m/>
    <n v="1"/>
    <m/>
    <n v="22"/>
    <n v="0"/>
    <n v="0"/>
    <n v="43"/>
    <n v="7"/>
    <x v="2"/>
  </r>
  <r>
    <x v="0"/>
    <n v="22"/>
    <s v="No"/>
    <s v="no"/>
    <s v="GA"/>
    <s v="Male"/>
    <x v="47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13"/>
    <s v="No"/>
    <s v="no"/>
    <s v="IA"/>
    <s v="Female"/>
    <x v="9"/>
    <s v="No"/>
    <s v="No"/>
    <m/>
    <x v="1"/>
    <m/>
    <m/>
    <m/>
    <m/>
    <n v="1"/>
    <m/>
    <n v="30"/>
    <n v="0"/>
    <n v="0"/>
    <n v="0"/>
    <n v="5"/>
    <x v="2"/>
  </r>
  <r>
    <x v="0"/>
    <n v="13"/>
    <s v="No"/>
    <s v="no"/>
    <s v="KY"/>
    <s v="Male"/>
    <x v="28"/>
    <s v="No"/>
    <s v="No"/>
    <m/>
    <x v="1"/>
    <m/>
    <m/>
    <m/>
    <m/>
    <n v="1"/>
    <m/>
    <n v="10"/>
    <n v="1"/>
    <n v="0"/>
    <n v="0"/>
    <n v="0"/>
    <x v="0"/>
  </r>
  <r>
    <x v="0"/>
    <n v="13"/>
    <s v="No"/>
    <s v="no"/>
    <s v="MI"/>
    <s v="Male"/>
    <x v="26"/>
    <s v="No"/>
    <s v="No"/>
    <m/>
    <x v="1"/>
    <m/>
    <m/>
    <m/>
    <m/>
    <n v="1"/>
    <m/>
    <n v="22"/>
    <n v="0"/>
    <n v="0"/>
    <n v="60"/>
    <n v="6"/>
    <x v="2"/>
  </r>
  <r>
    <x v="0"/>
    <n v="13"/>
    <s v="No"/>
    <s v="no"/>
    <s v="MO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22"/>
    <s v="No"/>
    <s v="no"/>
    <s v="IA"/>
    <s v="Male"/>
    <x v="47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13"/>
    <s v="No"/>
    <s v="no"/>
    <s v="NJ"/>
    <s v="Male"/>
    <x v="42"/>
    <s v="No"/>
    <s v="No"/>
    <m/>
    <x v="1"/>
    <m/>
    <m/>
    <m/>
    <m/>
    <n v="1"/>
    <m/>
    <n v="16"/>
    <n v="0"/>
    <n v="0"/>
    <n v="0"/>
    <n v="0"/>
    <x v="0"/>
  </r>
  <r>
    <x v="0"/>
    <n v="13"/>
    <s v="No"/>
    <s v="no"/>
    <s v="NJ"/>
    <s v="Male"/>
    <x v="28"/>
    <s v="No"/>
    <s v="No"/>
    <m/>
    <x v="1"/>
    <m/>
    <m/>
    <m/>
    <m/>
    <n v="1"/>
    <m/>
    <n v="13"/>
    <n v="0"/>
    <n v="0"/>
    <n v="0"/>
    <n v="0"/>
    <x v="0"/>
  </r>
  <r>
    <x v="0"/>
    <n v="13"/>
    <s v="No"/>
    <s v="no"/>
    <s v="NM"/>
    <s v="Female"/>
    <x v="44"/>
    <s v="No"/>
    <s v="No"/>
    <m/>
    <x v="1"/>
    <m/>
    <m/>
    <m/>
    <m/>
    <n v="1"/>
    <m/>
    <n v="24"/>
    <n v="0"/>
    <n v="0"/>
    <n v="0"/>
    <n v="14"/>
    <x v="1"/>
  </r>
  <r>
    <x v="0"/>
    <n v="13"/>
    <s v="No"/>
    <s v="no"/>
    <s v="SC"/>
    <s v="Female"/>
    <x v="12"/>
    <s v="No"/>
    <s v="No"/>
    <m/>
    <x v="1"/>
    <m/>
    <m/>
    <m/>
    <m/>
    <n v="1"/>
    <m/>
    <n v="11"/>
    <n v="0"/>
    <n v="0"/>
    <n v="0"/>
    <n v="0"/>
    <x v="0"/>
  </r>
  <r>
    <x v="0"/>
    <n v="13"/>
    <s v="No"/>
    <s v="no"/>
    <s v="SD"/>
    <s v="Male"/>
    <x v="32"/>
    <s v="No"/>
    <s v="No"/>
    <m/>
    <x v="1"/>
    <m/>
    <m/>
    <m/>
    <m/>
    <n v="1"/>
    <m/>
    <n v="9"/>
    <n v="0"/>
    <n v="0"/>
    <n v="0"/>
    <n v="0"/>
    <x v="0"/>
  </r>
  <r>
    <x v="0"/>
    <n v="13"/>
    <s v="No"/>
    <s v="no"/>
    <s v="SD"/>
    <s v="Male"/>
    <x v="26"/>
    <s v="No"/>
    <s v="No"/>
    <m/>
    <x v="1"/>
    <m/>
    <m/>
    <m/>
    <m/>
    <n v="1"/>
    <m/>
    <n v="6"/>
    <n v="0"/>
    <n v="0"/>
    <n v="0"/>
    <n v="0"/>
    <x v="0"/>
  </r>
  <r>
    <x v="0"/>
    <n v="13"/>
    <s v="No"/>
    <s v="no"/>
    <s v="UT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13"/>
    <s v="No"/>
    <s v="no"/>
    <s v="WI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13"/>
    <s v="No"/>
    <s v="no"/>
    <s v="WY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13"/>
    <s v="No"/>
    <s v="no"/>
    <s v="WY"/>
    <s v="Male"/>
    <x v="41"/>
    <s v="No"/>
    <s v="No"/>
    <m/>
    <x v="1"/>
    <m/>
    <m/>
    <m/>
    <m/>
    <n v="1"/>
    <m/>
    <n v="5"/>
    <n v="0"/>
    <n v="0"/>
    <n v="0"/>
    <n v="0"/>
    <x v="0"/>
  </r>
  <r>
    <x v="0"/>
    <n v="13"/>
    <s v="No"/>
    <s v="yes"/>
    <s v="WV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13"/>
    <s v="Yes"/>
    <s v="no"/>
    <s v="GA"/>
    <s v="Male"/>
    <x v="1"/>
    <s v="No"/>
    <s v="No"/>
    <m/>
    <x v="1"/>
    <m/>
    <m/>
    <m/>
    <m/>
    <n v="1"/>
    <m/>
    <n v="10"/>
    <n v="1"/>
    <n v="34.5"/>
    <n v="0"/>
    <n v="0"/>
    <x v="0"/>
  </r>
  <r>
    <x v="0"/>
    <n v="13"/>
    <s v="Yes"/>
    <s v="no"/>
    <s v="IA"/>
    <s v="Female"/>
    <x v="12"/>
    <s v="No"/>
    <s v="No"/>
    <m/>
    <x v="1"/>
    <m/>
    <m/>
    <m/>
    <m/>
    <n v="1"/>
    <m/>
    <n v="11"/>
    <n v="1"/>
    <n v="16.899999999999999"/>
    <n v="5"/>
    <n v="10"/>
    <x v="1"/>
  </r>
  <r>
    <x v="0"/>
    <n v="13"/>
    <s v="Yes"/>
    <s v="no"/>
    <s v="ID"/>
    <s v="Female"/>
    <x v="9"/>
    <s v="No"/>
    <s v="No"/>
    <m/>
    <x v="1"/>
    <m/>
    <m/>
    <m/>
    <m/>
    <n v="1"/>
    <m/>
    <n v="13"/>
    <n v="1"/>
    <n v="39"/>
    <n v="0"/>
    <n v="0"/>
    <x v="0"/>
  </r>
  <r>
    <x v="0"/>
    <n v="13"/>
    <s v="Yes"/>
    <s v="no"/>
    <s v="IL"/>
    <s v="Female"/>
    <x v="28"/>
    <s v="No"/>
    <s v="No"/>
    <m/>
    <x v="1"/>
    <m/>
    <m/>
    <m/>
    <m/>
    <n v="1"/>
    <m/>
    <n v="8"/>
    <n v="0"/>
    <n v="58.5"/>
    <n v="0"/>
    <n v="0"/>
    <x v="0"/>
  </r>
  <r>
    <x v="0"/>
    <n v="22"/>
    <s v="No"/>
    <s v="no"/>
    <s v="MD"/>
    <s v="Male"/>
    <x v="47"/>
    <s v="No"/>
    <s v="Yes"/>
    <s v="No"/>
    <x v="2"/>
    <s v="One Year"/>
    <s v="Credit Card"/>
    <s v="(blank)"/>
    <s v="(blank)"/>
    <n v="1"/>
    <m/>
    <n v="12"/>
    <n v="0"/>
    <n v="0"/>
    <n v="0"/>
    <n v="0"/>
    <x v="0"/>
  </r>
  <r>
    <x v="0"/>
    <n v="13"/>
    <s v="Yes"/>
    <s v="no"/>
    <s v="KY"/>
    <s v="Female"/>
    <x v="32"/>
    <s v="No"/>
    <s v="No"/>
    <m/>
    <x v="1"/>
    <m/>
    <m/>
    <m/>
    <m/>
    <n v="1"/>
    <m/>
    <n v="34"/>
    <n v="0"/>
    <n v="51.6"/>
    <n v="33"/>
    <n v="12"/>
    <x v="1"/>
  </r>
  <r>
    <x v="0"/>
    <n v="13"/>
    <s v="Yes"/>
    <s v="no"/>
    <s v="MS"/>
    <s v="Male"/>
    <x v="4"/>
    <s v="Yes"/>
    <s v="No"/>
    <m/>
    <x v="0"/>
    <m/>
    <m/>
    <m/>
    <m/>
    <n v="1"/>
    <m/>
    <n v="22"/>
    <n v="0"/>
    <n v="63.7"/>
    <n v="8"/>
    <n v="12"/>
    <x v="1"/>
  </r>
  <r>
    <x v="0"/>
    <n v="13"/>
    <s v="Yes"/>
    <s v="no"/>
    <s v="MS"/>
    <s v="Male"/>
    <x v="9"/>
    <s v="No"/>
    <s v="No"/>
    <m/>
    <x v="1"/>
    <m/>
    <m/>
    <m/>
    <m/>
    <n v="1"/>
    <m/>
    <n v="30"/>
    <n v="0"/>
    <n v="34.799999999999997"/>
    <n v="52"/>
    <n v="3"/>
    <x v="0"/>
  </r>
  <r>
    <x v="0"/>
    <n v="13"/>
    <s v="Yes"/>
    <s v="no"/>
    <s v="NC"/>
    <s v="Male"/>
    <x v="36"/>
    <s v="No"/>
    <s v="No"/>
    <m/>
    <x v="1"/>
    <m/>
    <m/>
    <m/>
    <m/>
    <n v="1"/>
    <m/>
    <n v="7"/>
    <n v="0"/>
    <n v="28.9"/>
    <n v="0"/>
    <n v="0"/>
    <x v="0"/>
  </r>
  <r>
    <x v="0"/>
    <n v="13"/>
    <s v="Yes"/>
    <s v="no"/>
    <s v="NE"/>
    <s v="Female"/>
    <x v="0"/>
    <s v="Yes"/>
    <s v="No"/>
    <m/>
    <x v="0"/>
    <m/>
    <m/>
    <m/>
    <m/>
    <n v="1"/>
    <m/>
    <n v="13"/>
    <n v="0"/>
    <n v="45.8"/>
    <n v="0"/>
    <n v="0"/>
    <x v="0"/>
  </r>
  <r>
    <x v="0"/>
    <n v="13"/>
    <s v="Yes"/>
    <s v="no"/>
    <s v="NV"/>
    <s v="Female"/>
    <x v="39"/>
    <s v="No"/>
    <s v="No"/>
    <m/>
    <x v="1"/>
    <m/>
    <m/>
    <m/>
    <m/>
    <n v="1"/>
    <m/>
    <n v="7"/>
    <n v="0"/>
    <n v="78"/>
    <n v="0"/>
    <n v="0"/>
    <x v="0"/>
  </r>
  <r>
    <x v="0"/>
    <n v="13"/>
    <s v="Yes"/>
    <s v="no"/>
    <s v="NY"/>
    <s v="Male"/>
    <x v="13"/>
    <s v="Yes"/>
    <s v="No"/>
    <m/>
    <x v="0"/>
    <m/>
    <m/>
    <m/>
    <m/>
    <n v="1"/>
    <m/>
    <n v="10"/>
    <n v="0"/>
    <n v="27"/>
    <n v="0"/>
    <n v="0"/>
    <x v="0"/>
  </r>
  <r>
    <x v="0"/>
    <n v="27"/>
    <s v="No"/>
    <s v="no"/>
    <s v="PA"/>
    <s v="Female"/>
    <x v="47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n v="13"/>
    <s v="Yes"/>
    <s v="no"/>
    <s v="VA"/>
    <s v="Female"/>
    <x v="1"/>
    <s v="No"/>
    <s v="No"/>
    <m/>
    <x v="1"/>
    <m/>
    <m/>
    <m/>
    <m/>
    <n v="1"/>
    <m/>
    <n v="12"/>
    <n v="0"/>
    <n v="41.6"/>
    <n v="0"/>
    <n v="0"/>
    <x v="0"/>
  </r>
  <r>
    <x v="0"/>
    <n v="13"/>
    <s v="Yes"/>
    <s v="no"/>
    <s v="WA"/>
    <s v="Male"/>
    <x v="2"/>
    <s v="No"/>
    <s v="No"/>
    <m/>
    <x v="1"/>
    <m/>
    <m/>
    <m/>
    <m/>
    <n v="1"/>
    <n v="1"/>
    <n v="43"/>
    <n v="2"/>
    <n v="44.9"/>
    <n v="24"/>
    <n v="4"/>
    <x v="0"/>
  </r>
  <r>
    <x v="0"/>
    <n v="13"/>
    <s v="Yes"/>
    <s v="no"/>
    <s v="WI"/>
    <s v="Male"/>
    <x v="30"/>
    <s v="No"/>
    <s v="No"/>
    <m/>
    <x v="1"/>
    <m/>
    <m/>
    <m/>
    <m/>
    <n v="1"/>
    <m/>
    <n v="10"/>
    <n v="0"/>
    <n v="39"/>
    <n v="0"/>
    <n v="0"/>
    <x v="0"/>
  </r>
  <r>
    <x v="0"/>
    <n v="13"/>
    <s v="Yes"/>
    <s v="no"/>
    <s v="WV"/>
    <s v="Female"/>
    <x v="29"/>
    <s v="No"/>
    <s v="No"/>
    <m/>
    <x v="1"/>
    <m/>
    <m/>
    <m/>
    <m/>
    <n v="1"/>
    <m/>
    <n v="13"/>
    <n v="0"/>
    <n v="32.5"/>
    <n v="0"/>
    <n v="0"/>
    <x v="0"/>
  </r>
  <r>
    <x v="0"/>
    <n v="13"/>
    <s v="Yes"/>
    <s v="yes"/>
    <s v="ID"/>
    <s v="Female"/>
    <x v="39"/>
    <s v="No"/>
    <s v="No"/>
    <m/>
    <x v="1"/>
    <m/>
    <m/>
    <m/>
    <m/>
    <n v="1"/>
    <n v="1"/>
    <n v="37"/>
    <n v="2"/>
    <n v="0"/>
    <n v="48"/>
    <n v="1"/>
    <x v="0"/>
  </r>
  <r>
    <x v="0"/>
    <n v="13"/>
    <s v="Yes"/>
    <s v="yes"/>
    <s v="IL"/>
    <s v="Female"/>
    <x v="44"/>
    <s v="No"/>
    <s v="No"/>
    <m/>
    <x v="1"/>
    <m/>
    <m/>
    <m/>
    <m/>
    <n v="1"/>
    <m/>
    <n v="10"/>
    <n v="1"/>
    <n v="0"/>
    <n v="0"/>
    <n v="0"/>
    <x v="0"/>
  </r>
  <r>
    <x v="0"/>
    <n v="14"/>
    <s v="No"/>
    <s v="no"/>
    <s v="AL"/>
    <s v="Male"/>
    <x v="44"/>
    <s v="No"/>
    <s v="No"/>
    <m/>
    <x v="1"/>
    <m/>
    <m/>
    <m/>
    <m/>
    <n v="1"/>
    <m/>
    <n v="7"/>
    <n v="0"/>
    <n v="0"/>
    <n v="0"/>
    <n v="0"/>
    <x v="0"/>
  </r>
  <r>
    <x v="0"/>
    <n v="14"/>
    <s v="No"/>
    <s v="no"/>
    <s v="AR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14"/>
    <s v="No"/>
    <s v="no"/>
    <s v="CA"/>
    <s v="Male"/>
    <x v="40"/>
    <s v="No"/>
    <s v="No"/>
    <m/>
    <x v="1"/>
    <m/>
    <m/>
    <m/>
    <m/>
    <n v="1"/>
    <n v="1"/>
    <n v="10"/>
    <n v="0"/>
    <n v="0"/>
    <n v="0"/>
    <n v="0"/>
    <x v="0"/>
  </r>
  <r>
    <x v="0"/>
    <n v="14"/>
    <s v="No"/>
    <s v="no"/>
    <s v="ID"/>
    <s v="Male"/>
    <x v="41"/>
    <s v="No"/>
    <s v="No"/>
    <m/>
    <x v="1"/>
    <m/>
    <m/>
    <m/>
    <m/>
    <n v="1"/>
    <m/>
    <n v="9"/>
    <n v="0"/>
    <n v="0"/>
    <n v="0"/>
    <n v="0"/>
    <x v="0"/>
  </r>
  <r>
    <x v="0"/>
    <n v="14"/>
    <s v="No"/>
    <s v="no"/>
    <s v="IL"/>
    <s v="Male"/>
    <x v="32"/>
    <s v="No"/>
    <s v="No"/>
    <m/>
    <x v="1"/>
    <m/>
    <m/>
    <m/>
    <m/>
    <n v="1"/>
    <m/>
    <n v="10"/>
    <n v="0"/>
    <n v="0"/>
    <n v="0"/>
    <n v="0"/>
    <x v="0"/>
  </r>
  <r>
    <x v="0"/>
    <n v="14"/>
    <s v="No"/>
    <s v="no"/>
    <s v="IN"/>
    <s v="Female"/>
    <x v="0"/>
    <s v="Yes"/>
    <s v="No"/>
    <m/>
    <x v="0"/>
    <m/>
    <m/>
    <m/>
    <m/>
    <n v="1"/>
    <m/>
    <n v="6"/>
    <n v="1"/>
    <n v="0"/>
    <n v="0"/>
    <n v="0"/>
    <x v="0"/>
  </r>
  <r>
    <x v="0"/>
    <n v="14"/>
    <s v="No"/>
    <s v="no"/>
    <s v="IN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14"/>
    <s v="No"/>
    <s v="no"/>
    <s v="IN"/>
    <s v="Male"/>
    <x v="9"/>
    <s v="No"/>
    <s v="No"/>
    <m/>
    <x v="1"/>
    <m/>
    <m/>
    <m/>
    <m/>
    <n v="1"/>
    <n v="1"/>
    <n v="10"/>
    <n v="5"/>
    <n v="0"/>
    <n v="0"/>
    <n v="0"/>
    <x v="0"/>
  </r>
  <r>
    <x v="0"/>
    <n v="14"/>
    <s v="No"/>
    <s v="no"/>
    <s v="ME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14"/>
    <s v="No"/>
    <s v="no"/>
    <s v="ME"/>
    <s v="Female"/>
    <x v="12"/>
    <s v="No"/>
    <s v="No"/>
    <m/>
    <x v="1"/>
    <m/>
    <m/>
    <m/>
    <m/>
    <n v="1"/>
    <m/>
    <n v="10"/>
    <n v="0"/>
    <n v="0"/>
    <n v="0"/>
    <n v="0"/>
    <x v="0"/>
  </r>
  <r>
    <x v="0"/>
    <n v="14"/>
    <s v="No"/>
    <s v="no"/>
    <s v="MO"/>
    <s v="Female"/>
    <x v="35"/>
    <s v="No"/>
    <s v="No"/>
    <m/>
    <x v="1"/>
    <m/>
    <m/>
    <m/>
    <m/>
    <n v="1"/>
    <m/>
    <n v="7"/>
    <n v="1"/>
    <n v="0"/>
    <n v="0"/>
    <n v="0"/>
    <x v="0"/>
  </r>
  <r>
    <x v="0"/>
    <n v="14"/>
    <s v="No"/>
    <s v="no"/>
    <s v="NY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4"/>
    <s v="No"/>
    <s v="no"/>
    <s v="OH"/>
    <s v="Female"/>
    <x v="39"/>
    <s v="No"/>
    <s v="No"/>
    <m/>
    <x v="1"/>
    <m/>
    <m/>
    <m/>
    <m/>
    <n v="1"/>
    <m/>
    <n v="11"/>
    <n v="1"/>
    <n v="0"/>
    <n v="0"/>
    <n v="0"/>
    <x v="0"/>
  </r>
  <r>
    <x v="0"/>
    <n v="14"/>
    <s v="No"/>
    <s v="no"/>
    <s v="OK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4"/>
    <s v="No"/>
    <s v="no"/>
    <s v="OR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14"/>
    <s v="No"/>
    <s v="no"/>
    <s v="WA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27"/>
    <s v="Yes"/>
    <s v="no"/>
    <s v="CT"/>
    <s v="Male"/>
    <x v="47"/>
    <s v="No"/>
    <s v="Yes"/>
    <s v="No"/>
    <x v="2"/>
    <s v="One Year"/>
    <s v="Direct Debit"/>
    <s v="Price"/>
    <s v="Long distance charges"/>
    <n v="1"/>
    <n v="1"/>
    <n v="15"/>
    <n v="2"/>
    <n v="81"/>
    <n v="0"/>
    <n v="0"/>
    <x v="0"/>
  </r>
  <r>
    <x v="0"/>
    <n v="14"/>
    <s v="Yes"/>
    <s v="no"/>
    <s v="DC"/>
    <s v="Female"/>
    <x v="30"/>
    <s v="No"/>
    <s v="No"/>
    <m/>
    <x v="1"/>
    <m/>
    <m/>
    <m/>
    <m/>
    <n v="1"/>
    <m/>
    <n v="6"/>
    <n v="0"/>
    <n v="37.799999999999997"/>
    <n v="0"/>
    <n v="0"/>
    <x v="0"/>
  </r>
  <r>
    <x v="0"/>
    <n v="14"/>
    <s v="Yes"/>
    <s v="no"/>
    <s v="FL"/>
    <s v="Female"/>
    <x v="13"/>
    <s v="Yes"/>
    <s v="No"/>
    <m/>
    <x v="0"/>
    <m/>
    <m/>
    <m/>
    <m/>
    <n v="1"/>
    <m/>
    <n v="7"/>
    <n v="2"/>
    <n v="70"/>
    <n v="0"/>
    <n v="0"/>
    <x v="0"/>
  </r>
  <r>
    <x v="0"/>
    <n v="14"/>
    <s v="Yes"/>
    <s v="no"/>
    <s v="IN"/>
    <s v="Male"/>
    <x v="24"/>
    <s v="No"/>
    <s v="No"/>
    <m/>
    <x v="1"/>
    <m/>
    <m/>
    <m/>
    <m/>
    <n v="1"/>
    <m/>
    <n v="6"/>
    <n v="0"/>
    <n v="34.700000000000003"/>
    <n v="0"/>
    <n v="0"/>
    <x v="0"/>
  </r>
  <r>
    <x v="0"/>
    <n v="14"/>
    <s v="Yes"/>
    <s v="no"/>
    <s v="VA"/>
    <s v="Male"/>
    <x v="30"/>
    <s v="No"/>
    <s v="No"/>
    <m/>
    <x v="1"/>
    <m/>
    <m/>
    <m/>
    <m/>
    <n v="1"/>
    <n v="1"/>
    <n v="29"/>
    <n v="3"/>
    <n v="44.6"/>
    <n v="5"/>
    <n v="1"/>
    <x v="0"/>
  </r>
  <r>
    <x v="0"/>
    <n v="14"/>
    <s v="Yes"/>
    <s v="no"/>
    <s v="VA"/>
    <s v="Male"/>
    <x v="45"/>
    <s v="No"/>
    <s v="No"/>
    <m/>
    <x v="1"/>
    <m/>
    <m/>
    <m/>
    <m/>
    <n v="1"/>
    <m/>
    <n v="9"/>
    <n v="2"/>
    <n v="50.1"/>
    <n v="0"/>
    <n v="0"/>
    <x v="0"/>
  </r>
  <r>
    <x v="0"/>
    <n v="14"/>
    <s v="Yes"/>
    <s v="no"/>
    <s v="WV"/>
    <s v="Male"/>
    <x v="13"/>
    <s v="Yes"/>
    <s v="No"/>
    <m/>
    <x v="0"/>
    <m/>
    <m/>
    <m/>
    <m/>
    <n v="1"/>
    <m/>
    <n v="11"/>
    <n v="0"/>
    <n v="53.2"/>
    <n v="0"/>
    <n v="0"/>
    <x v="0"/>
  </r>
  <r>
    <x v="0"/>
    <n v="14"/>
    <s v="Yes"/>
    <s v="yes"/>
    <s v="DC"/>
    <s v="Female"/>
    <x v="21"/>
    <s v="No"/>
    <s v="No"/>
    <m/>
    <x v="1"/>
    <m/>
    <m/>
    <m/>
    <m/>
    <n v="1"/>
    <m/>
    <n v="9"/>
    <n v="2"/>
    <n v="0"/>
    <n v="0"/>
    <n v="0"/>
    <x v="0"/>
  </r>
  <r>
    <x v="0"/>
    <n v="28"/>
    <s v="No"/>
    <s v="no"/>
    <s v="NE"/>
    <s v="Male"/>
    <x v="47"/>
    <s v="No"/>
    <s v="Yes"/>
    <s v="No"/>
    <x v="2"/>
    <s v="Month-to-Month"/>
    <s v="Direct Debit"/>
    <s v="(blank)"/>
    <s v="(blank)"/>
    <n v="1"/>
    <m/>
    <n v="38"/>
    <n v="0"/>
    <n v="0"/>
    <n v="75"/>
    <n v="8"/>
    <x v="2"/>
  </r>
  <r>
    <x v="0"/>
    <n v="14"/>
    <s v="Yes"/>
    <s v="yes"/>
    <s v="MS"/>
    <s v="Male"/>
    <x v="19"/>
    <s v="Yes"/>
    <s v="No"/>
    <m/>
    <x v="0"/>
    <m/>
    <m/>
    <m/>
    <m/>
    <n v="1"/>
    <m/>
    <n v="6"/>
    <n v="0"/>
    <n v="0"/>
    <n v="0"/>
    <n v="0"/>
    <x v="0"/>
  </r>
  <r>
    <x v="0"/>
    <n v="14"/>
    <s v="Yes"/>
    <s v="yes"/>
    <s v="SD"/>
    <s v="Female"/>
    <x v="6"/>
    <s v="No"/>
    <s v="No"/>
    <m/>
    <x v="1"/>
    <m/>
    <m/>
    <m/>
    <m/>
    <n v="1"/>
    <m/>
    <n v="11"/>
    <n v="0"/>
    <n v="0"/>
    <n v="0"/>
    <n v="0"/>
    <x v="0"/>
  </r>
  <r>
    <x v="0"/>
    <n v="14"/>
    <s v="Yes"/>
    <s v="yes"/>
    <s v="WA"/>
    <s v="Female"/>
    <x v="26"/>
    <s v="No"/>
    <s v="No"/>
    <m/>
    <x v="1"/>
    <m/>
    <m/>
    <m/>
    <m/>
    <n v="1"/>
    <m/>
    <n v="7"/>
    <n v="0"/>
    <n v="0"/>
    <n v="0"/>
    <n v="0"/>
    <x v="0"/>
  </r>
  <r>
    <x v="0"/>
    <n v="14"/>
    <s v="Yes"/>
    <s v="yes"/>
    <s v="WY"/>
    <s v="Female"/>
    <x v="35"/>
    <s v="No"/>
    <s v="No"/>
    <m/>
    <x v="1"/>
    <m/>
    <m/>
    <m/>
    <m/>
    <n v="1"/>
    <m/>
    <n v="28"/>
    <n v="1"/>
    <n v="0"/>
    <n v="67"/>
    <n v="9"/>
    <x v="2"/>
  </r>
  <r>
    <x v="0"/>
    <n v="15"/>
    <s v="No"/>
    <s v="no"/>
    <s v="AZ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15"/>
    <s v="No"/>
    <s v="no"/>
    <s v="CA"/>
    <s v="Male"/>
    <x v="21"/>
    <s v="No"/>
    <s v="No"/>
    <m/>
    <x v="1"/>
    <m/>
    <m/>
    <m/>
    <m/>
    <n v="1"/>
    <m/>
    <n v="8"/>
    <n v="0"/>
    <n v="0"/>
    <n v="0"/>
    <n v="0"/>
    <x v="0"/>
  </r>
  <r>
    <x v="0"/>
    <n v="32"/>
    <s v="Yes"/>
    <s v="no"/>
    <s v="ME"/>
    <s v="Male"/>
    <x v="47"/>
    <s v="No"/>
    <s v="Yes"/>
    <s v="No"/>
    <x v="2"/>
    <s v="One Year"/>
    <s v="Paper Check"/>
    <s v="(blank)"/>
    <s v="(blank)"/>
    <n v="1"/>
    <m/>
    <n v="9"/>
    <n v="0"/>
    <n v="153.6"/>
    <n v="0"/>
    <n v="0"/>
    <x v="0"/>
  </r>
  <r>
    <x v="0"/>
    <n v="15"/>
    <s v="No"/>
    <s v="no"/>
    <s v="IA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15"/>
    <s v="No"/>
    <s v="no"/>
    <s v="KS"/>
    <s v="Female"/>
    <x v="35"/>
    <s v="No"/>
    <s v="No"/>
    <m/>
    <x v="1"/>
    <m/>
    <m/>
    <m/>
    <m/>
    <n v="1"/>
    <m/>
    <n v="15"/>
    <n v="0"/>
    <n v="0"/>
    <n v="0"/>
    <n v="0"/>
    <x v="0"/>
  </r>
  <r>
    <x v="0"/>
    <n v="15"/>
    <s v="No"/>
    <s v="no"/>
    <s v="KY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32"/>
    <s v="Yes"/>
    <s v="yes"/>
    <s v="AZ"/>
    <s v="Male"/>
    <x v="47"/>
    <s v="No"/>
    <s v="Yes"/>
    <s v="No"/>
    <x v="2"/>
    <s v="Month-to-Month"/>
    <s v="Direct Debit"/>
    <s v="Other"/>
    <s v="Don't know"/>
    <n v="1"/>
    <n v="1"/>
    <n v="41"/>
    <n v="0"/>
    <n v="0"/>
    <n v="26"/>
    <n v="6"/>
    <x v="2"/>
  </r>
  <r>
    <x v="0"/>
    <n v="15"/>
    <s v="No"/>
    <s v="no"/>
    <s v="MN"/>
    <s v="Male"/>
    <x v="26"/>
    <s v="No"/>
    <s v="No"/>
    <m/>
    <x v="1"/>
    <m/>
    <m/>
    <m/>
    <m/>
    <n v="1"/>
    <m/>
    <n v="8"/>
    <n v="1"/>
    <n v="0"/>
    <n v="0"/>
    <n v="0"/>
    <x v="0"/>
  </r>
  <r>
    <x v="0"/>
    <n v="15"/>
    <s v="No"/>
    <s v="no"/>
    <s v="MT"/>
    <s v="Female"/>
    <x v="28"/>
    <s v="No"/>
    <s v="No"/>
    <m/>
    <x v="1"/>
    <m/>
    <m/>
    <m/>
    <m/>
    <n v="1"/>
    <m/>
    <n v="8"/>
    <n v="2"/>
    <n v="0"/>
    <n v="0"/>
    <n v="0"/>
    <x v="0"/>
  </r>
  <r>
    <x v="0"/>
    <n v="15"/>
    <s v="No"/>
    <s v="no"/>
    <s v="ND"/>
    <s v="Male"/>
    <x v="9"/>
    <s v="No"/>
    <s v="No"/>
    <m/>
    <x v="1"/>
    <m/>
    <m/>
    <m/>
    <m/>
    <n v="1"/>
    <m/>
    <n v="59"/>
    <n v="0"/>
    <n v="0"/>
    <n v="51"/>
    <n v="4"/>
    <x v="0"/>
  </r>
  <r>
    <x v="0"/>
    <n v="15"/>
    <s v="No"/>
    <s v="no"/>
    <s v="NH"/>
    <s v="Male"/>
    <x v="28"/>
    <s v="No"/>
    <s v="No"/>
    <m/>
    <x v="1"/>
    <m/>
    <m/>
    <m/>
    <m/>
    <n v="1"/>
    <m/>
    <n v="10"/>
    <n v="0"/>
    <n v="0"/>
    <n v="0"/>
    <n v="0"/>
    <x v="0"/>
  </r>
  <r>
    <x v="0"/>
    <n v="34"/>
    <s v="Yes"/>
    <s v="yes"/>
    <s v="DE"/>
    <s v="Female"/>
    <x v="47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15"/>
    <s v="No"/>
    <s v="no"/>
    <s v="VT"/>
    <s v="Female"/>
    <x v="13"/>
    <s v="Yes"/>
    <s v="No"/>
    <m/>
    <x v="0"/>
    <m/>
    <m/>
    <m/>
    <m/>
    <n v="1"/>
    <m/>
    <n v="29"/>
    <n v="0"/>
    <n v="0"/>
    <n v="70"/>
    <n v="10"/>
    <x v="1"/>
  </r>
  <r>
    <x v="0"/>
    <n v="15"/>
    <s v="No"/>
    <s v="no"/>
    <s v="VT"/>
    <s v="Female"/>
    <x v="21"/>
    <s v="No"/>
    <s v="No"/>
    <m/>
    <x v="1"/>
    <m/>
    <m/>
    <m/>
    <m/>
    <n v="1"/>
    <m/>
    <n v="12"/>
    <n v="0"/>
    <n v="0"/>
    <n v="0"/>
    <n v="0"/>
    <x v="0"/>
  </r>
  <r>
    <x v="0"/>
    <n v="15"/>
    <s v="No"/>
    <s v="no"/>
    <s v="VT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5"/>
    <s v="No"/>
    <s v="no"/>
    <s v="WI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37"/>
    <s v="No"/>
    <s v="no"/>
    <s v="UT"/>
    <s v="Female"/>
    <x v="47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15"/>
    <s v="Yes"/>
    <s v="no"/>
    <s v="FL"/>
    <s v="Female"/>
    <x v="31"/>
    <s v="No"/>
    <s v="No"/>
    <m/>
    <x v="1"/>
    <m/>
    <m/>
    <m/>
    <m/>
    <n v="1"/>
    <m/>
    <n v="9"/>
    <n v="2"/>
    <n v="61"/>
    <n v="0"/>
    <n v="0"/>
    <x v="0"/>
  </r>
  <r>
    <x v="0"/>
    <n v="15"/>
    <s v="Yes"/>
    <s v="no"/>
    <s v="MI"/>
    <s v="Male"/>
    <x v="31"/>
    <s v="No"/>
    <s v="No"/>
    <m/>
    <x v="1"/>
    <m/>
    <m/>
    <m/>
    <m/>
    <n v="1"/>
    <n v="1"/>
    <n v="20"/>
    <n v="3"/>
    <n v="77.3"/>
    <n v="12"/>
    <n v="13"/>
    <x v="1"/>
  </r>
  <r>
    <x v="0"/>
    <n v="15"/>
    <s v="Yes"/>
    <s v="no"/>
    <s v="NC"/>
    <s v="Female"/>
    <x v="35"/>
    <s v="No"/>
    <s v="No"/>
    <m/>
    <x v="1"/>
    <m/>
    <m/>
    <m/>
    <m/>
    <n v="1"/>
    <n v="1"/>
    <n v="8"/>
    <n v="1"/>
    <n v="95.2"/>
    <n v="0"/>
    <n v="0"/>
    <x v="0"/>
  </r>
  <r>
    <x v="0"/>
    <n v="15"/>
    <s v="Yes"/>
    <s v="no"/>
    <s v="VA"/>
    <s v="Female"/>
    <x v="33"/>
    <s v="No"/>
    <s v="No"/>
    <m/>
    <x v="1"/>
    <m/>
    <m/>
    <m/>
    <m/>
    <n v="1"/>
    <n v="1"/>
    <n v="35"/>
    <n v="4"/>
    <n v="33"/>
    <n v="23"/>
    <n v="2"/>
    <x v="0"/>
  </r>
  <r>
    <x v="0"/>
    <n v="15"/>
    <s v="Yes"/>
    <s v="no"/>
    <s v="WA"/>
    <s v="Female"/>
    <x v="19"/>
    <s v="Yes"/>
    <s v="No"/>
    <m/>
    <x v="0"/>
    <m/>
    <m/>
    <m/>
    <m/>
    <n v="1"/>
    <n v="1"/>
    <n v="38"/>
    <n v="1"/>
    <n v="65.3"/>
    <n v="64"/>
    <n v="20"/>
    <x v="1"/>
  </r>
  <r>
    <x v="0"/>
    <n v="15"/>
    <s v="Yes"/>
    <s v="no"/>
    <s v="WI"/>
    <s v="Female"/>
    <x v="27"/>
    <s v="No"/>
    <s v="No"/>
    <m/>
    <x v="1"/>
    <m/>
    <m/>
    <m/>
    <m/>
    <n v="1"/>
    <n v="1"/>
    <n v="12"/>
    <n v="4"/>
    <n v="34.1"/>
    <n v="0"/>
    <n v="0"/>
    <x v="0"/>
  </r>
  <r>
    <x v="0"/>
    <n v="16"/>
    <s v="No"/>
    <s v="no"/>
    <s v="AL"/>
    <s v="Female"/>
    <x v="22"/>
    <s v="No"/>
    <s v="No"/>
    <m/>
    <x v="1"/>
    <m/>
    <m/>
    <m/>
    <m/>
    <n v="1"/>
    <m/>
    <n v="7"/>
    <n v="0"/>
    <n v="0"/>
    <n v="0"/>
    <n v="0"/>
    <x v="0"/>
  </r>
  <r>
    <x v="0"/>
    <n v="16"/>
    <s v="No"/>
    <s v="no"/>
    <s v="AR"/>
    <s v="Male"/>
    <x v="46"/>
    <s v="Yes"/>
    <s v="No"/>
    <m/>
    <x v="0"/>
    <m/>
    <m/>
    <m/>
    <m/>
    <n v="1"/>
    <n v="1"/>
    <n v="13"/>
    <n v="0"/>
    <n v="0"/>
    <n v="0"/>
    <n v="0"/>
    <x v="0"/>
  </r>
  <r>
    <x v="0"/>
    <n v="16"/>
    <s v="No"/>
    <s v="no"/>
    <s v="AZ"/>
    <s v="Female"/>
    <x v="45"/>
    <s v="No"/>
    <s v="No"/>
    <m/>
    <x v="1"/>
    <m/>
    <m/>
    <m/>
    <m/>
    <n v="1"/>
    <m/>
    <n v="10"/>
    <n v="0"/>
    <n v="0"/>
    <n v="0"/>
    <n v="0"/>
    <x v="0"/>
  </r>
  <r>
    <x v="0"/>
    <n v="16"/>
    <s v="No"/>
    <s v="no"/>
    <s v="AZ"/>
    <s v="Male"/>
    <x v="21"/>
    <s v="No"/>
    <s v="No"/>
    <m/>
    <x v="1"/>
    <m/>
    <m/>
    <m/>
    <m/>
    <n v="1"/>
    <m/>
    <n v="17"/>
    <n v="0"/>
    <n v="0"/>
    <n v="23"/>
    <n v="6"/>
    <x v="2"/>
  </r>
  <r>
    <x v="0"/>
    <n v="16"/>
    <s v="No"/>
    <s v="no"/>
    <s v="DC"/>
    <s v="Male"/>
    <x v="18"/>
    <s v="Yes"/>
    <s v="No"/>
    <m/>
    <x v="0"/>
    <m/>
    <m/>
    <m/>
    <m/>
    <n v="1"/>
    <n v="1"/>
    <n v="42"/>
    <n v="1"/>
    <n v="0"/>
    <n v="62"/>
    <n v="15"/>
    <x v="1"/>
  </r>
  <r>
    <x v="0"/>
    <n v="16"/>
    <s v="No"/>
    <s v="no"/>
    <s v="DC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6"/>
    <s v="No"/>
    <s v="no"/>
    <s v="IN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6"/>
    <s v="No"/>
    <s v="no"/>
    <s v="LA"/>
    <s v="Male"/>
    <x v="29"/>
    <s v="No"/>
    <s v="No"/>
    <m/>
    <x v="1"/>
    <m/>
    <m/>
    <m/>
    <m/>
    <n v="1"/>
    <m/>
    <n v="40"/>
    <n v="0"/>
    <n v="0"/>
    <n v="57"/>
    <n v="3"/>
    <x v="0"/>
  </r>
  <r>
    <x v="0"/>
    <n v="16"/>
    <s v="No"/>
    <s v="no"/>
    <s v="MT"/>
    <s v="Male"/>
    <x v="44"/>
    <s v="No"/>
    <s v="No"/>
    <m/>
    <x v="1"/>
    <m/>
    <m/>
    <m/>
    <m/>
    <n v="1"/>
    <m/>
    <n v="7"/>
    <n v="0"/>
    <n v="0"/>
    <n v="0"/>
    <n v="0"/>
    <x v="0"/>
  </r>
  <r>
    <x v="0"/>
    <n v="16"/>
    <s v="No"/>
    <s v="no"/>
    <s v="NC"/>
    <s v="Female"/>
    <x v="45"/>
    <s v="No"/>
    <s v="No"/>
    <m/>
    <x v="1"/>
    <m/>
    <m/>
    <m/>
    <m/>
    <n v="1"/>
    <m/>
    <n v="11"/>
    <n v="2"/>
    <n v="0"/>
    <n v="43"/>
    <n v="11"/>
    <x v="1"/>
  </r>
  <r>
    <x v="0"/>
    <n v="16"/>
    <s v="No"/>
    <s v="no"/>
    <s v="OR"/>
    <s v="Female"/>
    <x v="7"/>
    <s v="No"/>
    <s v="No"/>
    <m/>
    <x v="1"/>
    <m/>
    <m/>
    <m/>
    <m/>
    <n v="1"/>
    <m/>
    <n v="8"/>
    <n v="0"/>
    <n v="0"/>
    <n v="0"/>
    <n v="0"/>
    <x v="0"/>
  </r>
  <r>
    <x v="0"/>
    <n v="16"/>
    <s v="No"/>
    <s v="no"/>
    <s v="SD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6"/>
    <s v="Yes"/>
    <s v="no"/>
    <s v="AL"/>
    <s v="Female"/>
    <x v="28"/>
    <s v="No"/>
    <s v="No"/>
    <m/>
    <x v="1"/>
    <m/>
    <m/>
    <m/>
    <m/>
    <n v="1"/>
    <n v="1"/>
    <n v="36"/>
    <n v="0"/>
    <n v="53.3"/>
    <n v="58"/>
    <n v="3"/>
    <x v="0"/>
  </r>
  <r>
    <x v="0"/>
    <n v="16"/>
    <s v="Yes"/>
    <s v="no"/>
    <s v="AZ"/>
    <s v="Male"/>
    <x v="13"/>
    <s v="Yes"/>
    <s v="No"/>
    <m/>
    <x v="0"/>
    <m/>
    <m/>
    <m/>
    <m/>
    <n v="1"/>
    <m/>
    <n v="52"/>
    <n v="0"/>
    <n v="60.3"/>
    <n v="51"/>
    <n v="10"/>
    <x v="1"/>
  </r>
  <r>
    <x v="0"/>
    <n v="16"/>
    <s v="Yes"/>
    <s v="no"/>
    <s v="CO"/>
    <s v="Female"/>
    <x v="0"/>
    <s v="Yes"/>
    <s v="No"/>
    <m/>
    <x v="0"/>
    <m/>
    <m/>
    <m/>
    <m/>
    <n v="1"/>
    <m/>
    <n v="13"/>
    <n v="0"/>
    <n v="74.7"/>
    <n v="0"/>
    <n v="0"/>
    <x v="0"/>
  </r>
  <r>
    <x v="0"/>
    <n v="41"/>
    <s v="No"/>
    <s v="no"/>
    <s v="SC"/>
    <s v="Male"/>
    <x v="47"/>
    <s v="No"/>
    <s v="Yes"/>
    <s v="No"/>
    <x v="2"/>
    <s v="One Year"/>
    <s v="Direct Debit"/>
    <s v="(blank)"/>
    <s v="(blank)"/>
    <n v="1"/>
    <m/>
    <n v="62"/>
    <n v="0"/>
    <n v="0"/>
    <n v="56"/>
    <n v="6"/>
    <x v="2"/>
  </r>
  <r>
    <x v="0"/>
    <n v="16"/>
    <s v="Yes"/>
    <s v="no"/>
    <s v="IA"/>
    <s v="Female"/>
    <x v="6"/>
    <s v="No"/>
    <s v="No"/>
    <m/>
    <x v="1"/>
    <m/>
    <m/>
    <m/>
    <m/>
    <n v="1"/>
    <n v="1"/>
    <n v="54"/>
    <n v="4"/>
    <n v="18.899999999999999"/>
    <n v="0"/>
    <n v="6"/>
    <x v="2"/>
  </r>
  <r>
    <x v="0"/>
    <n v="16"/>
    <s v="Yes"/>
    <s v="no"/>
    <s v="ID"/>
    <s v="Female"/>
    <x v="5"/>
    <s v="Yes"/>
    <s v="No"/>
    <m/>
    <x v="0"/>
    <m/>
    <m/>
    <m/>
    <m/>
    <n v="1"/>
    <m/>
    <n v="9"/>
    <n v="0"/>
    <n v="112"/>
    <n v="0"/>
    <n v="0"/>
    <x v="0"/>
  </r>
  <r>
    <x v="0"/>
    <n v="16"/>
    <s v="Yes"/>
    <s v="no"/>
    <s v="ID"/>
    <s v="Female"/>
    <x v="46"/>
    <s v="Yes"/>
    <s v="No"/>
    <m/>
    <x v="0"/>
    <m/>
    <m/>
    <m/>
    <m/>
    <n v="1"/>
    <n v="1"/>
    <n v="12"/>
    <n v="1"/>
    <n v="105.6"/>
    <n v="0"/>
    <n v="0"/>
    <x v="0"/>
  </r>
  <r>
    <x v="0"/>
    <n v="16"/>
    <s v="Yes"/>
    <s v="no"/>
    <s v="NE"/>
    <s v="Female"/>
    <x v="18"/>
    <s v="Yes"/>
    <s v="No"/>
    <m/>
    <x v="0"/>
    <m/>
    <m/>
    <m/>
    <m/>
    <n v="1"/>
    <n v="1"/>
    <n v="22"/>
    <n v="3"/>
    <n v="5.3"/>
    <n v="44"/>
    <n v="28"/>
    <x v="1"/>
  </r>
  <r>
    <x v="0"/>
    <n v="43"/>
    <s v="No"/>
    <s v="no"/>
    <s v="AR"/>
    <s v="Male"/>
    <x v="47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16"/>
    <s v="Yes"/>
    <s v="no"/>
    <s v="NJ"/>
    <s v="Female"/>
    <x v="39"/>
    <s v="No"/>
    <s v="No"/>
    <m/>
    <x v="1"/>
    <m/>
    <m/>
    <m/>
    <m/>
    <n v="1"/>
    <n v="1"/>
    <n v="32"/>
    <n v="3"/>
    <n v="82.4"/>
    <n v="38"/>
    <n v="4"/>
    <x v="0"/>
  </r>
  <r>
    <x v="0"/>
    <n v="16"/>
    <s v="Yes"/>
    <s v="no"/>
    <s v="OH"/>
    <s v="Female"/>
    <x v="11"/>
    <s v="No"/>
    <s v="No"/>
    <m/>
    <x v="1"/>
    <m/>
    <m/>
    <m/>
    <m/>
    <n v="1"/>
    <m/>
    <n v="9"/>
    <n v="2"/>
    <n v="38.1"/>
    <n v="0"/>
    <n v="0"/>
    <x v="0"/>
  </r>
  <r>
    <x v="0"/>
    <n v="16"/>
    <s v="Yes"/>
    <s v="no"/>
    <s v="OK"/>
    <s v="Male"/>
    <x v="41"/>
    <s v="No"/>
    <s v="No"/>
    <m/>
    <x v="1"/>
    <m/>
    <m/>
    <m/>
    <m/>
    <n v="1"/>
    <m/>
    <n v="10"/>
    <n v="0"/>
    <n v="80.8"/>
    <n v="0"/>
    <n v="0"/>
    <x v="0"/>
  </r>
  <r>
    <x v="0"/>
    <n v="16"/>
    <s v="Yes"/>
    <s v="no"/>
    <s v="VA"/>
    <s v="Male"/>
    <x v="6"/>
    <s v="No"/>
    <s v="No"/>
    <m/>
    <x v="1"/>
    <m/>
    <m/>
    <m/>
    <m/>
    <n v="1"/>
    <m/>
    <n v="12"/>
    <n v="2"/>
    <n v="49.2"/>
    <n v="0"/>
    <n v="0"/>
    <x v="0"/>
  </r>
  <r>
    <x v="0"/>
    <n v="16"/>
    <s v="Yes"/>
    <s v="yes"/>
    <s v="AK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6"/>
    <s v="Yes"/>
    <s v="yes"/>
    <s v="AZ"/>
    <s v="Female"/>
    <x v="1"/>
    <s v="No"/>
    <s v="No"/>
    <m/>
    <x v="1"/>
    <m/>
    <m/>
    <m/>
    <m/>
    <n v="1"/>
    <m/>
    <n v="10"/>
    <n v="1"/>
    <n v="0"/>
    <n v="0"/>
    <n v="0"/>
    <x v="0"/>
  </r>
  <r>
    <x v="0"/>
    <n v="17"/>
    <s v="No"/>
    <s v="no"/>
    <s v="AL"/>
    <s v="Male"/>
    <x v="41"/>
    <s v="No"/>
    <s v="No"/>
    <m/>
    <x v="1"/>
    <m/>
    <m/>
    <m/>
    <m/>
    <n v="1"/>
    <m/>
    <n v="6"/>
    <n v="0"/>
    <n v="0"/>
    <n v="0"/>
    <n v="0"/>
    <x v="0"/>
  </r>
  <r>
    <x v="0"/>
    <n v="17"/>
    <s v="No"/>
    <s v="no"/>
    <s v="CO"/>
    <s v="Female"/>
    <x v="18"/>
    <s v="Yes"/>
    <s v="No"/>
    <m/>
    <x v="0"/>
    <m/>
    <m/>
    <m/>
    <m/>
    <n v="1"/>
    <m/>
    <n v="10"/>
    <n v="2"/>
    <n v="0"/>
    <n v="0"/>
    <n v="0"/>
    <x v="0"/>
  </r>
  <r>
    <x v="0"/>
    <n v="17"/>
    <s v="No"/>
    <s v="no"/>
    <s v="CT"/>
    <s v="Female"/>
    <x v="36"/>
    <s v="No"/>
    <s v="No"/>
    <m/>
    <x v="1"/>
    <m/>
    <m/>
    <m/>
    <m/>
    <n v="1"/>
    <m/>
    <n v="9"/>
    <n v="0"/>
    <n v="0"/>
    <n v="0"/>
    <n v="0"/>
    <x v="0"/>
  </r>
  <r>
    <x v="0"/>
    <n v="43"/>
    <s v="Yes"/>
    <s v="no"/>
    <s v="CA"/>
    <s v="Male"/>
    <x v="47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n v="50"/>
    <s v="No"/>
    <s v="no"/>
    <s v="MN"/>
    <s v="Female"/>
    <x v="47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7"/>
    <s v="No"/>
    <s v="no"/>
    <s v="KS"/>
    <s v="Female"/>
    <x v="44"/>
    <s v="No"/>
    <s v="No"/>
    <m/>
    <x v="1"/>
    <m/>
    <m/>
    <m/>
    <m/>
    <n v="1"/>
    <m/>
    <n v="10"/>
    <n v="0"/>
    <n v="0"/>
    <n v="0"/>
    <n v="0"/>
    <x v="0"/>
  </r>
  <r>
    <x v="0"/>
    <n v="17"/>
    <s v="No"/>
    <s v="no"/>
    <s v="LA"/>
    <s v="Male"/>
    <x v="12"/>
    <s v="No"/>
    <s v="No"/>
    <m/>
    <x v="1"/>
    <m/>
    <m/>
    <m/>
    <m/>
    <n v="1"/>
    <m/>
    <n v="6"/>
    <n v="0"/>
    <n v="0"/>
    <n v="0"/>
    <n v="0"/>
    <x v="0"/>
  </r>
  <r>
    <x v="0"/>
    <n v="17"/>
    <s v="No"/>
    <s v="no"/>
    <s v="MD"/>
    <s v="Female"/>
    <x v="8"/>
    <s v="No"/>
    <s v="No"/>
    <m/>
    <x v="1"/>
    <m/>
    <m/>
    <m/>
    <m/>
    <n v="1"/>
    <n v="1"/>
    <n v="13"/>
    <n v="4"/>
    <n v="0"/>
    <n v="0"/>
    <n v="0"/>
    <x v="0"/>
  </r>
  <r>
    <x v="0"/>
    <n v="17"/>
    <s v="No"/>
    <s v="no"/>
    <s v="MS"/>
    <s v="Female"/>
    <x v="34"/>
    <s v="No"/>
    <s v="No"/>
    <m/>
    <x v="1"/>
    <m/>
    <m/>
    <m/>
    <m/>
    <n v="1"/>
    <m/>
    <n v="12"/>
    <n v="0"/>
    <n v="0"/>
    <n v="28"/>
    <n v="6"/>
    <x v="2"/>
  </r>
  <r>
    <x v="0"/>
    <n v="17"/>
    <s v="No"/>
    <s v="no"/>
    <s v="NV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17"/>
    <s v="No"/>
    <s v="no"/>
    <s v="NV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17"/>
    <s v="No"/>
    <s v="no"/>
    <s v="OH"/>
    <s v="Male"/>
    <x v="18"/>
    <s v="Yes"/>
    <s v="No"/>
    <m/>
    <x v="0"/>
    <m/>
    <m/>
    <m/>
    <m/>
    <n v="1"/>
    <m/>
    <n v="8"/>
    <n v="2"/>
    <n v="0"/>
    <n v="0"/>
    <n v="0"/>
    <x v="0"/>
  </r>
  <r>
    <x v="0"/>
    <n v="17"/>
    <s v="No"/>
    <s v="no"/>
    <s v="RI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17"/>
    <s v="No"/>
    <s v="no"/>
    <s v="SD"/>
    <s v="Female"/>
    <x v="21"/>
    <s v="No"/>
    <s v="No"/>
    <m/>
    <x v="1"/>
    <m/>
    <m/>
    <m/>
    <m/>
    <n v="1"/>
    <m/>
    <n v="8"/>
    <n v="1"/>
    <n v="0"/>
    <n v="0"/>
    <n v="0"/>
    <x v="0"/>
  </r>
  <r>
    <x v="0"/>
    <n v="53"/>
    <s v="No"/>
    <s v="no"/>
    <s v="MS"/>
    <s v="Male"/>
    <x v="47"/>
    <s v="No"/>
    <s v="Yes"/>
    <s v="No"/>
    <x v="2"/>
    <s v="Two Year"/>
    <s v="Direct Debit"/>
    <s v="(blank)"/>
    <s v="(blank)"/>
    <n v="1"/>
    <m/>
    <n v="7"/>
    <n v="0"/>
    <n v="0"/>
    <n v="0"/>
    <n v="0"/>
    <x v="0"/>
  </r>
  <r>
    <x v="0"/>
    <n v="17"/>
    <s v="No"/>
    <s v="no"/>
    <s v="WV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53"/>
    <s v="Yes"/>
    <s v="no"/>
    <s v="CT"/>
    <s v="Male"/>
    <x v="47"/>
    <s v="No"/>
    <s v="Yes"/>
    <s v="No"/>
    <x v="2"/>
    <s v="Two Year"/>
    <s v="Direct Debit"/>
    <s v="Price"/>
    <s v="Long distance charges"/>
    <n v="1"/>
    <n v="1"/>
    <n v="8"/>
    <n v="4"/>
    <n v="189"/>
    <n v="0"/>
    <n v="0"/>
    <x v="0"/>
  </r>
  <r>
    <x v="0"/>
    <n v="17"/>
    <s v="No"/>
    <s v="no"/>
    <s v="WY"/>
    <s v="Male"/>
    <x v="31"/>
    <s v="No"/>
    <s v="No"/>
    <m/>
    <x v="1"/>
    <m/>
    <m/>
    <m/>
    <m/>
    <n v="1"/>
    <m/>
    <n v="37"/>
    <n v="0"/>
    <n v="0"/>
    <n v="13"/>
    <n v="6"/>
    <x v="2"/>
  </r>
  <r>
    <x v="0"/>
    <n v="17"/>
    <s v="Yes"/>
    <s v="no"/>
    <s v="IN"/>
    <s v="Male"/>
    <x v="12"/>
    <s v="No"/>
    <s v="No"/>
    <m/>
    <x v="1"/>
    <m/>
    <m/>
    <m/>
    <m/>
    <n v="1"/>
    <m/>
    <n v="8"/>
    <n v="0"/>
    <n v="81.599999999999994"/>
    <n v="0"/>
    <n v="0"/>
    <x v="0"/>
  </r>
  <r>
    <x v="0"/>
    <n v="17"/>
    <s v="Yes"/>
    <s v="no"/>
    <s v="MD"/>
    <s v="Male"/>
    <x v="41"/>
    <s v="No"/>
    <s v="No"/>
    <m/>
    <x v="1"/>
    <m/>
    <m/>
    <m/>
    <m/>
    <n v="1"/>
    <n v="1"/>
    <n v="10"/>
    <n v="3"/>
    <n v="66.3"/>
    <n v="0"/>
    <n v="0"/>
    <x v="0"/>
  </r>
  <r>
    <x v="0"/>
    <n v="53"/>
    <s v="Yes"/>
    <s v="yes"/>
    <s v="OH"/>
    <s v="Female"/>
    <x v="47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17"/>
    <s v="Yes"/>
    <s v="yes"/>
    <s v="ND"/>
    <s v="Female"/>
    <x v="42"/>
    <s v="No"/>
    <s v="No"/>
    <m/>
    <x v="1"/>
    <m/>
    <m/>
    <m/>
    <m/>
    <n v="1"/>
    <m/>
    <n v="12"/>
    <n v="0"/>
    <n v="0"/>
    <n v="0"/>
    <n v="0"/>
    <x v="0"/>
  </r>
  <r>
    <x v="0"/>
    <n v="17"/>
    <s v="Yes"/>
    <s v="yes"/>
    <s v="WY"/>
    <s v="Female"/>
    <x v="36"/>
    <s v="No"/>
    <s v="No"/>
    <m/>
    <x v="1"/>
    <m/>
    <m/>
    <m/>
    <m/>
    <n v="1"/>
    <m/>
    <n v="38"/>
    <n v="0"/>
    <n v="0"/>
    <n v="4"/>
    <n v="12"/>
    <x v="1"/>
  </r>
  <r>
    <x v="0"/>
    <n v="18"/>
    <s v="No"/>
    <s v="no"/>
    <s v="AZ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18"/>
    <s v="No"/>
    <s v="no"/>
    <s v="CO"/>
    <s v="Male"/>
    <x v="22"/>
    <s v="No"/>
    <s v="No"/>
    <m/>
    <x v="1"/>
    <m/>
    <m/>
    <m/>
    <m/>
    <n v="1"/>
    <n v="1"/>
    <n v="48"/>
    <n v="0"/>
    <n v="0"/>
    <n v="50"/>
    <n v="6"/>
    <x v="2"/>
  </r>
  <r>
    <x v="0"/>
    <n v="18"/>
    <s v="No"/>
    <s v="no"/>
    <s v="GA"/>
    <s v="Male"/>
    <x v="41"/>
    <s v="No"/>
    <s v="No"/>
    <m/>
    <x v="1"/>
    <m/>
    <m/>
    <m/>
    <m/>
    <n v="1"/>
    <m/>
    <n v="11"/>
    <n v="0"/>
    <n v="0"/>
    <n v="0"/>
    <n v="0"/>
    <x v="0"/>
  </r>
  <r>
    <x v="0"/>
    <n v="18"/>
    <s v="No"/>
    <s v="no"/>
    <s v="ID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8"/>
    <s v="No"/>
    <s v="no"/>
    <s v="IL"/>
    <s v="Male"/>
    <x v="46"/>
    <s v="Yes"/>
    <s v="No"/>
    <m/>
    <x v="0"/>
    <m/>
    <m/>
    <m/>
    <m/>
    <n v="1"/>
    <m/>
    <n v="8"/>
    <n v="0"/>
    <n v="0"/>
    <n v="0"/>
    <n v="0"/>
    <x v="0"/>
  </r>
  <r>
    <x v="0"/>
    <n v="18"/>
    <s v="No"/>
    <s v="no"/>
    <s v="KS"/>
    <s v="Female"/>
    <x v="2"/>
    <s v="No"/>
    <s v="No"/>
    <m/>
    <x v="1"/>
    <m/>
    <m/>
    <m/>
    <m/>
    <n v="1"/>
    <m/>
    <n v="10"/>
    <n v="1"/>
    <n v="0"/>
    <n v="0"/>
    <n v="0"/>
    <x v="0"/>
  </r>
  <r>
    <x v="0"/>
    <n v="18"/>
    <s v="No"/>
    <s v="no"/>
    <s v="LA"/>
    <s v="Male"/>
    <x v="13"/>
    <s v="Yes"/>
    <s v="No"/>
    <m/>
    <x v="0"/>
    <m/>
    <m/>
    <m/>
    <m/>
    <n v="1"/>
    <m/>
    <n v="12"/>
    <n v="0"/>
    <n v="0"/>
    <n v="0"/>
    <n v="0"/>
    <x v="0"/>
  </r>
  <r>
    <x v="0"/>
    <n v="18"/>
    <s v="No"/>
    <s v="no"/>
    <s v="MN"/>
    <s v="Male"/>
    <x v="21"/>
    <s v="No"/>
    <s v="No"/>
    <m/>
    <x v="1"/>
    <m/>
    <m/>
    <m/>
    <m/>
    <n v="1"/>
    <n v="1"/>
    <n v="50"/>
    <n v="0"/>
    <n v="0"/>
    <n v="19"/>
    <n v="4"/>
    <x v="0"/>
  </r>
  <r>
    <x v="0"/>
    <n v="56"/>
    <s v="No"/>
    <s v="no"/>
    <s v="NJ"/>
    <s v="Male"/>
    <x v="47"/>
    <s v="No"/>
    <s v="Yes"/>
    <s v="No"/>
    <x v="2"/>
    <s v="Two Year"/>
    <s v="Direct Debit"/>
    <s v="(blank)"/>
    <s v="(blank)"/>
    <n v="1"/>
    <m/>
    <n v="38"/>
    <n v="0"/>
    <n v="0"/>
    <n v="48"/>
    <n v="5"/>
    <x v="2"/>
  </r>
  <r>
    <x v="0"/>
    <n v="18"/>
    <s v="No"/>
    <s v="no"/>
    <s v="MO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18"/>
    <s v="No"/>
    <s v="no"/>
    <s v="NE"/>
    <s v="Male"/>
    <x v="1"/>
    <s v="No"/>
    <s v="No"/>
    <m/>
    <x v="1"/>
    <m/>
    <m/>
    <m/>
    <m/>
    <n v="1"/>
    <m/>
    <n v="9"/>
    <n v="1"/>
    <n v="0"/>
    <n v="0"/>
    <n v="0"/>
    <x v="0"/>
  </r>
  <r>
    <x v="0"/>
    <n v="18"/>
    <s v="No"/>
    <s v="no"/>
    <s v="NH"/>
    <s v="Female"/>
    <x v="10"/>
    <s v="Yes"/>
    <s v="No"/>
    <m/>
    <x v="0"/>
    <m/>
    <m/>
    <m/>
    <m/>
    <n v="1"/>
    <m/>
    <n v="17"/>
    <n v="0"/>
    <n v="0"/>
    <n v="32"/>
    <n v="10"/>
    <x v="1"/>
  </r>
  <r>
    <x v="0"/>
    <n v="18"/>
    <s v="No"/>
    <s v="no"/>
    <s v="NY"/>
    <s v="Male"/>
    <x v="39"/>
    <s v="No"/>
    <s v="No"/>
    <m/>
    <x v="1"/>
    <m/>
    <m/>
    <m/>
    <m/>
    <n v="1"/>
    <m/>
    <n v="16"/>
    <n v="0"/>
    <n v="0"/>
    <n v="45"/>
    <n v="3"/>
    <x v="0"/>
  </r>
  <r>
    <x v="0"/>
    <n v="18"/>
    <s v="No"/>
    <s v="no"/>
    <s v="OH"/>
    <s v="Female"/>
    <x v="16"/>
    <s v="Yes"/>
    <s v="No"/>
    <m/>
    <x v="0"/>
    <m/>
    <m/>
    <m/>
    <m/>
    <n v="1"/>
    <m/>
    <n v="45"/>
    <n v="0"/>
    <n v="0"/>
    <n v="95"/>
    <n v="9"/>
    <x v="2"/>
  </r>
  <r>
    <x v="0"/>
    <n v="18"/>
    <s v="No"/>
    <s v="no"/>
    <s v="OR"/>
    <s v="Female"/>
    <x v="25"/>
    <s v="No"/>
    <s v="No"/>
    <m/>
    <x v="1"/>
    <m/>
    <m/>
    <m/>
    <m/>
    <n v="1"/>
    <m/>
    <n v="12"/>
    <n v="0"/>
    <n v="0"/>
    <n v="0"/>
    <n v="0"/>
    <x v="0"/>
  </r>
  <r>
    <x v="0"/>
    <n v="18"/>
    <s v="No"/>
    <s v="no"/>
    <s v="PA"/>
    <s v="Female"/>
    <x v="31"/>
    <s v="No"/>
    <s v="No"/>
    <m/>
    <x v="1"/>
    <m/>
    <m/>
    <m/>
    <m/>
    <n v="1"/>
    <m/>
    <n v="7"/>
    <n v="0"/>
    <n v="0"/>
    <n v="0"/>
    <n v="0"/>
    <x v="0"/>
  </r>
  <r>
    <x v="0"/>
    <n v="18"/>
    <s v="No"/>
    <s v="no"/>
    <s v="TX"/>
    <s v="Female"/>
    <x v="34"/>
    <s v="No"/>
    <s v="No"/>
    <m/>
    <x v="1"/>
    <m/>
    <m/>
    <m/>
    <m/>
    <n v="1"/>
    <m/>
    <n v="10"/>
    <n v="0"/>
    <n v="0"/>
    <n v="0"/>
    <n v="0"/>
    <x v="0"/>
  </r>
  <r>
    <x v="0"/>
    <n v="18"/>
    <s v="No"/>
    <s v="no"/>
    <s v="TX"/>
    <s v="Male"/>
    <x v="26"/>
    <s v="No"/>
    <s v="No"/>
    <m/>
    <x v="1"/>
    <m/>
    <m/>
    <m/>
    <m/>
    <n v="1"/>
    <m/>
    <n v="6"/>
    <n v="2"/>
    <n v="0"/>
    <n v="0"/>
    <n v="0"/>
    <x v="0"/>
  </r>
  <r>
    <x v="0"/>
    <n v="57"/>
    <s v="Yes"/>
    <s v="no"/>
    <s v="ND"/>
    <s v="Female"/>
    <x v="47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n v="18"/>
    <s v="No"/>
    <s v="no"/>
    <s v="WI"/>
    <s v="Male"/>
    <x v="17"/>
    <s v="Yes"/>
    <s v="No"/>
    <m/>
    <x v="0"/>
    <m/>
    <m/>
    <m/>
    <m/>
    <n v="1"/>
    <m/>
    <n v="25"/>
    <n v="0"/>
    <n v="0"/>
    <n v="17"/>
    <n v="18"/>
    <x v="1"/>
  </r>
  <r>
    <x v="0"/>
    <n v="18"/>
    <s v="Yes"/>
    <s v="no"/>
    <s v="CO"/>
    <s v="Female"/>
    <x v="32"/>
    <s v="No"/>
    <s v="No"/>
    <m/>
    <x v="1"/>
    <m/>
    <m/>
    <m/>
    <m/>
    <n v="1"/>
    <m/>
    <n v="25"/>
    <n v="0"/>
    <n v="40.200000000000003"/>
    <n v="27"/>
    <n v="35"/>
    <x v="1"/>
  </r>
  <r>
    <x v="0"/>
    <n v="18"/>
    <s v="Yes"/>
    <s v="no"/>
    <s v="GA"/>
    <s v="Male"/>
    <x v="34"/>
    <s v="No"/>
    <s v="No"/>
    <m/>
    <x v="1"/>
    <m/>
    <m/>
    <m/>
    <m/>
    <n v="1"/>
    <m/>
    <n v="10"/>
    <n v="0"/>
    <n v="66.599999999999994"/>
    <n v="0"/>
    <n v="0"/>
    <x v="0"/>
  </r>
  <r>
    <x v="0"/>
    <n v="18"/>
    <s v="Yes"/>
    <s v="no"/>
    <s v="MA"/>
    <s v="Male"/>
    <x v="34"/>
    <s v="No"/>
    <s v="No"/>
    <m/>
    <x v="1"/>
    <m/>
    <m/>
    <m/>
    <m/>
    <n v="1"/>
    <m/>
    <n v="10"/>
    <n v="3"/>
    <n v="25.2"/>
    <n v="0"/>
    <n v="0"/>
    <x v="0"/>
  </r>
  <r>
    <x v="0"/>
    <n v="18"/>
    <s v="Yes"/>
    <s v="no"/>
    <s v="MD"/>
    <s v="Female"/>
    <x v="38"/>
    <s v="No"/>
    <s v="No"/>
    <m/>
    <x v="1"/>
    <m/>
    <m/>
    <m/>
    <m/>
    <n v="1"/>
    <n v="1"/>
    <n v="38"/>
    <n v="2"/>
    <n v="3"/>
    <n v="25"/>
    <n v="10"/>
    <x v="1"/>
  </r>
  <r>
    <x v="0"/>
    <n v="18"/>
    <s v="Yes"/>
    <s v="no"/>
    <s v="MI"/>
    <s v="Male"/>
    <x v="2"/>
    <s v="No"/>
    <s v="No"/>
    <m/>
    <x v="1"/>
    <m/>
    <m/>
    <m/>
    <m/>
    <n v="1"/>
    <m/>
    <n v="12"/>
    <n v="0"/>
    <n v="110.7"/>
    <n v="0"/>
    <n v="0"/>
    <x v="0"/>
  </r>
  <r>
    <x v="0"/>
    <n v="18"/>
    <s v="Yes"/>
    <s v="no"/>
    <s v="ND"/>
    <s v="Female"/>
    <x v="9"/>
    <s v="No"/>
    <s v="No"/>
    <m/>
    <x v="1"/>
    <m/>
    <m/>
    <m/>
    <m/>
    <n v="1"/>
    <m/>
    <n v="8"/>
    <n v="0"/>
    <n v="82.2"/>
    <n v="0"/>
    <n v="0"/>
    <x v="0"/>
  </r>
  <r>
    <x v="0"/>
    <n v="18"/>
    <s v="Yes"/>
    <s v="no"/>
    <s v="VA"/>
    <s v="Male"/>
    <x v="21"/>
    <s v="No"/>
    <s v="No"/>
    <m/>
    <x v="1"/>
    <m/>
    <m/>
    <m/>
    <m/>
    <n v="1"/>
    <n v="1"/>
    <n v="49"/>
    <n v="0"/>
    <n v="79.8"/>
    <n v="12"/>
    <n v="1"/>
    <x v="0"/>
  </r>
  <r>
    <x v="0"/>
    <n v="18"/>
    <s v="Yes"/>
    <s v="no"/>
    <s v="WV"/>
    <s v="Male"/>
    <x v="30"/>
    <s v="No"/>
    <s v="No"/>
    <m/>
    <x v="1"/>
    <m/>
    <m/>
    <m/>
    <m/>
    <n v="1"/>
    <m/>
    <n v="9"/>
    <n v="0"/>
    <n v="58.8"/>
    <n v="0"/>
    <n v="0"/>
    <x v="0"/>
  </r>
  <r>
    <x v="0"/>
    <n v="18"/>
    <s v="Yes"/>
    <s v="yes"/>
    <s v="AR"/>
    <s v="Female"/>
    <x v="16"/>
    <s v="Yes"/>
    <s v="No"/>
    <m/>
    <x v="0"/>
    <m/>
    <m/>
    <m/>
    <m/>
    <n v="1"/>
    <m/>
    <n v="25"/>
    <n v="0"/>
    <n v="0"/>
    <n v="60"/>
    <n v="12"/>
    <x v="1"/>
  </r>
  <r>
    <x v="0"/>
    <n v="18"/>
    <s v="Yes"/>
    <s v="yes"/>
    <s v="AR"/>
    <s v="Male"/>
    <x v="36"/>
    <s v="No"/>
    <s v="No"/>
    <m/>
    <x v="1"/>
    <m/>
    <m/>
    <m/>
    <m/>
    <n v="1"/>
    <m/>
    <n v="10"/>
    <n v="2"/>
    <n v="0"/>
    <n v="0"/>
    <n v="0"/>
    <x v="0"/>
  </r>
  <r>
    <x v="0"/>
    <n v="19"/>
    <s v="No"/>
    <s v="no"/>
    <s v="AL"/>
    <s v="Female"/>
    <x v="38"/>
    <s v="No"/>
    <s v="No"/>
    <m/>
    <x v="1"/>
    <m/>
    <m/>
    <m/>
    <m/>
    <n v="1"/>
    <n v="1"/>
    <n v="11"/>
    <n v="3"/>
    <n v="0"/>
    <n v="0"/>
    <n v="0"/>
    <x v="0"/>
  </r>
  <r>
    <x v="0"/>
    <n v="19"/>
    <s v="No"/>
    <s v="no"/>
    <s v="AR"/>
    <s v="Male"/>
    <x v="35"/>
    <s v="No"/>
    <s v="No"/>
    <m/>
    <x v="1"/>
    <m/>
    <m/>
    <m/>
    <m/>
    <n v="1"/>
    <n v="1"/>
    <n v="44"/>
    <n v="3"/>
    <n v="0"/>
    <n v="56"/>
    <n v="7"/>
    <x v="2"/>
  </r>
  <r>
    <x v="0"/>
    <n v="19"/>
    <s v="No"/>
    <s v="no"/>
    <s v="IN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19"/>
    <s v="No"/>
    <s v="no"/>
    <s v="KS"/>
    <s v="Female"/>
    <x v="28"/>
    <s v="No"/>
    <s v="No"/>
    <m/>
    <x v="1"/>
    <m/>
    <m/>
    <m/>
    <m/>
    <n v="1"/>
    <m/>
    <n v="6"/>
    <n v="0"/>
    <n v="0"/>
    <n v="0"/>
    <n v="0"/>
    <x v="0"/>
  </r>
  <r>
    <x v="0"/>
    <n v="19"/>
    <s v="No"/>
    <s v="no"/>
    <s v="KS"/>
    <s v="Female"/>
    <x v="24"/>
    <s v="No"/>
    <s v="No"/>
    <m/>
    <x v="1"/>
    <m/>
    <m/>
    <m/>
    <m/>
    <n v="1"/>
    <m/>
    <n v="6"/>
    <n v="0"/>
    <n v="0"/>
    <n v="0"/>
    <n v="0"/>
    <x v="0"/>
  </r>
  <r>
    <x v="0"/>
    <n v="19"/>
    <s v="No"/>
    <s v="no"/>
    <s v="KY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19"/>
    <s v="No"/>
    <s v="no"/>
    <s v="MD"/>
    <s v="Male"/>
    <x v="43"/>
    <s v="No"/>
    <s v="No"/>
    <m/>
    <x v="1"/>
    <m/>
    <m/>
    <m/>
    <m/>
    <n v="1"/>
    <m/>
    <n v="7"/>
    <n v="0"/>
    <n v="0"/>
    <n v="0"/>
    <n v="0"/>
    <x v="0"/>
  </r>
  <r>
    <x v="0"/>
    <n v="19"/>
    <s v="No"/>
    <s v="no"/>
    <s v="MT"/>
    <s v="Male"/>
    <x v="33"/>
    <s v="No"/>
    <s v="No"/>
    <m/>
    <x v="1"/>
    <m/>
    <m/>
    <m/>
    <m/>
    <n v="1"/>
    <m/>
    <n v="10"/>
    <n v="0"/>
    <n v="0"/>
    <n v="0"/>
    <n v="0"/>
    <x v="0"/>
  </r>
  <r>
    <x v="0"/>
    <n v="19"/>
    <s v="No"/>
    <s v="no"/>
    <s v="NC"/>
    <s v="Male"/>
    <x v="25"/>
    <s v="No"/>
    <s v="No"/>
    <m/>
    <x v="1"/>
    <m/>
    <m/>
    <m/>
    <m/>
    <n v="1"/>
    <m/>
    <n v="12"/>
    <n v="0"/>
    <n v="0"/>
    <n v="0"/>
    <n v="0"/>
    <x v="0"/>
  </r>
  <r>
    <x v="0"/>
    <n v="19"/>
    <s v="No"/>
    <s v="no"/>
    <s v="ND"/>
    <s v="Female"/>
    <x v="24"/>
    <s v="No"/>
    <s v="No"/>
    <m/>
    <x v="1"/>
    <m/>
    <m/>
    <m/>
    <m/>
    <n v="1"/>
    <m/>
    <n v="10"/>
    <n v="1"/>
    <n v="0"/>
    <n v="0"/>
    <n v="0"/>
    <x v="0"/>
  </r>
  <r>
    <x v="0"/>
    <n v="19"/>
    <s v="No"/>
    <s v="no"/>
    <s v="NH"/>
    <s v="Female"/>
    <x v="14"/>
    <s v="No"/>
    <s v="No"/>
    <m/>
    <x v="2"/>
    <m/>
    <m/>
    <m/>
    <m/>
    <n v="1"/>
    <m/>
    <n v="45"/>
    <n v="0"/>
    <n v="0"/>
    <n v="9"/>
    <n v="6"/>
    <x v="2"/>
  </r>
  <r>
    <x v="0"/>
    <n v="19"/>
    <s v="No"/>
    <s v="no"/>
    <s v="OH"/>
    <s v="Female"/>
    <x v="31"/>
    <s v="No"/>
    <s v="No"/>
    <m/>
    <x v="1"/>
    <m/>
    <m/>
    <m/>
    <m/>
    <n v="1"/>
    <m/>
    <n v="6"/>
    <n v="1"/>
    <n v="0"/>
    <n v="0"/>
    <n v="0"/>
    <x v="0"/>
  </r>
  <r>
    <x v="0"/>
    <n v="19"/>
    <s v="No"/>
    <s v="no"/>
    <s v="OK"/>
    <s v="Female"/>
    <x v="12"/>
    <s v="No"/>
    <s v="No"/>
    <m/>
    <x v="1"/>
    <m/>
    <m/>
    <m/>
    <m/>
    <n v="1"/>
    <m/>
    <n v="7"/>
    <n v="0"/>
    <n v="0"/>
    <n v="0"/>
    <n v="0"/>
    <x v="0"/>
  </r>
  <r>
    <x v="0"/>
    <n v="58"/>
    <s v="No"/>
    <s v="no"/>
    <s v="ID"/>
    <s v="Male"/>
    <x v="47"/>
    <s v="No"/>
    <s v="Yes"/>
    <s v="Yes"/>
    <x v="2"/>
    <s v="Two Year"/>
    <s v="Credit Card"/>
    <s v="(blank)"/>
    <s v="(blank)"/>
    <n v="1"/>
    <m/>
    <n v="11"/>
    <n v="2"/>
    <n v="0"/>
    <n v="0"/>
    <n v="0"/>
    <x v="0"/>
  </r>
  <r>
    <x v="0"/>
    <n v="19"/>
    <s v="No"/>
    <s v="no"/>
    <s v="PA"/>
    <s v="Male"/>
    <x v="45"/>
    <s v="No"/>
    <s v="No"/>
    <m/>
    <x v="1"/>
    <m/>
    <m/>
    <m/>
    <m/>
    <n v="1"/>
    <m/>
    <n v="9"/>
    <n v="2"/>
    <n v="0"/>
    <n v="0"/>
    <n v="0"/>
    <x v="0"/>
  </r>
  <r>
    <x v="0"/>
    <n v="19"/>
    <s v="No"/>
    <s v="no"/>
    <s v="WI"/>
    <s v="Female"/>
    <x v="5"/>
    <s v="Yes"/>
    <s v="No"/>
    <m/>
    <x v="0"/>
    <m/>
    <m/>
    <m/>
    <m/>
    <n v="1"/>
    <m/>
    <n v="12"/>
    <n v="0"/>
    <n v="0"/>
    <n v="0"/>
    <n v="0"/>
    <x v="0"/>
  </r>
  <r>
    <x v="0"/>
    <n v="68"/>
    <s v="No"/>
    <s v="no"/>
    <s v="NM"/>
    <s v="Male"/>
    <x v="47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19"/>
    <s v="Yes"/>
    <s v="no"/>
    <s v="MD"/>
    <s v="Male"/>
    <x v="32"/>
    <s v="No"/>
    <s v="No"/>
    <m/>
    <x v="1"/>
    <m/>
    <m/>
    <m/>
    <m/>
    <n v="1"/>
    <n v="1"/>
    <n v="6"/>
    <n v="2"/>
    <n v="72.2"/>
    <n v="0"/>
    <n v="0"/>
    <x v="0"/>
  </r>
  <r>
    <x v="0"/>
    <n v="77"/>
    <s v="No"/>
    <s v="no"/>
    <s v="NV"/>
    <s v="Female"/>
    <x v="47"/>
    <s v="No"/>
    <s v="Yes"/>
    <s v="No"/>
    <x v="2"/>
    <s v="Two Year"/>
    <s v="Credit Card"/>
    <s v="(blank)"/>
    <s v="(blank)"/>
    <n v="1"/>
    <m/>
    <n v="13"/>
    <n v="0"/>
    <n v="0"/>
    <n v="0"/>
    <n v="0"/>
    <x v="0"/>
  </r>
  <r>
    <x v="0"/>
    <n v="19"/>
    <s v="Yes"/>
    <s v="no"/>
    <s v="NY"/>
    <s v="Male"/>
    <x v="3"/>
    <s v="No"/>
    <s v="No"/>
    <m/>
    <x v="1"/>
    <m/>
    <m/>
    <m/>
    <m/>
    <n v="1"/>
    <n v="1"/>
    <n v="18"/>
    <n v="4"/>
    <n v="10.7"/>
    <n v="11"/>
    <n v="5"/>
    <x v="2"/>
  </r>
  <r>
    <x v="1"/>
    <n v="1"/>
    <s v="No"/>
    <s v="no"/>
    <s v="AR"/>
    <s v="Female"/>
    <x v="47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0"/>
    <n v="19"/>
    <s v="Yes"/>
    <s v="no"/>
    <s v="WA"/>
    <s v="Female"/>
    <x v="13"/>
    <s v="Yes"/>
    <s v="No"/>
    <m/>
    <x v="0"/>
    <m/>
    <m/>
    <m/>
    <m/>
    <n v="1"/>
    <m/>
    <n v="10"/>
    <n v="0"/>
    <n v="47"/>
    <n v="0"/>
    <n v="0"/>
    <x v="0"/>
  </r>
  <r>
    <x v="0"/>
    <n v="19"/>
    <s v="Yes"/>
    <s v="no"/>
    <s v="WV"/>
    <s v="Female"/>
    <x v="21"/>
    <s v="No"/>
    <s v="No"/>
    <m/>
    <x v="1"/>
    <m/>
    <m/>
    <m/>
    <m/>
    <n v="1"/>
    <n v="1"/>
    <n v="63"/>
    <n v="1"/>
    <n v="7"/>
    <n v="59"/>
    <n v="3"/>
    <x v="0"/>
  </r>
  <r>
    <x v="0"/>
    <n v="19"/>
    <s v="Yes"/>
    <s v="no"/>
    <s v="WV"/>
    <s v="Male"/>
    <x v="24"/>
    <s v="No"/>
    <s v="No"/>
    <m/>
    <x v="1"/>
    <m/>
    <m/>
    <m/>
    <m/>
    <n v="1"/>
    <m/>
    <n v="10"/>
    <n v="0"/>
    <n v="29.6"/>
    <n v="0"/>
    <n v="0"/>
    <x v="0"/>
  </r>
  <r>
    <x v="0"/>
    <n v="19"/>
    <s v="Yes"/>
    <s v="no"/>
    <s v="WY"/>
    <s v="Female"/>
    <x v="4"/>
    <s v="Yes"/>
    <s v="No"/>
    <m/>
    <x v="0"/>
    <m/>
    <m/>
    <m/>
    <m/>
    <n v="1"/>
    <m/>
    <n v="9"/>
    <n v="0"/>
    <n v="45.6"/>
    <n v="0"/>
    <n v="0"/>
    <x v="0"/>
  </r>
  <r>
    <x v="1"/>
    <n v="1"/>
    <s v="No"/>
    <s v="no"/>
    <s v="DE"/>
    <s v="Male"/>
    <x v="47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n v="1"/>
    <s v="No"/>
    <s v="no"/>
    <s v="KS"/>
    <s v="Male"/>
    <x v="47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0"/>
    <n v="20"/>
    <s v="No"/>
    <s v="no"/>
    <s v="AR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n v="20"/>
    <s v="No"/>
    <s v="no"/>
    <s v="GA"/>
    <s v="Female"/>
    <x v="5"/>
    <s v="Yes"/>
    <s v="No"/>
    <m/>
    <x v="0"/>
    <m/>
    <m/>
    <m/>
    <m/>
    <n v="1"/>
    <n v="1"/>
    <n v="58"/>
    <n v="5"/>
    <n v="0"/>
    <n v="38"/>
    <n v="9"/>
    <x v="2"/>
  </r>
  <r>
    <x v="0"/>
    <n v="20"/>
    <s v="No"/>
    <s v="no"/>
    <s v="IA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0"/>
    <s v="No"/>
    <s v="no"/>
    <s v="ID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0"/>
    <s v="No"/>
    <s v="no"/>
    <s v="KY"/>
    <s v="Male"/>
    <x v="31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MD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ME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20"/>
    <s v="No"/>
    <s v="no"/>
    <s v="MT"/>
    <s v="Female"/>
    <x v="7"/>
    <s v="No"/>
    <s v="No"/>
    <m/>
    <x v="1"/>
    <m/>
    <m/>
    <m/>
    <m/>
    <n v="1"/>
    <m/>
    <n v="6"/>
    <n v="1"/>
    <n v="0"/>
    <n v="0"/>
    <n v="0"/>
    <x v="0"/>
  </r>
  <r>
    <x v="0"/>
    <n v="20"/>
    <s v="No"/>
    <s v="no"/>
    <s v="NC"/>
    <s v="Male"/>
    <x v="45"/>
    <s v="No"/>
    <s v="No"/>
    <m/>
    <x v="1"/>
    <m/>
    <m/>
    <m/>
    <m/>
    <n v="1"/>
    <m/>
    <n v="34"/>
    <n v="0"/>
    <n v="0"/>
    <n v="66"/>
    <n v="9"/>
    <x v="2"/>
  </r>
  <r>
    <x v="0"/>
    <n v="20"/>
    <s v="No"/>
    <s v="no"/>
    <s v="NM"/>
    <s v="Male"/>
    <x v="3"/>
    <s v="No"/>
    <s v="No"/>
    <m/>
    <x v="1"/>
    <m/>
    <m/>
    <m/>
    <m/>
    <n v="1"/>
    <m/>
    <n v="10"/>
    <n v="0"/>
    <n v="0"/>
    <n v="0"/>
    <n v="0"/>
    <x v="0"/>
  </r>
  <r>
    <x v="0"/>
    <n v="20"/>
    <s v="No"/>
    <s v="no"/>
    <s v="NV"/>
    <s v="Female"/>
    <x v="28"/>
    <s v="No"/>
    <s v="No"/>
    <m/>
    <x v="1"/>
    <m/>
    <m/>
    <m/>
    <m/>
    <n v="1"/>
    <m/>
    <n v="12"/>
    <n v="2"/>
    <n v="0"/>
    <n v="0"/>
    <n v="0"/>
    <x v="0"/>
  </r>
  <r>
    <x v="0"/>
    <n v="20"/>
    <s v="No"/>
    <s v="no"/>
    <s v="NV"/>
    <s v="Male"/>
    <x v="36"/>
    <s v="No"/>
    <s v="No"/>
    <m/>
    <x v="1"/>
    <m/>
    <m/>
    <m/>
    <m/>
    <n v="1"/>
    <m/>
    <n v="13"/>
    <n v="2"/>
    <n v="0"/>
    <n v="0"/>
    <n v="0"/>
    <x v="0"/>
  </r>
  <r>
    <x v="0"/>
    <n v="20"/>
    <s v="No"/>
    <s v="no"/>
    <s v="TX"/>
    <s v="Male"/>
    <x v="34"/>
    <s v="No"/>
    <s v="No"/>
    <m/>
    <x v="1"/>
    <m/>
    <m/>
    <m/>
    <m/>
    <n v="2"/>
    <m/>
    <n v="14.5"/>
    <n v="0.5"/>
    <n v="0"/>
    <n v="30.5"/>
    <n v="4.5"/>
    <x v="0"/>
  </r>
  <r>
    <x v="0"/>
    <n v="20"/>
    <s v="No"/>
    <s v="no"/>
    <s v="WA"/>
    <s v="Male"/>
    <x v="38"/>
    <s v="No"/>
    <s v="No"/>
    <m/>
    <x v="1"/>
    <m/>
    <m/>
    <m/>
    <m/>
    <n v="1"/>
    <m/>
    <n v="11"/>
    <n v="1"/>
    <n v="0"/>
    <n v="0"/>
    <n v="0"/>
    <x v="0"/>
  </r>
  <r>
    <x v="0"/>
    <n v="20"/>
    <s v="No"/>
    <s v="yes"/>
    <s v="PA"/>
    <s v="Male"/>
    <x v="12"/>
    <s v="No"/>
    <s v="No"/>
    <m/>
    <x v="1"/>
    <m/>
    <m/>
    <m/>
    <m/>
    <n v="1"/>
    <m/>
    <n v="27"/>
    <n v="2"/>
    <n v="0"/>
    <n v="17"/>
    <n v="2"/>
    <x v="0"/>
  </r>
  <r>
    <x v="0"/>
    <n v="20"/>
    <s v="No"/>
    <s v="yes"/>
    <s v="VA"/>
    <s v="Female"/>
    <x v="35"/>
    <s v="No"/>
    <s v="No"/>
    <m/>
    <x v="1"/>
    <m/>
    <m/>
    <m/>
    <m/>
    <n v="1"/>
    <m/>
    <n v="9"/>
    <n v="2"/>
    <n v="0"/>
    <n v="0"/>
    <n v="0"/>
    <x v="0"/>
  </r>
  <r>
    <x v="0"/>
    <n v="20"/>
    <s v="Yes"/>
    <s v="no"/>
    <s v="CO"/>
    <s v="Male"/>
    <x v="26"/>
    <s v="No"/>
    <s v="No"/>
    <m/>
    <x v="1"/>
    <m/>
    <m/>
    <m/>
    <m/>
    <n v="1"/>
    <m/>
    <n v="12"/>
    <n v="1"/>
    <n v="74.7"/>
    <n v="0"/>
    <n v="0"/>
    <x v="0"/>
  </r>
  <r>
    <x v="0"/>
    <n v="20"/>
    <s v="Yes"/>
    <s v="no"/>
    <s v="HI"/>
    <s v="Male"/>
    <x v="8"/>
    <s v="No"/>
    <s v="No"/>
    <m/>
    <x v="1"/>
    <m/>
    <m/>
    <m/>
    <m/>
    <n v="1"/>
    <m/>
    <n v="11"/>
    <n v="0"/>
    <n v="52"/>
    <n v="0"/>
    <n v="0"/>
    <x v="0"/>
  </r>
  <r>
    <x v="0"/>
    <n v="20"/>
    <s v="Yes"/>
    <s v="no"/>
    <s v="NM"/>
    <s v="Male"/>
    <x v="10"/>
    <s v="Yes"/>
    <s v="No"/>
    <m/>
    <x v="0"/>
    <m/>
    <m/>
    <m/>
    <m/>
    <n v="1"/>
    <m/>
    <n v="12"/>
    <n v="0"/>
    <n v="92"/>
    <n v="0"/>
    <n v="0"/>
    <x v="0"/>
  </r>
  <r>
    <x v="0"/>
    <n v="20"/>
    <s v="Yes"/>
    <s v="no"/>
    <s v="SC"/>
    <s v="Female"/>
    <x v="30"/>
    <s v="No"/>
    <s v="No"/>
    <m/>
    <x v="1"/>
    <m/>
    <m/>
    <m/>
    <m/>
    <n v="1"/>
    <m/>
    <n v="9"/>
    <n v="0"/>
    <n v="18.5"/>
    <n v="0"/>
    <n v="0"/>
    <x v="0"/>
  </r>
  <r>
    <x v="0"/>
    <n v="20"/>
    <s v="Yes"/>
    <s v="yes"/>
    <s v="KS"/>
    <s v="Female"/>
    <x v="12"/>
    <s v="No"/>
    <s v="No"/>
    <m/>
    <x v="1"/>
    <m/>
    <m/>
    <m/>
    <m/>
    <n v="1"/>
    <m/>
    <n v="6"/>
    <n v="2"/>
    <n v="0"/>
    <n v="0"/>
    <n v="0"/>
    <x v="0"/>
  </r>
  <r>
    <x v="0"/>
    <n v="20"/>
    <s v="Yes"/>
    <s v="yes"/>
    <s v="UT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21"/>
    <s v="No"/>
    <s v="no"/>
    <s v="AK"/>
    <s v="Female"/>
    <x v="13"/>
    <s v="Yes"/>
    <s v="No"/>
    <m/>
    <x v="0"/>
    <m/>
    <m/>
    <m/>
    <m/>
    <n v="1"/>
    <m/>
    <n v="43"/>
    <n v="0"/>
    <n v="0"/>
    <n v="62"/>
    <n v="36"/>
    <x v="1"/>
  </r>
  <r>
    <x v="0"/>
    <n v="21"/>
    <s v="No"/>
    <s v="no"/>
    <s v="AZ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21"/>
    <s v="No"/>
    <s v="no"/>
    <s v="AZ"/>
    <s v="Female"/>
    <x v="37"/>
    <s v="No"/>
    <s v="No"/>
    <m/>
    <x v="1"/>
    <m/>
    <m/>
    <m/>
    <m/>
    <n v="1"/>
    <m/>
    <n v="35"/>
    <n v="0"/>
    <n v="0"/>
    <n v="17"/>
    <n v="3"/>
    <x v="0"/>
  </r>
  <r>
    <x v="0"/>
    <n v="21"/>
    <s v="No"/>
    <s v="no"/>
    <s v="AZ"/>
    <s v="Male"/>
    <x v="31"/>
    <s v="No"/>
    <s v="No"/>
    <m/>
    <x v="1"/>
    <m/>
    <m/>
    <m/>
    <m/>
    <n v="1"/>
    <m/>
    <n v="10"/>
    <n v="0"/>
    <n v="0"/>
    <n v="0"/>
    <n v="0"/>
    <x v="0"/>
  </r>
  <r>
    <x v="0"/>
    <n v="21"/>
    <s v="No"/>
    <s v="no"/>
    <s v="DC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21"/>
    <s v="No"/>
    <s v="no"/>
    <s v="DE"/>
    <s v="Male"/>
    <x v="9"/>
    <s v="No"/>
    <s v="No"/>
    <m/>
    <x v="1"/>
    <m/>
    <m/>
    <m/>
    <m/>
    <n v="1"/>
    <m/>
    <n v="13"/>
    <n v="1"/>
    <n v="0"/>
    <n v="0"/>
    <n v="0"/>
    <x v="0"/>
  </r>
  <r>
    <x v="0"/>
    <n v="21"/>
    <s v="No"/>
    <s v="no"/>
    <s v="KY"/>
    <s v="Male"/>
    <x v="12"/>
    <s v="No"/>
    <s v="No"/>
    <m/>
    <x v="1"/>
    <m/>
    <m/>
    <m/>
    <m/>
    <n v="1"/>
    <m/>
    <n v="43"/>
    <n v="0"/>
    <n v="0"/>
    <n v="0"/>
    <n v="9"/>
    <x v="2"/>
  </r>
  <r>
    <x v="1"/>
    <n v="1"/>
    <s v="No"/>
    <s v="no"/>
    <s v="KY"/>
    <s v="Female"/>
    <x v="47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n v="1"/>
    <s v="No"/>
    <s v="no"/>
    <s v="NY"/>
    <s v="Female"/>
    <x v="47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0"/>
    <n v="21"/>
    <s v="No"/>
    <s v="no"/>
    <s v="NH"/>
    <s v="Female"/>
    <x v="44"/>
    <s v="No"/>
    <s v="No"/>
    <m/>
    <x v="1"/>
    <m/>
    <m/>
    <m/>
    <m/>
    <n v="1"/>
    <m/>
    <n v="12"/>
    <n v="1"/>
    <n v="0"/>
    <n v="0"/>
    <n v="0"/>
    <x v="0"/>
  </r>
  <r>
    <x v="0"/>
    <n v="21"/>
    <s v="No"/>
    <s v="no"/>
    <s v="NH"/>
    <s v="Male"/>
    <x v="30"/>
    <s v="No"/>
    <s v="No"/>
    <m/>
    <x v="1"/>
    <m/>
    <m/>
    <m/>
    <m/>
    <n v="1"/>
    <n v="1"/>
    <n v="26"/>
    <n v="5"/>
    <n v="0"/>
    <n v="43"/>
    <n v="4"/>
    <x v="0"/>
  </r>
  <r>
    <x v="1"/>
    <n v="1"/>
    <s v="No"/>
    <s v="no"/>
    <s v="PA"/>
    <s v="Female"/>
    <x v="47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  <x v="0"/>
  </r>
  <r>
    <x v="0"/>
    <n v="21"/>
    <s v="No"/>
    <s v="no"/>
    <s v="NM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n v="21"/>
    <s v="No"/>
    <s v="no"/>
    <s v="NM"/>
    <s v="Male"/>
    <x v="46"/>
    <s v="Yes"/>
    <s v="No"/>
    <m/>
    <x v="0"/>
    <m/>
    <m/>
    <m/>
    <m/>
    <n v="1"/>
    <n v="1"/>
    <n v="61"/>
    <n v="3"/>
    <n v="14.9"/>
    <n v="40"/>
    <n v="20"/>
    <x v="1"/>
  </r>
  <r>
    <x v="1"/>
    <n v="1"/>
    <s v="No"/>
    <s v="no"/>
    <s v="SC"/>
    <s v="Female"/>
    <x v="47"/>
    <s v="No"/>
    <s v="Yes"/>
    <s v="No"/>
    <x v="2"/>
    <s v="Month-to-Month"/>
    <s v="Direct Debit"/>
    <s v="Price"/>
    <s v="Price too high"/>
    <n v="1"/>
    <n v="1"/>
    <n v="35"/>
    <n v="4"/>
    <n v="0"/>
    <n v="0"/>
    <n v="9"/>
    <x v="2"/>
  </r>
  <r>
    <x v="0"/>
    <n v="21"/>
    <s v="No"/>
    <s v="no"/>
    <s v="PA"/>
    <s v="Male"/>
    <x v="9"/>
    <s v="No"/>
    <s v="No"/>
    <m/>
    <x v="1"/>
    <m/>
    <m/>
    <m/>
    <m/>
    <n v="1"/>
    <m/>
    <n v="12"/>
    <n v="0"/>
    <n v="0"/>
    <n v="0"/>
    <n v="0"/>
    <x v="0"/>
  </r>
  <r>
    <x v="0"/>
    <n v="21"/>
    <s v="No"/>
    <s v="no"/>
    <s v="SD"/>
    <s v="Male"/>
    <x v="38"/>
    <s v="No"/>
    <s v="No"/>
    <m/>
    <x v="1"/>
    <m/>
    <m/>
    <m/>
    <m/>
    <n v="1"/>
    <m/>
    <n v="9"/>
    <n v="1"/>
    <n v="0"/>
    <n v="0"/>
    <n v="0"/>
    <x v="0"/>
  </r>
  <r>
    <x v="0"/>
    <n v="21"/>
    <s v="No"/>
    <s v="no"/>
    <s v="TX"/>
    <s v="Female"/>
    <x v="32"/>
    <s v="No"/>
    <s v="No"/>
    <m/>
    <x v="1"/>
    <m/>
    <m/>
    <m/>
    <m/>
    <n v="1"/>
    <m/>
    <n v="56"/>
    <n v="0"/>
    <n v="0"/>
    <n v="20"/>
    <n v="18"/>
    <x v="1"/>
  </r>
  <r>
    <x v="0"/>
    <n v="21"/>
    <s v="No"/>
    <s v="no"/>
    <s v="TX"/>
    <s v="Male"/>
    <x v="4"/>
    <s v="Yes"/>
    <s v="No"/>
    <m/>
    <x v="0"/>
    <m/>
    <m/>
    <m/>
    <m/>
    <n v="1"/>
    <m/>
    <n v="7"/>
    <n v="2"/>
    <n v="0"/>
    <n v="0"/>
    <n v="0"/>
    <x v="0"/>
  </r>
  <r>
    <x v="0"/>
    <n v="21"/>
    <s v="No"/>
    <s v="no"/>
    <s v="VA"/>
    <s v="Male"/>
    <x v="42"/>
    <s v="No"/>
    <s v="No"/>
    <m/>
    <x v="1"/>
    <m/>
    <m/>
    <m/>
    <m/>
    <n v="1"/>
    <m/>
    <n v="8"/>
    <n v="0"/>
    <n v="0"/>
    <n v="0"/>
    <n v="0"/>
    <x v="0"/>
  </r>
  <r>
    <x v="1"/>
    <n v="1"/>
    <s v="Yes"/>
    <s v="no"/>
    <s v="OR"/>
    <s v="Male"/>
    <x v="47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  <x v="2"/>
  </r>
  <r>
    <x v="0"/>
    <n v="21"/>
    <s v="No"/>
    <s v="no"/>
    <s v="WV"/>
    <s v="Female"/>
    <x v="19"/>
    <s v="Yes"/>
    <s v="No"/>
    <m/>
    <x v="0"/>
    <m/>
    <m/>
    <m/>
    <m/>
    <n v="1"/>
    <m/>
    <n v="8"/>
    <n v="0"/>
    <n v="0"/>
    <n v="0"/>
    <n v="0"/>
    <x v="0"/>
  </r>
  <r>
    <x v="0"/>
    <n v="21"/>
    <s v="No"/>
    <s v="no"/>
    <s v="WY"/>
    <s v="Male"/>
    <x v="30"/>
    <s v="No"/>
    <s v="No"/>
    <m/>
    <x v="1"/>
    <m/>
    <m/>
    <m/>
    <m/>
    <n v="1"/>
    <m/>
    <n v="8"/>
    <n v="0"/>
    <n v="0"/>
    <n v="0"/>
    <n v="0"/>
    <x v="0"/>
  </r>
  <r>
    <x v="1"/>
    <n v="1"/>
    <s v="Yes"/>
    <s v="no"/>
    <s v="RI"/>
    <s v="Female"/>
    <x v="47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0"/>
    <n v="21"/>
    <s v="Yes"/>
    <s v="no"/>
    <s v="LA"/>
    <s v="Female"/>
    <x v="24"/>
    <s v="No"/>
    <s v="No"/>
    <m/>
    <x v="1"/>
    <m/>
    <m/>
    <m/>
    <m/>
    <n v="1"/>
    <m/>
    <n v="9"/>
    <n v="1"/>
    <n v="49.7"/>
    <n v="0"/>
    <n v="0"/>
    <x v="0"/>
  </r>
  <r>
    <x v="0"/>
    <n v="21"/>
    <s v="Yes"/>
    <s v="no"/>
    <s v="MD"/>
    <s v="Female"/>
    <x v="18"/>
    <s v="Yes"/>
    <s v="No"/>
    <m/>
    <x v="0"/>
    <m/>
    <m/>
    <m/>
    <m/>
    <n v="1"/>
    <n v="1"/>
    <n v="35"/>
    <n v="5"/>
    <n v="69.3"/>
    <n v="5"/>
    <n v="17"/>
    <x v="1"/>
  </r>
  <r>
    <x v="0"/>
    <n v="21"/>
    <s v="Yes"/>
    <s v="no"/>
    <s v="TX"/>
    <s v="Female"/>
    <x v="13"/>
    <s v="Yes"/>
    <s v="No"/>
    <m/>
    <x v="0"/>
    <m/>
    <m/>
    <m/>
    <m/>
    <n v="1"/>
    <m/>
    <n v="10"/>
    <n v="1"/>
    <n v="121.8"/>
    <n v="0"/>
    <n v="0"/>
    <x v="0"/>
  </r>
  <r>
    <x v="1"/>
    <n v="1"/>
    <s v="Yes"/>
    <s v="no"/>
    <s v="VT"/>
    <s v="Male"/>
    <x v="47"/>
    <s v="No"/>
    <s v="Yes"/>
    <s v="No"/>
    <x v="2"/>
    <s v="Month-to-Month"/>
    <s v="Direct Debit"/>
    <s v="(blank)"/>
    <s v="(blank)"/>
    <n v="1"/>
    <m/>
    <n v="22"/>
    <n v="0"/>
    <n v="2"/>
    <n v="0"/>
    <n v="9"/>
    <x v="2"/>
  </r>
  <r>
    <x v="0"/>
    <n v="21"/>
    <s v="Yes"/>
    <s v="yes"/>
    <s v="NY"/>
    <s v="Female"/>
    <x v="5"/>
    <s v="Yes"/>
    <s v="No"/>
    <m/>
    <x v="0"/>
    <m/>
    <m/>
    <m/>
    <m/>
    <n v="1"/>
    <m/>
    <n v="51"/>
    <n v="0"/>
    <n v="0"/>
    <n v="17"/>
    <n v="14"/>
    <x v="1"/>
  </r>
  <r>
    <x v="0"/>
    <n v="21"/>
    <s v="Yes"/>
    <s v="yes"/>
    <s v="OR"/>
    <s v="Male"/>
    <x v="40"/>
    <s v="No"/>
    <s v="No"/>
    <m/>
    <x v="1"/>
    <m/>
    <m/>
    <m/>
    <m/>
    <n v="1"/>
    <m/>
    <n v="12"/>
    <n v="0"/>
    <n v="0"/>
    <n v="0"/>
    <n v="0"/>
    <x v="0"/>
  </r>
  <r>
    <x v="0"/>
    <n v="21"/>
    <s v="Yes"/>
    <s v="yes"/>
    <s v="RI"/>
    <s v="Female"/>
    <x v="3"/>
    <s v="No"/>
    <s v="No"/>
    <m/>
    <x v="1"/>
    <m/>
    <m/>
    <m/>
    <m/>
    <n v="1"/>
    <m/>
    <n v="46"/>
    <n v="0"/>
    <n v="0"/>
    <n v="38"/>
    <n v="6"/>
    <x v="2"/>
  </r>
  <r>
    <x v="0"/>
    <n v="21"/>
    <s v="Yes"/>
    <s v="yes"/>
    <s v="UT"/>
    <s v="Female"/>
    <x v="30"/>
    <s v="No"/>
    <s v="No"/>
    <m/>
    <x v="1"/>
    <m/>
    <m/>
    <m/>
    <m/>
    <n v="1"/>
    <m/>
    <n v="8"/>
    <n v="3"/>
    <n v="0"/>
    <n v="0"/>
    <n v="0"/>
    <x v="0"/>
  </r>
  <r>
    <x v="0"/>
    <n v="21"/>
    <s v="Yes"/>
    <s v="yes"/>
    <s v="UT"/>
    <s v="Male"/>
    <x v="33"/>
    <s v="No"/>
    <s v="No"/>
    <m/>
    <x v="1"/>
    <m/>
    <m/>
    <m/>
    <m/>
    <n v="1"/>
    <m/>
    <n v="7"/>
    <n v="0"/>
    <n v="0"/>
    <n v="0"/>
    <n v="0"/>
    <x v="0"/>
  </r>
  <r>
    <x v="0"/>
    <n v="22"/>
    <s v="No"/>
    <s v="no"/>
    <s v="AZ"/>
    <s v="Female"/>
    <x v="31"/>
    <s v="No"/>
    <s v="No"/>
    <m/>
    <x v="1"/>
    <m/>
    <m/>
    <m/>
    <m/>
    <n v="1"/>
    <m/>
    <n v="18"/>
    <n v="0"/>
    <n v="0"/>
    <n v="26"/>
    <n v="7"/>
    <x v="2"/>
  </r>
  <r>
    <x v="0"/>
    <n v="22"/>
    <s v="No"/>
    <s v="no"/>
    <s v="CT"/>
    <s v="Male"/>
    <x v="35"/>
    <s v="No"/>
    <s v="No"/>
    <m/>
    <x v="1"/>
    <m/>
    <m/>
    <m/>
    <m/>
    <n v="1"/>
    <n v="1"/>
    <n v="42"/>
    <n v="5"/>
    <n v="4.2"/>
    <n v="23"/>
    <n v="3"/>
    <x v="0"/>
  </r>
  <r>
    <x v="0"/>
    <n v="22"/>
    <s v="No"/>
    <s v="no"/>
    <s v="DC"/>
    <s v="Female"/>
    <x v="12"/>
    <s v="No"/>
    <s v="No"/>
    <m/>
    <x v="1"/>
    <m/>
    <m/>
    <m/>
    <m/>
    <n v="1"/>
    <m/>
    <n v="12"/>
    <n v="0"/>
    <n v="0"/>
    <n v="0"/>
    <n v="0"/>
    <x v="0"/>
  </r>
  <r>
    <x v="1"/>
    <n v="2"/>
    <s v="No"/>
    <s v="no"/>
    <s v="ID"/>
    <s v="Female"/>
    <x v="47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0"/>
    <n v="22"/>
    <s v="No"/>
    <s v="no"/>
    <s v="HI"/>
    <s v="Male"/>
    <x v="5"/>
    <s v="Yes"/>
    <s v="No"/>
    <m/>
    <x v="0"/>
    <m/>
    <m/>
    <m/>
    <m/>
    <n v="1"/>
    <m/>
    <n v="23"/>
    <n v="0"/>
    <n v="0"/>
    <n v="4"/>
    <n v="12"/>
    <x v="1"/>
  </r>
  <r>
    <x v="0"/>
    <n v="22"/>
    <s v="No"/>
    <s v="no"/>
    <s v="IA"/>
    <s v="Male"/>
    <x v="33"/>
    <s v="No"/>
    <s v="No"/>
    <m/>
    <x v="1"/>
    <m/>
    <m/>
    <m/>
    <m/>
    <n v="1"/>
    <m/>
    <n v="10"/>
    <n v="0"/>
    <n v="0"/>
    <n v="0"/>
    <n v="0"/>
    <x v="0"/>
  </r>
  <r>
    <x v="1"/>
    <n v="2"/>
    <s v="No"/>
    <s v="no"/>
    <s v="NY"/>
    <s v="Female"/>
    <x v="47"/>
    <s v="No"/>
    <s v="Yes"/>
    <s v="No"/>
    <x v="2"/>
    <s v="Month-to-Month"/>
    <s v="Credit Card"/>
    <s v="(blank)"/>
    <s v="(blank)"/>
    <n v="1"/>
    <m/>
    <n v="29"/>
    <n v="0"/>
    <n v="0"/>
    <n v="0"/>
    <n v="5"/>
    <x v="2"/>
  </r>
  <r>
    <x v="0"/>
    <n v="22"/>
    <s v="No"/>
    <s v="no"/>
    <s v="KS"/>
    <s v="Female"/>
    <x v="33"/>
    <s v="No"/>
    <s v="No"/>
    <m/>
    <x v="1"/>
    <m/>
    <m/>
    <m/>
    <m/>
    <n v="1"/>
    <m/>
    <n v="9"/>
    <n v="2"/>
    <n v="0"/>
    <n v="0"/>
    <n v="0"/>
    <x v="0"/>
  </r>
  <r>
    <x v="1"/>
    <n v="2"/>
    <s v="No"/>
    <s v="no"/>
    <s v="OH"/>
    <s v="Female"/>
    <x v="47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0"/>
    <n v="22"/>
    <s v="No"/>
    <s v="no"/>
    <s v="MI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22"/>
    <s v="No"/>
    <s v="no"/>
    <s v="MT"/>
    <s v="Male"/>
    <x v="46"/>
    <s v="Yes"/>
    <s v="No"/>
    <m/>
    <x v="0"/>
    <m/>
    <m/>
    <m/>
    <m/>
    <n v="1"/>
    <m/>
    <n v="10"/>
    <n v="0"/>
    <n v="0"/>
    <n v="0"/>
    <n v="0"/>
    <x v="0"/>
  </r>
  <r>
    <x v="0"/>
    <n v="22"/>
    <s v="No"/>
    <s v="no"/>
    <s v="NC"/>
    <s v="Female"/>
    <x v="30"/>
    <s v="No"/>
    <s v="No"/>
    <m/>
    <x v="1"/>
    <m/>
    <m/>
    <m/>
    <m/>
    <n v="1"/>
    <m/>
    <n v="10"/>
    <n v="0"/>
    <n v="0"/>
    <n v="0"/>
    <n v="0"/>
    <x v="0"/>
  </r>
  <r>
    <x v="1"/>
    <n v="2"/>
    <s v="Yes"/>
    <s v="no"/>
    <s v="CT"/>
    <s v="Female"/>
    <x v="47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0"/>
    <n v="22"/>
    <s v="No"/>
    <s v="no"/>
    <s v="OH"/>
    <s v="Female"/>
    <x v="13"/>
    <s v="Yes"/>
    <s v="No"/>
    <m/>
    <x v="0"/>
    <m/>
    <m/>
    <m/>
    <m/>
    <n v="1"/>
    <m/>
    <n v="43"/>
    <n v="0"/>
    <n v="0"/>
    <n v="34"/>
    <n v="8"/>
    <x v="2"/>
  </r>
  <r>
    <x v="1"/>
    <n v="3"/>
    <s v="No"/>
    <s v="no"/>
    <s v="NY"/>
    <s v="Male"/>
    <x v="47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  <x v="2"/>
  </r>
  <r>
    <x v="0"/>
    <n v="22"/>
    <s v="No"/>
    <s v="no"/>
    <s v="TN"/>
    <s v="Male"/>
    <x v="37"/>
    <s v="No"/>
    <s v="No"/>
    <m/>
    <x v="1"/>
    <m/>
    <m/>
    <m/>
    <m/>
    <n v="1"/>
    <m/>
    <n v="6"/>
    <n v="0"/>
    <n v="0"/>
    <n v="0"/>
    <n v="0"/>
    <x v="0"/>
  </r>
  <r>
    <x v="0"/>
    <n v="22"/>
    <s v="No"/>
    <s v="no"/>
    <s v="VA"/>
    <s v="Female"/>
    <x v="19"/>
    <s v="Yes"/>
    <s v="No"/>
    <m/>
    <x v="0"/>
    <m/>
    <m/>
    <m/>
    <m/>
    <n v="1"/>
    <m/>
    <n v="10"/>
    <n v="0"/>
    <n v="0"/>
    <n v="0"/>
    <n v="0"/>
    <x v="0"/>
  </r>
  <r>
    <x v="1"/>
    <n v="4"/>
    <s v="No"/>
    <s v="yes"/>
    <s v="KY"/>
    <s v="Female"/>
    <x v="47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0"/>
    <n v="22"/>
    <s v="No"/>
    <s v="no"/>
    <s v="WA"/>
    <s v="Female"/>
    <x v="45"/>
    <s v="No"/>
    <s v="No"/>
    <m/>
    <x v="1"/>
    <m/>
    <m/>
    <m/>
    <m/>
    <n v="1"/>
    <m/>
    <n v="13"/>
    <n v="1"/>
    <n v="0"/>
    <n v="18"/>
    <n v="4"/>
    <x v="0"/>
  </r>
  <r>
    <x v="0"/>
    <n v="22"/>
    <s v="No"/>
    <s v="no"/>
    <s v="WI"/>
    <s v="Male"/>
    <x v="11"/>
    <s v="No"/>
    <s v="No"/>
    <m/>
    <x v="1"/>
    <m/>
    <m/>
    <m/>
    <m/>
    <n v="1"/>
    <m/>
    <n v="40"/>
    <n v="0"/>
    <n v="0"/>
    <n v="41"/>
    <n v="4"/>
    <x v="0"/>
  </r>
  <r>
    <x v="1"/>
    <n v="4"/>
    <s v="Yes"/>
    <s v="no"/>
    <s v="NJ"/>
    <s v="Female"/>
    <x v="47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  <x v="1"/>
  </r>
  <r>
    <x v="0"/>
    <n v="22"/>
    <s v="Yes"/>
    <s v="no"/>
    <s v="MI"/>
    <s v="Female"/>
    <x v="32"/>
    <s v="No"/>
    <s v="No"/>
    <m/>
    <x v="1"/>
    <m/>
    <m/>
    <m/>
    <m/>
    <n v="1"/>
    <m/>
    <n v="9"/>
    <n v="0"/>
    <n v="33.9"/>
    <n v="0"/>
    <n v="0"/>
    <x v="0"/>
  </r>
  <r>
    <x v="1"/>
    <n v="4"/>
    <s v="Yes"/>
    <s v="no"/>
    <s v="NJ"/>
    <s v="Male"/>
    <x v="47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  <x v="2"/>
  </r>
  <r>
    <x v="0"/>
    <n v="22"/>
    <s v="Yes"/>
    <s v="no"/>
    <s v="NE"/>
    <s v="Female"/>
    <x v="20"/>
    <s v="No"/>
    <s v="No"/>
    <m/>
    <x v="1"/>
    <m/>
    <m/>
    <m/>
    <m/>
    <n v="1"/>
    <n v="1"/>
    <n v="19"/>
    <n v="3"/>
    <n v="61.1"/>
    <n v="10"/>
    <n v="6"/>
    <x v="2"/>
  </r>
  <r>
    <x v="0"/>
    <n v="22"/>
    <s v="Yes"/>
    <s v="no"/>
    <s v="TX"/>
    <s v="Female"/>
    <x v="20"/>
    <s v="No"/>
    <s v="No"/>
    <m/>
    <x v="1"/>
    <m/>
    <m/>
    <m/>
    <m/>
    <n v="1"/>
    <n v="1"/>
    <n v="27"/>
    <n v="4"/>
    <n v="75.900000000000006"/>
    <n v="12"/>
    <n v="5"/>
    <x v="2"/>
  </r>
  <r>
    <x v="0"/>
    <n v="22"/>
    <s v="Yes"/>
    <s v="no"/>
    <s v="VA"/>
    <s v="Male"/>
    <x v="43"/>
    <s v="No"/>
    <s v="No"/>
    <m/>
    <x v="1"/>
    <m/>
    <m/>
    <m/>
    <m/>
    <n v="1"/>
    <m/>
    <n v="6"/>
    <n v="2"/>
    <n v="51"/>
    <n v="0"/>
    <n v="0"/>
    <x v="0"/>
  </r>
  <r>
    <x v="0"/>
    <n v="22"/>
    <s v="Yes"/>
    <s v="no"/>
    <s v="WI"/>
    <s v="Female"/>
    <x v="28"/>
    <s v="No"/>
    <s v="No"/>
    <m/>
    <x v="1"/>
    <m/>
    <m/>
    <m/>
    <m/>
    <n v="1"/>
    <m/>
    <n v="19"/>
    <n v="0"/>
    <n v="115.5"/>
    <n v="99"/>
    <n v="0"/>
    <x v="0"/>
  </r>
  <r>
    <x v="0"/>
    <n v="22"/>
    <s v="Yes"/>
    <s v="no"/>
    <s v="WY"/>
    <s v="Female"/>
    <x v="24"/>
    <s v="No"/>
    <s v="No"/>
    <m/>
    <x v="1"/>
    <m/>
    <m/>
    <m/>
    <m/>
    <n v="1"/>
    <m/>
    <n v="10"/>
    <n v="0"/>
    <n v="107.8"/>
    <n v="0"/>
    <n v="0"/>
    <x v="0"/>
  </r>
  <r>
    <x v="0"/>
    <n v="22"/>
    <s v="Yes"/>
    <s v="no"/>
    <s v="WY"/>
    <s v="Female"/>
    <x v="14"/>
    <s v="No"/>
    <s v="No"/>
    <m/>
    <x v="2"/>
    <m/>
    <m/>
    <m/>
    <m/>
    <n v="1"/>
    <m/>
    <n v="39"/>
    <n v="2"/>
    <n v="72.599999999999994"/>
    <n v="37"/>
    <n v="13"/>
    <x v="1"/>
  </r>
  <r>
    <x v="0"/>
    <n v="22"/>
    <s v="Yes"/>
    <s v="yes"/>
    <s v="SD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DE"/>
    <s v="Female"/>
    <x v="39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FL"/>
    <s v="Male"/>
    <x v="34"/>
    <s v="No"/>
    <s v="No"/>
    <m/>
    <x v="1"/>
    <m/>
    <m/>
    <m/>
    <m/>
    <n v="1"/>
    <m/>
    <n v="10"/>
    <n v="0"/>
    <n v="0"/>
    <n v="0"/>
    <n v="0"/>
    <x v="0"/>
  </r>
  <r>
    <x v="1"/>
    <n v="5"/>
    <s v="No"/>
    <s v="yes"/>
    <s v="MO"/>
    <s v="Female"/>
    <x v="47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0"/>
    <n v="23"/>
    <s v="No"/>
    <s v="no"/>
    <s v="GA"/>
    <s v="Male"/>
    <x v="26"/>
    <s v="No"/>
    <s v="No"/>
    <m/>
    <x v="1"/>
    <m/>
    <m/>
    <m/>
    <m/>
    <n v="1"/>
    <m/>
    <n v="21"/>
    <n v="3"/>
    <n v="0"/>
    <n v="4"/>
    <n v="19"/>
    <x v="1"/>
  </r>
  <r>
    <x v="0"/>
    <n v="23"/>
    <s v="No"/>
    <s v="no"/>
    <s v="LA"/>
    <s v="Male"/>
    <x v="46"/>
    <s v="Yes"/>
    <s v="No"/>
    <m/>
    <x v="0"/>
    <m/>
    <m/>
    <m/>
    <m/>
    <n v="1"/>
    <m/>
    <n v="13"/>
    <n v="0"/>
    <n v="0"/>
    <n v="0"/>
    <n v="0"/>
    <x v="0"/>
  </r>
  <r>
    <x v="0"/>
    <n v="23"/>
    <s v="No"/>
    <s v="no"/>
    <s v="MD"/>
    <s v="Male"/>
    <x v="30"/>
    <s v="No"/>
    <s v="No"/>
    <m/>
    <x v="1"/>
    <m/>
    <m/>
    <m/>
    <m/>
    <n v="1"/>
    <m/>
    <n v="28"/>
    <n v="0"/>
    <n v="0"/>
    <n v="74"/>
    <n v="5"/>
    <x v="2"/>
  </r>
  <r>
    <x v="1"/>
    <n v="5"/>
    <s v="Yes"/>
    <s v="no"/>
    <s v="AR"/>
    <s v="Female"/>
    <x v="47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  <x v="0"/>
  </r>
  <r>
    <x v="0"/>
    <n v="23"/>
    <s v="No"/>
    <s v="no"/>
    <s v="MT"/>
    <s v="Male"/>
    <x v="36"/>
    <s v="No"/>
    <s v="No"/>
    <m/>
    <x v="1"/>
    <m/>
    <m/>
    <m/>
    <m/>
    <n v="1"/>
    <m/>
    <n v="35"/>
    <n v="0"/>
    <n v="0"/>
    <n v="46"/>
    <n v="4"/>
    <x v="0"/>
  </r>
  <r>
    <x v="0"/>
    <n v="23"/>
    <s v="No"/>
    <s v="no"/>
    <s v="NC"/>
    <s v="Male"/>
    <x v="17"/>
    <s v="Yes"/>
    <s v="No"/>
    <m/>
    <x v="0"/>
    <m/>
    <m/>
    <m/>
    <m/>
    <n v="1"/>
    <m/>
    <n v="22"/>
    <n v="0"/>
    <n v="0"/>
    <n v="53"/>
    <n v="35"/>
    <x v="1"/>
  </r>
  <r>
    <x v="0"/>
    <n v="23"/>
    <s v="No"/>
    <s v="no"/>
    <s v="NE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23"/>
    <s v="No"/>
    <s v="no"/>
    <s v="NM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23"/>
    <s v="No"/>
    <s v="no"/>
    <s v="NY"/>
    <s v="Female"/>
    <x v="15"/>
    <s v="Yes"/>
    <s v="No"/>
    <m/>
    <x v="0"/>
    <m/>
    <m/>
    <m/>
    <m/>
    <n v="1"/>
    <m/>
    <n v="7"/>
    <n v="1"/>
    <n v="0"/>
    <n v="0"/>
    <n v="0"/>
    <x v="0"/>
  </r>
  <r>
    <x v="0"/>
    <n v="23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  <x v="0"/>
  </r>
  <r>
    <x v="1"/>
    <n v="5"/>
    <s v="Yes"/>
    <s v="no"/>
    <s v="MN"/>
    <s v="Female"/>
    <x v="47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0"/>
    <n v="23"/>
    <s v="No"/>
    <s v="no"/>
    <s v="VT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23"/>
    <s v="No"/>
    <s v="no"/>
    <s v="WV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23"/>
    <s v="Yes"/>
    <s v="no"/>
    <s v="AL"/>
    <s v="Female"/>
    <x v="27"/>
    <s v="No"/>
    <s v="No"/>
    <m/>
    <x v="1"/>
    <m/>
    <m/>
    <m/>
    <m/>
    <n v="1"/>
    <m/>
    <n v="38"/>
    <n v="3"/>
    <n v="90.5"/>
    <n v="60"/>
    <n v="6"/>
    <x v="2"/>
  </r>
  <r>
    <x v="0"/>
    <n v="23"/>
    <s v="Yes"/>
    <s v="no"/>
    <s v="AR"/>
    <s v="Female"/>
    <x v="38"/>
    <s v="No"/>
    <s v="No"/>
    <m/>
    <x v="1"/>
    <m/>
    <m/>
    <m/>
    <m/>
    <n v="1"/>
    <m/>
    <n v="12"/>
    <n v="1"/>
    <n v="49.7"/>
    <n v="0"/>
    <n v="0"/>
    <x v="0"/>
  </r>
  <r>
    <x v="0"/>
    <n v="23"/>
    <s v="Yes"/>
    <s v="no"/>
    <s v="CO"/>
    <s v="Female"/>
    <x v="19"/>
    <s v="Yes"/>
    <s v="No"/>
    <m/>
    <x v="0"/>
    <m/>
    <m/>
    <m/>
    <m/>
    <n v="1"/>
    <n v="1"/>
    <n v="28"/>
    <n v="1"/>
    <n v="73.599999999999994"/>
    <n v="49"/>
    <n v="15"/>
    <x v="1"/>
  </r>
  <r>
    <x v="0"/>
    <n v="23"/>
    <s v="Yes"/>
    <s v="no"/>
    <s v="HI"/>
    <s v="Male"/>
    <x v="23"/>
    <s v="No"/>
    <s v="No"/>
    <m/>
    <x v="1"/>
    <m/>
    <m/>
    <m/>
    <m/>
    <n v="1"/>
    <m/>
    <n v="12"/>
    <n v="2"/>
    <n v="75.900000000000006"/>
    <n v="0"/>
    <n v="0"/>
    <x v="0"/>
  </r>
  <r>
    <x v="0"/>
    <n v="23"/>
    <s v="Yes"/>
    <s v="no"/>
    <s v="KY"/>
    <s v="Male"/>
    <x v="1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s v="no"/>
    <s v="ND"/>
    <s v="Female"/>
    <x v="30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s v="no"/>
    <s v="NY"/>
    <s v="Female"/>
    <x v="11"/>
    <s v="No"/>
    <s v="No"/>
    <m/>
    <x v="1"/>
    <m/>
    <m/>
    <m/>
    <m/>
    <n v="1"/>
    <m/>
    <n v="7"/>
    <n v="0"/>
    <n v="89.7"/>
    <n v="0"/>
    <n v="0"/>
    <x v="0"/>
  </r>
  <r>
    <x v="0"/>
    <n v="23"/>
    <s v="Yes"/>
    <s v="no"/>
    <s v="VA"/>
    <s v="Female"/>
    <x v="10"/>
    <s v="Yes"/>
    <s v="No"/>
    <m/>
    <x v="0"/>
    <m/>
    <m/>
    <m/>
    <m/>
    <n v="1"/>
    <m/>
    <n v="6"/>
    <n v="2"/>
    <n v="66.099999999999994"/>
    <n v="0"/>
    <n v="0"/>
    <x v="0"/>
  </r>
  <r>
    <x v="0"/>
    <n v="23"/>
    <s v="Yes"/>
    <s v="no"/>
    <s v="WV"/>
    <s v="Female"/>
    <x v="35"/>
    <s v="No"/>
    <s v="No"/>
    <m/>
    <x v="1"/>
    <m/>
    <m/>
    <m/>
    <m/>
    <n v="1"/>
    <m/>
    <n v="16"/>
    <n v="1"/>
    <n v="35.9"/>
    <n v="0"/>
    <n v="0"/>
    <x v="0"/>
  </r>
  <r>
    <x v="0"/>
    <n v="23"/>
    <s v="Yes"/>
    <s v="yes"/>
    <s v="IL"/>
    <s v="Female"/>
    <x v="42"/>
    <s v="No"/>
    <s v="No"/>
    <m/>
    <x v="1"/>
    <m/>
    <m/>
    <m/>
    <m/>
    <n v="1"/>
    <m/>
    <n v="13"/>
    <n v="1"/>
    <n v="0"/>
    <n v="0"/>
    <n v="0"/>
    <x v="0"/>
  </r>
  <r>
    <x v="0"/>
    <n v="24"/>
    <s v="No"/>
    <s v="no"/>
    <s v="IL"/>
    <s v="Male"/>
    <x v="29"/>
    <s v="No"/>
    <s v="No"/>
    <m/>
    <x v="1"/>
    <m/>
    <m/>
    <m/>
    <m/>
    <n v="1"/>
    <m/>
    <n v="14"/>
    <n v="0"/>
    <n v="0"/>
    <n v="0"/>
    <n v="0"/>
    <x v="0"/>
  </r>
  <r>
    <x v="0"/>
    <n v="24"/>
    <s v="No"/>
    <s v="no"/>
    <s v="IN"/>
    <s v="Female"/>
    <x v="24"/>
    <s v="No"/>
    <s v="No"/>
    <m/>
    <x v="1"/>
    <m/>
    <m/>
    <m/>
    <m/>
    <n v="1"/>
    <m/>
    <n v="9"/>
    <n v="1"/>
    <n v="0"/>
    <n v="0"/>
    <n v="0"/>
    <x v="0"/>
  </r>
  <r>
    <x v="0"/>
    <n v="24"/>
    <s v="No"/>
    <s v="no"/>
    <s v="KS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24"/>
    <s v="No"/>
    <s v="no"/>
    <s v="KY"/>
    <s v="Male"/>
    <x v="23"/>
    <s v="No"/>
    <s v="No"/>
    <m/>
    <x v="1"/>
    <m/>
    <m/>
    <m/>
    <m/>
    <n v="1"/>
    <n v="1"/>
    <n v="54"/>
    <n v="1"/>
    <n v="4.8"/>
    <n v="77"/>
    <n v="2"/>
    <x v="0"/>
  </r>
  <r>
    <x v="0"/>
    <n v="24"/>
    <s v="No"/>
    <s v="no"/>
    <s v="MO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24"/>
    <s v="No"/>
    <s v="no"/>
    <s v="NC"/>
    <s v="Male"/>
    <x v="32"/>
    <s v="No"/>
    <s v="No"/>
    <m/>
    <x v="1"/>
    <m/>
    <m/>
    <m/>
    <m/>
    <n v="1"/>
    <m/>
    <n v="6"/>
    <n v="0"/>
    <n v="0"/>
    <n v="0"/>
    <n v="0"/>
    <x v="0"/>
  </r>
  <r>
    <x v="0"/>
    <n v="24"/>
    <s v="No"/>
    <s v="no"/>
    <s v="ND"/>
    <s v="Male"/>
    <x v="20"/>
    <s v="No"/>
    <s v="No"/>
    <m/>
    <x v="1"/>
    <m/>
    <m/>
    <m/>
    <m/>
    <n v="1"/>
    <m/>
    <n v="11"/>
    <n v="0"/>
    <n v="0"/>
    <n v="0"/>
    <n v="0"/>
    <x v="0"/>
  </r>
  <r>
    <x v="1"/>
    <n v="5"/>
    <s v="Yes"/>
    <s v="no"/>
    <s v="SC"/>
    <s v="Female"/>
    <x v="47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  <x v="0"/>
  </r>
  <r>
    <x v="0"/>
    <n v="24"/>
    <s v="No"/>
    <s v="no"/>
    <s v="NM"/>
    <s v="Male"/>
    <x v="12"/>
    <s v="No"/>
    <s v="No"/>
    <m/>
    <x v="1"/>
    <m/>
    <m/>
    <m/>
    <m/>
    <n v="1"/>
    <m/>
    <n v="11"/>
    <n v="2"/>
    <n v="0"/>
    <n v="0"/>
    <n v="0"/>
    <x v="0"/>
  </r>
  <r>
    <x v="0"/>
    <n v="24"/>
    <s v="No"/>
    <s v="no"/>
    <s v="NY"/>
    <s v="Male"/>
    <x v="12"/>
    <s v="No"/>
    <s v="No"/>
    <m/>
    <x v="1"/>
    <m/>
    <m/>
    <m/>
    <m/>
    <n v="1"/>
    <m/>
    <n v="7"/>
    <n v="0"/>
    <n v="0"/>
    <n v="0"/>
    <n v="0"/>
    <x v="0"/>
  </r>
  <r>
    <x v="0"/>
    <n v="24"/>
    <s v="No"/>
    <s v="no"/>
    <s v="RI"/>
    <s v="Male"/>
    <x v="23"/>
    <s v="No"/>
    <s v="No"/>
    <m/>
    <x v="1"/>
    <m/>
    <m/>
    <m/>
    <m/>
    <n v="1"/>
    <m/>
    <n v="30"/>
    <n v="0"/>
    <n v="0"/>
    <n v="37"/>
    <n v="7"/>
    <x v="2"/>
  </r>
  <r>
    <x v="0"/>
    <n v="24"/>
    <s v="No"/>
    <s v="no"/>
    <s v="SD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4"/>
    <s v="No"/>
    <s v="no"/>
    <s v="TN"/>
    <s v="Male"/>
    <x v="19"/>
    <s v="Yes"/>
    <s v="No"/>
    <m/>
    <x v="0"/>
    <m/>
    <m/>
    <m/>
    <m/>
    <n v="1"/>
    <m/>
    <n v="8"/>
    <n v="0"/>
    <n v="0"/>
    <n v="0"/>
    <n v="0"/>
    <x v="0"/>
  </r>
  <r>
    <x v="0"/>
    <n v="24"/>
    <s v="No"/>
    <s v="no"/>
    <s v="TN"/>
    <s v="Male"/>
    <x v="21"/>
    <s v="No"/>
    <s v="No"/>
    <m/>
    <x v="1"/>
    <m/>
    <m/>
    <m/>
    <m/>
    <n v="1"/>
    <m/>
    <n v="9"/>
    <n v="0"/>
    <n v="0"/>
    <n v="0"/>
    <n v="0"/>
    <x v="0"/>
  </r>
  <r>
    <x v="0"/>
    <n v="24"/>
    <s v="No"/>
    <s v="no"/>
    <s v="WI"/>
    <s v="Female"/>
    <x v="30"/>
    <s v="No"/>
    <s v="No"/>
    <m/>
    <x v="1"/>
    <m/>
    <m/>
    <m/>
    <m/>
    <n v="1"/>
    <m/>
    <n v="11"/>
    <n v="0"/>
    <n v="0"/>
    <n v="0"/>
    <n v="0"/>
    <x v="0"/>
  </r>
  <r>
    <x v="0"/>
    <n v="24"/>
    <s v="No"/>
    <s v="no"/>
    <s v="WV"/>
    <s v="Female"/>
    <x v="7"/>
    <s v="No"/>
    <s v="No"/>
    <m/>
    <x v="1"/>
    <m/>
    <m/>
    <m/>
    <m/>
    <n v="1"/>
    <m/>
    <n v="11"/>
    <n v="2"/>
    <n v="0"/>
    <n v="0"/>
    <n v="0"/>
    <x v="0"/>
  </r>
  <r>
    <x v="0"/>
    <n v="24"/>
    <s v="No"/>
    <s v="no"/>
    <s v="WY"/>
    <s v="Female"/>
    <x v="34"/>
    <s v="No"/>
    <s v="No"/>
    <m/>
    <x v="1"/>
    <m/>
    <m/>
    <m/>
    <m/>
    <n v="1"/>
    <m/>
    <n v="9"/>
    <n v="1"/>
    <n v="0"/>
    <n v="0"/>
    <n v="0"/>
    <x v="0"/>
  </r>
  <r>
    <x v="0"/>
    <n v="24"/>
    <s v="Yes"/>
    <s v="no"/>
    <s v="CO"/>
    <s v="Female"/>
    <x v="8"/>
    <s v="No"/>
    <s v="No"/>
    <m/>
    <x v="1"/>
    <m/>
    <m/>
    <m/>
    <m/>
    <n v="1"/>
    <m/>
    <n v="8"/>
    <n v="1"/>
    <n v="142.80000000000001"/>
    <n v="0"/>
    <n v="0"/>
    <x v="0"/>
  </r>
  <r>
    <x v="0"/>
    <n v="24"/>
    <s v="Yes"/>
    <s v="no"/>
    <s v="MA"/>
    <s v="Female"/>
    <x v="28"/>
    <s v="No"/>
    <s v="No"/>
    <m/>
    <x v="1"/>
    <m/>
    <m/>
    <m/>
    <m/>
    <n v="1"/>
    <m/>
    <n v="36"/>
    <n v="0"/>
    <n v="88.8"/>
    <n v="19"/>
    <n v="2"/>
    <x v="0"/>
  </r>
  <r>
    <x v="0"/>
    <n v="24"/>
    <s v="Yes"/>
    <s v="no"/>
    <s v="OH"/>
    <s v="Female"/>
    <x v="13"/>
    <s v="Yes"/>
    <s v="No"/>
    <m/>
    <x v="0"/>
    <m/>
    <m/>
    <m/>
    <m/>
    <n v="1"/>
    <m/>
    <n v="8"/>
    <n v="0"/>
    <n v="94.4"/>
    <n v="0"/>
    <n v="0"/>
    <x v="0"/>
  </r>
  <r>
    <x v="0"/>
    <n v="24"/>
    <s v="Yes"/>
    <s v="no"/>
    <s v="OH"/>
    <s v="Male"/>
    <x v="18"/>
    <s v="Yes"/>
    <s v="No"/>
    <m/>
    <x v="0"/>
    <m/>
    <m/>
    <m/>
    <m/>
    <n v="1"/>
    <m/>
    <n v="10"/>
    <n v="0"/>
    <n v="72"/>
    <n v="0"/>
    <n v="0"/>
    <x v="0"/>
  </r>
  <r>
    <x v="0"/>
    <n v="24"/>
    <s v="Yes"/>
    <s v="no"/>
    <s v="UT"/>
    <s v="Male"/>
    <x v="29"/>
    <s v="No"/>
    <s v="No"/>
    <m/>
    <x v="1"/>
    <m/>
    <m/>
    <m/>
    <m/>
    <n v="1"/>
    <m/>
    <n v="31"/>
    <n v="1"/>
    <n v="51.8"/>
    <n v="15"/>
    <n v="5"/>
    <x v="2"/>
  </r>
  <r>
    <x v="0"/>
    <n v="24"/>
    <s v="Yes"/>
    <s v="no"/>
    <s v="VA"/>
    <s v="Male"/>
    <x v="21"/>
    <s v="No"/>
    <s v="No"/>
    <m/>
    <x v="1"/>
    <m/>
    <m/>
    <m/>
    <m/>
    <n v="1"/>
    <m/>
    <n v="15"/>
    <n v="0"/>
    <n v="87.2"/>
    <n v="18"/>
    <n v="5"/>
    <x v="2"/>
  </r>
  <r>
    <x v="0"/>
    <n v="24"/>
    <s v="Yes"/>
    <s v="no"/>
    <s v="VT"/>
    <s v="Female"/>
    <x v="2"/>
    <s v="No"/>
    <s v="No"/>
    <m/>
    <x v="1"/>
    <m/>
    <m/>
    <m/>
    <m/>
    <n v="1"/>
    <m/>
    <n v="9"/>
    <n v="0"/>
    <n v="68.400000000000006"/>
    <n v="0"/>
    <n v="0"/>
    <x v="0"/>
  </r>
  <r>
    <x v="0"/>
    <n v="24"/>
    <s v="Yes"/>
    <s v="no"/>
    <s v="WV"/>
    <s v="Female"/>
    <x v="28"/>
    <s v="No"/>
    <s v="No"/>
    <m/>
    <x v="1"/>
    <m/>
    <m/>
    <m/>
    <m/>
    <n v="1"/>
    <m/>
    <n v="10"/>
    <n v="0"/>
    <n v="117.6"/>
    <n v="0"/>
    <n v="0"/>
    <x v="0"/>
  </r>
  <r>
    <x v="0"/>
    <n v="24"/>
    <s v="Yes"/>
    <s v="no"/>
    <s v="WV"/>
    <s v="Male"/>
    <x v="12"/>
    <s v="No"/>
    <s v="No"/>
    <m/>
    <x v="1"/>
    <m/>
    <m/>
    <m/>
    <m/>
    <n v="1"/>
    <m/>
    <n v="10"/>
    <n v="1"/>
    <n v="65.400000000000006"/>
    <n v="0"/>
    <n v="0"/>
    <x v="0"/>
  </r>
  <r>
    <x v="0"/>
    <n v="24"/>
    <s v="Yes"/>
    <s v="yes"/>
    <s v="NV"/>
    <s v="Female"/>
    <x v="35"/>
    <s v="No"/>
    <s v="No"/>
    <m/>
    <x v="1"/>
    <m/>
    <m/>
    <m/>
    <m/>
    <n v="1"/>
    <m/>
    <n v="9"/>
    <n v="0"/>
    <n v="0"/>
    <n v="0"/>
    <n v="0"/>
    <x v="0"/>
  </r>
  <r>
    <x v="0"/>
    <n v="25"/>
    <s v="No"/>
    <s v="no"/>
    <s v="CO"/>
    <s v="Female"/>
    <x v="7"/>
    <s v="No"/>
    <s v="No"/>
    <m/>
    <x v="1"/>
    <m/>
    <m/>
    <m/>
    <m/>
    <n v="1"/>
    <m/>
    <n v="18"/>
    <n v="1"/>
    <n v="0"/>
    <n v="48"/>
    <n v="12"/>
    <x v="1"/>
  </r>
  <r>
    <x v="0"/>
    <n v="25"/>
    <s v="No"/>
    <s v="no"/>
    <s v="DE"/>
    <s v="Male"/>
    <x v="2"/>
    <s v="No"/>
    <s v="No"/>
    <m/>
    <x v="1"/>
    <m/>
    <m/>
    <m/>
    <m/>
    <n v="1"/>
    <m/>
    <n v="41"/>
    <n v="0"/>
    <n v="0"/>
    <n v="39"/>
    <n v="9"/>
    <x v="2"/>
  </r>
  <r>
    <x v="0"/>
    <n v="25"/>
    <s v="No"/>
    <s v="no"/>
    <s v="IA"/>
    <s v="Male"/>
    <x v="25"/>
    <s v="No"/>
    <s v="No"/>
    <m/>
    <x v="1"/>
    <m/>
    <m/>
    <m/>
    <m/>
    <n v="1"/>
    <m/>
    <n v="11"/>
    <n v="1"/>
    <n v="0"/>
    <n v="0"/>
    <n v="0"/>
    <x v="0"/>
  </r>
  <r>
    <x v="0"/>
    <n v="25"/>
    <s v="No"/>
    <s v="no"/>
    <s v="ID"/>
    <s v="Male"/>
    <x v="8"/>
    <s v="No"/>
    <s v="No"/>
    <m/>
    <x v="1"/>
    <m/>
    <m/>
    <m/>
    <m/>
    <n v="1"/>
    <m/>
    <n v="10"/>
    <n v="0"/>
    <n v="0"/>
    <n v="0"/>
    <n v="0"/>
    <x v="0"/>
  </r>
  <r>
    <x v="0"/>
    <n v="25"/>
    <s v="No"/>
    <s v="no"/>
    <s v="ID"/>
    <s v="Male"/>
    <x v="42"/>
    <s v="No"/>
    <s v="No"/>
    <m/>
    <x v="1"/>
    <m/>
    <m/>
    <m/>
    <m/>
    <n v="1"/>
    <m/>
    <n v="28"/>
    <n v="0"/>
    <n v="0"/>
    <n v="16"/>
    <n v="8"/>
    <x v="2"/>
  </r>
  <r>
    <x v="0"/>
    <n v="25"/>
    <s v="No"/>
    <s v="no"/>
    <s v="LA"/>
    <s v="Male"/>
    <x v="42"/>
    <s v="No"/>
    <s v="No"/>
    <m/>
    <x v="1"/>
    <m/>
    <m/>
    <m/>
    <m/>
    <n v="1"/>
    <m/>
    <n v="24"/>
    <n v="1"/>
    <n v="0"/>
    <n v="48"/>
    <n v="5"/>
    <x v="2"/>
  </r>
  <r>
    <x v="0"/>
    <n v="25"/>
    <s v="No"/>
    <s v="no"/>
    <s v="MS"/>
    <s v="Female"/>
    <x v="30"/>
    <s v="No"/>
    <s v="No"/>
    <m/>
    <x v="1"/>
    <m/>
    <m/>
    <m/>
    <m/>
    <n v="1"/>
    <m/>
    <n v="32"/>
    <n v="0"/>
    <n v="0"/>
    <n v="53"/>
    <n v="6"/>
    <x v="2"/>
  </r>
  <r>
    <x v="0"/>
    <n v="25"/>
    <s v="No"/>
    <s v="no"/>
    <s v="NH"/>
    <s v="Male"/>
    <x v="40"/>
    <s v="No"/>
    <s v="No"/>
    <m/>
    <x v="1"/>
    <m/>
    <m/>
    <m/>
    <m/>
    <n v="1"/>
    <m/>
    <n v="10"/>
    <n v="0"/>
    <n v="0"/>
    <n v="0"/>
    <n v="0"/>
    <x v="0"/>
  </r>
  <r>
    <x v="0"/>
    <n v="25"/>
    <s v="No"/>
    <s v="no"/>
    <s v="OH"/>
    <s v="Male"/>
    <x v="24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A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A"/>
    <s v="Male"/>
    <x v="37"/>
    <s v="No"/>
    <s v="No"/>
    <m/>
    <x v="1"/>
    <m/>
    <m/>
    <m/>
    <m/>
    <n v="1"/>
    <m/>
    <n v="40"/>
    <n v="0"/>
    <n v="0"/>
    <n v="42"/>
    <n v="3"/>
    <x v="0"/>
  </r>
  <r>
    <x v="0"/>
    <n v="25"/>
    <s v="No"/>
    <s v="no"/>
    <s v="WV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25"/>
    <s v="No"/>
    <s v="no"/>
    <s v="WV"/>
    <s v="Female"/>
    <x v="25"/>
    <s v="No"/>
    <s v="No"/>
    <m/>
    <x v="1"/>
    <m/>
    <m/>
    <m/>
    <m/>
    <n v="1"/>
    <m/>
    <n v="8"/>
    <n v="0"/>
    <n v="0"/>
    <n v="0"/>
    <n v="0"/>
    <x v="0"/>
  </r>
  <r>
    <x v="0"/>
    <n v="25"/>
    <s v="No"/>
    <s v="no"/>
    <s v="WY"/>
    <s v="Male"/>
    <x v="31"/>
    <s v="No"/>
    <s v="No"/>
    <m/>
    <x v="1"/>
    <m/>
    <m/>
    <m/>
    <m/>
    <n v="1"/>
    <n v="1"/>
    <n v="19"/>
    <n v="2"/>
    <n v="0"/>
    <n v="29"/>
    <n v="1"/>
    <x v="0"/>
  </r>
  <r>
    <x v="0"/>
    <n v="25"/>
    <s v="Yes"/>
    <s v="no"/>
    <s v="DE"/>
    <s v="Female"/>
    <x v="26"/>
    <s v="No"/>
    <s v="No"/>
    <m/>
    <x v="1"/>
    <m/>
    <m/>
    <m/>
    <m/>
    <n v="1"/>
    <m/>
    <n v="8"/>
    <n v="0"/>
    <n v="96.9"/>
    <n v="0"/>
    <n v="0"/>
    <x v="0"/>
  </r>
  <r>
    <x v="0"/>
    <n v="25"/>
    <s v="Yes"/>
    <s v="no"/>
    <s v="FL"/>
    <s v="Male"/>
    <x v="24"/>
    <s v="No"/>
    <s v="No"/>
    <m/>
    <x v="1"/>
    <m/>
    <m/>
    <m/>
    <m/>
    <n v="1"/>
    <m/>
    <n v="7"/>
    <n v="1"/>
    <n v="120.8"/>
    <n v="0"/>
    <n v="0"/>
    <x v="0"/>
  </r>
  <r>
    <x v="0"/>
    <n v="25"/>
    <s v="Yes"/>
    <s v="no"/>
    <s v="KY"/>
    <s v="Male"/>
    <x v="23"/>
    <s v="No"/>
    <s v="No"/>
    <m/>
    <x v="1"/>
    <m/>
    <m/>
    <m/>
    <m/>
    <n v="1"/>
    <m/>
    <n v="11"/>
    <n v="0"/>
    <n v="107.5"/>
    <n v="0"/>
    <n v="0"/>
    <x v="0"/>
  </r>
  <r>
    <x v="1"/>
    <n v="6"/>
    <s v="Yes"/>
    <s v="no"/>
    <s v="WV"/>
    <s v="Male"/>
    <x v="47"/>
    <s v="No"/>
    <s v="Yes"/>
    <s v="No"/>
    <x v="2"/>
    <s v="Month-to-Month"/>
    <s v="Direct Debit"/>
    <s v="(blank)"/>
    <s v="(blank)"/>
    <n v="1"/>
    <m/>
    <n v="45"/>
    <n v="2"/>
    <n v="12.6"/>
    <n v="0"/>
    <n v="7"/>
    <x v="2"/>
  </r>
  <r>
    <x v="0"/>
    <n v="25"/>
    <s v="Yes"/>
    <s v="no"/>
    <s v="TX"/>
    <s v="Female"/>
    <x v="46"/>
    <s v="Yes"/>
    <s v="No"/>
    <m/>
    <x v="0"/>
    <m/>
    <m/>
    <m/>
    <m/>
    <n v="1"/>
    <m/>
    <n v="63"/>
    <n v="1"/>
    <n v="86.3"/>
    <n v="32"/>
    <n v="26"/>
    <x v="1"/>
  </r>
  <r>
    <x v="0"/>
    <n v="25"/>
    <s v="Yes"/>
    <s v="no"/>
    <s v="WV"/>
    <s v="Male"/>
    <x v="12"/>
    <s v="No"/>
    <s v="No"/>
    <m/>
    <x v="1"/>
    <m/>
    <m/>
    <m/>
    <m/>
    <n v="1"/>
    <m/>
    <n v="21"/>
    <n v="0"/>
    <n v="51.7"/>
    <n v="43"/>
    <n v="2"/>
    <x v="0"/>
  </r>
  <r>
    <x v="0"/>
    <n v="25"/>
    <s v="Yes"/>
    <s v="yes"/>
    <s v="CT"/>
    <s v="Female"/>
    <x v="38"/>
    <s v="No"/>
    <s v="No"/>
    <m/>
    <x v="1"/>
    <m/>
    <m/>
    <m/>
    <m/>
    <n v="1"/>
    <m/>
    <n v="9"/>
    <n v="0"/>
    <n v="0"/>
    <n v="0"/>
    <n v="0"/>
    <x v="0"/>
  </r>
  <r>
    <x v="0"/>
    <n v="25"/>
    <s v="Yes"/>
    <s v="yes"/>
    <s v="IL"/>
    <s v="Female"/>
    <x v="19"/>
    <s v="Yes"/>
    <s v="No"/>
    <m/>
    <x v="0"/>
    <m/>
    <m/>
    <m/>
    <m/>
    <n v="1"/>
    <m/>
    <n v="11"/>
    <n v="0"/>
    <n v="0"/>
    <n v="0"/>
    <n v="0"/>
    <x v="0"/>
  </r>
  <r>
    <x v="0"/>
    <n v="25"/>
    <s v="Yes"/>
    <s v="yes"/>
    <s v="MD"/>
    <s v="Male"/>
    <x v="31"/>
    <s v="No"/>
    <s v="No"/>
    <m/>
    <x v="1"/>
    <m/>
    <m/>
    <m/>
    <m/>
    <n v="1"/>
    <m/>
    <n v="7"/>
    <n v="0"/>
    <n v="0"/>
    <n v="0"/>
    <n v="0"/>
    <x v="0"/>
  </r>
  <r>
    <x v="0"/>
    <n v="25"/>
    <s v="Yes"/>
    <s v="yes"/>
    <s v="OH"/>
    <s v="Male"/>
    <x v="25"/>
    <s v="No"/>
    <s v="No"/>
    <m/>
    <x v="1"/>
    <m/>
    <m/>
    <m/>
    <m/>
    <n v="1"/>
    <n v="1"/>
    <n v="39"/>
    <n v="0"/>
    <n v="0"/>
    <n v="8"/>
    <n v="6"/>
    <x v="2"/>
  </r>
  <r>
    <x v="0"/>
    <n v="25"/>
    <s v="Yes"/>
    <s v="yes"/>
    <s v="WY"/>
    <s v="Female"/>
    <x v="23"/>
    <s v="No"/>
    <s v="No"/>
    <m/>
    <x v="1"/>
    <m/>
    <m/>
    <m/>
    <m/>
    <n v="1"/>
    <m/>
    <n v="9"/>
    <n v="2"/>
    <n v="0"/>
    <n v="0"/>
    <n v="0"/>
    <x v="0"/>
  </r>
  <r>
    <x v="0"/>
    <n v="26"/>
    <s v="No"/>
    <s v="no"/>
    <s v="CT"/>
    <s v="Female"/>
    <x v="35"/>
    <s v="No"/>
    <s v="No"/>
    <m/>
    <x v="1"/>
    <m/>
    <m/>
    <m/>
    <m/>
    <n v="1"/>
    <m/>
    <n v="5"/>
    <n v="0"/>
    <n v="0"/>
    <n v="0"/>
    <n v="0"/>
    <x v="0"/>
  </r>
  <r>
    <x v="0"/>
    <n v="26"/>
    <s v="No"/>
    <s v="no"/>
    <s v="GA"/>
    <s v="Female"/>
    <x v="19"/>
    <s v="Yes"/>
    <s v="No"/>
    <m/>
    <x v="0"/>
    <m/>
    <m/>
    <m/>
    <m/>
    <n v="1"/>
    <m/>
    <n v="37"/>
    <n v="0"/>
    <n v="0"/>
    <n v="12"/>
    <n v="14"/>
    <x v="1"/>
  </r>
  <r>
    <x v="0"/>
    <n v="26"/>
    <s v="No"/>
    <s v="no"/>
    <s v="IN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6"/>
    <s v="No"/>
    <s v="no"/>
    <s v="KS"/>
    <s v="Female"/>
    <x v="12"/>
    <s v="No"/>
    <s v="No"/>
    <m/>
    <x v="1"/>
    <m/>
    <m/>
    <m/>
    <m/>
    <n v="1"/>
    <m/>
    <n v="14"/>
    <n v="1"/>
    <n v="0"/>
    <n v="0"/>
    <n v="0"/>
    <x v="0"/>
  </r>
  <r>
    <x v="0"/>
    <n v="26"/>
    <s v="No"/>
    <s v="no"/>
    <s v="KY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6"/>
    <s v="No"/>
    <s v="no"/>
    <s v="LA"/>
    <s v="Female"/>
    <x v="0"/>
    <s v="Yes"/>
    <s v="No"/>
    <m/>
    <x v="0"/>
    <m/>
    <m/>
    <m/>
    <m/>
    <n v="1"/>
    <m/>
    <n v="45"/>
    <n v="2"/>
    <n v="0"/>
    <n v="46"/>
    <n v="19"/>
    <x v="1"/>
  </r>
  <r>
    <x v="0"/>
    <n v="26"/>
    <s v="No"/>
    <s v="no"/>
    <s v="MA"/>
    <s v="Male"/>
    <x v="2"/>
    <s v="No"/>
    <s v="No"/>
    <m/>
    <x v="1"/>
    <m/>
    <m/>
    <m/>
    <m/>
    <n v="1"/>
    <m/>
    <n v="7"/>
    <n v="0"/>
    <n v="0"/>
    <n v="0"/>
    <n v="0"/>
    <x v="0"/>
  </r>
  <r>
    <x v="0"/>
    <n v="26"/>
    <s v="No"/>
    <s v="no"/>
    <s v="MI"/>
    <s v="Female"/>
    <x v="9"/>
    <s v="No"/>
    <s v="No"/>
    <m/>
    <x v="1"/>
    <m/>
    <m/>
    <m/>
    <m/>
    <n v="1"/>
    <m/>
    <n v="22"/>
    <n v="0"/>
    <n v="0"/>
    <n v="72"/>
    <n v="6"/>
    <x v="2"/>
  </r>
  <r>
    <x v="0"/>
    <n v="26"/>
    <s v="No"/>
    <s v="no"/>
    <s v="MS"/>
    <s v="Female"/>
    <x v="46"/>
    <s v="Yes"/>
    <s v="No"/>
    <m/>
    <x v="0"/>
    <m/>
    <m/>
    <m/>
    <m/>
    <n v="1"/>
    <m/>
    <n v="10"/>
    <n v="2"/>
    <n v="0"/>
    <n v="0"/>
    <n v="0"/>
    <x v="0"/>
  </r>
  <r>
    <x v="1"/>
    <n v="7"/>
    <s v="No"/>
    <s v="no"/>
    <s v="ME"/>
    <s v="Male"/>
    <x v="47"/>
    <s v="No"/>
    <s v="Yes"/>
    <s v="No"/>
    <x v="2"/>
    <s v="Two Year"/>
    <s v="Direct Debit"/>
    <s v="(blank)"/>
    <s v="(blank)"/>
    <n v="1"/>
    <m/>
    <n v="39"/>
    <n v="0"/>
    <n v="0"/>
    <n v="0"/>
    <n v="13"/>
    <x v="1"/>
  </r>
  <r>
    <x v="0"/>
    <n v="26"/>
    <s v="No"/>
    <s v="no"/>
    <s v="NJ"/>
    <s v="Female"/>
    <x v="44"/>
    <s v="No"/>
    <s v="No"/>
    <m/>
    <x v="1"/>
    <m/>
    <m/>
    <m/>
    <m/>
    <n v="1"/>
    <m/>
    <n v="16"/>
    <n v="3"/>
    <n v="0"/>
    <n v="16"/>
    <n v="5"/>
    <x v="2"/>
  </r>
  <r>
    <x v="0"/>
    <n v="26"/>
    <s v="No"/>
    <s v="no"/>
    <s v="WI"/>
    <s v="Female"/>
    <x v="17"/>
    <s v="Yes"/>
    <s v="No"/>
    <m/>
    <x v="0"/>
    <m/>
    <m/>
    <m/>
    <m/>
    <n v="1"/>
    <m/>
    <n v="13"/>
    <n v="2"/>
    <n v="0"/>
    <n v="0"/>
    <n v="0"/>
    <x v="0"/>
  </r>
  <r>
    <x v="0"/>
    <n v="26"/>
    <s v="No"/>
    <s v="no"/>
    <s v="WV"/>
    <s v="Male"/>
    <x v="17"/>
    <s v="Yes"/>
    <s v="No"/>
    <m/>
    <x v="0"/>
    <m/>
    <m/>
    <m/>
    <m/>
    <n v="1"/>
    <m/>
    <n v="32"/>
    <n v="2"/>
    <n v="0"/>
    <n v="19"/>
    <n v="24"/>
    <x v="1"/>
  </r>
  <r>
    <x v="1"/>
    <n v="7"/>
    <s v="No"/>
    <s v="no"/>
    <s v="TN"/>
    <s v="Female"/>
    <x v="47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7"/>
    <s v="No"/>
    <s v="yes"/>
    <s v="MD"/>
    <s v="Female"/>
    <x v="47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0"/>
    <n v="26"/>
    <s v="Yes"/>
    <s v="no"/>
    <s v="AZ"/>
    <s v="Female"/>
    <x v="25"/>
    <s v="No"/>
    <s v="No"/>
    <m/>
    <x v="1"/>
    <m/>
    <m/>
    <m/>
    <m/>
    <n v="1"/>
    <n v="1"/>
    <n v="55"/>
    <n v="1"/>
    <n v="67.599999999999994"/>
    <n v="21"/>
    <n v="7"/>
    <x v="2"/>
  </r>
  <r>
    <x v="1"/>
    <n v="8"/>
    <s v="No"/>
    <s v="no"/>
    <s v="KS"/>
    <s v="Female"/>
    <x v="47"/>
    <s v="No"/>
    <s v="Yes"/>
    <s v="Yes"/>
    <x v="2"/>
    <s v="Month-to-Month"/>
    <s v="Direct Debit"/>
    <s v="(blank)"/>
    <s v="(blank)"/>
    <n v="1"/>
    <m/>
    <n v="16"/>
    <n v="0"/>
    <n v="0"/>
    <n v="0"/>
    <n v="27"/>
    <x v="1"/>
  </r>
  <r>
    <x v="0"/>
    <n v="26"/>
    <s v="Yes"/>
    <s v="yes"/>
    <s v="NV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26"/>
    <s v="Yes"/>
    <s v="yes"/>
    <s v="RI"/>
    <s v="Female"/>
    <x v="33"/>
    <s v="No"/>
    <s v="No"/>
    <m/>
    <x v="1"/>
    <m/>
    <m/>
    <m/>
    <m/>
    <n v="1"/>
    <m/>
    <n v="10"/>
    <n v="0"/>
    <n v="0"/>
    <n v="0"/>
    <n v="0"/>
    <x v="0"/>
  </r>
  <r>
    <x v="1"/>
    <n v="10"/>
    <s v="No"/>
    <s v="no"/>
    <s v="CO"/>
    <s v="Female"/>
    <x v="47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0"/>
    <n v="26"/>
    <s v="Yes"/>
    <s v="yes"/>
    <s v="VT"/>
    <s v="Male"/>
    <x v="43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AZ"/>
    <s v="Female"/>
    <x v="13"/>
    <s v="Yes"/>
    <s v="No"/>
    <m/>
    <x v="0"/>
    <m/>
    <m/>
    <m/>
    <m/>
    <n v="1"/>
    <m/>
    <n v="13"/>
    <n v="0"/>
    <n v="0"/>
    <n v="0"/>
    <n v="0"/>
    <x v="0"/>
  </r>
  <r>
    <x v="1"/>
    <n v="10"/>
    <s v="No"/>
    <s v="no"/>
    <s v="WV"/>
    <s v="Female"/>
    <x v="47"/>
    <s v="No"/>
    <s v="Yes"/>
    <s v="No"/>
    <x v="2"/>
    <s v="Month-to-Month"/>
    <s v="Credit Card"/>
    <s v="(blank)"/>
    <s v="(blank)"/>
    <n v="1"/>
    <m/>
    <n v="41"/>
    <n v="0"/>
    <n v="0"/>
    <n v="0"/>
    <n v="2"/>
    <x v="0"/>
  </r>
  <r>
    <x v="0"/>
    <n v="27"/>
    <s v="No"/>
    <s v="no"/>
    <s v="IL"/>
    <s v="Male"/>
    <x v="29"/>
    <s v="No"/>
    <s v="No"/>
    <m/>
    <x v="1"/>
    <m/>
    <m/>
    <m/>
    <m/>
    <n v="1"/>
    <m/>
    <n v="10"/>
    <n v="1"/>
    <n v="0"/>
    <n v="0"/>
    <n v="0"/>
    <x v="0"/>
  </r>
  <r>
    <x v="0"/>
    <n v="27"/>
    <s v="No"/>
    <s v="no"/>
    <s v="KY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27"/>
    <s v="No"/>
    <s v="no"/>
    <s v="LA"/>
    <s v="Female"/>
    <x v="28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MA"/>
    <s v="Female"/>
    <x v="17"/>
    <s v="Yes"/>
    <s v="No"/>
    <m/>
    <x v="0"/>
    <m/>
    <m/>
    <m/>
    <m/>
    <n v="1"/>
    <m/>
    <n v="12"/>
    <n v="0"/>
    <n v="0"/>
    <n v="0"/>
    <n v="0"/>
    <x v="0"/>
  </r>
  <r>
    <x v="0"/>
    <n v="27"/>
    <s v="No"/>
    <s v="no"/>
    <s v="ND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27"/>
    <s v="No"/>
    <s v="no"/>
    <s v="NV"/>
    <s v="Male"/>
    <x v="13"/>
    <s v="Yes"/>
    <s v="No"/>
    <m/>
    <x v="0"/>
    <m/>
    <m/>
    <m/>
    <m/>
    <n v="1"/>
    <m/>
    <n v="22"/>
    <n v="0"/>
    <n v="0"/>
    <n v="19"/>
    <n v="5"/>
    <x v="2"/>
  </r>
  <r>
    <x v="1"/>
    <n v="11"/>
    <s v="No"/>
    <s v="no"/>
    <s v="VA"/>
    <s v="Male"/>
    <x v="47"/>
    <s v="No"/>
    <s v="Yes"/>
    <s v="No"/>
    <x v="2"/>
    <s v="Month-to-Month"/>
    <s v="Direct Debit"/>
    <s v="(blank)"/>
    <s v="(blank)"/>
    <n v="1"/>
    <m/>
    <n v="31"/>
    <n v="2"/>
    <n v="0"/>
    <n v="0"/>
    <n v="4"/>
    <x v="0"/>
  </r>
  <r>
    <x v="0"/>
    <n v="27"/>
    <s v="No"/>
    <s v="no"/>
    <s v="PA"/>
    <s v="Male"/>
    <x v="24"/>
    <s v="No"/>
    <s v="No"/>
    <m/>
    <x v="1"/>
    <m/>
    <m/>
    <m/>
    <m/>
    <n v="1"/>
    <m/>
    <n v="6"/>
    <n v="0"/>
    <n v="0"/>
    <n v="0"/>
    <n v="0"/>
    <x v="0"/>
  </r>
  <r>
    <x v="0"/>
    <n v="27"/>
    <s v="No"/>
    <s v="no"/>
    <s v="TN"/>
    <s v="Male"/>
    <x v="38"/>
    <s v="No"/>
    <s v="No"/>
    <m/>
    <x v="1"/>
    <m/>
    <m/>
    <m/>
    <m/>
    <n v="1"/>
    <m/>
    <n v="8"/>
    <n v="0"/>
    <n v="0"/>
    <n v="0"/>
    <n v="0"/>
    <x v="0"/>
  </r>
  <r>
    <x v="0"/>
    <n v="27"/>
    <s v="No"/>
    <s v="no"/>
    <s v="TX"/>
    <s v="Female"/>
    <x v="21"/>
    <s v="No"/>
    <s v="No"/>
    <m/>
    <x v="1"/>
    <m/>
    <m/>
    <m/>
    <m/>
    <n v="1"/>
    <m/>
    <n v="7"/>
    <n v="0"/>
    <n v="0"/>
    <n v="0"/>
    <n v="0"/>
    <x v="0"/>
  </r>
  <r>
    <x v="0"/>
    <n v="27"/>
    <s v="No"/>
    <s v="no"/>
    <s v="UT"/>
    <s v="Male"/>
    <x v="32"/>
    <s v="No"/>
    <s v="No"/>
    <m/>
    <x v="1"/>
    <m/>
    <m/>
    <m/>
    <m/>
    <n v="1"/>
    <m/>
    <n v="35"/>
    <n v="0"/>
    <n v="0"/>
    <n v="93"/>
    <n v="12"/>
    <x v="1"/>
  </r>
  <r>
    <x v="0"/>
    <n v="27"/>
    <s v="No"/>
    <s v="no"/>
    <s v="WA"/>
    <s v="Female"/>
    <x v="8"/>
    <s v="No"/>
    <s v="No"/>
    <m/>
    <x v="1"/>
    <m/>
    <m/>
    <m/>
    <m/>
    <n v="1"/>
    <m/>
    <n v="37"/>
    <n v="0"/>
    <n v="0"/>
    <n v="33"/>
    <n v="5"/>
    <x v="2"/>
  </r>
  <r>
    <x v="0"/>
    <n v="27"/>
    <s v="No"/>
    <s v="yes"/>
    <s v="LA"/>
    <s v="Male"/>
    <x v="36"/>
    <s v="No"/>
    <s v="No"/>
    <m/>
    <x v="1"/>
    <m/>
    <m/>
    <m/>
    <m/>
    <n v="1"/>
    <m/>
    <n v="10"/>
    <n v="0"/>
    <n v="0"/>
    <n v="0"/>
    <n v="0"/>
    <x v="0"/>
  </r>
  <r>
    <x v="1"/>
    <n v="11"/>
    <s v="Yes"/>
    <s v="no"/>
    <s v="NV"/>
    <s v="Female"/>
    <x v="47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  <x v="2"/>
  </r>
  <r>
    <x v="0"/>
    <n v="27"/>
    <s v="Yes"/>
    <s v="no"/>
    <s v="IA"/>
    <s v="Male"/>
    <x v="13"/>
    <s v="Yes"/>
    <s v="No"/>
    <m/>
    <x v="0"/>
    <m/>
    <m/>
    <m/>
    <m/>
    <n v="1"/>
    <m/>
    <n v="49"/>
    <n v="0"/>
    <n v="160.69999999999999"/>
    <n v="40"/>
    <n v="37"/>
    <x v="1"/>
  </r>
  <r>
    <x v="1"/>
    <n v="12"/>
    <s v="No"/>
    <s v="no"/>
    <s v="NJ"/>
    <s v="Female"/>
    <x v="47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  <x v="2"/>
  </r>
  <r>
    <x v="0"/>
    <n v="27"/>
    <s v="Yes"/>
    <s v="no"/>
    <s v="IN"/>
    <s v="Female"/>
    <x v="36"/>
    <s v="No"/>
    <s v="No"/>
    <m/>
    <x v="1"/>
    <m/>
    <m/>
    <m/>
    <m/>
    <n v="1"/>
    <m/>
    <n v="12"/>
    <n v="0"/>
    <n v="38.9"/>
    <n v="0"/>
    <n v="0"/>
    <x v="0"/>
  </r>
  <r>
    <x v="1"/>
    <n v="13"/>
    <s v="No"/>
    <s v="no"/>
    <s v="VA"/>
    <s v="Female"/>
    <x v="47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0"/>
    <n v="27"/>
    <s v="Yes"/>
    <s v="yes"/>
    <s v="AR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27"/>
    <s v="Yes"/>
    <s v="yes"/>
    <s v="MI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27"/>
    <s v="Yes"/>
    <s v="yes"/>
    <s v="MT"/>
    <s v="Female"/>
    <x v="11"/>
    <s v="No"/>
    <s v="No"/>
    <m/>
    <x v="1"/>
    <m/>
    <m/>
    <m/>
    <m/>
    <n v="1"/>
    <m/>
    <n v="36"/>
    <n v="0"/>
    <n v="0"/>
    <n v="67"/>
    <n v="5"/>
    <x v="2"/>
  </r>
  <r>
    <x v="0"/>
    <n v="27"/>
    <s v="Yes"/>
    <s v="yes"/>
    <s v="VA"/>
    <s v="Male"/>
    <x v="10"/>
    <s v="Yes"/>
    <s v="No"/>
    <m/>
    <x v="0"/>
    <m/>
    <m/>
    <m/>
    <m/>
    <n v="1"/>
    <m/>
    <n v="12"/>
    <n v="0"/>
    <n v="0"/>
    <n v="0"/>
    <n v="0"/>
    <x v="0"/>
  </r>
  <r>
    <x v="0"/>
    <n v="27"/>
    <s v="Yes"/>
    <s v="yes"/>
    <s v="VT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n v="28"/>
    <s v="No"/>
    <s v="no"/>
    <s v="GA"/>
    <s v="Male"/>
    <x v="6"/>
    <s v="No"/>
    <s v="No"/>
    <m/>
    <x v="1"/>
    <m/>
    <m/>
    <m/>
    <m/>
    <n v="1"/>
    <m/>
    <n v="8"/>
    <n v="0"/>
    <n v="0"/>
    <n v="0"/>
    <n v="0"/>
    <x v="0"/>
  </r>
  <r>
    <x v="0"/>
    <n v="28"/>
    <s v="No"/>
    <s v="no"/>
    <s v="HI"/>
    <s v="Male"/>
    <x v="34"/>
    <s v="No"/>
    <s v="No"/>
    <m/>
    <x v="1"/>
    <m/>
    <m/>
    <m/>
    <m/>
    <n v="1"/>
    <m/>
    <n v="8"/>
    <n v="0"/>
    <n v="0"/>
    <n v="0"/>
    <n v="0"/>
    <x v="0"/>
  </r>
  <r>
    <x v="0"/>
    <n v="28"/>
    <s v="No"/>
    <s v="no"/>
    <s v="KY"/>
    <s v="Female"/>
    <x v="44"/>
    <s v="No"/>
    <s v="No"/>
    <m/>
    <x v="1"/>
    <m/>
    <m/>
    <m/>
    <m/>
    <n v="1"/>
    <m/>
    <n v="10"/>
    <n v="0"/>
    <n v="0"/>
    <n v="0"/>
    <n v="0"/>
    <x v="0"/>
  </r>
  <r>
    <x v="1"/>
    <n v="16"/>
    <s v="No"/>
    <s v="no"/>
    <s v="PA"/>
    <s v="Female"/>
    <x v="47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0"/>
    <n v="28"/>
    <s v="No"/>
    <s v="no"/>
    <s v="NJ"/>
    <s v="Female"/>
    <x v="17"/>
    <s v="Yes"/>
    <s v="No"/>
    <m/>
    <x v="0"/>
    <m/>
    <m/>
    <m/>
    <m/>
    <n v="1"/>
    <m/>
    <n v="5"/>
    <n v="0"/>
    <n v="0"/>
    <n v="0"/>
    <n v="0"/>
    <x v="0"/>
  </r>
  <r>
    <x v="0"/>
    <n v="28"/>
    <s v="No"/>
    <s v="no"/>
    <s v="NJ"/>
    <s v="Female"/>
    <x v="42"/>
    <s v="No"/>
    <s v="No"/>
    <m/>
    <x v="1"/>
    <m/>
    <m/>
    <m/>
    <m/>
    <n v="1"/>
    <m/>
    <n v="10"/>
    <n v="2"/>
    <n v="0"/>
    <n v="0"/>
    <n v="0"/>
    <x v="0"/>
  </r>
  <r>
    <x v="0"/>
    <n v="28"/>
    <s v="No"/>
    <s v="no"/>
    <s v="NJ"/>
    <s v="Male"/>
    <x v="2"/>
    <s v="No"/>
    <s v="No"/>
    <m/>
    <x v="1"/>
    <m/>
    <m/>
    <m/>
    <m/>
    <n v="1"/>
    <m/>
    <n v="63"/>
    <n v="0"/>
    <n v="0"/>
    <n v="39"/>
    <n v="12"/>
    <x v="1"/>
  </r>
  <r>
    <x v="0"/>
    <n v="28"/>
    <s v="No"/>
    <s v="no"/>
    <s v="NV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8"/>
    <s v="No"/>
    <s v="no"/>
    <s v="OR"/>
    <s v="Female"/>
    <x v="33"/>
    <s v="No"/>
    <s v="No"/>
    <m/>
    <x v="1"/>
    <m/>
    <m/>
    <m/>
    <m/>
    <n v="1"/>
    <m/>
    <n v="6"/>
    <n v="0"/>
    <n v="0"/>
    <n v="0"/>
    <n v="0"/>
    <x v="0"/>
  </r>
  <r>
    <x v="0"/>
    <n v="28"/>
    <s v="No"/>
    <s v="no"/>
    <s v="WI"/>
    <s v="Male"/>
    <x v="10"/>
    <s v="Yes"/>
    <s v="No"/>
    <m/>
    <x v="0"/>
    <m/>
    <m/>
    <m/>
    <m/>
    <n v="1"/>
    <m/>
    <n v="21"/>
    <n v="0"/>
    <n v="0"/>
    <n v="15"/>
    <n v="17"/>
    <x v="1"/>
  </r>
  <r>
    <x v="1"/>
    <n v="17"/>
    <s v="No"/>
    <s v="no"/>
    <s v="AR"/>
    <s v="Male"/>
    <x v="47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0"/>
    <n v="28"/>
    <s v="No"/>
    <s v="yes"/>
    <s v="VA"/>
    <s v="Male"/>
    <x v="24"/>
    <s v="No"/>
    <s v="No"/>
    <m/>
    <x v="1"/>
    <m/>
    <m/>
    <m/>
    <m/>
    <n v="1"/>
    <m/>
    <n v="42"/>
    <n v="0"/>
    <n v="0"/>
    <n v="7"/>
    <n v="9"/>
    <x v="2"/>
  </r>
  <r>
    <x v="0"/>
    <n v="28"/>
    <s v="Yes"/>
    <s v="no"/>
    <s v="AR"/>
    <s v="Male"/>
    <x v="19"/>
    <s v="Yes"/>
    <s v="No"/>
    <m/>
    <x v="0"/>
    <m/>
    <m/>
    <m/>
    <m/>
    <n v="1"/>
    <m/>
    <n v="29"/>
    <n v="0"/>
    <n v="63"/>
    <n v="19"/>
    <n v="30"/>
    <x v="1"/>
  </r>
  <r>
    <x v="0"/>
    <n v="28"/>
    <s v="Yes"/>
    <s v="no"/>
    <s v="ME"/>
    <s v="Male"/>
    <x v="10"/>
    <s v="Yes"/>
    <s v="No"/>
    <m/>
    <x v="0"/>
    <m/>
    <m/>
    <m/>
    <m/>
    <n v="1"/>
    <m/>
    <n v="9"/>
    <n v="0"/>
    <n v="83.1"/>
    <n v="0"/>
    <n v="0"/>
    <x v="0"/>
  </r>
  <r>
    <x v="0"/>
    <n v="28"/>
    <s v="Yes"/>
    <s v="no"/>
    <s v="ME"/>
    <s v="Male"/>
    <x v="7"/>
    <s v="No"/>
    <s v="No"/>
    <m/>
    <x v="1"/>
    <m/>
    <m/>
    <m/>
    <m/>
    <n v="1"/>
    <n v="1"/>
    <n v="64"/>
    <n v="5"/>
    <n v="79.3"/>
    <n v="47"/>
    <n v="3"/>
    <x v="0"/>
  </r>
  <r>
    <x v="0"/>
    <n v="28"/>
    <s v="Yes"/>
    <s v="no"/>
    <s v="MS"/>
    <s v="Female"/>
    <x v="19"/>
    <s v="Yes"/>
    <s v="No"/>
    <m/>
    <x v="0"/>
    <m/>
    <m/>
    <m/>
    <m/>
    <n v="1"/>
    <m/>
    <n v="26"/>
    <n v="0"/>
    <n v="70.900000000000006"/>
    <n v="63"/>
    <n v="24"/>
    <x v="1"/>
  </r>
  <r>
    <x v="1"/>
    <n v="17"/>
    <s v="Yes"/>
    <s v="no"/>
    <s v="MN"/>
    <s v="Male"/>
    <x v="47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0"/>
    <n v="28"/>
    <s v="Yes"/>
    <s v="no"/>
    <s v="NC"/>
    <s v="Male"/>
    <x v="1"/>
    <s v="No"/>
    <s v="No"/>
    <m/>
    <x v="1"/>
    <m/>
    <m/>
    <m/>
    <m/>
    <n v="1"/>
    <m/>
    <n v="11"/>
    <n v="0"/>
    <n v="55.4"/>
    <n v="0"/>
    <n v="0"/>
    <x v="0"/>
  </r>
  <r>
    <x v="0"/>
    <n v="28"/>
    <s v="Yes"/>
    <s v="no"/>
    <s v="NV"/>
    <s v="Male"/>
    <x v="4"/>
    <s v="Yes"/>
    <s v="No"/>
    <m/>
    <x v="0"/>
    <m/>
    <m/>
    <m/>
    <m/>
    <n v="1"/>
    <m/>
    <n v="9"/>
    <n v="2"/>
    <n v="119"/>
    <n v="0"/>
    <n v="0"/>
    <x v="0"/>
  </r>
  <r>
    <x v="0"/>
    <n v="28"/>
    <s v="Yes"/>
    <s v="yes"/>
    <s v="ID"/>
    <s v="Female"/>
    <x v="31"/>
    <s v="No"/>
    <s v="No"/>
    <m/>
    <x v="1"/>
    <m/>
    <m/>
    <m/>
    <m/>
    <n v="1"/>
    <m/>
    <n v="14"/>
    <n v="0"/>
    <n v="0"/>
    <n v="0"/>
    <n v="0"/>
    <x v="0"/>
  </r>
  <r>
    <x v="0"/>
    <n v="28"/>
    <s v="Yes"/>
    <s v="yes"/>
    <s v="MS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29"/>
    <s v="No"/>
    <s v="no"/>
    <s v="CT"/>
    <s v="Male"/>
    <x v="7"/>
    <s v="No"/>
    <s v="No"/>
    <m/>
    <x v="1"/>
    <m/>
    <m/>
    <m/>
    <m/>
    <n v="1"/>
    <m/>
    <n v="13"/>
    <n v="0"/>
    <n v="0"/>
    <n v="0"/>
    <n v="0"/>
    <x v="0"/>
  </r>
  <r>
    <x v="0"/>
    <n v="29"/>
    <s v="No"/>
    <s v="no"/>
    <s v="CT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29"/>
    <s v="No"/>
    <s v="no"/>
    <s v="KS"/>
    <s v="Male"/>
    <x v="8"/>
    <s v="No"/>
    <s v="No"/>
    <m/>
    <x v="1"/>
    <m/>
    <m/>
    <m/>
    <m/>
    <n v="1"/>
    <m/>
    <n v="29"/>
    <n v="0"/>
    <n v="0"/>
    <n v="31"/>
    <n v="2"/>
    <x v="0"/>
  </r>
  <r>
    <x v="0"/>
    <n v="29"/>
    <s v="No"/>
    <s v="no"/>
    <s v="ME"/>
    <s v="Male"/>
    <x v="31"/>
    <s v="No"/>
    <s v="No"/>
    <m/>
    <x v="1"/>
    <m/>
    <m/>
    <m/>
    <m/>
    <n v="1"/>
    <m/>
    <n v="24"/>
    <n v="0"/>
    <n v="0"/>
    <n v="7"/>
    <n v="3"/>
    <x v="0"/>
  </r>
  <r>
    <x v="1"/>
    <n v="17"/>
    <s v="Yes"/>
    <s v="yes"/>
    <s v="TN"/>
    <s v="Female"/>
    <x v="47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0"/>
    <n v="29"/>
    <s v="No"/>
    <s v="no"/>
    <s v="ND"/>
    <s v="Female"/>
    <x v="32"/>
    <s v="No"/>
    <s v="No"/>
    <m/>
    <x v="1"/>
    <m/>
    <m/>
    <m/>
    <m/>
    <n v="1"/>
    <m/>
    <n v="8"/>
    <n v="0"/>
    <n v="0"/>
    <n v="0"/>
    <n v="0"/>
    <x v="0"/>
  </r>
  <r>
    <x v="1"/>
    <n v="18"/>
    <s v="No"/>
    <s v="no"/>
    <s v="NJ"/>
    <s v="Male"/>
    <x v="47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0"/>
    <n v="29"/>
    <s v="No"/>
    <s v="no"/>
    <s v="SC"/>
    <s v="Female"/>
    <x v="13"/>
    <s v="Yes"/>
    <s v="No"/>
    <m/>
    <x v="0"/>
    <m/>
    <m/>
    <m/>
    <m/>
    <n v="1"/>
    <m/>
    <n v="6"/>
    <n v="0"/>
    <n v="0"/>
    <n v="0"/>
    <n v="0"/>
    <x v="0"/>
  </r>
  <r>
    <x v="0"/>
    <n v="29"/>
    <s v="No"/>
    <s v="no"/>
    <s v="SC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29"/>
    <s v="No"/>
    <s v="no"/>
    <s v="TN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29"/>
    <s v="No"/>
    <s v="no"/>
    <s v="UT"/>
    <s v="Female"/>
    <x v="36"/>
    <s v="No"/>
    <s v="No"/>
    <m/>
    <x v="1"/>
    <m/>
    <m/>
    <m/>
    <m/>
    <n v="1"/>
    <m/>
    <n v="8"/>
    <n v="2"/>
    <n v="0"/>
    <n v="0"/>
    <n v="0"/>
    <x v="0"/>
  </r>
  <r>
    <x v="0"/>
    <n v="29"/>
    <s v="No"/>
    <s v="no"/>
    <s v="UT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29"/>
    <s v="No"/>
    <s v="no"/>
    <s v="WV"/>
    <s v="Male"/>
    <x v="28"/>
    <s v="No"/>
    <s v="No"/>
    <m/>
    <x v="1"/>
    <m/>
    <m/>
    <m/>
    <m/>
    <n v="1"/>
    <m/>
    <n v="7"/>
    <n v="0"/>
    <n v="0"/>
    <n v="0"/>
    <n v="0"/>
    <x v="0"/>
  </r>
  <r>
    <x v="0"/>
    <n v="29"/>
    <s v="No"/>
    <s v="no"/>
    <s v="WV"/>
    <s v="Male"/>
    <x v="36"/>
    <s v="No"/>
    <s v="No"/>
    <m/>
    <x v="1"/>
    <m/>
    <m/>
    <m/>
    <m/>
    <n v="1"/>
    <m/>
    <n v="29"/>
    <n v="0"/>
    <n v="0"/>
    <n v="39"/>
    <n v="3"/>
    <x v="0"/>
  </r>
  <r>
    <x v="1"/>
    <n v="18"/>
    <s v="Yes"/>
    <s v="no"/>
    <s v="OH"/>
    <s v="Male"/>
    <x v="47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  <x v="2"/>
  </r>
  <r>
    <x v="0"/>
    <n v="29"/>
    <s v="Yes"/>
    <s v="no"/>
    <s v="AR"/>
    <s v="Male"/>
    <x v="23"/>
    <s v="No"/>
    <s v="No"/>
    <m/>
    <x v="1"/>
    <m/>
    <m/>
    <m/>
    <m/>
    <n v="1"/>
    <m/>
    <n v="43"/>
    <n v="0"/>
    <n v="110.2"/>
    <n v="68"/>
    <n v="6"/>
    <x v="2"/>
  </r>
  <r>
    <x v="1"/>
    <n v="21"/>
    <s v="Yes"/>
    <s v="no"/>
    <s v="MT"/>
    <s v="Male"/>
    <x v="47"/>
    <s v="No"/>
    <s v="Yes"/>
    <s v="No"/>
    <x v="2"/>
    <s v="Month-to-Month"/>
    <s v="Direct Debit"/>
    <s v="Other"/>
    <s v="Don't know"/>
    <n v="1"/>
    <n v="1"/>
    <n v="27"/>
    <n v="1"/>
    <n v="128.1"/>
    <n v="0"/>
    <n v="2"/>
    <x v="0"/>
  </r>
  <r>
    <x v="0"/>
    <n v="29"/>
    <s v="Yes"/>
    <s v="no"/>
    <s v="ME"/>
    <s v="Male"/>
    <x v="35"/>
    <s v="No"/>
    <s v="No"/>
    <m/>
    <x v="1"/>
    <m/>
    <m/>
    <m/>
    <m/>
    <n v="1"/>
    <m/>
    <n v="37"/>
    <n v="2"/>
    <n v="91.8"/>
    <n v="76"/>
    <n v="7"/>
    <x v="2"/>
  </r>
  <r>
    <x v="1"/>
    <n v="23"/>
    <s v="Yes"/>
    <s v="no"/>
    <s v="PA"/>
    <s v="Male"/>
    <x v="47"/>
    <s v="No"/>
    <s v="Yes"/>
    <s v="No"/>
    <x v="2"/>
    <s v="Month-to-Month"/>
    <s v="Paper Check"/>
    <s v="(blank)"/>
    <s v="(blank)"/>
    <n v="1"/>
    <m/>
    <n v="30"/>
    <n v="1"/>
    <n v="123.1"/>
    <n v="0"/>
    <n v="4"/>
    <x v="0"/>
  </r>
  <r>
    <x v="1"/>
    <n v="27"/>
    <s v="No"/>
    <s v="no"/>
    <s v="NY"/>
    <s v="Male"/>
    <x v="47"/>
    <s v="No"/>
    <s v="Yes"/>
    <s v="No"/>
    <x v="2"/>
    <s v="Month-to-Month"/>
    <s v="Credit Card"/>
    <s v="(blank)"/>
    <s v="(blank)"/>
    <n v="1"/>
    <m/>
    <n v="55"/>
    <n v="0"/>
    <n v="0"/>
    <n v="0"/>
    <n v="15"/>
    <x v="1"/>
  </r>
  <r>
    <x v="0"/>
    <n v="29"/>
    <s v="Yes"/>
    <s v="yes"/>
    <s v="IL"/>
    <s v="Male"/>
    <x v="40"/>
    <s v="No"/>
    <s v="No"/>
    <m/>
    <x v="1"/>
    <m/>
    <m/>
    <m/>
    <m/>
    <n v="1"/>
    <m/>
    <n v="13"/>
    <n v="0"/>
    <n v="0"/>
    <n v="0"/>
    <n v="0"/>
    <x v="0"/>
  </r>
  <r>
    <x v="1"/>
    <n v="28"/>
    <s v="No"/>
    <s v="no"/>
    <s v="MI"/>
    <s v="Female"/>
    <x v="47"/>
    <s v="No"/>
    <s v="Yes"/>
    <s v="No"/>
    <x v="2"/>
    <s v="Month-to-Month"/>
    <s v="Direct Debit"/>
    <s v="(blank)"/>
    <s v="(blank)"/>
    <n v="1"/>
    <m/>
    <n v="51"/>
    <n v="0"/>
    <n v="0"/>
    <n v="0"/>
    <n v="1"/>
    <x v="0"/>
  </r>
  <r>
    <x v="1"/>
    <n v="29"/>
    <s v="No"/>
    <s v="no"/>
    <s v="WY"/>
    <s v="Female"/>
    <x v="47"/>
    <s v="No"/>
    <s v="Yes"/>
    <s v="No"/>
    <x v="2"/>
    <s v="Two Year"/>
    <s v="Direct Debit"/>
    <s v="(blank)"/>
    <s v="(blank)"/>
    <n v="1"/>
    <m/>
    <n v="53"/>
    <n v="0"/>
    <n v="0"/>
    <n v="0"/>
    <n v="14"/>
    <x v="1"/>
  </r>
  <r>
    <x v="0"/>
    <n v="30"/>
    <s v="No"/>
    <s v="no"/>
    <s v="LA"/>
    <s v="Male"/>
    <x v="35"/>
    <s v="No"/>
    <s v="No"/>
    <m/>
    <x v="1"/>
    <m/>
    <m/>
    <m/>
    <m/>
    <n v="1"/>
    <m/>
    <n v="42"/>
    <n v="0"/>
    <n v="0"/>
    <n v="0"/>
    <n v="1"/>
    <x v="0"/>
  </r>
  <r>
    <x v="0"/>
    <n v="30"/>
    <s v="No"/>
    <s v="no"/>
    <s v="TX"/>
    <s v="Male"/>
    <x v="35"/>
    <s v="No"/>
    <s v="No"/>
    <m/>
    <x v="1"/>
    <m/>
    <m/>
    <m/>
    <m/>
    <n v="1"/>
    <n v="1"/>
    <n v="43"/>
    <n v="4"/>
    <n v="0"/>
    <n v="41"/>
    <n v="1"/>
    <x v="0"/>
  </r>
  <r>
    <x v="0"/>
    <n v="30"/>
    <s v="No"/>
    <s v="no"/>
    <s v="UT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30"/>
    <s v="No"/>
    <s v="no"/>
    <s v="WV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30"/>
    <s v="No"/>
    <s v="yes"/>
    <s v="NH"/>
    <s v="Female"/>
    <x v="0"/>
    <s v="Yes"/>
    <s v="No"/>
    <m/>
    <x v="0"/>
    <m/>
    <m/>
    <m/>
    <m/>
    <n v="1"/>
    <n v="1"/>
    <n v="11"/>
    <n v="5"/>
    <n v="0"/>
    <n v="0"/>
    <n v="0"/>
    <x v="0"/>
  </r>
  <r>
    <x v="0"/>
    <n v="30"/>
    <s v="Yes"/>
    <s v="no"/>
    <s v="MD"/>
    <s v="Female"/>
    <x v="46"/>
    <s v="Yes"/>
    <s v="No"/>
    <m/>
    <x v="0"/>
    <m/>
    <m/>
    <m/>
    <m/>
    <n v="1"/>
    <m/>
    <n v="6"/>
    <n v="0"/>
    <n v="174"/>
    <n v="0"/>
    <n v="0"/>
    <x v="0"/>
  </r>
  <r>
    <x v="0"/>
    <n v="30"/>
    <s v="Yes"/>
    <s v="no"/>
    <s v="MI"/>
    <s v="Female"/>
    <x v="46"/>
    <s v="Yes"/>
    <s v="No"/>
    <m/>
    <x v="0"/>
    <m/>
    <m/>
    <m/>
    <m/>
    <n v="1"/>
    <m/>
    <n v="59"/>
    <n v="0"/>
    <n v="61.2"/>
    <n v="24"/>
    <n v="15"/>
    <x v="1"/>
  </r>
  <r>
    <x v="1"/>
    <n v="30"/>
    <s v="No"/>
    <s v="no"/>
    <s v="RI"/>
    <s v="Male"/>
    <x v="47"/>
    <s v="No"/>
    <s v="Yes"/>
    <s v="Yes"/>
    <x v="2"/>
    <s v="One Year"/>
    <s v="Credit Card"/>
    <s v="(blank)"/>
    <s v="(blank)"/>
    <n v="1"/>
    <m/>
    <n v="29"/>
    <n v="0"/>
    <n v="0"/>
    <n v="0"/>
    <n v="29"/>
    <x v="1"/>
  </r>
  <r>
    <x v="0"/>
    <n v="30"/>
    <s v="Yes"/>
    <s v="no"/>
    <s v="UT"/>
    <s v="Female"/>
    <x v="10"/>
    <s v="Yes"/>
    <s v="No"/>
    <m/>
    <x v="0"/>
    <m/>
    <m/>
    <m/>
    <m/>
    <n v="1"/>
    <m/>
    <n v="13"/>
    <n v="0"/>
    <n v="72.599999999999994"/>
    <n v="0"/>
    <n v="0"/>
    <x v="0"/>
  </r>
  <r>
    <x v="0"/>
    <n v="30"/>
    <s v="Yes"/>
    <s v="no"/>
    <s v="UT"/>
    <s v="Female"/>
    <x v="22"/>
    <s v="No"/>
    <s v="No"/>
    <m/>
    <x v="1"/>
    <m/>
    <m/>
    <m/>
    <m/>
    <n v="1"/>
    <n v="1"/>
    <n v="55"/>
    <n v="5"/>
    <n v="84"/>
    <n v="11"/>
    <n v="1"/>
    <x v="0"/>
  </r>
  <r>
    <x v="0"/>
    <n v="30"/>
    <s v="Yes"/>
    <s v="no"/>
    <s v="WA"/>
    <s v="Female"/>
    <x v="32"/>
    <s v="No"/>
    <s v="No"/>
    <m/>
    <x v="1"/>
    <m/>
    <m/>
    <m/>
    <m/>
    <n v="1"/>
    <m/>
    <n v="12"/>
    <n v="0"/>
    <n v="83"/>
    <n v="0"/>
    <n v="0"/>
    <x v="0"/>
  </r>
  <r>
    <x v="0"/>
    <n v="30"/>
    <s v="Yes"/>
    <s v="yes"/>
    <s v="WY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31"/>
    <s v="No"/>
    <s v="no"/>
    <s v="DC"/>
    <s v="Male"/>
    <x v="33"/>
    <s v="No"/>
    <s v="No"/>
    <m/>
    <x v="1"/>
    <m/>
    <m/>
    <m/>
    <m/>
    <n v="1"/>
    <m/>
    <n v="39"/>
    <n v="0"/>
    <n v="0"/>
    <n v="60"/>
    <n v="4"/>
    <x v="0"/>
  </r>
  <r>
    <x v="0"/>
    <n v="31"/>
    <s v="No"/>
    <s v="no"/>
    <s v="KS"/>
    <s v="Female"/>
    <x v="39"/>
    <s v="No"/>
    <s v="No"/>
    <m/>
    <x v="1"/>
    <m/>
    <m/>
    <m/>
    <m/>
    <n v="1"/>
    <m/>
    <n v="8"/>
    <n v="0"/>
    <n v="0"/>
    <n v="0"/>
    <n v="0"/>
    <x v="0"/>
  </r>
  <r>
    <x v="0"/>
    <n v="31"/>
    <s v="No"/>
    <s v="no"/>
    <s v="KY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31"/>
    <s v="No"/>
    <s v="no"/>
    <s v="MN"/>
    <s v="Male"/>
    <x v="28"/>
    <s v="No"/>
    <s v="No"/>
    <m/>
    <x v="1"/>
    <m/>
    <m/>
    <m/>
    <m/>
    <n v="1"/>
    <m/>
    <n v="9"/>
    <n v="3"/>
    <n v="0"/>
    <n v="0"/>
    <n v="0"/>
    <x v="0"/>
  </r>
  <r>
    <x v="0"/>
    <n v="31"/>
    <s v="No"/>
    <s v="no"/>
    <s v="MO"/>
    <s v="Female"/>
    <x v="1"/>
    <s v="No"/>
    <s v="No"/>
    <m/>
    <x v="1"/>
    <m/>
    <m/>
    <m/>
    <m/>
    <n v="1"/>
    <m/>
    <n v="11"/>
    <n v="1"/>
    <n v="0"/>
    <n v="0"/>
    <n v="0"/>
    <x v="0"/>
  </r>
  <r>
    <x v="0"/>
    <n v="31"/>
    <s v="No"/>
    <s v="no"/>
    <s v="MS"/>
    <s v="Female"/>
    <x v="41"/>
    <s v="No"/>
    <s v="No"/>
    <m/>
    <x v="1"/>
    <m/>
    <m/>
    <m/>
    <m/>
    <n v="1"/>
    <m/>
    <n v="11"/>
    <n v="0"/>
    <n v="0"/>
    <n v="0"/>
    <n v="0"/>
    <x v="0"/>
  </r>
  <r>
    <x v="0"/>
    <n v="31"/>
    <s v="No"/>
    <s v="no"/>
    <s v="MS"/>
    <s v="Female"/>
    <x v="35"/>
    <s v="No"/>
    <s v="No"/>
    <m/>
    <x v="1"/>
    <m/>
    <m/>
    <m/>
    <m/>
    <n v="1"/>
    <m/>
    <n v="34"/>
    <n v="2"/>
    <n v="0"/>
    <n v="19"/>
    <n v="4"/>
    <x v="0"/>
  </r>
  <r>
    <x v="0"/>
    <n v="31"/>
    <s v="No"/>
    <s v="no"/>
    <s v="MT"/>
    <s v="Male"/>
    <x v="13"/>
    <s v="Yes"/>
    <s v="No"/>
    <m/>
    <x v="0"/>
    <m/>
    <m/>
    <m/>
    <m/>
    <n v="1"/>
    <m/>
    <n v="6"/>
    <n v="0"/>
    <n v="0"/>
    <n v="0"/>
    <n v="0"/>
    <x v="0"/>
  </r>
  <r>
    <x v="0"/>
    <n v="31"/>
    <s v="No"/>
    <s v="no"/>
    <s v="OH"/>
    <s v="Male"/>
    <x v="24"/>
    <s v="No"/>
    <s v="No"/>
    <m/>
    <x v="1"/>
    <m/>
    <m/>
    <m/>
    <m/>
    <n v="1"/>
    <m/>
    <n v="10"/>
    <n v="0"/>
    <n v="0"/>
    <n v="0"/>
    <n v="0"/>
    <x v="0"/>
  </r>
  <r>
    <x v="0"/>
    <n v="31"/>
    <s v="No"/>
    <s v="no"/>
    <s v="OH"/>
    <s v="Male"/>
    <x v="29"/>
    <s v="No"/>
    <s v="No"/>
    <m/>
    <x v="1"/>
    <m/>
    <m/>
    <m/>
    <m/>
    <n v="1"/>
    <n v="1"/>
    <n v="25"/>
    <n v="0"/>
    <n v="0"/>
    <n v="6"/>
    <n v="2"/>
    <x v="0"/>
  </r>
  <r>
    <x v="0"/>
    <n v="31"/>
    <s v="No"/>
    <s v="no"/>
    <s v="OK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31"/>
    <s v="No"/>
    <s v="no"/>
    <s v="SD"/>
    <s v="Female"/>
    <x v="12"/>
    <s v="No"/>
    <s v="No"/>
    <m/>
    <x v="1"/>
    <m/>
    <m/>
    <m/>
    <m/>
    <n v="1"/>
    <m/>
    <n v="39"/>
    <n v="2"/>
    <n v="0"/>
    <n v="37"/>
    <n v="7"/>
    <x v="2"/>
  </r>
  <r>
    <x v="0"/>
    <n v="31"/>
    <s v="No"/>
    <s v="no"/>
    <s v="VA"/>
    <s v="Female"/>
    <x v="39"/>
    <s v="No"/>
    <s v="No"/>
    <m/>
    <x v="1"/>
    <m/>
    <m/>
    <m/>
    <m/>
    <n v="1"/>
    <m/>
    <n v="13"/>
    <n v="0"/>
    <n v="0"/>
    <n v="0"/>
    <n v="0"/>
    <x v="0"/>
  </r>
  <r>
    <x v="0"/>
    <n v="31"/>
    <s v="Yes"/>
    <s v="no"/>
    <s v="DC"/>
    <s v="Female"/>
    <x v="24"/>
    <s v="No"/>
    <s v="No"/>
    <m/>
    <x v="1"/>
    <m/>
    <m/>
    <m/>
    <m/>
    <n v="1"/>
    <m/>
    <n v="10"/>
    <n v="2"/>
    <n v="134.9"/>
    <n v="0"/>
    <n v="0"/>
    <x v="0"/>
  </r>
  <r>
    <x v="0"/>
    <n v="31"/>
    <s v="Yes"/>
    <s v="no"/>
    <s v="DC"/>
    <s v="Male"/>
    <x v="9"/>
    <s v="No"/>
    <s v="No"/>
    <m/>
    <x v="1"/>
    <m/>
    <m/>
    <m/>
    <m/>
    <n v="1"/>
    <m/>
    <n v="11"/>
    <n v="0"/>
    <n v="103.1"/>
    <n v="0"/>
    <n v="0"/>
    <x v="0"/>
  </r>
  <r>
    <x v="0"/>
    <n v="31"/>
    <s v="Yes"/>
    <s v="no"/>
    <s v="FL"/>
    <s v="Female"/>
    <x v="7"/>
    <s v="No"/>
    <s v="No"/>
    <m/>
    <x v="1"/>
    <m/>
    <m/>
    <m/>
    <m/>
    <n v="1"/>
    <n v="1"/>
    <n v="25"/>
    <n v="5"/>
    <n v="178.3"/>
    <n v="74"/>
    <n v="17"/>
    <x v="1"/>
  </r>
  <r>
    <x v="0"/>
    <n v="31"/>
    <s v="Yes"/>
    <s v="no"/>
    <s v="ND"/>
    <s v="Female"/>
    <x v="17"/>
    <s v="Yes"/>
    <s v="No"/>
    <m/>
    <x v="0"/>
    <m/>
    <m/>
    <m/>
    <m/>
    <n v="1"/>
    <m/>
    <n v="63"/>
    <n v="0"/>
    <n v="91.5"/>
    <n v="34"/>
    <n v="12"/>
    <x v="1"/>
  </r>
  <r>
    <x v="0"/>
    <n v="31"/>
    <s v="Yes"/>
    <s v="no"/>
    <s v="OR"/>
    <s v="Male"/>
    <x v="11"/>
    <s v="No"/>
    <s v="No"/>
    <m/>
    <x v="1"/>
    <m/>
    <m/>
    <m/>
    <m/>
    <n v="1"/>
    <n v="1"/>
    <n v="48"/>
    <n v="0"/>
    <n v="86.2"/>
    <n v="25"/>
    <n v="4"/>
    <x v="0"/>
  </r>
  <r>
    <x v="0"/>
    <n v="31"/>
    <s v="Yes"/>
    <s v="yes"/>
    <s v="IL"/>
    <s v="Male"/>
    <x v="3"/>
    <s v="No"/>
    <s v="No"/>
    <m/>
    <x v="1"/>
    <m/>
    <m/>
    <m/>
    <m/>
    <n v="1"/>
    <m/>
    <n v="11"/>
    <n v="0"/>
    <n v="0"/>
    <n v="0"/>
    <n v="0"/>
    <x v="0"/>
  </r>
  <r>
    <x v="0"/>
    <n v="31"/>
    <s v="Yes"/>
    <s v="yes"/>
    <s v="KY"/>
    <s v="Male"/>
    <x v="29"/>
    <s v="No"/>
    <s v="No"/>
    <m/>
    <x v="1"/>
    <m/>
    <m/>
    <m/>
    <m/>
    <n v="1"/>
    <m/>
    <n v="8"/>
    <n v="0"/>
    <n v="0"/>
    <n v="0"/>
    <n v="0"/>
    <x v="0"/>
  </r>
  <r>
    <x v="1"/>
    <n v="30"/>
    <s v="No"/>
    <s v="no"/>
    <s v="VA"/>
    <s v="Male"/>
    <x v="47"/>
    <s v="No"/>
    <s v="Yes"/>
    <s v="No"/>
    <x v="2"/>
    <s v="Month-to-Month"/>
    <s v="Credit Card"/>
    <s v="(blank)"/>
    <s v="(blank)"/>
    <n v="1"/>
    <m/>
    <n v="41"/>
    <n v="0"/>
    <n v="0"/>
    <n v="0"/>
    <n v="1"/>
    <x v="0"/>
  </r>
  <r>
    <x v="0"/>
    <n v="32"/>
    <s v="No"/>
    <s v="no"/>
    <s v="FL"/>
    <s v="Male"/>
    <x v="45"/>
    <s v="No"/>
    <s v="No"/>
    <m/>
    <x v="1"/>
    <m/>
    <m/>
    <m/>
    <m/>
    <n v="1"/>
    <m/>
    <n v="34"/>
    <n v="1"/>
    <n v="0"/>
    <n v="53"/>
    <n v="13"/>
    <x v="1"/>
  </r>
  <r>
    <x v="0"/>
    <n v="32"/>
    <s v="No"/>
    <s v="no"/>
    <s v="GA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2"/>
    <s v="No"/>
    <s v="no"/>
    <s v="LA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32"/>
    <s v="No"/>
    <s v="no"/>
    <s v="MI"/>
    <s v="Female"/>
    <x v="11"/>
    <s v="No"/>
    <s v="No"/>
    <m/>
    <x v="1"/>
    <m/>
    <m/>
    <m/>
    <m/>
    <n v="1"/>
    <n v="1"/>
    <n v="60"/>
    <n v="2"/>
    <n v="0"/>
    <n v="29"/>
    <n v="2"/>
    <x v="0"/>
  </r>
  <r>
    <x v="0"/>
    <n v="32"/>
    <s v="No"/>
    <s v="no"/>
    <s v="MN"/>
    <s v="Male"/>
    <x v="30"/>
    <s v="No"/>
    <s v="No"/>
    <m/>
    <x v="1"/>
    <m/>
    <m/>
    <m/>
    <m/>
    <n v="1"/>
    <m/>
    <n v="14"/>
    <n v="0"/>
    <n v="0"/>
    <n v="0"/>
    <n v="0"/>
    <x v="0"/>
  </r>
  <r>
    <x v="0"/>
    <n v="32"/>
    <s v="No"/>
    <s v="no"/>
    <s v="MO"/>
    <s v="Male"/>
    <x v="41"/>
    <s v="No"/>
    <s v="No"/>
    <m/>
    <x v="1"/>
    <m/>
    <m/>
    <m/>
    <m/>
    <n v="1"/>
    <n v="1"/>
    <n v="65"/>
    <n v="2"/>
    <n v="3.8"/>
    <n v="59"/>
    <n v="7"/>
    <x v="2"/>
  </r>
  <r>
    <x v="0"/>
    <n v="32"/>
    <s v="No"/>
    <s v="no"/>
    <s v="NE"/>
    <s v="Prefer not to say"/>
    <x v="26"/>
    <s v="No"/>
    <s v="No"/>
    <m/>
    <x v="1"/>
    <m/>
    <m/>
    <m/>
    <m/>
    <n v="1"/>
    <m/>
    <n v="10"/>
    <n v="0"/>
    <n v="0"/>
    <n v="0"/>
    <n v="0"/>
    <x v="0"/>
  </r>
  <r>
    <x v="0"/>
    <n v="32"/>
    <s v="No"/>
    <s v="no"/>
    <s v="NH"/>
    <s v="Female"/>
    <x v="43"/>
    <s v="No"/>
    <s v="No"/>
    <m/>
    <x v="1"/>
    <m/>
    <m/>
    <m/>
    <m/>
    <n v="1"/>
    <m/>
    <n v="60"/>
    <n v="0"/>
    <n v="0"/>
    <n v="29"/>
    <n v="6"/>
    <x v="2"/>
  </r>
  <r>
    <x v="0"/>
    <n v="32"/>
    <s v="No"/>
    <s v="no"/>
    <s v="OR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32"/>
    <s v="No"/>
    <s v="no"/>
    <s v="TX"/>
    <s v="Female"/>
    <x v="41"/>
    <s v="No"/>
    <s v="No"/>
    <m/>
    <x v="1"/>
    <m/>
    <m/>
    <m/>
    <m/>
    <n v="1"/>
    <m/>
    <n v="9"/>
    <n v="1"/>
    <n v="0"/>
    <n v="0"/>
    <n v="0"/>
    <x v="0"/>
  </r>
  <r>
    <x v="0"/>
    <n v="32"/>
    <s v="No"/>
    <s v="no"/>
    <s v="UT"/>
    <s v="Male"/>
    <x v="5"/>
    <s v="Yes"/>
    <s v="No"/>
    <m/>
    <x v="0"/>
    <m/>
    <m/>
    <m/>
    <m/>
    <n v="1"/>
    <m/>
    <n v="10"/>
    <n v="0"/>
    <n v="0"/>
    <n v="0"/>
    <n v="0"/>
    <x v="0"/>
  </r>
  <r>
    <x v="0"/>
    <n v="32"/>
    <s v="No"/>
    <s v="no"/>
    <s v="WY"/>
    <s v="Male"/>
    <x v="26"/>
    <s v="No"/>
    <s v="No"/>
    <m/>
    <x v="1"/>
    <m/>
    <m/>
    <m/>
    <m/>
    <n v="1"/>
    <m/>
    <n v="56"/>
    <n v="2"/>
    <n v="0"/>
    <n v="45"/>
    <n v="4"/>
    <x v="0"/>
  </r>
  <r>
    <x v="0"/>
    <n v="32"/>
    <s v="Yes"/>
    <s v="no"/>
    <s v="AK"/>
    <s v="Female"/>
    <x v="29"/>
    <s v="No"/>
    <s v="No"/>
    <m/>
    <x v="1"/>
    <m/>
    <m/>
    <m/>
    <m/>
    <n v="1"/>
    <m/>
    <n v="15"/>
    <n v="0"/>
    <n v="133.30000000000001"/>
    <n v="0"/>
    <n v="0"/>
    <x v="0"/>
  </r>
  <r>
    <x v="0"/>
    <n v="32"/>
    <s v="Yes"/>
    <s v="no"/>
    <s v="GA"/>
    <s v="Female"/>
    <x v="24"/>
    <s v="No"/>
    <s v="No"/>
    <m/>
    <x v="1"/>
    <m/>
    <m/>
    <m/>
    <m/>
    <n v="1"/>
    <m/>
    <n v="42"/>
    <n v="2"/>
    <n v="204.8"/>
    <n v="80"/>
    <n v="19"/>
    <x v="1"/>
  </r>
  <r>
    <x v="0"/>
    <n v="32"/>
    <s v="Yes"/>
    <s v="no"/>
    <s v="IL"/>
    <s v="Female"/>
    <x v="31"/>
    <s v="No"/>
    <s v="No"/>
    <m/>
    <x v="1"/>
    <m/>
    <m/>
    <m/>
    <m/>
    <n v="1"/>
    <m/>
    <n v="35"/>
    <n v="0"/>
    <n v="72"/>
    <n v="8"/>
    <n v="4"/>
    <x v="0"/>
  </r>
  <r>
    <x v="0"/>
    <n v="32"/>
    <s v="Yes"/>
    <s v="no"/>
    <s v="LA"/>
    <s v="Male"/>
    <x v="41"/>
    <s v="No"/>
    <s v="No"/>
    <m/>
    <x v="1"/>
    <m/>
    <m/>
    <m/>
    <m/>
    <n v="1"/>
    <m/>
    <n v="9"/>
    <n v="0"/>
    <n v="64.599999999999994"/>
    <n v="0"/>
    <n v="0"/>
    <x v="0"/>
  </r>
  <r>
    <x v="0"/>
    <n v="32"/>
    <s v="Yes"/>
    <s v="no"/>
    <s v="MD"/>
    <s v="Female"/>
    <x v="44"/>
    <s v="No"/>
    <s v="No"/>
    <m/>
    <x v="1"/>
    <m/>
    <m/>
    <m/>
    <m/>
    <n v="1"/>
    <m/>
    <n v="9"/>
    <n v="0"/>
    <n v="118.4"/>
    <n v="0"/>
    <n v="0"/>
    <x v="0"/>
  </r>
  <r>
    <x v="1"/>
    <n v="30"/>
    <s v="No"/>
    <s v="no"/>
    <s v="VT"/>
    <s v="Male"/>
    <x v="47"/>
    <s v="No"/>
    <s v="Yes"/>
    <s v="No"/>
    <x v="2"/>
    <s v="Two Year"/>
    <s v="Direct Debit"/>
    <s v="(blank)"/>
    <s v="(blank)"/>
    <n v="1"/>
    <m/>
    <n v="60"/>
    <n v="1"/>
    <n v="0"/>
    <n v="0"/>
    <n v="5"/>
    <x v="2"/>
  </r>
  <r>
    <x v="0"/>
    <n v="32"/>
    <s v="Yes"/>
    <s v="no"/>
    <s v="MS"/>
    <s v="Female"/>
    <x v="8"/>
    <s v="No"/>
    <s v="No"/>
    <m/>
    <x v="1"/>
    <m/>
    <m/>
    <m/>
    <m/>
    <n v="1"/>
    <m/>
    <n v="11"/>
    <n v="0"/>
    <n v="248"/>
    <n v="0"/>
    <n v="0"/>
    <x v="0"/>
  </r>
  <r>
    <x v="0"/>
    <n v="32"/>
    <s v="Yes"/>
    <s v="no"/>
    <s v="OR"/>
    <s v="Male"/>
    <x v="15"/>
    <s v="Yes"/>
    <s v="No"/>
    <m/>
    <x v="0"/>
    <m/>
    <m/>
    <m/>
    <m/>
    <n v="1"/>
    <n v="1"/>
    <n v="63"/>
    <n v="3"/>
    <n v="17.7"/>
    <n v="39"/>
    <n v="14"/>
    <x v="1"/>
  </r>
  <r>
    <x v="1"/>
    <n v="31"/>
    <s v="No"/>
    <s v="no"/>
    <s v="OH"/>
    <s v="Male"/>
    <x v="47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0"/>
    <n v="32"/>
    <s v="Yes"/>
    <s v="yes"/>
    <s v="MN"/>
    <s v="Female"/>
    <x v="3"/>
    <s v="No"/>
    <s v="No"/>
    <m/>
    <x v="1"/>
    <m/>
    <m/>
    <m/>
    <m/>
    <n v="1"/>
    <m/>
    <n v="30"/>
    <n v="0"/>
    <n v="0"/>
    <n v="32"/>
    <n v="9"/>
    <x v="2"/>
  </r>
  <r>
    <x v="0"/>
    <n v="33"/>
    <s v="No"/>
    <s v="no"/>
    <s v="AR"/>
    <s v="Male"/>
    <x v="1"/>
    <s v="No"/>
    <s v="No"/>
    <m/>
    <x v="1"/>
    <m/>
    <m/>
    <m/>
    <m/>
    <n v="1"/>
    <m/>
    <n v="46"/>
    <n v="0"/>
    <n v="0"/>
    <n v="22"/>
    <n v="38"/>
    <x v="1"/>
  </r>
  <r>
    <x v="0"/>
    <n v="33"/>
    <s v="No"/>
    <s v="no"/>
    <s v="CO"/>
    <s v="Male"/>
    <x v="35"/>
    <s v="No"/>
    <s v="No"/>
    <m/>
    <x v="1"/>
    <m/>
    <m/>
    <m/>
    <m/>
    <n v="1"/>
    <m/>
    <n v="7"/>
    <n v="0"/>
    <n v="0"/>
    <n v="0"/>
    <n v="0"/>
    <x v="0"/>
  </r>
  <r>
    <x v="1"/>
    <n v="33"/>
    <s v="No"/>
    <s v="no"/>
    <s v="NH"/>
    <s v="Male"/>
    <x v="47"/>
    <s v="No"/>
    <s v="Yes"/>
    <s v="No"/>
    <x v="2"/>
    <s v="One Year"/>
    <s v="Direct Debit"/>
    <s v="(blank)"/>
    <s v="(blank)"/>
    <n v="1"/>
    <m/>
    <n v="24"/>
    <n v="0"/>
    <n v="0"/>
    <n v="0"/>
    <n v="15"/>
    <x v="1"/>
  </r>
  <r>
    <x v="0"/>
    <n v="33"/>
    <s v="No"/>
    <s v="no"/>
    <s v="IL"/>
    <s v="Female"/>
    <x v="46"/>
    <s v="Yes"/>
    <s v="No"/>
    <m/>
    <x v="0"/>
    <m/>
    <m/>
    <m/>
    <m/>
    <n v="1"/>
    <m/>
    <n v="7"/>
    <n v="2"/>
    <n v="0"/>
    <n v="0"/>
    <n v="0"/>
    <x v="0"/>
  </r>
  <r>
    <x v="0"/>
    <n v="33"/>
    <s v="No"/>
    <s v="no"/>
    <s v="KY"/>
    <s v="Female"/>
    <x v="35"/>
    <s v="No"/>
    <s v="No"/>
    <m/>
    <x v="1"/>
    <m/>
    <m/>
    <m/>
    <m/>
    <n v="1"/>
    <m/>
    <n v="19"/>
    <n v="0"/>
    <n v="0"/>
    <n v="66"/>
    <n v="5"/>
    <x v="2"/>
  </r>
  <r>
    <x v="1"/>
    <n v="36"/>
    <s v="No"/>
    <s v="no"/>
    <s v="IA"/>
    <s v="Female"/>
    <x v="47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n v="36"/>
    <s v="No"/>
    <s v="yes"/>
    <s v="AK"/>
    <s v="Male"/>
    <x v="47"/>
    <s v="No"/>
    <s v="Yes"/>
    <s v="No"/>
    <x v="2"/>
    <s v="Month-to-Month"/>
    <s v="Credit Card"/>
    <s v="(blank)"/>
    <s v="(blank)"/>
    <n v="1"/>
    <m/>
    <n v="31"/>
    <n v="1"/>
    <n v="0"/>
    <n v="0"/>
    <n v="8"/>
    <x v="2"/>
  </r>
  <r>
    <x v="1"/>
    <n v="38"/>
    <s v="No"/>
    <s v="no"/>
    <s v="NY"/>
    <s v="Male"/>
    <x v="47"/>
    <s v="No"/>
    <s v="Yes"/>
    <s v="Yes"/>
    <x v="2"/>
    <s v="One Year"/>
    <s v="Direct Debit"/>
    <s v="(blank)"/>
    <s v="(blank)"/>
    <n v="1"/>
    <m/>
    <n v="39"/>
    <n v="0"/>
    <n v="0"/>
    <n v="0"/>
    <n v="25"/>
    <x v="1"/>
  </r>
  <r>
    <x v="0"/>
    <n v="33"/>
    <s v="No"/>
    <s v="no"/>
    <s v="NJ"/>
    <s v="Male"/>
    <x v="31"/>
    <s v="No"/>
    <s v="No"/>
    <m/>
    <x v="1"/>
    <m/>
    <m/>
    <m/>
    <m/>
    <n v="1"/>
    <m/>
    <n v="10"/>
    <n v="0"/>
    <n v="0"/>
    <n v="0"/>
    <n v="0"/>
    <x v="0"/>
  </r>
  <r>
    <x v="0"/>
    <n v="33"/>
    <s v="No"/>
    <s v="no"/>
    <s v="NV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33"/>
    <s v="No"/>
    <s v="no"/>
    <s v="SD"/>
    <s v="Male"/>
    <x v="45"/>
    <s v="No"/>
    <s v="No"/>
    <m/>
    <x v="1"/>
    <m/>
    <m/>
    <m/>
    <m/>
    <n v="1"/>
    <m/>
    <n v="8"/>
    <n v="0"/>
    <n v="0"/>
    <n v="0"/>
    <n v="0"/>
    <x v="0"/>
  </r>
  <r>
    <x v="0"/>
    <n v="33"/>
    <s v="No"/>
    <s v="no"/>
    <s v="VA"/>
    <s v="Female"/>
    <x v="1"/>
    <s v="No"/>
    <s v="No"/>
    <m/>
    <x v="1"/>
    <m/>
    <m/>
    <m/>
    <m/>
    <n v="1"/>
    <n v="1"/>
    <n v="7"/>
    <n v="2"/>
    <n v="0"/>
    <n v="0"/>
    <n v="0"/>
    <x v="0"/>
  </r>
  <r>
    <x v="0"/>
    <n v="33"/>
    <s v="No"/>
    <s v="no"/>
    <s v="VA"/>
    <s v="Female"/>
    <x v="39"/>
    <s v="No"/>
    <s v="No"/>
    <m/>
    <x v="1"/>
    <m/>
    <m/>
    <m/>
    <m/>
    <n v="1"/>
    <m/>
    <n v="8"/>
    <n v="0"/>
    <n v="0"/>
    <n v="0"/>
    <n v="0"/>
    <x v="0"/>
  </r>
  <r>
    <x v="1"/>
    <n v="39"/>
    <s v="No"/>
    <s v="no"/>
    <s v="AK"/>
    <s v="Male"/>
    <x v="47"/>
    <s v="No"/>
    <s v="Yes"/>
    <s v="Yes"/>
    <x v="2"/>
    <s v="One Year"/>
    <s v="Credit Card"/>
    <s v="(blank)"/>
    <s v="(blank)"/>
    <n v="1"/>
    <m/>
    <n v="18"/>
    <n v="2"/>
    <n v="0"/>
    <n v="0"/>
    <n v="19"/>
    <x v="1"/>
  </r>
  <r>
    <x v="0"/>
    <n v="33"/>
    <s v="Yes"/>
    <s v="no"/>
    <s v="AR"/>
    <s v="Male"/>
    <x v="42"/>
    <s v="No"/>
    <s v="No"/>
    <m/>
    <x v="1"/>
    <m/>
    <m/>
    <m/>
    <m/>
    <n v="1"/>
    <m/>
    <n v="10"/>
    <n v="1"/>
    <n v="101.2"/>
    <n v="0"/>
    <n v="0"/>
    <x v="0"/>
  </r>
  <r>
    <x v="0"/>
    <n v="33"/>
    <s v="Yes"/>
    <s v="no"/>
    <s v="CO"/>
    <s v="Female"/>
    <x v="37"/>
    <s v="No"/>
    <s v="No"/>
    <m/>
    <x v="1"/>
    <m/>
    <m/>
    <m/>
    <m/>
    <n v="1"/>
    <m/>
    <n v="10"/>
    <n v="0"/>
    <n v="110.6"/>
    <n v="0"/>
    <n v="0"/>
    <x v="0"/>
  </r>
  <r>
    <x v="0"/>
    <n v="33"/>
    <s v="Yes"/>
    <s v="no"/>
    <s v="MI"/>
    <s v="Female"/>
    <x v="39"/>
    <s v="No"/>
    <s v="No"/>
    <m/>
    <x v="1"/>
    <m/>
    <m/>
    <m/>
    <m/>
    <n v="1"/>
    <n v="1"/>
    <n v="47"/>
    <n v="1"/>
    <n v="70"/>
    <n v="21"/>
    <n v="6"/>
    <x v="2"/>
  </r>
  <r>
    <x v="0"/>
    <n v="33"/>
    <s v="Yes"/>
    <s v="no"/>
    <s v="NV"/>
    <s v="Female"/>
    <x v="38"/>
    <s v="No"/>
    <s v="No"/>
    <m/>
    <x v="1"/>
    <m/>
    <m/>
    <m/>
    <m/>
    <n v="1"/>
    <n v="1"/>
    <n v="47"/>
    <n v="3"/>
    <n v="102.3"/>
    <n v="0"/>
    <n v="7"/>
    <x v="2"/>
  </r>
  <r>
    <x v="0"/>
    <n v="33"/>
    <s v="Yes"/>
    <s v="no"/>
    <s v="WA"/>
    <s v="Female"/>
    <x v="16"/>
    <s v="Yes"/>
    <s v="No"/>
    <m/>
    <x v="0"/>
    <m/>
    <m/>
    <m/>
    <m/>
    <n v="1"/>
    <m/>
    <n v="12"/>
    <n v="0"/>
    <n v="148.5"/>
    <n v="0"/>
    <n v="0"/>
    <x v="0"/>
  </r>
  <r>
    <x v="0"/>
    <n v="33"/>
    <s v="Yes"/>
    <s v="no"/>
    <s v="WA"/>
    <s v="Female"/>
    <x v="35"/>
    <s v="No"/>
    <s v="No"/>
    <m/>
    <x v="1"/>
    <m/>
    <m/>
    <m/>
    <m/>
    <n v="1"/>
    <m/>
    <n v="8"/>
    <n v="0"/>
    <n v="62.7"/>
    <n v="0"/>
    <n v="0"/>
    <x v="0"/>
  </r>
  <r>
    <x v="0"/>
    <n v="33"/>
    <s v="Yes"/>
    <s v="yes"/>
    <s v="CT"/>
    <s v="Female"/>
    <x v="32"/>
    <s v="No"/>
    <s v="No"/>
    <m/>
    <x v="1"/>
    <m/>
    <m/>
    <m/>
    <m/>
    <n v="1"/>
    <m/>
    <n v="13"/>
    <n v="0"/>
    <n v="0"/>
    <n v="0"/>
    <n v="0"/>
    <x v="0"/>
  </r>
  <r>
    <x v="1"/>
    <n v="41"/>
    <s v="No"/>
    <s v="no"/>
    <s v="SD"/>
    <s v="Female"/>
    <x v="47"/>
    <s v="No"/>
    <s v="Yes"/>
    <s v="No"/>
    <x v="2"/>
    <s v="One Year"/>
    <s v="Direct Debit"/>
    <s v="(blank)"/>
    <s v="(blank)"/>
    <n v="1"/>
    <m/>
    <n v="17"/>
    <n v="0"/>
    <n v="0"/>
    <n v="0"/>
    <n v="3"/>
    <x v="0"/>
  </r>
  <r>
    <x v="0"/>
    <n v="34"/>
    <s v="No"/>
    <s v="no"/>
    <s v="AL"/>
    <s v="Male"/>
    <x v="19"/>
    <s v="Yes"/>
    <s v="No"/>
    <m/>
    <x v="0"/>
    <m/>
    <m/>
    <m/>
    <m/>
    <n v="1"/>
    <m/>
    <n v="26"/>
    <n v="0"/>
    <n v="0"/>
    <n v="0"/>
    <n v="17"/>
    <x v="1"/>
  </r>
  <r>
    <x v="0"/>
    <n v="34"/>
    <s v="No"/>
    <s v="no"/>
    <s v="AL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34"/>
    <s v="No"/>
    <s v="no"/>
    <s v="CT"/>
    <s v="Male"/>
    <x v="30"/>
    <s v="No"/>
    <s v="No"/>
    <m/>
    <x v="1"/>
    <m/>
    <m/>
    <m/>
    <m/>
    <n v="1"/>
    <m/>
    <n v="8"/>
    <n v="1"/>
    <n v="0"/>
    <n v="0"/>
    <n v="0"/>
    <x v="0"/>
  </r>
  <r>
    <x v="0"/>
    <n v="34"/>
    <s v="No"/>
    <s v="no"/>
    <s v="HI"/>
    <s v="Male"/>
    <x v="15"/>
    <s v="Yes"/>
    <s v="No"/>
    <m/>
    <x v="0"/>
    <m/>
    <m/>
    <m/>
    <m/>
    <n v="1"/>
    <m/>
    <n v="22"/>
    <n v="0"/>
    <n v="0"/>
    <n v="30"/>
    <n v="14"/>
    <x v="1"/>
  </r>
  <r>
    <x v="1"/>
    <n v="42"/>
    <s v="No"/>
    <s v="no"/>
    <s v="WA"/>
    <s v="Female"/>
    <x v="47"/>
    <s v="No"/>
    <s v="Yes"/>
    <s v="No"/>
    <x v="2"/>
    <s v="Month-to-Month"/>
    <s v="Credit Card"/>
    <s v="(blank)"/>
    <s v="(blank)"/>
    <n v="1"/>
    <m/>
    <n v="36"/>
    <n v="0"/>
    <n v="0"/>
    <n v="0"/>
    <n v="12"/>
    <x v="1"/>
  </r>
  <r>
    <x v="1"/>
    <n v="42"/>
    <s v="Yes"/>
    <s v="yes"/>
    <s v="NJ"/>
    <s v="Male"/>
    <x v="47"/>
    <s v="No"/>
    <s v="Yes"/>
    <s v="No"/>
    <x v="2"/>
    <s v="One Year"/>
    <s v="Direct Debit"/>
    <s v="(blank)"/>
    <s v="(blank)"/>
    <n v="1"/>
    <m/>
    <n v="54"/>
    <n v="0"/>
    <n v="0"/>
    <n v="0"/>
    <n v="3"/>
    <x v="0"/>
  </r>
  <r>
    <x v="0"/>
    <n v="34"/>
    <s v="No"/>
    <s v="no"/>
    <s v="NC"/>
    <s v="Male"/>
    <x v="21"/>
    <s v="No"/>
    <s v="No"/>
    <m/>
    <x v="1"/>
    <m/>
    <m/>
    <m/>
    <m/>
    <n v="1"/>
    <m/>
    <n v="8"/>
    <n v="2"/>
    <n v="0"/>
    <n v="0"/>
    <n v="0"/>
    <x v="0"/>
  </r>
  <r>
    <x v="1"/>
    <n v="45"/>
    <s v="Yes"/>
    <s v="no"/>
    <s v="VA"/>
    <s v="Female"/>
    <x v="47"/>
    <s v="No"/>
    <s v="Yes"/>
    <s v="No"/>
    <x v="2"/>
    <s v="One Year"/>
    <s v="Direct Debit"/>
    <s v="(blank)"/>
    <s v="(blank)"/>
    <n v="1"/>
    <m/>
    <n v="55"/>
    <n v="0"/>
    <n v="169.5"/>
    <n v="0"/>
    <n v="10"/>
    <x v="1"/>
  </r>
  <r>
    <x v="0"/>
    <n v="34"/>
    <s v="No"/>
    <s v="no"/>
    <s v="NE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4"/>
    <s v="No"/>
    <s v="no"/>
    <s v="NJ"/>
    <s v="Female"/>
    <x v="10"/>
    <s v="Yes"/>
    <s v="No"/>
    <m/>
    <x v="0"/>
    <m/>
    <m/>
    <m/>
    <m/>
    <n v="1"/>
    <m/>
    <n v="31"/>
    <n v="1"/>
    <n v="0"/>
    <n v="0"/>
    <n v="19"/>
    <x v="1"/>
  </r>
  <r>
    <x v="0"/>
    <n v="34"/>
    <s v="No"/>
    <s v="no"/>
    <s v="NV"/>
    <s v="Female"/>
    <x v="30"/>
    <s v="No"/>
    <s v="No"/>
    <m/>
    <x v="1"/>
    <m/>
    <m/>
    <m/>
    <m/>
    <n v="1"/>
    <m/>
    <n v="11"/>
    <n v="0"/>
    <n v="0"/>
    <n v="0"/>
    <n v="0"/>
    <x v="0"/>
  </r>
  <r>
    <x v="0"/>
    <n v="34"/>
    <s v="No"/>
    <s v="no"/>
    <s v="OR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4"/>
    <s v="No"/>
    <s v="no"/>
    <s v="TN"/>
    <s v="Female"/>
    <x v="34"/>
    <s v="No"/>
    <s v="No"/>
    <m/>
    <x v="1"/>
    <m/>
    <m/>
    <m/>
    <m/>
    <n v="1"/>
    <n v="1"/>
    <n v="9"/>
    <n v="1"/>
    <n v="0"/>
    <n v="0"/>
    <n v="0"/>
    <x v="0"/>
  </r>
  <r>
    <x v="0"/>
    <n v="34"/>
    <s v="No"/>
    <s v="no"/>
    <s v="WA"/>
    <s v="Male"/>
    <x v="8"/>
    <s v="No"/>
    <s v="No"/>
    <m/>
    <x v="1"/>
    <m/>
    <m/>
    <m/>
    <m/>
    <n v="1"/>
    <m/>
    <n v="9"/>
    <n v="0"/>
    <n v="0"/>
    <n v="0"/>
    <n v="0"/>
    <x v="0"/>
  </r>
  <r>
    <x v="0"/>
    <n v="34"/>
    <s v="No"/>
    <s v="no"/>
    <s v="WV"/>
    <s v="Female"/>
    <x v="32"/>
    <s v="No"/>
    <s v="No"/>
    <m/>
    <x v="1"/>
    <m/>
    <m/>
    <m/>
    <m/>
    <n v="1"/>
    <m/>
    <n v="8"/>
    <n v="0"/>
    <n v="0"/>
    <n v="0"/>
    <n v="0"/>
    <x v="0"/>
  </r>
  <r>
    <x v="0"/>
    <n v="34"/>
    <s v="Yes"/>
    <s v="no"/>
    <s v="AR"/>
    <s v="Female"/>
    <x v="46"/>
    <s v="Yes"/>
    <s v="No"/>
    <m/>
    <x v="0"/>
    <m/>
    <m/>
    <m/>
    <m/>
    <n v="1"/>
    <m/>
    <n v="13"/>
    <n v="0"/>
    <n v="81.599999999999994"/>
    <n v="0"/>
    <n v="0"/>
    <x v="0"/>
  </r>
  <r>
    <x v="0"/>
    <n v="34"/>
    <s v="Yes"/>
    <s v="no"/>
    <s v="CO"/>
    <s v="Male"/>
    <x v="36"/>
    <s v="No"/>
    <s v="No"/>
    <m/>
    <x v="1"/>
    <m/>
    <m/>
    <m/>
    <m/>
    <n v="1"/>
    <m/>
    <n v="7"/>
    <n v="0"/>
    <n v="94.1"/>
    <n v="0"/>
    <n v="0"/>
    <x v="0"/>
  </r>
  <r>
    <x v="0"/>
    <n v="34"/>
    <s v="Yes"/>
    <s v="no"/>
    <s v="DC"/>
    <s v="Female"/>
    <x v="31"/>
    <s v="No"/>
    <s v="No"/>
    <m/>
    <x v="1"/>
    <m/>
    <m/>
    <m/>
    <m/>
    <n v="1"/>
    <m/>
    <n v="25"/>
    <n v="0"/>
    <n v="123.5"/>
    <n v="25"/>
    <n v="5"/>
    <x v="2"/>
  </r>
  <r>
    <x v="0"/>
    <n v="34"/>
    <s v="Yes"/>
    <s v="no"/>
    <s v="MS"/>
    <s v="Female"/>
    <x v="31"/>
    <s v="No"/>
    <s v="No"/>
    <m/>
    <x v="1"/>
    <m/>
    <m/>
    <m/>
    <m/>
    <n v="1"/>
    <m/>
    <n v="8"/>
    <n v="0"/>
    <n v="106.3"/>
    <n v="0"/>
    <n v="0"/>
    <x v="0"/>
  </r>
  <r>
    <x v="0"/>
    <n v="34"/>
    <s v="Yes"/>
    <s v="no"/>
    <s v="NV"/>
    <s v="Female"/>
    <x v="40"/>
    <s v="No"/>
    <s v="No"/>
    <m/>
    <x v="1"/>
    <m/>
    <m/>
    <m/>
    <m/>
    <n v="1"/>
    <n v="1"/>
    <n v="37"/>
    <n v="4"/>
    <n v="11"/>
    <n v="56"/>
    <n v="8"/>
    <x v="2"/>
  </r>
  <r>
    <x v="0"/>
    <n v="34"/>
    <s v="Yes"/>
    <s v="no"/>
    <s v="OR"/>
    <s v="Female"/>
    <x v="3"/>
    <s v="No"/>
    <s v="No"/>
    <m/>
    <x v="1"/>
    <m/>
    <m/>
    <m/>
    <m/>
    <n v="1"/>
    <n v="1"/>
    <n v="42"/>
    <n v="1"/>
    <n v="60.8"/>
    <n v="33"/>
    <n v="2"/>
    <x v="0"/>
  </r>
  <r>
    <x v="0"/>
    <n v="34"/>
    <s v="Yes"/>
    <s v="no"/>
    <s v="SC"/>
    <s v="Female"/>
    <x v="29"/>
    <s v="No"/>
    <s v="No"/>
    <m/>
    <x v="1"/>
    <m/>
    <m/>
    <m/>
    <m/>
    <n v="1"/>
    <m/>
    <n v="8"/>
    <n v="0"/>
    <n v="57.8"/>
    <n v="19"/>
    <n v="7"/>
    <x v="2"/>
  </r>
  <r>
    <x v="0"/>
    <n v="34"/>
    <s v="Yes"/>
    <s v="no"/>
    <s v="VT"/>
    <s v="Male"/>
    <x v="28"/>
    <s v="No"/>
    <s v="No"/>
    <m/>
    <x v="1"/>
    <m/>
    <m/>
    <m/>
    <m/>
    <n v="1"/>
    <m/>
    <n v="9"/>
    <n v="0"/>
    <n v="207.4"/>
    <n v="0"/>
    <n v="0"/>
    <x v="0"/>
  </r>
  <r>
    <x v="1"/>
    <n v="49"/>
    <s v="Yes"/>
    <s v="no"/>
    <s v="AR"/>
    <s v="Male"/>
    <x v="47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0"/>
    <n v="34"/>
    <s v="Yes"/>
    <s v="yes"/>
    <s v="MS"/>
    <s v="Male"/>
    <x v="42"/>
    <s v="No"/>
    <s v="No"/>
    <m/>
    <x v="1"/>
    <m/>
    <m/>
    <m/>
    <m/>
    <n v="1"/>
    <m/>
    <n v="10"/>
    <n v="1"/>
    <n v="0"/>
    <n v="0"/>
    <n v="0"/>
    <x v="0"/>
  </r>
  <r>
    <x v="0"/>
    <n v="34"/>
    <s v="Yes"/>
    <s v="yes"/>
    <s v="WY"/>
    <s v="Male"/>
    <x v="39"/>
    <s v="No"/>
    <s v="No"/>
    <m/>
    <x v="1"/>
    <m/>
    <m/>
    <m/>
    <m/>
    <n v="1"/>
    <m/>
    <n v="9"/>
    <n v="0"/>
    <n v="0"/>
    <n v="0"/>
    <n v="0"/>
    <x v="0"/>
  </r>
  <r>
    <x v="0"/>
    <n v="35"/>
    <s v="No"/>
    <s v="no"/>
    <s v="AK"/>
    <s v="Female"/>
    <x v="3"/>
    <s v="No"/>
    <s v="No"/>
    <m/>
    <x v="1"/>
    <m/>
    <m/>
    <m/>
    <m/>
    <n v="1"/>
    <m/>
    <n v="7"/>
    <n v="0"/>
    <n v="0"/>
    <n v="0"/>
    <n v="0"/>
    <x v="0"/>
  </r>
  <r>
    <x v="0"/>
    <n v="35"/>
    <s v="No"/>
    <s v="no"/>
    <s v="AL"/>
    <s v="Male"/>
    <x v="30"/>
    <s v="No"/>
    <s v="No"/>
    <m/>
    <x v="1"/>
    <m/>
    <m/>
    <m/>
    <m/>
    <n v="1"/>
    <m/>
    <n v="27"/>
    <n v="0"/>
    <n v="0"/>
    <n v="38"/>
    <n v="7"/>
    <x v="2"/>
  </r>
  <r>
    <x v="0"/>
    <n v="35"/>
    <s v="No"/>
    <s v="no"/>
    <s v="AR"/>
    <s v="Male"/>
    <x v="7"/>
    <s v="No"/>
    <s v="No"/>
    <m/>
    <x v="1"/>
    <m/>
    <m/>
    <m/>
    <m/>
    <n v="1"/>
    <m/>
    <n v="10"/>
    <n v="0"/>
    <n v="0"/>
    <n v="0"/>
    <n v="0"/>
    <x v="0"/>
  </r>
  <r>
    <x v="0"/>
    <n v="35"/>
    <s v="No"/>
    <s v="no"/>
    <s v="DC"/>
    <s v="Female"/>
    <x v="42"/>
    <s v="No"/>
    <s v="No"/>
    <m/>
    <x v="1"/>
    <m/>
    <m/>
    <m/>
    <m/>
    <n v="1"/>
    <m/>
    <n v="29"/>
    <n v="0"/>
    <n v="0"/>
    <n v="55"/>
    <n v="19"/>
    <x v="1"/>
  </r>
  <r>
    <x v="0"/>
    <n v="35"/>
    <s v="No"/>
    <s v="no"/>
    <s v="HI"/>
    <s v="Male"/>
    <x v="43"/>
    <s v="No"/>
    <s v="No"/>
    <m/>
    <x v="1"/>
    <m/>
    <m/>
    <m/>
    <m/>
    <n v="1"/>
    <m/>
    <n v="28"/>
    <n v="0"/>
    <n v="0"/>
    <n v="15"/>
    <n v="27"/>
    <x v="1"/>
  </r>
  <r>
    <x v="0"/>
    <n v="35"/>
    <s v="No"/>
    <s v="no"/>
    <s v="IL"/>
    <s v="Male"/>
    <x v="46"/>
    <s v="Yes"/>
    <s v="No"/>
    <m/>
    <x v="0"/>
    <m/>
    <m/>
    <m/>
    <m/>
    <n v="1"/>
    <n v="1"/>
    <n v="42"/>
    <n v="4"/>
    <n v="0"/>
    <n v="7"/>
    <n v="10"/>
    <x v="1"/>
  </r>
  <r>
    <x v="0"/>
    <n v="35"/>
    <s v="No"/>
    <s v="no"/>
    <s v="ME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35"/>
    <s v="No"/>
    <s v="no"/>
    <s v="MN"/>
    <s v="Female"/>
    <x v="28"/>
    <s v="No"/>
    <s v="No"/>
    <m/>
    <x v="1"/>
    <m/>
    <m/>
    <m/>
    <m/>
    <n v="1"/>
    <m/>
    <n v="9"/>
    <n v="0"/>
    <n v="0"/>
    <n v="0"/>
    <n v="0"/>
    <x v="0"/>
  </r>
  <r>
    <x v="0"/>
    <n v="35"/>
    <s v="No"/>
    <s v="no"/>
    <s v="MN"/>
    <s v="Male"/>
    <x v="5"/>
    <s v="Yes"/>
    <s v="No"/>
    <m/>
    <x v="0"/>
    <m/>
    <m/>
    <m/>
    <m/>
    <n v="1"/>
    <m/>
    <n v="11"/>
    <n v="1"/>
    <n v="0"/>
    <n v="0"/>
    <n v="0"/>
    <x v="0"/>
  </r>
  <r>
    <x v="0"/>
    <n v="35"/>
    <s v="No"/>
    <s v="no"/>
    <s v="MO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n v="35"/>
    <s v="No"/>
    <s v="no"/>
    <s v="ND"/>
    <s v="Female"/>
    <x v="1"/>
    <s v="No"/>
    <s v="No"/>
    <m/>
    <x v="1"/>
    <m/>
    <m/>
    <m/>
    <m/>
    <n v="1"/>
    <m/>
    <n v="28"/>
    <n v="0"/>
    <n v="0"/>
    <n v="27"/>
    <n v="2"/>
    <x v="0"/>
  </r>
  <r>
    <x v="1"/>
    <n v="50"/>
    <s v="No"/>
    <s v="no"/>
    <s v="ND"/>
    <s v="Male"/>
    <x v="47"/>
    <s v="No"/>
    <s v="Yes"/>
    <s v="Yes"/>
    <x v="2"/>
    <s v="Month-to-Month"/>
    <s v="Credit Card"/>
    <s v="(blank)"/>
    <s v="(blank)"/>
    <n v="1"/>
    <m/>
    <n v="45"/>
    <n v="2"/>
    <n v="0"/>
    <n v="0"/>
    <n v="10"/>
    <x v="1"/>
  </r>
  <r>
    <x v="0"/>
    <n v="35"/>
    <s v="No"/>
    <s v="no"/>
    <s v="NM"/>
    <s v="Male"/>
    <x v="15"/>
    <s v="Yes"/>
    <s v="No"/>
    <m/>
    <x v="0"/>
    <m/>
    <m/>
    <m/>
    <m/>
    <n v="1"/>
    <m/>
    <n v="13"/>
    <n v="0"/>
    <n v="0"/>
    <n v="0"/>
    <n v="0"/>
    <x v="0"/>
  </r>
  <r>
    <x v="0"/>
    <n v="35"/>
    <s v="No"/>
    <s v="no"/>
    <s v="NY"/>
    <s v="Female"/>
    <x v="10"/>
    <s v="Yes"/>
    <s v="No"/>
    <m/>
    <x v="0"/>
    <m/>
    <m/>
    <m/>
    <m/>
    <n v="1"/>
    <m/>
    <n v="45"/>
    <n v="1"/>
    <n v="0"/>
    <n v="0"/>
    <n v="15"/>
    <x v="1"/>
  </r>
  <r>
    <x v="0"/>
    <n v="35"/>
    <s v="No"/>
    <s v="no"/>
    <s v="OK"/>
    <s v="Female"/>
    <x v="9"/>
    <s v="No"/>
    <s v="No"/>
    <m/>
    <x v="1"/>
    <m/>
    <m/>
    <m/>
    <m/>
    <n v="1"/>
    <m/>
    <n v="20"/>
    <n v="0"/>
    <n v="0"/>
    <n v="12"/>
    <n v="6"/>
    <x v="2"/>
  </r>
  <r>
    <x v="0"/>
    <n v="35"/>
    <s v="No"/>
    <s v="no"/>
    <s v="SD"/>
    <s v="Female"/>
    <x v="45"/>
    <s v="No"/>
    <s v="No"/>
    <m/>
    <x v="1"/>
    <m/>
    <m/>
    <m/>
    <m/>
    <n v="1"/>
    <m/>
    <n v="33"/>
    <n v="0"/>
    <n v="0"/>
    <n v="49"/>
    <n v="12"/>
    <x v="1"/>
  </r>
  <r>
    <x v="0"/>
    <n v="35"/>
    <s v="No"/>
    <s v="no"/>
    <s v="VA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5"/>
    <s v="No"/>
    <s v="no"/>
    <s v="WA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n v="35"/>
    <s v="No"/>
    <s v="no"/>
    <s v="WY"/>
    <s v="Male"/>
    <x v="18"/>
    <s v="Yes"/>
    <s v="No"/>
    <m/>
    <x v="0"/>
    <m/>
    <m/>
    <m/>
    <m/>
    <n v="1"/>
    <m/>
    <n v="39"/>
    <n v="0"/>
    <n v="0"/>
    <n v="9"/>
    <n v="26"/>
    <x v="1"/>
  </r>
  <r>
    <x v="0"/>
    <n v="35"/>
    <s v="Yes"/>
    <s v="no"/>
    <s v="CT"/>
    <s v="Male"/>
    <x v="36"/>
    <s v="No"/>
    <s v="No"/>
    <m/>
    <x v="1"/>
    <m/>
    <m/>
    <m/>
    <m/>
    <n v="1"/>
    <m/>
    <n v="54"/>
    <n v="0"/>
    <n v="74.400000000000006"/>
    <n v="46"/>
    <n v="8"/>
    <x v="2"/>
  </r>
  <r>
    <x v="0"/>
    <n v="35"/>
    <s v="Yes"/>
    <s v="no"/>
    <s v="ID"/>
    <s v="Male"/>
    <x v="35"/>
    <s v="No"/>
    <s v="No"/>
    <m/>
    <x v="1"/>
    <m/>
    <m/>
    <m/>
    <m/>
    <n v="1"/>
    <m/>
    <n v="8"/>
    <n v="0"/>
    <n v="150.5"/>
    <n v="0"/>
    <n v="0"/>
    <x v="0"/>
  </r>
  <r>
    <x v="1"/>
    <n v="54"/>
    <s v="No"/>
    <s v="no"/>
    <s v="NJ"/>
    <s v="Female"/>
    <x v="47"/>
    <s v="No"/>
    <s v="Yes"/>
    <s v="No"/>
    <x v="2"/>
    <s v="One Year"/>
    <s v="Credit Card"/>
    <s v="(blank)"/>
    <s v="(blank)"/>
    <n v="1"/>
    <m/>
    <n v="47"/>
    <n v="0"/>
    <n v="0"/>
    <n v="0"/>
    <n v="1"/>
    <x v="0"/>
  </r>
  <r>
    <x v="0"/>
    <n v="35"/>
    <s v="Yes"/>
    <s v="no"/>
    <s v="MO"/>
    <s v="Female"/>
    <x v="36"/>
    <s v="No"/>
    <s v="No"/>
    <m/>
    <x v="1"/>
    <m/>
    <m/>
    <m/>
    <m/>
    <n v="1"/>
    <m/>
    <n v="9"/>
    <n v="0"/>
    <n v="94.5"/>
    <n v="0"/>
    <n v="0"/>
    <x v="0"/>
  </r>
  <r>
    <x v="0"/>
    <n v="35"/>
    <s v="Yes"/>
    <s v="no"/>
    <s v="NM"/>
    <s v="Male"/>
    <x v="4"/>
    <s v="Yes"/>
    <s v="No"/>
    <m/>
    <x v="0"/>
    <m/>
    <m/>
    <m/>
    <m/>
    <n v="1"/>
    <m/>
    <n v="7"/>
    <n v="0"/>
    <n v="49"/>
    <n v="0"/>
    <n v="0"/>
    <x v="0"/>
  </r>
  <r>
    <x v="0"/>
    <n v="35"/>
    <s v="Yes"/>
    <s v="no"/>
    <s v="NV"/>
    <s v="Male"/>
    <x v="45"/>
    <s v="No"/>
    <s v="No"/>
    <m/>
    <x v="1"/>
    <m/>
    <m/>
    <m/>
    <m/>
    <n v="1"/>
    <m/>
    <n v="10"/>
    <n v="0"/>
    <n v="95.2"/>
    <n v="0"/>
    <n v="0"/>
    <x v="0"/>
  </r>
  <r>
    <x v="0"/>
    <n v="35"/>
    <s v="Yes"/>
    <s v="yes"/>
    <s v="CT"/>
    <s v="Female"/>
    <x v="41"/>
    <s v="No"/>
    <s v="No"/>
    <m/>
    <x v="1"/>
    <m/>
    <m/>
    <m/>
    <m/>
    <n v="1"/>
    <m/>
    <n v="8"/>
    <n v="1"/>
    <n v="0"/>
    <n v="0"/>
    <n v="0"/>
    <x v="0"/>
  </r>
  <r>
    <x v="1"/>
    <n v="54"/>
    <s v="No"/>
    <s v="no"/>
    <s v="WA"/>
    <s v="Female"/>
    <x v="47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0"/>
    <n v="36"/>
    <s v="No"/>
    <s v="no"/>
    <s v="FL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36"/>
    <s v="No"/>
    <s v="no"/>
    <s v="ID"/>
    <s v="Female"/>
    <x v="23"/>
    <s v="No"/>
    <s v="No"/>
    <m/>
    <x v="1"/>
    <m/>
    <m/>
    <m/>
    <m/>
    <n v="1"/>
    <m/>
    <n v="13"/>
    <n v="1"/>
    <n v="0"/>
    <n v="0"/>
    <n v="0"/>
    <x v="0"/>
  </r>
  <r>
    <x v="0"/>
    <n v="36"/>
    <s v="No"/>
    <s v="no"/>
    <s v="MD"/>
    <s v="Male"/>
    <x v="36"/>
    <s v="No"/>
    <s v="No"/>
    <m/>
    <x v="1"/>
    <m/>
    <m/>
    <m/>
    <m/>
    <n v="1"/>
    <m/>
    <n v="9"/>
    <n v="0"/>
    <n v="0"/>
    <n v="0"/>
    <n v="0"/>
    <x v="0"/>
  </r>
  <r>
    <x v="0"/>
    <n v="36"/>
    <s v="No"/>
    <s v="no"/>
    <s v="MI"/>
    <s v="Male"/>
    <x v="44"/>
    <s v="No"/>
    <s v="No"/>
    <m/>
    <x v="1"/>
    <m/>
    <m/>
    <m/>
    <m/>
    <n v="1"/>
    <m/>
    <n v="11"/>
    <n v="0"/>
    <n v="0"/>
    <n v="0"/>
    <n v="0"/>
    <x v="0"/>
  </r>
  <r>
    <x v="0"/>
    <n v="36"/>
    <s v="No"/>
    <s v="no"/>
    <s v="MO"/>
    <s v="Female"/>
    <x v="29"/>
    <s v="No"/>
    <s v="No"/>
    <m/>
    <x v="1"/>
    <m/>
    <m/>
    <m/>
    <m/>
    <n v="1"/>
    <m/>
    <n v="55"/>
    <n v="0"/>
    <n v="0"/>
    <n v="28"/>
    <n v="4"/>
    <x v="0"/>
  </r>
  <r>
    <x v="0"/>
    <n v="36"/>
    <s v="No"/>
    <s v="no"/>
    <s v="MT"/>
    <s v="Female"/>
    <x v="9"/>
    <s v="No"/>
    <s v="No"/>
    <m/>
    <x v="1"/>
    <m/>
    <m/>
    <m/>
    <m/>
    <n v="1"/>
    <m/>
    <n v="17"/>
    <n v="0"/>
    <n v="0"/>
    <n v="78"/>
    <n v="12"/>
    <x v="1"/>
  </r>
  <r>
    <x v="0"/>
    <n v="36"/>
    <s v="No"/>
    <s v="no"/>
    <s v="TN"/>
    <s v="Male"/>
    <x v="24"/>
    <s v="No"/>
    <s v="No"/>
    <m/>
    <x v="1"/>
    <m/>
    <m/>
    <m/>
    <m/>
    <n v="1"/>
    <m/>
    <n v="9"/>
    <n v="0"/>
    <n v="0"/>
    <n v="0"/>
    <n v="0"/>
    <x v="0"/>
  </r>
  <r>
    <x v="0"/>
    <n v="36"/>
    <s v="No"/>
    <s v="no"/>
    <s v="VA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36"/>
    <s v="No"/>
    <s v="no"/>
    <s v="WI"/>
    <s v="Female"/>
    <x v="3"/>
    <s v="No"/>
    <s v="No"/>
    <m/>
    <x v="1"/>
    <m/>
    <m/>
    <m/>
    <m/>
    <n v="1"/>
    <m/>
    <n v="12"/>
    <n v="0"/>
    <n v="0"/>
    <n v="0"/>
    <n v="0"/>
    <x v="0"/>
  </r>
  <r>
    <x v="1"/>
    <n v="62"/>
    <s v="No"/>
    <s v="no"/>
    <s v="MD"/>
    <s v="Male"/>
    <x v="47"/>
    <s v="No"/>
    <s v="Yes"/>
    <s v="Yes"/>
    <x v="2"/>
    <s v="One Year"/>
    <s v="Direct Debit"/>
    <s v="(blank)"/>
    <s v="(blank)"/>
    <n v="1"/>
    <m/>
    <n v="32"/>
    <n v="0"/>
    <n v="0"/>
    <n v="0"/>
    <n v="29"/>
    <x v="1"/>
  </r>
  <r>
    <x v="0"/>
    <n v="36"/>
    <s v="Yes"/>
    <s v="no"/>
    <s v="NE"/>
    <s v="Female"/>
    <x v="18"/>
    <s v="Yes"/>
    <s v="No"/>
    <m/>
    <x v="0"/>
    <m/>
    <m/>
    <m/>
    <m/>
    <n v="1"/>
    <n v="1"/>
    <n v="51"/>
    <n v="2"/>
    <n v="142.19999999999999"/>
    <n v="0"/>
    <n v="15"/>
    <x v="1"/>
  </r>
  <r>
    <x v="1"/>
    <n v="63"/>
    <s v="Yes"/>
    <s v="yes"/>
    <s v="ID"/>
    <s v="Female"/>
    <x v="47"/>
    <s v="No"/>
    <s v="Yes"/>
    <s v="No"/>
    <x v="2"/>
    <s v="Two Year"/>
    <s v="Direct Debit"/>
    <s v="(blank)"/>
    <s v="(blank)"/>
    <n v="1"/>
    <m/>
    <n v="49"/>
    <n v="0"/>
    <n v="0"/>
    <n v="0"/>
    <n v="7"/>
    <x v="2"/>
  </r>
  <r>
    <x v="0"/>
    <n v="36"/>
    <s v="Yes"/>
    <s v="no"/>
    <s v="VT"/>
    <s v="Male"/>
    <x v="18"/>
    <s v="Yes"/>
    <s v="No"/>
    <m/>
    <x v="0"/>
    <m/>
    <m/>
    <m/>
    <m/>
    <n v="1"/>
    <m/>
    <n v="27"/>
    <n v="0"/>
    <n v="214.2"/>
    <n v="20"/>
    <n v="10"/>
    <x v="1"/>
  </r>
  <r>
    <x v="0"/>
    <n v="36"/>
    <s v="Yes"/>
    <s v="no"/>
    <s v="WV"/>
    <s v="Female"/>
    <x v="29"/>
    <s v="No"/>
    <s v="No"/>
    <m/>
    <x v="1"/>
    <m/>
    <m/>
    <m/>
    <m/>
    <n v="1"/>
    <n v="1"/>
    <n v="66"/>
    <n v="4"/>
    <n v="102.3"/>
    <n v="14"/>
    <n v="1"/>
    <x v="0"/>
  </r>
  <r>
    <x v="0"/>
    <n v="36"/>
    <s v="Yes"/>
    <s v="yes"/>
    <s v="AR"/>
    <s v="Female"/>
    <x v="29"/>
    <s v="No"/>
    <s v="No"/>
    <m/>
    <x v="1"/>
    <m/>
    <m/>
    <m/>
    <m/>
    <n v="1"/>
    <m/>
    <n v="10"/>
    <n v="2"/>
    <n v="0"/>
    <n v="0"/>
    <n v="0"/>
    <x v="0"/>
  </r>
  <r>
    <x v="0"/>
    <n v="36"/>
    <s v="Yes"/>
    <s v="yes"/>
    <s v="MD"/>
    <s v="Female"/>
    <x v="32"/>
    <s v="No"/>
    <s v="No"/>
    <m/>
    <x v="1"/>
    <m/>
    <m/>
    <m/>
    <m/>
    <n v="1"/>
    <m/>
    <n v="8"/>
    <n v="3"/>
    <n v="0"/>
    <n v="0"/>
    <n v="0"/>
    <x v="0"/>
  </r>
  <r>
    <x v="0"/>
    <n v="36"/>
    <s v="Yes"/>
    <s v="yes"/>
    <s v="WV"/>
    <s v="Female"/>
    <x v="26"/>
    <s v="No"/>
    <s v="No"/>
    <m/>
    <x v="1"/>
    <m/>
    <m/>
    <m/>
    <m/>
    <n v="1"/>
    <m/>
    <n v="27"/>
    <n v="0"/>
    <n v="0"/>
    <n v="38"/>
    <n v="2"/>
    <x v="0"/>
  </r>
  <r>
    <x v="0"/>
    <n v="37"/>
    <s v="No"/>
    <s v="no"/>
    <s v="CO"/>
    <s v="Female"/>
    <x v="27"/>
    <s v="No"/>
    <s v="No"/>
    <m/>
    <x v="1"/>
    <m/>
    <m/>
    <m/>
    <m/>
    <n v="1"/>
    <m/>
    <n v="7"/>
    <n v="2"/>
    <n v="0"/>
    <n v="0"/>
    <n v="0"/>
    <x v="0"/>
  </r>
  <r>
    <x v="0"/>
    <n v="37"/>
    <s v="No"/>
    <s v="no"/>
    <s v="FL"/>
    <s v="Female"/>
    <x v="42"/>
    <s v="No"/>
    <s v="No"/>
    <m/>
    <x v="1"/>
    <m/>
    <m/>
    <m/>
    <m/>
    <n v="1"/>
    <m/>
    <n v="7"/>
    <n v="0"/>
    <n v="0"/>
    <n v="0"/>
    <n v="0"/>
    <x v="0"/>
  </r>
  <r>
    <x v="0"/>
    <n v="37"/>
    <s v="No"/>
    <s v="no"/>
    <s v="HI"/>
    <s v="Female"/>
    <x v="10"/>
    <s v="Yes"/>
    <s v="No"/>
    <m/>
    <x v="0"/>
    <m/>
    <m/>
    <m/>
    <m/>
    <n v="1"/>
    <m/>
    <n v="5"/>
    <n v="1"/>
    <n v="0"/>
    <n v="0"/>
    <n v="0"/>
    <x v="0"/>
  </r>
  <r>
    <x v="0"/>
    <n v="37"/>
    <s v="No"/>
    <s v="no"/>
    <s v="HI"/>
    <s v="Male"/>
    <x v="15"/>
    <s v="Yes"/>
    <s v="No"/>
    <m/>
    <x v="0"/>
    <m/>
    <m/>
    <m/>
    <m/>
    <n v="1"/>
    <m/>
    <n v="6"/>
    <n v="3"/>
    <n v="0"/>
    <n v="0"/>
    <n v="0"/>
    <x v="0"/>
  </r>
  <r>
    <x v="0"/>
    <n v="37"/>
    <s v="No"/>
    <s v="no"/>
    <s v="ID"/>
    <s v="Female"/>
    <x v="25"/>
    <s v="No"/>
    <s v="No"/>
    <m/>
    <x v="1"/>
    <m/>
    <m/>
    <m/>
    <m/>
    <n v="1"/>
    <m/>
    <n v="5"/>
    <n v="1"/>
    <n v="0"/>
    <n v="0"/>
    <n v="0"/>
    <x v="0"/>
  </r>
  <r>
    <x v="0"/>
    <n v="37"/>
    <s v="No"/>
    <s v="no"/>
    <s v="MD"/>
    <s v="Male"/>
    <x v="28"/>
    <s v="No"/>
    <s v="No"/>
    <m/>
    <x v="1"/>
    <m/>
    <m/>
    <m/>
    <m/>
    <n v="1"/>
    <m/>
    <n v="10"/>
    <n v="0"/>
    <n v="0"/>
    <n v="0"/>
    <n v="0"/>
    <x v="0"/>
  </r>
  <r>
    <x v="1"/>
    <n v="65"/>
    <s v="No"/>
    <s v="no"/>
    <s v="MO"/>
    <s v="Female"/>
    <x v="47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0"/>
    <n v="37"/>
    <s v="No"/>
    <s v="no"/>
    <s v="MO"/>
    <s v="Female"/>
    <x v="12"/>
    <s v="No"/>
    <s v="No"/>
    <m/>
    <x v="1"/>
    <m/>
    <m/>
    <m/>
    <m/>
    <n v="1"/>
    <m/>
    <n v="9"/>
    <n v="0"/>
    <n v="0"/>
    <n v="0"/>
    <n v="0"/>
    <x v="0"/>
  </r>
  <r>
    <x v="1"/>
    <n v="66"/>
    <s v="Yes"/>
    <s v="no"/>
    <s v="CA"/>
    <s v="Female"/>
    <x v="47"/>
    <s v="No"/>
    <s v="Yes"/>
    <s v="No"/>
    <x v="2"/>
    <s v="One Year"/>
    <s v="Credit Card"/>
    <s v="Other"/>
    <s v="Don't know"/>
    <n v="1"/>
    <n v="1"/>
    <n v="47"/>
    <n v="1"/>
    <n v="126.7"/>
    <n v="0"/>
    <n v="6"/>
    <x v="2"/>
  </r>
  <r>
    <x v="0"/>
    <n v="37"/>
    <s v="No"/>
    <s v="no"/>
    <s v="NE"/>
    <s v="Male"/>
    <x v="7"/>
    <s v="No"/>
    <s v="No"/>
    <m/>
    <x v="1"/>
    <m/>
    <m/>
    <m/>
    <m/>
    <n v="1"/>
    <m/>
    <n v="55"/>
    <n v="0"/>
    <n v="0"/>
    <n v="31"/>
    <n v="14"/>
    <x v="1"/>
  </r>
  <r>
    <x v="0"/>
    <n v="37"/>
    <s v="No"/>
    <s v="no"/>
    <s v="NV"/>
    <s v="Female"/>
    <x v="0"/>
    <s v="Yes"/>
    <s v="No"/>
    <m/>
    <x v="0"/>
    <m/>
    <m/>
    <m/>
    <m/>
    <n v="1"/>
    <m/>
    <n v="10"/>
    <n v="0"/>
    <n v="0"/>
    <n v="0"/>
    <n v="0"/>
    <x v="0"/>
  </r>
  <r>
    <x v="0"/>
    <n v="37"/>
    <s v="No"/>
    <s v="no"/>
    <s v="OK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37"/>
    <s v="No"/>
    <s v="no"/>
    <s v="TN"/>
    <s v="Male"/>
    <x v="39"/>
    <s v="No"/>
    <s v="No"/>
    <m/>
    <x v="1"/>
    <m/>
    <m/>
    <m/>
    <m/>
    <n v="1"/>
    <m/>
    <n v="23"/>
    <n v="2"/>
    <n v="0"/>
    <n v="57"/>
    <n v="5"/>
    <x v="2"/>
  </r>
  <r>
    <x v="1"/>
    <n v="66"/>
    <s v="Yes"/>
    <s v="yes"/>
    <s v="IL"/>
    <s v="Female"/>
    <x v="47"/>
    <s v="No"/>
    <s v="Yes"/>
    <s v="No"/>
    <x v="2"/>
    <s v="One Year"/>
    <s v="Credit Card"/>
    <s v="(blank)"/>
    <s v="(blank)"/>
    <n v="1"/>
    <m/>
    <n v="59"/>
    <n v="0"/>
    <n v="0"/>
    <n v="0"/>
    <n v="15"/>
    <x v="1"/>
  </r>
  <r>
    <x v="0"/>
    <n v="37"/>
    <s v="No"/>
    <s v="no"/>
    <s v="VA"/>
    <s v="Male"/>
    <x v="46"/>
    <s v="Yes"/>
    <s v="No"/>
    <m/>
    <x v="0"/>
    <m/>
    <m/>
    <m/>
    <m/>
    <n v="1"/>
    <m/>
    <n v="13"/>
    <n v="2"/>
    <n v="0"/>
    <n v="0"/>
    <n v="0"/>
    <x v="0"/>
  </r>
  <r>
    <x v="0"/>
    <n v="37"/>
    <s v="No"/>
    <s v="no"/>
    <s v="WV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37"/>
    <s v="No"/>
    <s v="no"/>
    <s v="WV"/>
    <s v="Female"/>
    <x v="45"/>
    <s v="No"/>
    <s v="No"/>
    <m/>
    <x v="1"/>
    <m/>
    <m/>
    <m/>
    <m/>
    <n v="1"/>
    <m/>
    <n v="12"/>
    <n v="0"/>
    <n v="0"/>
    <n v="0"/>
    <n v="0"/>
    <x v="0"/>
  </r>
  <r>
    <x v="0"/>
    <n v="37"/>
    <s v="No"/>
    <s v="no"/>
    <s v="WY"/>
    <s v="Male"/>
    <x v="42"/>
    <s v="No"/>
    <s v="No"/>
    <m/>
    <x v="1"/>
    <m/>
    <m/>
    <m/>
    <m/>
    <n v="1"/>
    <m/>
    <n v="7"/>
    <n v="0"/>
    <n v="0"/>
    <n v="0"/>
    <n v="0"/>
    <x v="0"/>
  </r>
  <r>
    <x v="0"/>
    <n v="37"/>
    <s v="Yes"/>
    <s v="no"/>
    <s v="AK"/>
    <s v="Male"/>
    <x v="34"/>
    <s v="No"/>
    <s v="No"/>
    <m/>
    <x v="1"/>
    <m/>
    <m/>
    <m/>
    <m/>
    <n v="1"/>
    <m/>
    <n v="25"/>
    <n v="0"/>
    <n v="82.9"/>
    <n v="64"/>
    <n v="7"/>
    <x v="2"/>
  </r>
  <r>
    <x v="0"/>
    <n v="37"/>
    <s v="Yes"/>
    <s v="no"/>
    <s v="AL"/>
    <s v="Male"/>
    <x v="2"/>
    <s v="No"/>
    <s v="No"/>
    <m/>
    <x v="1"/>
    <m/>
    <m/>
    <m/>
    <m/>
    <n v="1"/>
    <m/>
    <n v="10"/>
    <n v="2"/>
    <n v="81.400000000000006"/>
    <n v="0"/>
    <n v="0"/>
    <x v="0"/>
  </r>
  <r>
    <x v="0"/>
    <n v="37"/>
    <s v="Yes"/>
    <s v="no"/>
    <s v="ND"/>
    <s v="Female"/>
    <x v="42"/>
    <s v="No"/>
    <s v="No"/>
    <m/>
    <x v="1"/>
    <m/>
    <m/>
    <m/>
    <m/>
    <n v="1"/>
    <m/>
    <n v="11"/>
    <n v="0"/>
    <n v="214.6"/>
    <n v="0"/>
    <n v="0"/>
    <x v="0"/>
  </r>
  <r>
    <x v="0"/>
    <n v="37"/>
    <s v="Yes"/>
    <s v="no"/>
    <s v="NY"/>
    <s v="Male"/>
    <x v="46"/>
    <s v="Yes"/>
    <s v="No"/>
    <m/>
    <x v="0"/>
    <m/>
    <m/>
    <m/>
    <m/>
    <n v="1"/>
    <m/>
    <n v="8"/>
    <n v="0"/>
    <n v="220.2"/>
    <n v="0"/>
    <n v="0"/>
    <x v="0"/>
  </r>
  <r>
    <x v="0"/>
    <n v="37"/>
    <s v="Yes"/>
    <s v="yes"/>
    <s v="NY"/>
    <s v="Female"/>
    <x v="25"/>
    <s v="No"/>
    <s v="No"/>
    <m/>
    <x v="1"/>
    <m/>
    <m/>
    <m/>
    <m/>
    <n v="1"/>
    <m/>
    <n v="60"/>
    <n v="0"/>
    <n v="0"/>
    <n v="0"/>
    <n v="10"/>
    <x v="1"/>
  </r>
  <r>
    <x v="0"/>
    <n v="38"/>
    <s v="No"/>
    <s v="no"/>
    <s v="DC"/>
    <s v="Male"/>
    <x v="26"/>
    <s v="No"/>
    <s v="No"/>
    <m/>
    <x v="1"/>
    <m/>
    <m/>
    <m/>
    <m/>
    <n v="1"/>
    <m/>
    <n v="17"/>
    <n v="2"/>
    <n v="0"/>
    <n v="74"/>
    <n v="4"/>
    <x v="0"/>
  </r>
  <r>
    <x v="1"/>
    <n v="67"/>
    <s v="No"/>
    <s v="no"/>
    <s v="MT"/>
    <s v="Male"/>
    <x v="47"/>
    <s v="No"/>
    <s v="Yes"/>
    <s v="No"/>
    <x v="2"/>
    <s v="Month-to-Month"/>
    <s v="Direct Debit"/>
    <s v="Other"/>
    <s v="Moved"/>
    <n v="1"/>
    <n v="1"/>
    <n v="38"/>
    <n v="3"/>
    <n v="0"/>
    <n v="0"/>
    <n v="13"/>
    <x v="1"/>
  </r>
  <r>
    <x v="0"/>
    <n v="38"/>
    <s v="No"/>
    <s v="no"/>
    <s v="ID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8"/>
    <s v="No"/>
    <s v="no"/>
    <s v="ID"/>
    <s v="Male"/>
    <x v="29"/>
    <s v="No"/>
    <s v="No"/>
    <m/>
    <x v="1"/>
    <m/>
    <m/>
    <m/>
    <m/>
    <n v="1"/>
    <m/>
    <n v="16"/>
    <n v="1"/>
    <n v="0"/>
    <n v="0"/>
    <n v="0"/>
    <x v="0"/>
  </r>
  <r>
    <x v="0"/>
    <n v="38"/>
    <s v="No"/>
    <s v="no"/>
    <s v="IL"/>
    <s v="Female"/>
    <x v="33"/>
    <s v="No"/>
    <s v="No"/>
    <m/>
    <x v="1"/>
    <m/>
    <m/>
    <m/>
    <m/>
    <n v="1"/>
    <m/>
    <n v="13"/>
    <n v="0"/>
    <n v="0"/>
    <n v="0"/>
    <n v="0"/>
    <x v="0"/>
  </r>
  <r>
    <x v="0"/>
    <n v="38"/>
    <s v="No"/>
    <s v="no"/>
    <s v="KY"/>
    <s v="Male"/>
    <x v="39"/>
    <s v="No"/>
    <s v="No"/>
    <m/>
    <x v="1"/>
    <m/>
    <m/>
    <m/>
    <m/>
    <n v="1"/>
    <m/>
    <n v="31"/>
    <n v="0"/>
    <n v="0"/>
    <n v="55"/>
    <n v="6"/>
    <x v="2"/>
  </r>
  <r>
    <x v="0"/>
    <n v="38"/>
    <s v="No"/>
    <s v="no"/>
    <s v="MS"/>
    <s v="Female"/>
    <x v="15"/>
    <s v="Yes"/>
    <s v="No"/>
    <m/>
    <x v="0"/>
    <m/>
    <m/>
    <m/>
    <m/>
    <n v="1"/>
    <m/>
    <n v="9"/>
    <n v="1"/>
    <n v="0"/>
    <n v="0"/>
    <n v="0"/>
    <x v="0"/>
  </r>
  <r>
    <x v="0"/>
    <n v="38"/>
    <s v="No"/>
    <s v="no"/>
    <s v="NH"/>
    <s v="Female"/>
    <x v="40"/>
    <s v="No"/>
    <s v="No"/>
    <m/>
    <x v="1"/>
    <m/>
    <m/>
    <m/>
    <m/>
    <n v="1"/>
    <m/>
    <n v="9"/>
    <n v="0"/>
    <n v="0"/>
    <n v="0"/>
    <n v="0"/>
    <x v="0"/>
  </r>
  <r>
    <x v="0"/>
    <n v="38"/>
    <s v="No"/>
    <s v="no"/>
    <s v="NJ"/>
    <s v="Female"/>
    <x v="46"/>
    <s v="Yes"/>
    <s v="No"/>
    <m/>
    <x v="0"/>
    <m/>
    <m/>
    <m/>
    <m/>
    <n v="1"/>
    <m/>
    <n v="35"/>
    <n v="0"/>
    <n v="0"/>
    <n v="49"/>
    <n v="5"/>
    <x v="2"/>
  </r>
  <r>
    <x v="0"/>
    <n v="38"/>
    <s v="No"/>
    <s v="no"/>
    <s v="NY"/>
    <s v="Female"/>
    <x v="31"/>
    <s v="No"/>
    <s v="No"/>
    <m/>
    <x v="1"/>
    <m/>
    <m/>
    <m/>
    <m/>
    <n v="1"/>
    <m/>
    <n v="46"/>
    <n v="0"/>
    <n v="0"/>
    <n v="16"/>
    <n v="1"/>
    <x v="0"/>
  </r>
  <r>
    <x v="0"/>
    <n v="38"/>
    <s v="No"/>
    <s v="no"/>
    <s v="RI"/>
    <s v="Male"/>
    <x v="28"/>
    <s v="No"/>
    <s v="No"/>
    <m/>
    <x v="1"/>
    <m/>
    <m/>
    <m/>
    <m/>
    <n v="1"/>
    <n v="1"/>
    <n v="46"/>
    <n v="4"/>
    <n v="5.0999999999999996"/>
    <n v="20"/>
    <n v="3"/>
    <x v="0"/>
  </r>
  <r>
    <x v="0"/>
    <n v="38"/>
    <s v="No"/>
    <s v="no"/>
    <s v="VA"/>
    <s v="Male"/>
    <x v="5"/>
    <s v="Yes"/>
    <s v="No"/>
    <m/>
    <x v="0"/>
    <m/>
    <m/>
    <m/>
    <m/>
    <n v="1"/>
    <m/>
    <n v="15"/>
    <n v="2"/>
    <n v="0"/>
    <n v="0"/>
    <n v="0"/>
    <x v="0"/>
  </r>
  <r>
    <x v="0"/>
    <n v="38"/>
    <s v="No"/>
    <s v="no"/>
    <s v="WI"/>
    <s v="Male"/>
    <x v="12"/>
    <s v="No"/>
    <s v="No"/>
    <m/>
    <x v="1"/>
    <m/>
    <m/>
    <m/>
    <m/>
    <n v="1"/>
    <m/>
    <n v="52"/>
    <n v="0"/>
    <n v="0"/>
    <n v="73"/>
    <n v="4"/>
    <x v="0"/>
  </r>
  <r>
    <x v="1"/>
    <n v="68"/>
    <s v="No"/>
    <s v="no"/>
    <s v="PA"/>
    <s v="Male"/>
    <x v="47"/>
    <s v="No"/>
    <s v="Yes"/>
    <s v="Yes"/>
    <x v="2"/>
    <s v="Month-to-Month"/>
    <s v="Credit Card"/>
    <s v="(blank)"/>
    <s v="(blank)"/>
    <n v="1"/>
    <m/>
    <n v="50"/>
    <n v="0"/>
    <n v="0"/>
    <n v="0"/>
    <n v="27"/>
    <x v="1"/>
  </r>
  <r>
    <x v="0"/>
    <n v="38"/>
    <s v="Yes"/>
    <s v="no"/>
    <s v="FL"/>
    <s v="Male"/>
    <x v="41"/>
    <s v="No"/>
    <s v="No"/>
    <m/>
    <x v="1"/>
    <m/>
    <m/>
    <m/>
    <m/>
    <n v="1"/>
    <m/>
    <n v="16"/>
    <n v="2"/>
    <n v="123.5"/>
    <n v="0"/>
    <n v="0"/>
    <x v="0"/>
  </r>
  <r>
    <x v="0"/>
    <n v="38"/>
    <s v="Yes"/>
    <s v="no"/>
    <s v="IL"/>
    <s v="Male"/>
    <x v="24"/>
    <s v="No"/>
    <s v="No"/>
    <m/>
    <x v="1"/>
    <m/>
    <m/>
    <m/>
    <m/>
    <n v="1"/>
    <m/>
    <n v="13"/>
    <n v="0"/>
    <n v="248.9"/>
    <n v="0"/>
    <n v="0"/>
    <x v="0"/>
  </r>
  <r>
    <x v="0"/>
    <n v="38"/>
    <s v="Yes"/>
    <s v="no"/>
    <s v="LA"/>
    <s v="Female"/>
    <x v="12"/>
    <s v="No"/>
    <s v="No"/>
    <m/>
    <x v="1"/>
    <m/>
    <m/>
    <m/>
    <m/>
    <n v="1"/>
    <n v="1"/>
    <n v="13"/>
    <n v="0"/>
    <n v="112.1"/>
    <n v="67"/>
    <n v="8"/>
    <x v="2"/>
  </r>
  <r>
    <x v="0"/>
    <n v="38"/>
    <s v="Yes"/>
    <s v="no"/>
    <s v="NH"/>
    <s v="Male"/>
    <x v="44"/>
    <s v="No"/>
    <s v="No"/>
    <m/>
    <x v="1"/>
    <m/>
    <m/>
    <m/>
    <m/>
    <n v="1"/>
    <m/>
    <n v="8"/>
    <n v="0"/>
    <n v="224.2"/>
    <n v="0"/>
    <n v="0"/>
    <x v="0"/>
  </r>
  <r>
    <x v="0"/>
    <n v="38"/>
    <s v="Yes"/>
    <s v="no"/>
    <s v="WA"/>
    <s v="Female"/>
    <x v="35"/>
    <s v="No"/>
    <s v="No"/>
    <m/>
    <x v="1"/>
    <m/>
    <m/>
    <m/>
    <m/>
    <n v="1"/>
    <m/>
    <n v="9"/>
    <n v="2"/>
    <n v="56.1"/>
    <n v="0"/>
    <n v="0"/>
    <x v="0"/>
  </r>
  <r>
    <x v="0"/>
    <n v="38"/>
    <s v="Yes"/>
    <s v="no"/>
    <s v="WV"/>
    <s v="Female"/>
    <x v="6"/>
    <s v="No"/>
    <s v="No"/>
    <m/>
    <x v="1"/>
    <m/>
    <m/>
    <m/>
    <m/>
    <n v="1"/>
    <m/>
    <n v="7"/>
    <n v="1"/>
    <n v="205.2"/>
    <n v="0"/>
    <n v="0"/>
    <x v="0"/>
  </r>
  <r>
    <x v="0"/>
    <n v="39"/>
    <s v="No"/>
    <s v="no"/>
    <s v="DC"/>
    <s v="Female"/>
    <x v="37"/>
    <s v="No"/>
    <s v="No"/>
    <m/>
    <x v="1"/>
    <m/>
    <m/>
    <m/>
    <m/>
    <n v="1"/>
    <m/>
    <n v="8"/>
    <n v="2"/>
    <n v="0"/>
    <n v="0"/>
    <n v="0"/>
    <x v="0"/>
  </r>
  <r>
    <x v="0"/>
    <n v="39"/>
    <s v="No"/>
    <s v="no"/>
    <s v="ID"/>
    <s v="Male"/>
    <x v="10"/>
    <s v="Yes"/>
    <s v="No"/>
    <m/>
    <x v="0"/>
    <m/>
    <m/>
    <m/>
    <m/>
    <n v="1"/>
    <m/>
    <n v="8"/>
    <n v="0"/>
    <n v="0"/>
    <n v="0"/>
    <n v="0"/>
    <x v="0"/>
  </r>
  <r>
    <x v="1"/>
    <n v="68"/>
    <s v="Yes"/>
    <s v="yes"/>
    <s v="DE"/>
    <s v="Male"/>
    <x v="47"/>
    <s v="No"/>
    <s v="Yes"/>
    <s v="No"/>
    <x v="2"/>
    <s v="One Year"/>
    <s v="Credit Card"/>
    <s v="(blank)"/>
    <s v="(blank)"/>
    <n v="1"/>
    <m/>
    <n v="22"/>
    <n v="0"/>
    <n v="0"/>
    <n v="0"/>
    <n v="4"/>
    <x v="0"/>
  </r>
  <r>
    <x v="0"/>
    <n v="39"/>
    <s v="No"/>
    <s v="no"/>
    <s v="NY"/>
    <s v="Female"/>
    <x v="1"/>
    <s v="No"/>
    <s v="No"/>
    <m/>
    <x v="1"/>
    <m/>
    <m/>
    <m/>
    <m/>
    <n v="1"/>
    <m/>
    <n v="12"/>
    <n v="0"/>
    <n v="0"/>
    <n v="0"/>
    <n v="0"/>
    <x v="0"/>
  </r>
  <r>
    <x v="0"/>
    <n v="39"/>
    <s v="No"/>
    <s v="no"/>
    <s v="RI"/>
    <s v="Male"/>
    <x v="8"/>
    <s v="No"/>
    <s v="No"/>
    <m/>
    <x v="1"/>
    <m/>
    <m/>
    <m/>
    <m/>
    <n v="1"/>
    <m/>
    <n v="38"/>
    <n v="0"/>
    <n v="0"/>
    <n v="66"/>
    <n v="8"/>
    <x v="2"/>
  </r>
  <r>
    <x v="0"/>
    <n v="39"/>
    <s v="No"/>
    <s v="no"/>
    <s v="TX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39"/>
    <s v="No"/>
    <s v="no"/>
    <s v="WA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9"/>
    <s v="Yes"/>
    <s v="no"/>
    <s v="AL"/>
    <s v="Male"/>
    <x v="37"/>
    <s v="No"/>
    <s v="No"/>
    <m/>
    <x v="1"/>
    <m/>
    <m/>
    <m/>
    <m/>
    <n v="1"/>
    <m/>
    <n v="24"/>
    <n v="0"/>
    <n v="94.9"/>
    <n v="92"/>
    <n v="3"/>
    <x v="0"/>
  </r>
  <r>
    <x v="0"/>
    <n v="39"/>
    <s v="Yes"/>
    <s v="no"/>
    <s v="MI"/>
    <s v="Male"/>
    <x v="38"/>
    <s v="No"/>
    <s v="No"/>
    <m/>
    <x v="1"/>
    <m/>
    <m/>
    <m/>
    <m/>
    <n v="1"/>
    <m/>
    <n v="12"/>
    <n v="1"/>
    <n v="215.8"/>
    <n v="0"/>
    <n v="0"/>
    <x v="0"/>
  </r>
  <r>
    <x v="0"/>
    <n v="39"/>
    <s v="Yes"/>
    <s v="no"/>
    <s v="ND"/>
    <s v="Female"/>
    <x v="46"/>
    <s v="Yes"/>
    <s v="No"/>
    <m/>
    <x v="0"/>
    <m/>
    <m/>
    <m/>
    <m/>
    <n v="1"/>
    <m/>
    <n v="24"/>
    <n v="0"/>
    <n v="126.8"/>
    <n v="35"/>
    <n v="21"/>
    <x v="1"/>
  </r>
  <r>
    <x v="0"/>
    <n v="39"/>
    <s v="Yes"/>
    <s v="no"/>
    <s v="NH"/>
    <s v="Male"/>
    <x v="13"/>
    <s v="Yes"/>
    <s v="No"/>
    <m/>
    <x v="0"/>
    <m/>
    <m/>
    <m/>
    <m/>
    <n v="1"/>
    <m/>
    <n v="11"/>
    <n v="0"/>
    <n v="119"/>
    <n v="0"/>
    <n v="0"/>
    <x v="0"/>
  </r>
  <r>
    <x v="1"/>
    <n v="70"/>
    <s v="No"/>
    <s v="no"/>
    <s v="VA"/>
    <s v="Male"/>
    <x v="47"/>
    <s v="No"/>
    <s v="Yes"/>
    <s v="No"/>
    <x v="2"/>
    <s v="Two Year"/>
    <s v="Direct Debit"/>
    <s v="(blank)"/>
    <s v="(blank)"/>
    <n v="1"/>
    <m/>
    <n v="33"/>
    <n v="0"/>
    <n v="0"/>
    <n v="0"/>
    <n v="9"/>
    <x v="2"/>
  </r>
  <r>
    <x v="0"/>
    <n v="39"/>
    <s v="Yes"/>
    <s v="yes"/>
    <s v="FL"/>
    <s v="Female"/>
    <x v="45"/>
    <s v="No"/>
    <s v="No"/>
    <m/>
    <x v="1"/>
    <m/>
    <m/>
    <m/>
    <m/>
    <n v="1"/>
    <m/>
    <n v="9"/>
    <n v="2"/>
    <n v="0"/>
    <n v="0"/>
    <n v="0"/>
    <x v="0"/>
  </r>
  <r>
    <x v="0"/>
    <n v="40"/>
    <s v="No"/>
    <s v="no"/>
    <s v="AR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KS"/>
    <s v="Male"/>
    <x v="18"/>
    <s v="Yes"/>
    <s v="No"/>
    <m/>
    <x v="0"/>
    <m/>
    <m/>
    <m/>
    <m/>
    <n v="1"/>
    <m/>
    <n v="16"/>
    <n v="1"/>
    <n v="0"/>
    <n v="0"/>
    <n v="0"/>
    <x v="0"/>
  </r>
  <r>
    <x v="0"/>
    <n v="40"/>
    <s v="No"/>
    <s v="no"/>
    <s v="MN"/>
    <s v="Female"/>
    <x v="42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MN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40"/>
    <s v="No"/>
    <s v="no"/>
    <s v="MO"/>
    <s v="Female"/>
    <x v="45"/>
    <s v="No"/>
    <s v="No"/>
    <m/>
    <x v="1"/>
    <m/>
    <m/>
    <m/>
    <m/>
    <n v="1"/>
    <m/>
    <n v="13"/>
    <n v="0"/>
    <n v="0"/>
    <n v="0"/>
    <n v="0"/>
    <x v="0"/>
  </r>
  <r>
    <x v="0"/>
    <n v="40"/>
    <s v="No"/>
    <s v="no"/>
    <s v="NY"/>
    <s v="Male"/>
    <x v="31"/>
    <s v="No"/>
    <s v="No"/>
    <m/>
    <x v="1"/>
    <m/>
    <m/>
    <m/>
    <m/>
    <n v="1"/>
    <m/>
    <n v="12"/>
    <n v="0"/>
    <n v="0"/>
    <n v="0"/>
    <n v="0"/>
    <x v="0"/>
  </r>
  <r>
    <x v="0"/>
    <n v="40"/>
    <s v="No"/>
    <s v="no"/>
    <s v="OK"/>
    <s v="Female"/>
    <x v="40"/>
    <s v="No"/>
    <s v="No"/>
    <m/>
    <x v="1"/>
    <m/>
    <m/>
    <m/>
    <m/>
    <n v="1"/>
    <m/>
    <n v="13"/>
    <n v="1"/>
    <n v="0"/>
    <n v="0"/>
    <n v="0"/>
    <x v="0"/>
  </r>
  <r>
    <x v="0"/>
    <n v="40"/>
    <s v="No"/>
    <s v="no"/>
    <s v="PA"/>
    <s v="Male"/>
    <x v="10"/>
    <s v="Yes"/>
    <s v="No"/>
    <m/>
    <x v="0"/>
    <m/>
    <m/>
    <m/>
    <m/>
    <n v="1"/>
    <m/>
    <n v="9"/>
    <n v="0"/>
    <n v="0"/>
    <n v="0"/>
    <n v="0"/>
    <x v="0"/>
  </r>
  <r>
    <x v="0"/>
    <n v="40"/>
    <s v="No"/>
    <s v="no"/>
    <s v="TX"/>
    <s v="Male"/>
    <x v="38"/>
    <s v="No"/>
    <s v="No"/>
    <m/>
    <x v="1"/>
    <m/>
    <m/>
    <m/>
    <m/>
    <n v="1"/>
    <m/>
    <n v="6"/>
    <n v="0"/>
    <n v="0"/>
    <n v="0"/>
    <n v="0"/>
    <x v="0"/>
  </r>
  <r>
    <x v="0"/>
    <n v="40"/>
    <s v="No"/>
    <s v="no"/>
    <s v="TX"/>
    <s v="Male"/>
    <x v="35"/>
    <s v="No"/>
    <s v="No"/>
    <m/>
    <x v="1"/>
    <m/>
    <m/>
    <m/>
    <m/>
    <n v="1"/>
    <m/>
    <n v="9"/>
    <n v="0"/>
    <n v="0"/>
    <n v="0"/>
    <n v="0"/>
    <x v="0"/>
  </r>
  <r>
    <x v="0"/>
    <n v="40"/>
    <s v="No"/>
    <s v="no"/>
    <s v="UT"/>
    <s v="Male"/>
    <x v="12"/>
    <s v="No"/>
    <s v="No"/>
    <m/>
    <x v="1"/>
    <m/>
    <m/>
    <m/>
    <m/>
    <n v="1"/>
    <m/>
    <n v="34"/>
    <n v="1"/>
    <n v="0"/>
    <n v="38"/>
    <n v="3"/>
    <x v="0"/>
  </r>
  <r>
    <x v="0"/>
    <n v="40"/>
    <s v="No"/>
    <s v="no"/>
    <s v="WI"/>
    <s v="Female"/>
    <x v="40"/>
    <s v="No"/>
    <s v="No"/>
    <m/>
    <x v="1"/>
    <m/>
    <m/>
    <m/>
    <m/>
    <n v="1"/>
    <m/>
    <n v="7"/>
    <n v="0"/>
    <n v="0"/>
    <n v="0"/>
    <n v="0"/>
    <x v="0"/>
  </r>
  <r>
    <x v="0"/>
    <n v="40"/>
    <s v="No"/>
    <s v="no"/>
    <s v="WI"/>
    <s v="Male"/>
    <x v="1"/>
    <s v="No"/>
    <s v="No"/>
    <m/>
    <x v="1"/>
    <m/>
    <m/>
    <m/>
    <m/>
    <n v="1"/>
    <m/>
    <n v="7"/>
    <n v="1"/>
    <n v="0"/>
    <n v="0"/>
    <n v="0"/>
    <x v="0"/>
  </r>
  <r>
    <x v="0"/>
    <n v="40"/>
    <s v="Yes"/>
    <s v="no"/>
    <s v="MN"/>
    <s v="Female"/>
    <x v="19"/>
    <s v="Yes"/>
    <s v="No"/>
    <m/>
    <x v="0"/>
    <m/>
    <m/>
    <m/>
    <m/>
    <n v="1"/>
    <m/>
    <n v="9"/>
    <n v="0"/>
    <n v="114"/>
    <n v="0"/>
    <n v="0"/>
    <x v="0"/>
  </r>
  <r>
    <x v="0"/>
    <n v="40"/>
    <s v="Yes"/>
    <s v="no"/>
    <s v="NE"/>
    <s v="Female"/>
    <x v="31"/>
    <s v="No"/>
    <s v="No"/>
    <m/>
    <x v="1"/>
    <m/>
    <m/>
    <m/>
    <m/>
    <n v="1"/>
    <m/>
    <n v="9"/>
    <n v="0"/>
    <n v="68"/>
    <n v="0"/>
    <n v="0"/>
    <x v="0"/>
  </r>
  <r>
    <x v="0"/>
    <n v="40"/>
    <s v="Yes"/>
    <s v="no"/>
    <s v="NY"/>
    <s v="Female"/>
    <x v="28"/>
    <s v="No"/>
    <s v="No"/>
    <m/>
    <x v="1"/>
    <m/>
    <m/>
    <m/>
    <m/>
    <n v="1"/>
    <m/>
    <n v="8"/>
    <n v="0"/>
    <n v="84.8"/>
    <n v="0"/>
    <n v="0"/>
    <x v="0"/>
  </r>
  <r>
    <x v="0"/>
    <n v="40"/>
    <s v="Yes"/>
    <s v="no"/>
    <s v="OR"/>
    <s v="Male"/>
    <x v="22"/>
    <s v="No"/>
    <s v="No"/>
    <m/>
    <x v="1"/>
    <m/>
    <m/>
    <m/>
    <m/>
    <n v="1"/>
    <m/>
    <n v="11"/>
    <n v="0"/>
    <n v="114"/>
    <n v="0"/>
    <n v="0"/>
    <x v="0"/>
  </r>
  <r>
    <x v="0"/>
    <n v="40"/>
    <s v="Yes"/>
    <s v="no"/>
    <s v="SC"/>
    <s v="Female"/>
    <x v="32"/>
    <s v="No"/>
    <s v="No"/>
    <m/>
    <x v="1"/>
    <m/>
    <m/>
    <m/>
    <m/>
    <n v="1"/>
    <m/>
    <n v="6"/>
    <n v="1"/>
    <n v="142"/>
    <n v="0"/>
    <n v="0"/>
    <x v="0"/>
  </r>
  <r>
    <x v="0"/>
    <n v="41"/>
    <s v="No"/>
    <s v="no"/>
    <s v="AZ"/>
    <s v="Female"/>
    <x v="18"/>
    <s v="Yes"/>
    <s v="No"/>
    <m/>
    <x v="0"/>
    <m/>
    <m/>
    <m/>
    <m/>
    <n v="1"/>
    <m/>
    <n v="9"/>
    <n v="0"/>
    <n v="0"/>
    <n v="0"/>
    <n v="0"/>
    <x v="0"/>
  </r>
  <r>
    <x v="0"/>
    <n v="41"/>
    <s v="No"/>
    <s v="no"/>
    <s v="CO"/>
    <s v="Male"/>
    <x v="28"/>
    <s v="No"/>
    <s v="No"/>
    <m/>
    <x v="1"/>
    <m/>
    <m/>
    <m/>
    <m/>
    <n v="1"/>
    <m/>
    <n v="14"/>
    <n v="0"/>
    <n v="0"/>
    <n v="0"/>
    <n v="0"/>
    <x v="0"/>
  </r>
  <r>
    <x v="0"/>
    <n v="41"/>
    <s v="No"/>
    <s v="no"/>
    <s v="CT"/>
    <s v="Female"/>
    <x v="45"/>
    <s v="No"/>
    <s v="No"/>
    <m/>
    <x v="1"/>
    <m/>
    <m/>
    <m/>
    <m/>
    <n v="1"/>
    <m/>
    <n v="7"/>
    <n v="0"/>
    <n v="0"/>
    <n v="0"/>
    <n v="0"/>
    <x v="0"/>
  </r>
  <r>
    <x v="0"/>
    <n v="41"/>
    <s v="No"/>
    <s v="no"/>
    <s v="FL"/>
    <s v="Female"/>
    <x v="46"/>
    <s v="Yes"/>
    <s v="No"/>
    <m/>
    <x v="0"/>
    <m/>
    <m/>
    <m/>
    <m/>
    <n v="1"/>
    <m/>
    <n v="13"/>
    <n v="0"/>
    <n v="0"/>
    <n v="0"/>
    <n v="0"/>
    <x v="0"/>
  </r>
  <r>
    <x v="0"/>
    <n v="41"/>
    <s v="No"/>
    <s v="no"/>
    <s v="ID"/>
    <s v="Female"/>
    <x v="6"/>
    <s v="No"/>
    <s v="No"/>
    <m/>
    <x v="1"/>
    <m/>
    <m/>
    <m/>
    <m/>
    <n v="1"/>
    <m/>
    <n v="12"/>
    <n v="1"/>
    <n v="0"/>
    <n v="0"/>
    <n v="0"/>
    <x v="0"/>
  </r>
  <r>
    <x v="0"/>
    <n v="41"/>
    <s v="No"/>
    <s v="no"/>
    <s v="MI"/>
    <s v="Female"/>
    <x v="11"/>
    <s v="No"/>
    <s v="No"/>
    <m/>
    <x v="1"/>
    <m/>
    <m/>
    <m/>
    <m/>
    <n v="1"/>
    <m/>
    <n v="7"/>
    <n v="0"/>
    <n v="0"/>
    <n v="0"/>
    <n v="0"/>
    <x v="0"/>
  </r>
  <r>
    <x v="0"/>
    <n v="41"/>
    <s v="No"/>
    <s v="no"/>
    <s v="NM"/>
    <s v="Female"/>
    <x v="26"/>
    <s v="No"/>
    <s v="No"/>
    <m/>
    <x v="1"/>
    <m/>
    <m/>
    <m/>
    <m/>
    <n v="1"/>
    <m/>
    <n v="13"/>
    <n v="0"/>
    <n v="0"/>
    <n v="0"/>
    <n v="0"/>
    <x v="0"/>
  </r>
  <r>
    <x v="1"/>
    <n v="71"/>
    <s v="No"/>
    <s v="no"/>
    <s v="TX"/>
    <s v="Female"/>
    <x v="47"/>
    <s v="No"/>
    <s v="Yes"/>
    <s v="No"/>
    <x v="2"/>
    <s v="Two Year"/>
    <s v="Direct Debit"/>
    <s v="(blank)"/>
    <s v="(blank)"/>
    <n v="1"/>
    <m/>
    <n v="34"/>
    <n v="0"/>
    <n v="0"/>
    <n v="0"/>
    <n v="6"/>
    <x v="2"/>
  </r>
  <r>
    <x v="1"/>
    <n v="75"/>
    <s v="Yes"/>
    <s v="no"/>
    <s v="MI"/>
    <s v="Female"/>
    <x v="47"/>
    <s v="No"/>
    <s v="Yes"/>
    <s v="No"/>
    <x v="2"/>
    <s v="Two Year"/>
    <s v="Direct Debit"/>
    <s v="(blank)"/>
    <s v="(blank)"/>
    <n v="1"/>
    <m/>
    <n v="50"/>
    <n v="0"/>
    <n v="220"/>
    <n v="0"/>
    <n v="9"/>
    <x v="2"/>
  </r>
  <r>
    <x v="0"/>
    <n v="41"/>
    <s v="No"/>
    <s v="no"/>
    <s v="WV"/>
    <s v="Male"/>
    <x v="17"/>
    <s v="Yes"/>
    <s v="No"/>
    <m/>
    <x v="0"/>
    <m/>
    <m/>
    <m/>
    <m/>
    <n v="1"/>
    <m/>
    <n v="10"/>
    <n v="0"/>
    <n v="0"/>
    <n v="0"/>
    <n v="0"/>
    <x v="0"/>
  </r>
  <r>
    <x v="0"/>
    <n v="41"/>
    <s v="No"/>
    <s v="no"/>
    <s v="WY"/>
    <s v="Male"/>
    <x v="26"/>
    <s v="No"/>
    <s v="No"/>
    <m/>
    <x v="1"/>
    <m/>
    <m/>
    <m/>
    <m/>
    <n v="1"/>
    <m/>
    <n v="13"/>
    <n v="0"/>
    <n v="0"/>
    <n v="0"/>
    <n v="0"/>
    <x v="0"/>
  </r>
  <r>
    <x v="0"/>
    <n v="41"/>
    <s v="Yes"/>
    <s v="no"/>
    <s v="MO"/>
    <s v="Female"/>
    <x v="40"/>
    <s v="No"/>
    <s v="No"/>
    <m/>
    <x v="1"/>
    <m/>
    <m/>
    <m/>
    <m/>
    <n v="1"/>
    <m/>
    <n v="29"/>
    <n v="1"/>
    <n v="147.6"/>
    <n v="24"/>
    <n v="14"/>
    <x v="1"/>
  </r>
  <r>
    <x v="0"/>
    <n v="41"/>
    <s v="Yes"/>
    <s v="no"/>
    <s v="MO"/>
    <s v="Male"/>
    <x v="19"/>
    <s v="Yes"/>
    <s v="No"/>
    <m/>
    <x v="0"/>
    <m/>
    <m/>
    <m/>
    <m/>
    <n v="1"/>
    <m/>
    <n v="8"/>
    <n v="1"/>
    <n v="141.5"/>
    <n v="0"/>
    <n v="0"/>
    <x v="0"/>
  </r>
  <r>
    <x v="0"/>
    <n v="1"/>
    <s v="No"/>
    <s v="no"/>
    <s v="KY"/>
    <s v="Male"/>
    <x v="48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n v="41"/>
    <s v="Yes"/>
    <s v="no"/>
    <s v="NJ"/>
    <s v="Female"/>
    <x v="26"/>
    <s v="No"/>
    <s v="No"/>
    <m/>
    <x v="1"/>
    <m/>
    <m/>
    <m/>
    <m/>
    <n v="1"/>
    <m/>
    <n v="10"/>
    <n v="0"/>
    <n v="100.5"/>
    <n v="0"/>
    <n v="0"/>
    <x v="0"/>
  </r>
  <r>
    <x v="0"/>
    <n v="41"/>
    <s v="Yes"/>
    <s v="no"/>
    <s v="NM"/>
    <s v="Female"/>
    <x v="13"/>
    <s v="Yes"/>
    <s v="No"/>
    <m/>
    <x v="0"/>
    <m/>
    <m/>
    <m/>
    <m/>
    <n v="1"/>
    <m/>
    <n v="13"/>
    <n v="1"/>
    <n v="107.6"/>
    <n v="0"/>
    <n v="0"/>
    <x v="0"/>
  </r>
  <r>
    <x v="0"/>
    <n v="1"/>
    <s v="No"/>
    <s v="no"/>
    <s v="SC"/>
    <s v="Male"/>
    <x v="48"/>
    <s v="No"/>
    <s v="Yes"/>
    <s v="Yes"/>
    <x v="2"/>
    <s v="Month-to-Month"/>
    <s v="Credit Card"/>
    <s v="(blank)"/>
    <s v="(blank)"/>
    <n v="1"/>
    <m/>
    <n v="9"/>
    <n v="0"/>
    <n v="0"/>
    <n v="0"/>
    <n v="0"/>
    <x v="0"/>
  </r>
  <r>
    <x v="0"/>
    <n v="41"/>
    <s v="Yes"/>
    <s v="yes"/>
    <s v="NY"/>
    <s v="Female"/>
    <x v="24"/>
    <s v="No"/>
    <s v="No"/>
    <m/>
    <x v="1"/>
    <m/>
    <m/>
    <m/>
    <m/>
    <n v="1"/>
    <m/>
    <n v="7"/>
    <n v="1"/>
    <n v="0"/>
    <n v="0"/>
    <n v="0"/>
    <x v="0"/>
  </r>
  <r>
    <x v="0"/>
    <n v="42"/>
    <s v="No"/>
    <s v="no"/>
    <s v="CA"/>
    <s v="Male"/>
    <x v="44"/>
    <s v="No"/>
    <s v="No"/>
    <m/>
    <x v="1"/>
    <m/>
    <m/>
    <m/>
    <m/>
    <n v="1"/>
    <m/>
    <n v="8"/>
    <n v="0"/>
    <n v="0"/>
    <n v="0"/>
    <n v="0"/>
    <x v="0"/>
  </r>
  <r>
    <x v="0"/>
    <n v="42"/>
    <s v="No"/>
    <s v="no"/>
    <s v="CO"/>
    <s v="Female"/>
    <x v="28"/>
    <s v="No"/>
    <s v="No"/>
    <m/>
    <x v="1"/>
    <m/>
    <m/>
    <m/>
    <m/>
    <n v="1"/>
    <m/>
    <n v="12"/>
    <n v="0"/>
    <n v="0"/>
    <n v="0"/>
    <n v="0"/>
    <x v="0"/>
  </r>
  <r>
    <x v="0"/>
    <n v="42"/>
    <s v="No"/>
    <s v="no"/>
    <s v="CT"/>
    <s v="Male"/>
    <x v="38"/>
    <s v="No"/>
    <s v="No"/>
    <m/>
    <x v="1"/>
    <m/>
    <m/>
    <m/>
    <m/>
    <n v="1"/>
    <m/>
    <n v="17"/>
    <n v="0"/>
    <n v="0"/>
    <n v="0"/>
    <n v="0"/>
    <x v="0"/>
  </r>
  <r>
    <x v="0"/>
    <n v="42"/>
    <s v="No"/>
    <s v="no"/>
    <s v="GA"/>
    <s v="Female"/>
    <x v="30"/>
    <s v="No"/>
    <s v="No"/>
    <m/>
    <x v="1"/>
    <m/>
    <m/>
    <m/>
    <m/>
    <n v="1"/>
    <m/>
    <n v="59"/>
    <n v="0"/>
    <n v="0"/>
    <n v="51"/>
    <n v="9"/>
    <x v="2"/>
  </r>
  <r>
    <x v="0"/>
    <n v="42"/>
    <s v="No"/>
    <s v="no"/>
    <s v="ID"/>
    <s v="Male"/>
    <x v="21"/>
    <s v="No"/>
    <s v="No"/>
    <m/>
    <x v="1"/>
    <m/>
    <m/>
    <m/>
    <m/>
    <n v="1"/>
    <m/>
    <n v="7"/>
    <n v="0"/>
    <n v="0"/>
    <n v="0"/>
    <n v="0"/>
    <x v="0"/>
  </r>
  <r>
    <x v="0"/>
    <n v="1"/>
    <s v="Yes"/>
    <s v="no"/>
    <s v="DE"/>
    <s v="Female"/>
    <x v="48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n v="42"/>
    <s v="No"/>
    <s v="no"/>
    <s v="NH"/>
    <s v="Male"/>
    <x v="21"/>
    <s v="No"/>
    <s v="No"/>
    <m/>
    <x v="1"/>
    <m/>
    <m/>
    <m/>
    <m/>
    <n v="1"/>
    <m/>
    <n v="10"/>
    <n v="1"/>
    <n v="0"/>
    <n v="0"/>
    <n v="0"/>
    <x v="0"/>
  </r>
  <r>
    <x v="0"/>
    <n v="42"/>
    <s v="No"/>
    <s v="no"/>
    <s v="NY"/>
    <s v="Male"/>
    <x v="40"/>
    <s v="No"/>
    <s v="No"/>
    <m/>
    <x v="1"/>
    <m/>
    <m/>
    <m/>
    <m/>
    <n v="1"/>
    <m/>
    <n v="12"/>
    <n v="0"/>
    <n v="0"/>
    <n v="0"/>
    <n v="0"/>
    <x v="0"/>
  </r>
  <r>
    <x v="0"/>
    <n v="42"/>
    <s v="No"/>
    <s v="no"/>
    <s v="RI"/>
    <s v="Male"/>
    <x v="24"/>
    <s v="No"/>
    <s v="No"/>
    <m/>
    <x v="1"/>
    <m/>
    <m/>
    <m/>
    <m/>
    <n v="1"/>
    <n v="1"/>
    <n v="46"/>
    <n v="5"/>
    <n v="0"/>
    <n v="61"/>
    <n v="3"/>
    <x v="0"/>
  </r>
  <r>
    <x v="0"/>
    <n v="1"/>
    <s v="Yes"/>
    <s v="no"/>
    <s v="WI"/>
    <s v="Male"/>
    <x v="48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n v="42"/>
    <s v="Yes"/>
    <s v="no"/>
    <s v="AK"/>
    <s v="Male"/>
    <x v="36"/>
    <s v="No"/>
    <s v="No"/>
    <m/>
    <x v="1"/>
    <m/>
    <m/>
    <m/>
    <m/>
    <n v="1"/>
    <n v="1"/>
    <n v="60"/>
    <n v="1"/>
    <n v="107.1"/>
    <n v="78"/>
    <n v="12"/>
    <x v="1"/>
  </r>
  <r>
    <x v="0"/>
    <n v="42"/>
    <s v="Yes"/>
    <s v="no"/>
    <s v="IN"/>
    <s v="Male"/>
    <x v="39"/>
    <s v="No"/>
    <s v="No"/>
    <m/>
    <x v="1"/>
    <m/>
    <m/>
    <m/>
    <m/>
    <n v="1"/>
    <m/>
    <n v="7"/>
    <n v="1"/>
    <n v="245.7"/>
    <n v="0"/>
    <n v="0"/>
    <x v="0"/>
  </r>
  <r>
    <x v="0"/>
    <n v="42"/>
    <s v="Yes"/>
    <s v="no"/>
    <s v="OH"/>
    <s v="Female"/>
    <x v="23"/>
    <s v="No"/>
    <s v="No"/>
    <m/>
    <x v="1"/>
    <m/>
    <m/>
    <m/>
    <m/>
    <n v="1"/>
    <n v="1"/>
    <n v="64"/>
    <n v="3"/>
    <n v="154.4"/>
    <n v="81"/>
    <n v="4"/>
    <x v="0"/>
  </r>
  <r>
    <x v="0"/>
    <n v="9"/>
    <s v="No"/>
    <s v="no"/>
    <s v="IN"/>
    <s v="Female"/>
    <x v="48"/>
    <s v="No"/>
    <s v="Yes"/>
    <s v="No"/>
    <x v="2"/>
    <s v="Month-to-Month"/>
    <s v="Paper Check"/>
    <s v="(blank)"/>
    <s v="(blank)"/>
    <n v="1"/>
    <m/>
    <n v="13"/>
    <n v="2"/>
    <n v="0"/>
    <n v="0"/>
    <n v="0"/>
    <x v="0"/>
  </r>
  <r>
    <x v="0"/>
    <n v="42"/>
    <s v="Yes"/>
    <s v="no"/>
    <s v="WA"/>
    <s v="Female"/>
    <x v="19"/>
    <s v="Yes"/>
    <s v="No"/>
    <m/>
    <x v="0"/>
    <m/>
    <m/>
    <m/>
    <m/>
    <n v="1"/>
    <m/>
    <n v="46"/>
    <n v="0"/>
    <n v="162.80000000000001"/>
    <n v="55"/>
    <n v="23"/>
    <x v="1"/>
  </r>
  <r>
    <x v="0"/>
    <n v="42"/>
    <s v="Yes"/>
    <s v="no"/>
    <s v="WI"/>
    <s v="Female"/>
    <x v="6"/>
    <s v="No"/>
    <s v="No"/>
    <m/>
    <x v="1"/>
    <m/>
    <m/>
    <m/>
    <m/>
    <n v="1"/>
    <m/>
    <n v="11"/>
    <n v="2"/>
    <n v="95.8"/>
    <n v="0"/>
    <n v="0"/>
    <x v="0"/>
  </r>
  <r>
    <x v="0"/>
    <n v="43"/>
    <s v="No"/>
    <s v="no"/>
    <s v="AL"/>
    <s v="Male"/>
    <x v="20"/>
    <s v="No"/>
    <s v="No"/>
    <m/>
    <x v="1"/>
    <m/>
    <m/>
    <m/>
    <m/>
    <n v="1"/>
    <m/>
    <n v="13"/>
    <n v="0"/>
    <n v="0"/>
    <n v="0"/>
    <n v="0"/>
    <x v="0"/>
  </r>
  <r>
    <x v="0"/>
    <n v="9"/>
    <s v="Yes"/>
    <s v="no"/>
    <s v="NJ"/>
    <s v="Male"/>
    <x v="48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n v="43"/>
    <s v="No"/>
    <s v="no"/>
    <s v="FL"/>
    <s v="Male"/>
    <x v="42"/>
    <s v="No"/>
    <s v="No"/>
    <m/>
    <x v="1"/>
    <m/>
    <m/>
    <m/>
    <m/>
    <n v="1"/>
    <m/>
    <n v="27"/>
    <n v="2"/>
    <n v="0"/>
    <n v="53"/>
    <n v="2"/>
    <x v="0"/>
  </r>
  <r>
    <x v="0"/>
    <n v="43"/>
    <s v="No"/>
    <s v="no"/>
    <s v="HI"/>
    <s v="Female"/>
    <x v="35"/>
    <s v="No"/>
    <s v="No"/>
    <m/>
    <x v="1"/>
    <m/>
    <m/>
    <m/>
    <m/>
    <n v="1"/>
    <m/>
    <n v="46"/>
    <n v="3"/>
    <n v="0"/>
    <n v="58"/>
    <n v="3"/>
    <x v="0"/>
  </r>
  <r>
    <x v="0"/>
    <n v="43"/>
    <s v="No"/>
    <s v="no"/>
    <s v="ID"/>
    <s v="Female"/>
    <x v="6"/>
    <s v="No"/>
    <s v="No"/>
    <m/>
    <x v="1"/>
    <m/>
    <m/>
    <m/>
    <m/>
    <n v="1"/>
    <m/>
    <n v="19"/>
    <n v="0"/>
    <n v="0"/>
    <n v="19"/>
    <n v="25"/>
    <x v="1"/>
  </r>
  <r>
    <x v="0"/>
    <n v="43"/>
    <s v="No"/>
    <s v="no"/>
    <s v="IN"/>
    <s v="Male"/>
    <x v="29"/>
    <s v="No"/>
    <s v="No"/>
    <m/>
    <x v="1"/>
    <m/>
    <m/>
    <m/>
    <m/>
    <n v="1"/>
    <m/>
    <n v="16"/>
    <n v="0"/>
    <n v="0"/>
    <n v="0"/>
    <n v="0"/>
    <x v="0"/>
  </r>
  <r>
    <x v="0"/>
    <n v="43"/>
    <s v="No"/>
    <s v="no"/>
    <s v="KS"/>
    <s v="Male"/>
    <x v="26"/>
    <s v="No"/>
    <s v="No"/>
    <m/>
    <x v="1"/>
    <m/>
    <m/>
    <m/>
    <m/>
    <n v="1"/>
    <m/>
    <n v="8"/>
    <n v="0"/>
    <n v="0"/>
    <n v="0"/>
    <n v="0"/>
    <x v="0"/>
  </r>
  <r>
    <x v="0"/>
    <n v="43"/>
    <s v="No"/>
    <s v="no"/>
    <s v="MI"/>
    <s v="Female"/>
    <x v="40"/>
    <s v="No"/>
    <s v="No"/>
    <m/>
    <x v="1"/>
    <m/>
    <m/>
    <m/>
    <m/>
    <n v="1"/>
    <m/>
    <n v="7"/>
    <n v="2"/>
    <n v="0"/>
    <n v="0"/>
    <n v="0"/>
    <x v="0"/>
  </r>
  <r>
    <x v="0"/>
    <n v="43"/>
    <s v="No"/>
    <s v="no"/>
    <s v="ND"/>
    <s v="Male"/>
    <x v="37"/>
    <s v="No"/>
    <s v="No"/>
    <m/>
    <x v="1"/>
    <m/>
    <m/>
    <m/>
    <m/>
    <n v="1"/>
    <m/>
    <n v="8"/>
    <n v="0"/>
    <n v="0"/>
    <n v="0"/>
    <n v="0"/>
    <x v="0"/>
  </r>
  <r>
    <x v="0"/>
    <n v="43"/>
    <s v="No"/>
    <s v="no"/>
    <s v="NE"/>
    <s v="Male"/>
    <x v="27"/>
    <s v="No"/>
    <s v="No"/>
    <m/>
    <x v="1"/>
    <m/>
    <m/>
    <m/>
    <m/>
    <n v="1"/>
    <m/>
    <n v="30"/>
    <n v="1"/>
    <n v="0"/>
    <n v="57"/>
    <n v="11"/>
    <x v="1"/>
  </r>
  <r>
    <x v="0"/>
    <n v="43"/>
    <s v="No"/>
    <s v="no"/>
    <s v="NH"/>
    <s v="Female"/>
    <x v="11"/>
    <s v="No"/>
    <s v="No"/>
    <m/>
    <x v="1"/>
    <m/>
    <m/>
    <m/>
    <m/>
    <n v="1"/>
    <m/>
    <n v="24"/>
    <n v="0"/>
    <n v="0"/>
    <n v="35"/>
    <n v="3"/>
    <x v="0"/>
  </r>
  <r>
    <x v="0"/>
    <n v="43"/>
    <s v="No"/>
    <s v="no"/>
    <s v="NM"/>
    <s v="Male"/>
    <x v="6"/>
    <s v="No"/>
    <s v="No"/>
    <m/>
    <x v="1"/>
    <m/>
    <m/>
    <m/>
    <m/>
    <n v="1"/>
    <m/>
    <n v="10"/>
    <n v="2"/>
    <n v="0"/>
    <n v="0"/>
    <n v="0"/>
    <x v="0"/>
  </r>
  <r>
    <x v="0"/>
    <n v="43"/>
    <s v="No"/>
    <s v="no"/>
    <s v="SC"/>
    <s v="Female"/>
    <x v="38"/>
    <s v="No"/>
    <s v="No"/>
    <m/>
    <x v="1"/>
    <m/>
    <m/>
    <m/>
    <m/>
    <n v="1"/>
    <m/>
    <n v="7"/>
    <n v="0"/>
    <n v="0"/>
    <n v="0"/>
    <n v="0"/>
    <x v="0"/>
  </r>
  <r>
    <x v="0"/>
    <n v="43"/>
    <s v="No"/>
    <s v="no"/>
    <s v="SD"/>
    <s v="Female"/>
    <x v="7"/>
    <s v="No"/>
    <s v="No"/>
    <m/>
    <x v="1"/>
    <m/>
    <m/>
    <m/>
    <m/>
    <n v="1"/>
    <m/>
    <n v="40"/>
    <n v="0"/>
    <n v="0"/>
    <n v="15"/>
    <n v="27"/>
    <x v="1"/>
  </r>
  <r>
    <x v="0"/>
    <n v="43"/>
    <s v="No"/>
    <s v="no"/>
    <s v="VA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43"/>
    <s v="No"/>
    <s v="no"/>
    <s v="VT"/>
    <s v="Female"/>
    <x v="41"/>
    <s v="No"/>
    <s v="No"/>
    <m/>
    <x v="1"/>
    <m/>
    <m/>
    <m/>
    <m/>
    <n v="1"/>
    <m/>
    <n v="9"/>
    <n v="0"/>
    <n v="0"/>
    <n v="0"/>
    <n v="0"/>
    <x v="0"/>
  </r>
  <r>
    <x v="0"/>
    <n v="43"/>
    <s v="No"/>
    <s v="no"/>
    <s v="WY"/>
    <s v="Male"/>
    <x v="17"/>
    <s v="Yes"/>
    <s v="No"/>
    <m/>
    <x v="0"/>
    <m/>
    <m/>
    <m/>
    <m/>
    <n v="1"/>
    <m/>
    <n v="15"/>
    <n v="0"/>
    <n v="0"/>
    <n v="7"/>
    <n v="23"/>
    <x v="1"/>
  </r>
  <r>
    <x v="0"/>
    <n v="43"/>
    <s v="Yes"/>
    <s v="no"/>
    <s v="AZ"/>
    <s v="Female"/>
    <x v="15"/>
    <s v="Yes"/>
    <s v="No"/>
    <m/>
    <x v="0"/>
    <m/>
    <m/>
    <m/>
    <m/>
    <n v="1"/>
    <m/>
    <n v="10"/>
    <n v="0"/>
    <n v="225.8"/>
    <n v="0"/>
    <n v="0"/>
    <x v="0"/>
  </r>
  <r>
    <x v="0"/>
    <n v="43"/>
    <s v="Yes"/>
    <s v="no"/>
    <s v="AZ"/>
    <s v="Female"/>
    <x v="42"/>
    <s v="No"/>
    <s v="No"/>
    <m/>
    <x v="1"/>
    <m/>
    <m/>
    <m/>
    <m/>
    <n v="1"/>
    <m/>
    <n v="9"/>
    <n v="0"/>
    <n v="210.7"/>
    <n v="0"/>
    <n v="0"/>
    <x v="0"/>
  </r>
  <r>
    <x v="0"/>
    <n v="9"/>
    <s v="Yes"/>
    <s v="no"/>
    <s v="VA"/>
    <s v="Female"/>
    <x v="48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n v="43"/>
    <s v="Yes"/>
    <s v="no"/>
    <s v="NJ"/>
    <s v="Female"/>
    <x v="21"/>
    <s v="No"/>
    <s v="No"/>
    <m/>
    <x v="1"/>
    <m/>
    <m/>
    <m/>
    <m/>
    <n v="1"/>
    <m/>
    <n v="8"/>
    <n v="0"/>
    <n v="67.099999999999994"/>
    <n v="0"/>
    <n v="0"/>
    <x v="0"/>
  </r>
  <r>
    <x v="0"/>
    <n v="43"/>
    <s v="Yes"/>
    <s v="no"/>
    <s v="SC"/>
    <s v="Male"/>
    <x v="22"/>
    <s v="No"/>
    <s v="No"/>
    <m/>
    <x v="1"/>
    <m/>
    <m/>
    <m/>
    <m/>
    <n v="1"/>
    <m/>
    <n v="10"/>
    <n v="0"/>
    <n v="92"/>
    <n v="0"/>
    <n v="0"/>
    <x v="0"/>
  </r>
  <r>
    <x v="0"/>
    <n v="43"/>
    <s v="Yes"/>
    <s v="no"/>
    <s v="WI"/>
    <s v="Female"/>
    <x v="3"/>
    <s v="No"/>
    <s v="No"/>
    <m/>
    <x v="1"/>
    <m/>
    <m/>
    <m/>
    <m/>
    <n v="1"/>
    <n v="1"/>
    <n v="12"/>
    <n v="5"/>
    <n v="85"/>
    <n v="31"/>
    <n v="2"/>
    <x v="0"/>
  </r>
  <r>
    <x v="0"/>
    <n v="10"/>
    <s v="Yes"/>
    <s v="no"/>
    <s v="TN"/>
    <s v="Male"/>
    <x v="48"/>
    <s v="No"/>
    <s v="Yes"/>
    <s v="No"/>
    <x v="2"/>
    <s v="One Year"/>
    <s v="Credit Card"/>
    <s v="(blank)"/>
    <s v="(blank)"/>
    <n v="1"/>
    <m/>
    <n v="9"/>
    <n v="2"/>
    <n v="29.8"/>
    <n v="0"/>
    <n v="0"/>
    <x v="0"/>
  </r>
  <r>
    <x v="0"/>
    <n v="44"/>
    <s v="No"/>
    <s v="no"/>
    <s v="CT"/>
    <s v="Female"/>
    <x v="31"/>
    <s v="No"/>
    <s v="No"/>
    <m/>
    <x v="1"/>
    <m/>
    <m/>
    <m/>
    <m/>
    <n v="1"/>
    <m/>
    <n v="9"/>
    <n v="1"/>
    <n v="0"/>
    <n v="0"/>
    <n v="0"/>
    <x v="0"/>
  </r>
  <r>
    <x v="0"/>
    <n v="44"/>
    <s v="No"/>
    <s v="no"/>
    <s v="ID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4"/>
    <s v="No"/>
    <s v="no"/>
    <s v="ND"/>
    <s v="Female"/>
    <x v="11"/>
    <s v="No"/>
    <s v="No"/>
    <m/>
    <x v="1"/>
    <m/>
    <m/>
    <m/>
    <m/>
    <n v="1"/>
    <m/>
    <n v="22"/>
    <n v="1"/>
    <n v="0"/>
    <n v="44"/>
    <n v="5"/>
    <x v="2"/>
  </r>
  <r>
    <x v="0"/>
    <n v="44"/>
    <s v="No"/>
    <s v="no"/>
    <s v="NV"/>
    <s v="Female"/>
    <x v="3"/>
    <s v="No"/>
    <s v="No"/>
    <m/>
    <x v="1"/>
    <m/>
    <m/>
    <m/>
    <m/>
    <n v="1"/>
    <m/>
    <n v="9"/>
    <n v="0"/>
    <n v="0"/>
    <n v="0"/>
    <n v="0"/>
    <x v="0"/>
  </r>
  <r>
    <x v="0"/>
    <n v="44"/>
    <s v="No"/>
    <s v="no"/>
    <s v="NY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44"/>
    <s v="No"/>
    <s v="no"/>
    <s v="OH"/>
    <s v="Female"/>
    <x v="37"/>
    <s v="No"/>
    <s v="No"/>
    <m/>
    <x v="1"/>
    <m/>
    <m/>
    <m/>
    <m/>
    <n v="1"/>
    <m/>
    <n v="22"/>
    <n v="2"/>
    <n v="0"/>
    <n v="75"/>
    <n v="4"/>
    <x v="0"/>
  </r>
  <r>
    <x v="0"/>
    <n v="44"/>
    <s v="No"/>
    <s v="no"/>
    <s v="SC"/>
    <s v="Female"/>
    <x v="1"/>
    <s v="No"/>
    <s v="No"/>
    <m/>
    <x v="1"/>
    <m/>
    <m/>
    <m/>
    <m/>
    <n v="1"/>
    <m/>
    <n v="21"/>
    <n v="0"/>
    <n v="0"/>
    <n v="55"/>
    <n v="6"/>
    <x v="2"/>
  </r>
  <r>
    <x v="0"/>
    <n v="44"/>
    <s v="No"/>
    <s v="no"/>
    <s v="VT"/>
    <s v="Female"/>
    <x v="41"/>
    <s v="No"/>
    <s v="No"/>
    <m/>
    <x v="1"/>
    <m/>
    <m/>
    <m/>
    <m/>
    <n v="1"/>
    <m/>
    <n v="12"/>
    <n v="0"/>
    <n v="0"/>
    <n v="0"/>
    <n v="0"/>
    <x v="0"/>
  </r>
  <r>
    <x v="0"/>
    <n v="44"/>
    <s v="No"/>
    <s v="no"/>
    <s v="WV"/>
    <s v="Female"/>
    <x v="45"/>
    <s v="No"/>
    <s v="No"/>
    <m/>
    <x v="1"/>
    <m/>
    <m/>
    <m/>
    <m/>
    <n v="1"/>
    <m/>
    <n v="7"/>
    <n v="0"/>
    <n v="0"/>
    <n v="0"/>
    <n v="0"/>
    <x v="0"/>
  </r>
  <r>
    <x v="0"/>
    <n v="44"/>
    <s v="Yes"/>
    <s v="no"/>
    <s v="AK"/>
    <s v="Female"/>
    <x v="3"/>
    <s v="No"/>
    <s v="No"/>
    <m/>
    <x v="1"/>
    <m/>
    <m/>
    <m/>
    <m/>
    <n v="1"/>
    <m/>
    <n v="10"/>
    <n v="1"/>
    <n v="115.3"/>
    <n v="0"/>
    <n v="0"/>
    <x v="0"/>
  </r>
  <r>
    <x v="0"/>
    <n v="44"/>
    <s v="Yes"/>
    <s v="no"/>
    <s v="AZ"/>
    <s v="Female"/>
    <x v="2"/>
    <s v="No"/>
    <s v="No"/>
    <m/>
    <x v="1"/>
    <m/>
    <m/>
    <m/>
    <m/>
    <n v="1"/>
    <m/>
    <n v="8"/>
    <n v="0"/>
    <n v="244.2"/>
    <n v="0"/>
    <n v="0"/>
    <x v="0"/>
  </r>
  <r>
    <x v="0"/>
    <n v="44"/>
    <s v="Yes"/>
    <s v="no"/>
    <s v="DC"/>
    <s v="Male"/>
    <x v="33"/>
    <s v="No"/>
    <s v="No"/>
    <m/>
    <x v="1"/>
    <m/>
    <m/>
    <m/>
    <m/>
    <n v="1"/>
    <m/>
    <n v="10"/>
    <n v="1"/>
    <n v="236.1"/>
    <n v="0"/>
    <n v="0"/>
    <x v="0"/>
  </r>
  <r>
    <x v="0"/>
    <n v="44"/>
    <s v="Yes"/>
    <s v="no"/>
    <s v="KS"/>
    <s v="Male"/>
    <x v="37"/>
    <s v="No"/>
    <s v="No"/>
    <m/>
    <x v="1"/>
    <m/>
    <m/>
    <m/>
    <m/>
    <n v="1"/>
    <m/>
    <n v="12"/>
    <n v="0"/>
    <n v="184.8"/>
    <n v="0"/>
    <n v="0"/>
    <x v="0"/>
  </r>
  <r>
    <x v="0"/>
    <n v="44"/>
    <s v="Yes"/>
    <s v="no"/>
    <s v="LA"/>
    <s v="Male"/>
    <x v="38"/>
    <s v="No"/>
    <s v="No"/>
    <m/>
    <x v="1"/>
    <m/>
    <m/>
    <m/>
    <m/>
    <n v="1"/>
    <m/>
    <n v="10"/>
    <n v="0"/>
    <n v="76.599999999999994"/>
    <n v="0"/>
    <n v="0"/>
    <x v="0"/>
  </r>
  <r>
    <x v="0"/>
    <n v="44"/>
    <s v="Yes"/>
    <s v="no"/>
    <s v="ND"/>
    <s v="Male"/>
    <x v="46"/>
    <s v="Yes"/>
    <s v="No"/>
    <m/>
    <x v="0"/>
    <m/>
    <m/>
    <m/>
    <m/>
    <n v="1"/>
    <m/>
    <n v="6"/>
    <n v="1"/>
    <n v="198"/>
    <n v="0"/>
    <n v="0"/>
    <x v="0"/>
  </r>
  <r>
    <x v="0"/>
    <n v="44"/>
    <s v="Yes"/>
    <s v="no"/>
    <s v="UT"/>
    <s v="Female"/>
    <x v="1"/>
    <s v="No"/>
    <s v="No"/>
    <m/>
    <x v="1"/>
    <m/>
    <m/>
    <m/>
    <m/>
    <n v="1"/>
    <m/>
    <n v="41"/>
    <n v="2"/>
    <n v="206.8"/>
    <n v="0"/>
    <n v="3"/>
    <x v="0"/>
  </r>
  <r>
    <x v="0"/>
    <n v="44"/>
    <s v="Yes"/>
    <s v="yes"/>
    <s v="DC"/>
    <s v="Female"/>
    <x v="1"/>
    <s v="No"/>
    <s v="No"/>
    <m/>
    <x v="1"/>
    <m/>
    <m/>
    <m/>
    <m/>
    <n v="1"/>
    <m/>
    <n v="14"/>
    <n v="0"/>
    <n v="0"/>
    <n v="0"/>
    <n v="0"/>
    <x v="0"/>
  </r>
  <r>
    <x v="0"/>
    <n v="45"/>
    <s v="No"/>
    <s v="no"/>
    <s v="AL"/>
    <s v="Female"/>
    <x v="34"/>
    <s v="No"/>
    <s v="No"/>
    <m/>
    <x v="1"/>
    <m/>
    <m/>
    <m/>
    <m/>
    <n v="1"/>
    <m/>
    <n v="47"/>
    <n v="0"/>
    <n v="0"/>
    <n v="82"/>
    <n v="7"/>
    <x v="2"/>
  </r>
  <r>
    <x v="0"/>
    <n v="12"/>
    <s v="No"/>
    <s v="no"/>
    <s v="OH"/>
    <s v="Female"/>
    <x v="48"/>
    <s v="No"/>
    <s v="Yes"/>
    <s v="No"/>
    <x v="2"/>
    <s v="Month-to-Month"/>
    <s v="Direct Debit"/>
    <s v="(blank)"/>
    <s v="(blank)"/>
    <n v="1"/>
    <m/>
    <n v="8"/>
    <n v="0"/>
    <n v="0"/>
    <n v="0"/>
    <n v="0"/>
    <x v="0"/>
  </r>
  <r>
    <x v="0"/>
    <n v="45"/>
    <s v="No"/>
    <s v="no"/>
    <s v="NM"/>
    <s v="Female"/>
    <x v="25"/>
    <s v="No"/>
    <s v="No"/>
    <m/>
    <x v="1"/>
    <m/>
    <m/>
    <m/>
    <m/>
    <n v="1"/>
    <m/>
    <n v="7"/>
    <n v="1"/>
    <n v="0"/>
    <n v="0"/>
    <n v="0"/>
    <x v="0"/>
  </r>
  <r>
    <x v="0"/>
    <n v="45"/>
    <s v="No"/>
    <s v="no"/>
    <s v="SD"/>
    <s v="Male"/>
    <x v="5"/>
    <s v="Yes"/>
    <s v="No"/>
    <m/>
    <x v="0"/>
    <m/>
    <m/>
    <m/>
    <m/>
    <n v="1"/>
    <m/>
    <n v="11"/>
    <n v="0"/>
    <n v="0"/>
    <n v="0"/>
    <n v="0"/>
    <x v="0"/>
  </r>
  <r>
    <x v="0"/>
    <n v="45"/>
    <s v="No"/>
    <s v="no"/>
    <s v="WV"/>
    <s v="Female"/>
    <x v="39"/>
    <s v="No"/>
    <s v="No"/>
    <m/>
    <x v="1"/>
    <m/>
    <m/>
    <m/>
    <m/>
    <n v="1"/>
    <m/>
    <n v="53"/>
    <n v="0"/>
    <n v="0"/>
    <n v="24"/>
    <n v="4"/>
    <x v="0"/>
  </r>
  <r>
    <x v="0"/>
    <n v="45"/>
    <s v="No"/>
    <s v="no"/>
    <s v="WV"/>
    <s v="Male"/>
    <x v="31"/>
    <s v="No"/>
    <s v="No"/>
    <m/>
    <x v="1"/>
    <m/>
    <m/>
    <m/>
    <m/>
    <n v="1"/>
    <m/>
    <n v="8"/>
    <n v="0"/>
    <n v="0"/>
    <n v="0"/>
    <n v="0"/>
    <x v="0"/>
  </r>
  <r>
    <x v="0"/>
    <n v="45"/>
    <s v="Yes"/>
    <s v="no"/>
    <s v="FL"/>
    <s v="Female"/>
    <x v="4"/>
    <s v="Yes"/>
    <s v="No"/>
    <m/>
    <x v="0"/>
    <m/>
    <m/>
    <m/>
    <m/>
    <n v="1"/>
    <m/>
    <n v="8"/>
    <n v="0"/>
    <n v="110.3"/>
    <n v="0"/>
    <n v="0"/>
    <x v="0"/>
  </r>
  <r>
    <x v="0"/>
    <n v="45"/>
    <s v="Yes"/>
    <s v="no"/>
    <s v="IN"/>
    <s v="Male"/>
    <x v="42"/>
    <s v="No"/>
    <s v="No"/>
    <m/>
    <x v="1"/>
    <m/>
    <m/>
    <m/>
    <m/>
    <n v="1"/>
    <m/>
    <n v="10"/>
    <n v="0"/>
    <n v="111.4"/>
    <n v="0"/>
    <n v="0"/>
    <x v="0"/>
  </r>
  <r>
    <x v="0"/>
    <n v="15"/>
    <s v="No"/>
    <s v="yes"/>
    <s v="ME"/>
    <s v="Female"/>
    <x v="48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45"/>
    <s v="Yes"/>
    <s v="no"/>
    <s v="OH"/>
    <s v="Male"/>
    <x v="27"/>
    <s v="No"/>
    <s v="No"/>
    <m/>
    <x v="1"/>
    <m/>
    <m/>
    <m/>
    <m/>
    <n v="1"/>
    <m/>
    <n v="11"/>
    <n v="1"/>
    <n v="330.8"/>
    <n v="0"/>
    <n v="0"/>
    <x v="0"/>
  </r>
  <r>
    <x v="0"/>
    <n v="17"/>
    <s v="No"/>
    <s v="no"/>
    <s v="ID"/>
    <s v="Female"/>
    <x v="48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45"/>
    <s v="Yes"/>
    <s v="yes"/>
    <s v="GA"/>
    <s v="Male"/>
    <x v="11"/>
    <s v="No"/>
    <s v="No"/>
    <m/>
    <x v="1"/>
    <m/>
    <m/>
    <m/>
    <m/>
    <n v="1"/>
    <m/>
    <n v="9"/>
    <n v="1"/>
    <n v="0"/>
    <n v="0"/>
    <n v="0"/>
    <x v="0"/>
  </r>
  <r>
    <x v="0"/>
    <n v="46"/>
    <s v="No"/>
    <s v="no"/>
    <s v="CO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46"/>
    <s v="No"/>
    <s v="no"/>
    <s v="CO"/>
    <s v="Male"/>
    <x v="21"/>
    <s v="No"/>
    <s v="No"/>
    <m/>
    <x v="1"/>
    <m/>
    <m/>
    <m/>
    <m/>
    <n v="1"/>
    <m/>
    <n v="18"/>
    <n v="0"/>
    <n v="0"/>
    <n v="81"/>
    <n v="10"/>
    <x v="1"/>
  </r>
  <r>
    <x v="0"/>
    <n v="46"/>
    <s v="No"/>
    <s v="no"/>
    <s v="CT"/>
    <s v="Female"/>
    <x v="44"/>
    <s v="No"/>
    <s v="No"/>
    <m/>
    <x v="1"/>
    <m/>
    <m/>
    <m/>
    <m/>
    <n v="1"/>
    <m/>
    <n v="27"/>
    <n v="2"/>
    <n v="0"/>
    <n v="18"/>
    <n v="5"/>
    <x v="2"/>
  </r>
  <r>
    <x v="0"/>
    <n v="46"/>
    <s v="No"/>
    <s v="no"/>
    <s v="CT"/>
    <s v="Female"/>
    <x v="36"/>
    <s v="No"/>
    <s v="No"/>
    <m/>
    <x v="1"/>
    <m/>
    <m/>
    <m/>
    <m/>
    <n v="1"/>
    <m/>
    <n v="7"/>
    <n v="0"/>
    <n v="0"/>
    <n v="0"/>
    <n v="0"/>
    <x v="0"/>
  </r>
  <r>
    <x v="0"/>
    <n v="46"/>
    <s v="No"/>
    <s v="no"/>
    <s v="IA"/>
    <s v="Male"/>
    <x v="35"/>
    <s v="No"/>
    <s v="No"/>
    <m/>
    <x v="1"/>
    <m/>
    <m/>
    <m/>
    <m/>
    <n v="1"/>
    <m/>
    <n v="9"/>
    <n v="0"/>
    <n v="0"/>
    <n v="0"/>
    <n v="0"/>
    <x v="0"/>
  </r>
  <r>
    <x v="0"/>
    <n v="46"/>
    <s v="No"/>
    <s v="no"/>
    <s v="KY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46"/>
    <s v="No"/>
    <s v="no"/>
    <s v="MS"/>
    <s v="Female"/>
    <x v="30"/>
    <s v="No"/>
    <s v="No"/>
    <m/>
    <x v="1"/>
    <m/>
    <m/>
    <m/>
    <m/>
    <n v="1"/>
    <m/>
    <n v="12"/>
    <n v="0"/>
    <n v="0"/>
    <n v="0"/>
    <n v="0"/>
    <x v="0"/>
  </r>
  <r>
    <x v="0"/>
    <n v="46"/>
    <s v="No"/>
    <s v="no"/>
    <s v="NH"/>
    <s v="Male"/>
    <x v="6"/>
    <s v="No"/>
    <s v="No"/>
    <m/>
    <x v="1"/>
    <m/>
    <m/>
    <m/>
    <m/>
    <n v="1"/>
    <m/>
    <n v="7"/>
    <n v="0"/>
    <n v="0"/>
    <n v="0"/>
    <n v="0"/>
    <x v="0"/>
  </r>
  <r>
    <x v="0"/>
    <n v="46"/>
    <s v="No"/>
    <s v="no"/>
    <s v="NJ"/>
    <s v="Male"/>
    <x v="17"/>
    <s v="Yes"/>
    <s v="No"/>
    <m/>
    <x v="0"/>
    <m/>
    <m/>
    <m/>
    <m/>
    <n v="1"/>
    <m/>
    <n v="35"/>
    <n v="3"/>
    <n v="0"/>
    <n v="30"/>
    <n v="17"/>
    <x v="1"/>
  </r>
  <r>
    <x v="0"/>
    <n v="46"/>
    <s v="No"/>
    <s v="no"/>
    <s v="OH"/>
    <s v="Female"/>
    <x v="12"/>
    <s v="No"/>
    <s v="No"/>
    <m/>
    <x v="1"/>
    <m/>
    <m/>
    <m/>
    <m/>
    <n v="1"/>
    <m/>
    <n v="28"/>
    <n v="0"/>
    <n v="0"/>
    <n v="12"/>
    <n v="29"/>
    <x v="1"/>
  </r>
  <r>
    <x v="0"/>
    <n v="46"/>
    <s v="No"/>
    <s v="no"/>
    <s v="PA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46"/>
    <s v="No"/>
    <s v="no"/>
    <s v="SC"/>
    <s v="Female"/>
    <x v="39"/>
    <s v="No"/>
    <s v="No"/>
    <m/>
    <x v="1"/>
    <m/>
    <m/>
    <m/>
    <m/>
    <n v="1"/>
    <n v="1"/>
    <n v="32"/>
    <n v="5"/>
    <n v="0"/>
    <n v="44"/>
    <n v="2"/>
    <x v="0"/>
  </r>
  <r>
    <x v="0"/>
    <n v="46"/>
    <s v="No"/>
    <s v="no"/>
    <s v="TX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46"/>
    <s v="No"/>
    <s v="no"/>
    <s v="UT"/>
    <s v="Female"/>
    <x v="43"/>
    <s v="No"/>
    <s v="No"/>
    <m/>
    <x v="1"/>
    <m/>
    <m/>
    <m/>
    <m/>
    <n v="1"/>
    <m/>
    <n v="12"/>
    <n v="0"/>
    <n v="0"/>
    <n v="0"/>
    <n v="0"/>
    <x v="0"/>
  </r>
  <r>
    <x v="0"/>
    <n v="46"/>
    <s v="No"/>
    <s v="no"/>
    <s v="VT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46"/>
    <s v="Yes"/>
    <s v="no"/>
    <s v="FL"/>
    <s v="Female"/>
    <x v="24"/>
    <s v="No"/>
    <s v="No"/>
    <m/>
    <x v="1"/>
    <m/>
    <m/>
    <m/>
    <m/>
    <n v="1"/>
    <m/>
    <n v="32"/>
    <n v="0"/>
    <n v="96.6"/>
    <n v="26"/>
    <n v="6"/>
    <x v="2"/>
  </r>
  <r>
    <x v="0"/>
    <n v="20"/>
    <s v="No"/>
    <s v="no"/>
    <s v="AL"/>
    <s v="Male"/>
    <x v="48"/>
    <s v="No"/>
    <s v="Yes"/>
    <s v="No"/>
    <x v="2"/>
    <s v="One Year"/>
    <s v="Direct Debit"/>
    <s v="(blank)"/>
    <s v="(blank)"/>
    <n v="1"/>
    <m/>
    <n v="12"/>
    <n v="0"/>
    <n v="0"/>
    <n v="0"/>
    <n v="0"/>
    <x v="0"/>
  </r>
  <r>
    <x v="0"/>
    <n v="46"/>
    <s v="Yes"/>
    <s v="no"/>
    <s v="VT"/>
    <s v="Male"/>
    <x v="24"/>
    <s v="No"/>
    <s v="No"/>
    <m/>
    <x v="1"/>
    <m/>
    <m/>
    <m/>
    <m/>
    <n v="1"/>
    <n v="1"/>
    <n v="13"/>
    <n v="2"/>
    <n v="7.9"/>
    <n v="0"/>
    <n v="0"/>
    <x v="0"/>
  </r>
  <r>
    <x v="0"/>
    <n v="46"/>
    <s v="Yes"/>
    <s v="yes"/>
    <s v="AL"/>
    <s v="Female"/>
    <x v="1"/>
    <s v="No"/>
    <s v="No"/>
    <m/>
    <x v="1"/>
    <m/>
    <m/>
    <m/>
    <m/>
    <n v="1"/>
    <m/>
    <n v="17"/>
    <n v="0"/>
    <n v="0"/>
    <n v="0"/>
    <n v="0"/>
    <x v="0"/>
  </r>
  <r>
    <x v="0"/>
    <n v="46"/>
    <s v="Yes"/>
    <s v="yes"/>
    <s v="KS"/>
    <s v="Female"/>
    <x v="43"/>
    <s v="No"/>
    <s v="No"/>
    <m/>
    <x v="1"/>
    <m/>
    <m/>
    <m/>
    <m/>
    <n v="1"/>
    <m/>
    <n v="51"/>
    <n v="1"/>
    <n v="0"/>
    <n v="49"/>
    <n v="5"/>
    <x v="2"/>
  </r>
  <r>
    <x v="0"/>
    <n v="46"/>
    <s v="Yes"/>
    <s v="yes"/>
    <s v="NC"/>
    <s v="Male"/>
    <x v="46"/>
    <s v="Yes"/>
    <s v="No"/>
    <m/>
    <x v="0"/>
    <m/>
    <m/>
    <m/>
    <m/>
    <n v="1"/>
    <m/>
    <n v="6"/>
    <n v="0"/>
    <n v="0"/>
    <n v="0"/>
    <n v="0"/>
    <x v="0"/>
  </r>
  <r>
    <x v="0"/>
    <n v="46"/>
    <s v="Yes"/>
    <s v="yes"/>
    <s v="WI"/>
    <s v="Female"/>
    <x v="15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GA"/>
    <s v="Female"/>
    <x v="38"/>
    <s v="No"/>
    <s v="No"/>
    <m/>
    <x v="1"/>
    <m/>
    <m/>
    <m/>
    <m/>
    <n v="1"/>
    <m/>
    <n v="15"/>
    <n v="0"/>
    <n v="0"/>
    <n v="0"/>
    <n v="0"/>
    <x v="0"/>
  </r>
  <r>
    <x v="0"/>
    <n v="47"/>
    <s v="No"/>
    <s v="no"/>
    <s v="MD"/>
    <s v="Female"/>
    <x v="28"/>
    <s v="No"/>
    <s v="No"/>
    <m/>
    <x v="1"/>
    <m/>
    <m/>
    <m/>
    <m/>
    <n v="1"/>
    <m/>
    <n v="16"/>
    <n v="0"/>
    <n v="0"/>
    <n v="0"/>
    <n v="0"/>
    <x v="0"/>
  </r>
  <r>
    <x v="0"/>
    <n v="21"/>
    <s v="No"/>
    <s v="no"/>
    <s v="MO"/>
    <s v="Female"/>
    <x v="48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47"/>
    <s v="No"/>
    <s v="no"/>
    <s v="ME"/>
    <s v="Female"/>
    <x v="28"/>
    <s v="No"/>
    <s v="No"/>
    <m/>
    <x v="1"/>
    <m/>
    <m/>
    <m/>
    <m/>
    <n v="1"/>
    <m/>
    <n v="15"/>
    <n v="2"/>
    <n v="0"/>
    <n v="0"/>
    <n v="0"/>
    <x v="0"/>
  </r>
  <r>
    <x v="0"/>
    <n v="47"/>
    <s v="No"/>
    <s v="no"/>
    <s v="MN"/>
    <s v="Female"/>
    <x v="13"/>
    <s v="Yes"/>
    <s v="No"/>
    <m/>
    <x v="0"/>
    <m/>
    <m/>
    <m/>
    <m/>
    <n v="1"/>
    <m/>
    <n v="12"/>
    <n v="0"/>
    <n v="0"/>
    <n v="0"/>
    <n v="0"/>
    <x v="0"/>
  </r>
  <r>
    <x v="0"/>
    <n v="47"/>
    <s v="No"/>
    <s v="no"/>
    <s v="MN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MN"/>
    <s v="Male"/>
    <x v="40"/>
    <s v="No"/>
    <s v="No"/>
    <m/>
    <x v="1"/>
    <m/>
    <m/>
    <m/>
    <m/>
    <n v="1"/>
    <m/>
    <n v="7"/>
    <n v="0"/>
    <n v="0"/>
    <n v="0"/>
    <n v="0"/>
    <x v="0"/>
  </r>
  <r>
    <x v="0"/>
    <n v="47"/>
    <s v="No"/>
    <s v="no"/>
    <s v="MO"/>
    <s v="Male"/>
    <x v="24"/>
    <s v="No"/>
    <s v="No"/>
    <m/>
    <x v="1"/>
    <m/>
    <m/>
    <m/>
    <m/>
    <n v="1"/>
    <m/>
    <n v="11"/>
    <n v="1"/>
    <n v="0"/>
    <n v="0"/>
    <n v="0"/>
    <x v="0"/>
  </r>
  <r>
    <x v="0"/>
    <n v="47"/>
    <s v="No"/>
    <s v="no"/>
    <s v="NJ"/>
    <s v="Male"/>
    <x v="0"/>
    <s v="Yes"/>
    <s v="No"/>
    <m/>
    <x v="0"/>
    <m/>
    <m/>
    <m/>
    <m/>
    <n v="1"/>
    <m/>
    <n v="10"/>
    <n v="2"/>
    <n v="0"/>
    <n v="0"/>
    <n v="0"/>
    <x v="0"/>
  </r>
  <r>
    <x v="0"/>
    <n v="47"/>
    <s v="No"/>
    <s v="no"/>
    <s v="NV"/>
    <s v="Female"/>
    <x v="40"/>
    <s v="No"/>
    <s v="No"/>
    <m/>
    <x v="1"/>
    <m/>
    <m/>
    <m/>
    <m/>
    <n v="1"/>
    <n v="1"/>
    <n v="17"/>
    <n v="4"/>
    <n v="4.3"/>
    <n v="74"/>
    <n v="15"/>
    <x v="1"/>
  </r>
  <r>
    <x v="0"/>
    <n v="47"/>
    <s v="No"/>
    <s v="no"/>
    <s v="RI"/>
    <s v="Female"/>
    <x v="19"/>
    <s v="Yes"/>
    <s v="No"/>
    <m/>
    <x v="0"/>
    <m/>
    <m/>
    <m/>
    <m/>
    <n v="1"/>
    <m/>
    <n v="12"/>
    <n v="0"/>
    <n v="0"/>
    <n v="0"/>
    <n v="0"/>
    <x v="0"/>
  </r>
  <r>
    <x v="0"/>
    <n v="47"/>
    <s v="No"/>
    <s v="no"/>
    <s v="SD"/>
    <s v="Male"/>
    <x v="11"/>
    <s v="No"/>
    <s v="No"/>
    <m/>
    <x v="1"/>
    <m/>
    <m/>
    <m/>
    <m/>
    <n v="1"/>
    <m/>
    <n v="30"/>
    <n v="0"/>
    <n v="0"/>
    <n v="23"/>
    <n v="2"/>
    <x v="0"/>
  </r>
  <r>
    <x v="0"/>
    <n v="47"/>
    <s v="No"/>
    <s v="no"/>
    <s v="UT"/>
    <s v="Female"/>
    <x v="14"/>
    <s v="No"/>
    <s v="No"/>
    <m/>
    <x v="2"/>
    <m/>
    <m/>
    <m/>
    <m/>
    <n v="1"/>
    <m/>
    <n v="14"/>
    <n v="0"/>
    <n v="0"/>
    <n v="0"/>
    <n v="1"/>
    <x v="0"/>
  </r>
  <r>
    <x v="0"/>
    <n v="47"/>
    <s v="No"/>
    <s v="no"/>
    <s v="VA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47"/>
    <s v="No"/>
    <s v="no"/>
    <s v="WA"/>
    <s v="Female"/>
    <x v="33"/>
    <s v="No"/>
    <s v="No"/>
    <m/>
    <x v="1"/>
    <m/>
    <m/>
    <m/>
    <m/>
    <n v="1"/>
    <m/>
    <n v="9"/>
    <n v="0"/>
    <n v="0"/>
    <n v="0"/>
    <n v="0"/>
    <x v="0"/>
  </r>
  <r>
    <x v="0"/>
    <n v="47"/>
    <s v="No"/>
    <s v="no"/>
    <s v="WA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47"/>
    <s v="No"/>
    <s v="no"/>
    <s v="WI"/>
    <s v="Male"/>
    <x v="41"/>
    <s v="No"/>
    <s v="No"/>
    <m/>
    <x v="1"/>
    <m/>
    <m/>
    <m/>
    <m/>
    <n v="1"/>
    <m/>
    <n v="9"/>
    <n v="1"/>
    <n v="0"/>
    <n v="0"/>
    <n v="0"/>
    <x v="0"/>
  </r>
  <r>
    <x v="0"/>
    <n v="23"/>
    <s v="No"/>
    <s v="no"/>
    <s v="FL"/>
    <s v="Male"/>
    <x v="48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n v="47"/>
    <s v="Yes"/>
    <s v="no"/>
    <s v="CT"/>
    <s v="Male"/>
    <x v="29"/>
    <s v="No"/>
    <s v="No"/>
    <m/>
    <x v="1"/>
    <m/>
    <m/>
    <m/>
    <m/>
    <n v="1"/>
    <n v="1"/>
    <n v="59"/>
    <n v="3"/>
    <n v="121.9"/>
    <n v="0"/>
    <n v="4"/>
    <x v="0"/>
  </r>
  <r>
    <x v="0"/>
    <n v="47"/>
    <s v="Yes"/>
    <s v="no"/>
    <s v="MT"/>
    <s v="Female"/>
    <x v="4"/>
    <s v="Yes"/>
    <s v="No"/>
    <m/>
    <x v="0"/>
    <m/>
    <m/>
    <m/>
    <m/>
    <n v="1"/>
    <m/>
    <n v="9"/>
    <n v="0"/>
    <n v="209.2"/>
    <n v="0"/>
    <n v="0"/>
    <x v="0"/>
  </r>
  <r>
    <x v="0"/>
    <n v="29"/>
    <s v="No"/>
    <s v="no"/>
    <s v="OR"/>
    <s v="Female"/>
    <x v="48"/>
    <s v="No"/>
    <s v="Yes"/>
    <s v="No"/>
    <x v="2"/>
    <s v="One Year"/>
    <s v="Credit Card"/>
    <s v="(blank)"/>
    <s v="(blank)"/>
    <n v="1"/>
    <m/>
    <n v="10"/>
    <n v="2"/>
    <n v="0"/>
    <n v="0"/>
    <n v="0"/>
    <x v="0"/>
  </r>
  <r>
    <x v="0"/>
    <n v="47"/>
    <s v="Yes"/>
    <s v="no"/>
    <s v="NY"/>
    <s v="Female"/>
    <x v="19"/>
    <s v="Yes"/>
    <s v="No"/>
    <m/>
    <x v="0"/>
    <m/>
    <m/>
    <m/>
    <m/>
    <n v="1"/>
    <m/>
    <n v="11"/>
    <n v="2"/>
    <n v="255.4"/>
    <n v="0"/>
    <n v="0"/>
    <x v="0"/>
  </r>
  <r>
    <x v="0"/>
    <n v="47"/>
    <s v="Yes"/>
    <s v="no"/>
    <s v="NY"/>
    <s v="Female"/>
    <x v="33"/>
    <s v="No"/>
    <s v="No"/>
    <m/>
    <x v="1"/>
    <m/>
    <m/>
    <m/>
    <m/>
    <n v="1"/>
    <m/>
    <n v="23"/>
    <n v="1"/>
    <n v="87.7"/>
    <n v="35"/>
    <n v="11"/>
    <x v="1"/>
  </r>
  <r>
    <x v="0"/>
    <n v="47"/>
    <s v="Yes"/>
    <s v="no"/>
    <s v="PA"/>
    <s v="Male"/>
    <x v="12"/>
    <s v="No"/>
    <s v="No"/>
    <m/>
    <x v="1"/>
    <m/>
    <m/>
    <m/>
    <m/>
    <n v="1"/>
    <m/>
    <n v="12"/>
    <n v="2"/>
    <n v="121.3"/>
    <n v="0"/>
    <n v="0"/>
    <x v="0"/>
  </r>
  <r>
    <x v="0"/>
    <n v="47"/>
    <s v="Yes"/>
    <s v="no"/>
    <s v="VA"/>
    <s v="Male"/>
    <x v="19"/>
    <s v="Yes"/>
    <s v="No"/>
    <m/>
    <x v="0"/>
    <m/>
    <m/>
    <m/>
    <m/>
    <n v="1"/>
    <m/>
    <n v="9"/>
    <n v="1"/>
    <n v="324.3"/>
    <n v="0"/>
    <n v="0"/>
    <x v="0"/>
  </r>
  <r>
    <x v="0"/>
    <n v="47"/>
    <s v="Yes"/>
    <s v="no"/>
    <s v="VT"/>
    <s v="Male"/>
    <x v="40"/>
    <s v="No"/>
    <s v="No"/>
    <m/>
    <x v="1"/>
    <m/>
    <m/>
    <m/>
    <m/>
    <n v="1"/>
    <m/>
    <n v="8"/>
    <n v="0"/>
    <n v="122.2"/>
    <n v="0"/>
    <n v="0"/>
    <x v="0"/>
  </r>
  <r>
    <x v="0"/>
    <n v="47"/>
    <s v="Yes"/>
    <s v="no"/>
    <s v="WI"/>
    <s v="Female"/>
    <x v="13"/>
    <s v="Yes"/>
    <s v="No"/>
    <m/>
    <x v="0"/>
    <m/>
    <m/>
    <m/>
    <m/>
    <n v="1"/>
    <m/>
    <n v="26"/>
    <n v="0"/>
    <n v="128.80000000000001"/>
    <n v="23"/>
    <n v="10"/>
    <x v="1"/>
  </r>
  <r>
    <x v="0"/>
    <n v="48"/>
    <s v="No"/>
    <s v="no"/>
    <s v="CT"/>
    <s v="Female"/>
    <x v="6"/>
    <s v="No"/>
    <s v="No"/>
    <m/>
    <x v="1"/>
    <m/>
    <m/>
    <m/>
    <m/>
    <n v="1"/>
    <m/>
    <n v="6"/>
    <n v="2"/>
    <n v="0"/>
    <n v="0"/>
    <n v="0"/>
    <x v="0"/>
  </r>
  <r>
    <x v="0"/>
    <n v="48"/>
    <s v="No"/>
    <s v="no"/>
    <s v="IA"/>
    <s v="Female"/>
    <x v="26"/>
    <s v="No"/>
    <s v="No"/>
    <m/>
    <x v="1"/>
    <m/>
    <m/>
    <m/>
    <m/>
    <n v="1"/>
    <m/>
    <n v="28"/>
    <n v="0"/>
    <n v="0"/>
    <n v="25"/>
    <n v="1"/>
    <x v="0"/>
  </r>
  <r>
    <x v="0"/>
    <n v="48"/>
    <s v="No"/>
    <s v="no"/>
    <s v="KS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48"/>
    <s v="No"/>
    <s v="no"/>
    <s v="KY"/>
    <s v="Female"/>
    <x v="4"/>
    <s v="Yes"/>
    <s v="No"/>
    <m/>
    <x v="0"/>
    <m/>
    <m/>
    <m/>
    <m/>
    <n v="1"/>
    <m/>
    <n v="31"/>
    <n v="0"/>
    <n v="0"/>
    <n v="57"/>
    <n v="26"/>
    <x v="1"/>
  </r>
  <r>
    <x v="0"/>
    <n v="33"/>
    <s v="No"/>
    <s v="no"/>
    <s v="MI"/>
    <s v="Male"/>
    <x v="48"/>
    <s v="No"/>
    <s v="Yes"/>
    <s v="Yes"/>
    <x v="2"/>
    <s v="One Year"/>
    <s v="Direct Debit"/>
    <s v="(blank)"/>
    <s v="(blank)"/>
    <n v="1"/>
    <m/>
    <n v="7"/>
    <n v="2"/>
    <n v="0"/>
    <n v="0"/>
    <n v="0"/>
    <x v="0"/>
  </r>
  <r>
    <x v="0"/>
    <n v="48"/>
    <s v="No"/>
    <s v="no"/>
    <s v="OK"/>
    <s v="Male"/>
    <x v="0"/>
    <s v="Yes"/>
    <s v="No"/>
    <m/>
    <x v="0"/>
    <m/>
    <m/>
    <m/>
    <m/>
    <n v="1"/>
    <m/>
    <n v="43"/>
    <n v="2"/>
    <n v="0"/>
    <n v="42"/>
    <n v="21"/>
    <x v="1"/>
  </r>
  <r>
    <x v="0"/>
    <n v="33"/>
    <s v="No"/>
    <s v="yes"/>
    <s v="ND"/>
    <s v="Female"/>
    <x v="48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n v="48"/>
    <s v="No"/>
    <s v="no"/>
    <s v="TN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48"/>
    <s v="No"/>
    <s v="no"/>
    <s v="TX"/>
    <s v="Female"/>
    <x v="32"/>
    <s v="No"/>
    <s v="No"/>
    <m/>
    <x v="1"/>
    <m/>
    <m/>
    <m/>
    <m/>
    <n v="1"/>
    <m/>
    <n v="9"/>
    <n v="0"/>
    <n v="0"/>
    <n v="0"/>
    <n v="0"/>
    <x v="0"/>
  </r>
  <r>
    <x v="0"/>
    <n v="48"/>
    <s v="No"/>
    <s v="no"/>
    <s v="TX"/>
    <s v="Female"/>
    <x v="8"/>
    <s v="No"/>
    <s v="No"/>
    <m/>
    <x v="1"/>
    <m/>
    <m/>
    <m/>
    <m/>
    <n v="1"/>
    <m/>
    <n v="7"/>
    <n v="0"/>
    <n v="0"/>
    <n v="0"/>
    <n v="0"/>
    <x v="0"/>
  </r>
  <r>
    <x v="0"/>
    <n v="48"/>
    <s v="No"/>
    <s v="no"/>
    <s v="VT"/>
    <s v="Female"/>
    <x v="7"/>
    <s v="No"/>
    <s v="No"/>
    <m/>
    <x v="1"/>
    <m/>
    <m/>
    <m/>
    <m/>
    <n v="1"/>
    <m/>
    <n v="7"/>
    <n v="0"/>
    <n v="0"/>
    <n v="0"/>
    <n v="0"/>
    <x v="0"/>
  </r>
  <r>
    <x v="0"/>
    <n v="48"/>
    <s v="Yes"/>
    <s v="no"/>
    <s v="AL"/>
    <s v="Female"/>
    <x v="13"/>
    <s v="Yes"/>
    <s v="No"/>
    <m/>
    <x v="0"/>
    <m/>
    <m/>
    <m/>
    <m/>
    <n v="1"/>
    <m/>
    <n v="9"/>
    <n v="0"/>
    <n v="151.19999999999999"/>
    <n v="0"/>
    <n v="0"/>
    <x v="0"/>
  </r>
  <r>
    <x v="0"/>
    <n v="34"/>
    <s v="No"/>
    <s v="no"/>
    <s v="NC"/>
    <s v="Prefer not to say"/>
    <x v="48"/>
    <s v="No"/>
    <s v="Yes"/>
    <s v="No"/>
    <x v="2"/>
    <s v="One Year"/>
    <s v="Credit Card"/>
    <s v="(blank)"/>
    <s v="(blank)"/>
    <n v="1"/>
    <m/>
    <n v="11"/>
    <n v="0"/>
    <n v="0"/>
    <n v="0"/>
    <n v="0"/>
    <x v="0"/>
  </r>
  <r>
    <x v="0"/>
    <n v="48"/>
    <s v="Yes"/>
    <s v="no"/>
    <s v="NJ"/>
    <s v="Male"/>
    <x v="34"/>
    <s v="No"/>
    <s v="No"/>
    <m/>
    <x v="1"/>
    <m/>
    <m/>
    <m/>
    <m/>
    <n v="1"/>
    <m/>
    <n v="43"/>
    <n v="0"/>
    <n v="142.1"/>
    <n v="48"/>
    <n v="6"/>
    <x v="2"/>
  </r>
  <r>
    <x v="0"/>
    <n v="48"/>
    <s v="Yes"/>
    <s v="no"/>
    <s v="OR"/>
    <s v="Female"/>
    <x v="2"/>
    <s v="No"/>
    <s v="No"/>
    <m/>
    <x v="1"/>
    <m/>
    <m/>
    <m/>
    <m/>
    <n v="1"/>
    <n v="1"/>
    <n v="68"/>
    <n v="3"/>
    <n v="121.9"/>
    <n v="0"/>
    <n v="6"/>
    <x v="2"/>
  </r>
  <r>
    <x v="0"/>
    <n v="36"/>
    <s v="Yes"/>
    <s v="no"/>
    <s v="OH"/>
    <s v="Male"/>
    <x v="48"/>
    <s v="No"/>
    <s v="Yes"/>
    <s v="No"/>
    <x v="2"/>
    <s v="Month-to-Month"/>
    <s v="Direct Debit"/>
    <s v="Other"/>
    <s v="Don't know"/>
    <n v="1"/>
    <n v="1"/>
    <n v="63"/>
    <n v="4"/>
    <n v="235.8"/>
    <n v="46"/>
    <n v="15"/>
    <x v="1"/>
  </r>
  <r>
    <x v="0"/>
    <n v="49"/>
    <s v="No"/>
    <s v="no"/>
    <s v="ME"/>
    <s v="Male"/>
    <x v="17"/>
    <s v="Yes"/>
    <s v="No"/>
    <m/>
    <x v="0"/>
    <m/>
    <m/>
    <m/>
    <m/>
    <n v="1"/>
    <n v="1"/>
    <n v="36"/>
    <n v="2"/>
    <n v="0"/>
    <n v="75"/>
    <n v="15"/>
    <x v="1"/>
  </r>
  <r>
    <x v="0"/>
    <n v="49"/>
    <s v="No"/>
    <s v="no"/>
    <s v="NJ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49"/>
    <s v="No"/>
    <s v="no"/>
    <s v="PA"/>
    <s v="Female"/>
    <x v="2"/>
    <s v="No"/>
    <s v="No"/>
    <m/>
    <x v="1"/>
    <m/>
    <m/>
    <m/>
    <m/>
    <n v="1"/>
    <m/>
    <n v="39"/>
    <n v="0"/>
    <n v="0"/>
    <n v="73"/>
    <n v="2"/>
    <x v="0"/>
  </r>
  <r>
    <x v="0"/>
    <n v="42"/>
    <s v="No"/>
    <s v="no"/>
    <s v="RI"/>
    <s v="Male"/>
    <x v="48"/>
    <s v="No"/>
    <s v="Yes"/>
    <s v="No"/>
    <x v="2"/>
    <s v="One Year"/>
    <s v="Direct Debit"/>
    <s v="(blank)"/>
    <s v="(blank)"/>
    <n v="1"/>
    <m/>
    <n v="36"/>
    <n v="0"/>
    <n v="0"/>
    <n v="38"/>
    <n v="2"/>
    <x v="0"/>
  </r>
  <r>
    <x v="0"/>
    <n v="49"/>
    <s v="No"/>
    <s v="no"/>
    <s v="SC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9"/>
    <s v="No"/>
    <s v="no"/>
    <s v="UT"/>
    <s v="Male"/>
    <x v="15"/>
    <s v="Yes"/>
    <s v="No"/>
    <m/>
    <x v="0"/>
    <m/>
    <m/>
    <m/>
    <m/>
    <n v="2"/>
    <n v="1"/>
    <n v="22"/>
    <n v="2.5"/>
    <n v="0"/>
    <n v="25"/>
    <n v="15"/>
    <x v="1"/>
  </r>
  <r>
    <x v="0"/>
    <n v="49"/>
    <s v="No"/>
    <s v="no"/>
    <s v="UT"/>
    <s v="Male"/>
    <x v="21"/>
    <s v="No"/>
    <s v="No"/>
    <m/>
    <x v="1"/>
    <m/>
    <m/>
    <m/>
    <m/>
    <n v="1"/>
    <m/>
    <n v="62"/>
    <n v="0"/>
    <n v="0"/>
    <n v="33"/>
    <n v="3"/>
    <x v="0"/>
  </r>
  <r>
    <x v="0"/>
    <n v="42"/>
    <s v="Yes"/>
    <s v="no"/>
    <s v="RI"/>
    <s v="Female"/>
    <x v="48"/>
    <s v="No"/>
    <s v="Yes"/>
    <s v="Yes"/>
    <x v="2"/>
    <s v="Two Year"/>
    <s v="Credit Card"/>
    <s v="(blank)"/>
    <s v="(blank)"/>
    <n v="1"/>
    <m/>
    <n v="9"/>
    <n v="0"/>
    <n v="102.9"/>
    <n v="0"/>
    <n v="0"/>
    <x v="0"/>
  </r>
  <r>
    <x v="0"/>
    <n v="49"/>
    <s v="No"/>
    <s v="yes"/>
    <s v="NC"/>
    <s v="Male"/>
    <x v="23"/>
    <s v="No"/>
    <s v="No"/>
    <m/>
    <x v="1"/>
    <m/>
    <m/>
    <m/>
    <m/>
    <n v="1"/>
    <n v="1"/>
    <n v="20"/>
    <n v="5"/>
    <n v="0"/>
    <n v="24"/>
    <n v="1"/>
    <x v="0"/>
  </r>
  <r>
    <x v="0"/>
    <n v="49"/>
    <s v="Yes"/>
    <s v="no"/>
    <s v="CO"/>
    <s v="Female"/>
    <x v="13"/>
    <s v="Yes"/>
    <s v="No"/>
    <m/>
    <x v="0"/>
    <m/>
    <m/>
    <m/>
    <m/>
    <n v="1"/>
    <n v="1"/>
    <n v="13"/>
    <n v="4"/>
    <n v="89.2"/>
    <n v="0"/>
    <n v="0"/>
    <x v="0"/>
  </r>
  <r>
    <x v="0"/>
    <n v="49"/>
    <s v="Yes"/>
    <s v="no"/>
    <s v="DC"/>
    <s v="Male"/>
    <x v="34"/>
    <s v="No"/>
    <s v="No"/>
    <m/>
    <x v="1"/>
    <m/>
    <m/>
    <m/>
    <m/>
    <n v="1"/>
    <m/>
    <n v="11"/>
    <n v="0"/>
    <n v="76.400000000000006"/>
    <n v="0"/>
    <n v="0"/>
    <x v="0"/>
  </r>
  <r>
    <x v="0"/>
    <n v="49"/>
    <s v="Yes"/>
    <s v="no"/>
    <s v="FL"/>
    <s v="Female"/>
    <x v="29"/>
    <s v="No"/>
    <s v="No"/>
    <m/>
    <x v="1"/>
    <m/>
    <m/>
    <m/>
    <m/>
    <n v="1"/>
    <m/>
    <n v="13"/>
    <n v="1"/>
    <n v="377.3"/>
    <n v="0"/>
    <n v="0"/>
    <x v="0"/>
  </r>
  <r>
    <x v="0"/>
    <n v="45"/>
    <s v="Yes"/>
    <s v="no"/>
    <s v="MN"/>
    <s v="Male"/>
    <x v="48"/>
    <s v="No"/>
    <s v="Yes"/>
    <s v="Yes"/>
    <x v="2"/>
    <s v="Two Year"/>
    <s v="Paper Check"/>
    <s v="(blank)"/>
    <s v="(blank)"/>
    <n v="1"/>
    <m/>
    <n v="10"/>
    <n v="2"/>
    <n v="182.3"/>
    <n v="0"/>
    <n v="0"/>
    <x v="0"/>
  </r>
  <r>
    <x v="0"/>
    <n v="49"/>
    <s v="Yes"/>
    <s v="no"/>
    <s v="ND"/>
    <s v="Male"/>
    <x v="36"/>
    <s v="No"/>
    <s v="No"/>
    <m/>
    <x v="1"/>
    <m/>
    <m/>
    <m/>
    <m/>
    <n v="1"/>
    <n v="1"/>
    <n v="33"/>
    <n v="2"/>
    <n v="237.7"/>
    <n v="13"/>
    <n v="12"/>
    <x v="1"/>
  </r>
  <r>
    <x v="0"/>
    <n v="49"/>
    <s v="Yes"/>
    <s v="no"/>
    <s v="NE"/>
    <s v="Female"/>
    <x v="35"/>
    <s v="No"/>
    <s v="No"/>
    <m/>
    <x v="1"/>
    <m/>
    <m/>
    <m/>
    <m/>
    <n v="1"/>
    <m/>
    <n v="9"/>
    <n v="0"/>
    <n v="113.9"/>
    <n v="0"/>
    <n v="0"/>
    <x v="0"/>
  </r>
  <r>
    <x v="0"/>
    <n v="49"/>
    <s v="Yes"/>
    <s v="no"/>
    <s v="NE"/>
    <s v="Male"/>
    <x v="36"/>
    <s v="No"/>
    <s v="No"/>
    <m/>
    <x v="1"/>
    <m/>
    <m/>
    <m/>
    <m/>
    <n v="1"/>
    <m/>
    <n v="11"/>
    <n v="2"/>
    <n v="69.8"/>
    <n v="0"/>
    <n v="0"/>
    <x v="0"/>
  </r>
  <r>
    <x v="0"/>
    <n v="50"/>
    <s v="No"/>
    <s v="no"/>
    <s v="IA"/>
    <s v="Female"/>
    <x v="19"/>
    <s v="Yes"/>
    <s v="No"/>
    <m/>
    <x v="0"/>
    <m/>
    <m/>
    <m/>
    <m/>
    <n v="1"/>
    <m/>
    <n v="34"/>
    <n v="0"/>
    <n v="0"/>
    <n v="21"/>
    <n v="21"/>
    <x v="1"/>
  </r>
  <r>
    <x v="0"/>
    <n v="50"/>
    <s v="No"/>
    <s v="no"/>
    <s v="ID"/>
    <s v="Female"/>
    <x v="23"/>
    <s v="No"/>
    <s v="No"/>
    <m/>
    <x v="1"/>
    <m/>
    <m/>
    <m/>
    <m/>
    <n v="1"/>
    <m/>
    <n v="11"/>
    <n v="0"/>
    <n v="0"/>
    <n v="0"/>
    <n v="0"/>
    <x v="0"/>
  </r>
  <r>
    <x v="0"/>
    <n v="50"/>
    <s v="No"/>
    <s v="no"/>
    <s v="IN"/>
    <s v="Male"/>
    <x v="41"/>
    <s v="No"/>
    <s v="No"/>
    <m/>
    <x v="1"/>
    <m/>
    <m/>
    <m/>
    <m/>
    <n v="1"/>
    <m/>
    <n v="10"/>
    <n v="0"/>
    <n v="0"/>
    <n v="0"/>
    <n v="0"/>
    <x v="0"/>
  </r>
  <r>
    <x v="0"/>
    <n v="46"/>
    <s v="Yes"/>
    <s v="no"/>
    <s v="SC"/>
    <s v="Male"/>
    <x v="48"/>
    <s v="No"/>
    <s v="Yes"/>
    <s v="No"/>
    <x v="2"/>
    <s v="Two Year"/>
    <s v="Credit Card"/>
    <s v="(blank)"/>
    <s v="(blank)"/>
    <n v="1"/>
    <m/>
    <n v="21"/>
    <n v="0"/>
    <n v="203.9"/>
    <n v="52"/>
    <n v="7"/>
    <x v="2"/>
  </r>
  <r>
    <x v="0"/>
    <n v="49"/>
    <s v="Yes"/>
    <s v="no"/>
    <s v="MA"/>
    <s v="Female"/>
    <x v="48"/>
    <s v="No"/>
    <s v="Yes"/>
    <s v="No"/>
    <x v="2"/>
    <s v="One Year"/>
    <s v="Direct Debit"/>
    <s v="(blank)"/>
    <s v="(blank)"/>
    <n v="1"/>
    <m/>
    <n v="16"/>
    <n v="2"/>
    <n v="103.9"/>
    <n v="0"/>
    <n v="0"/>
    <x v="0"/>
  </r>
  <r>
    <x v="0"/>
    <n v="50"/>
    <s v="No"/>
    <s v="no"/>
    <s v="KS"/>
    <s v="Male"/>
    <x v="48"/>
    <s v="No"/>
    <s v="Yes"/>
    <s v="No"/>
    <x v="2"/>
    <s v="Two Year"/>
    <s v="Credit Card"/>
    <s v="(blank)"/>
    <s v="(blank)"/>
    <n v="1"/>
    <m/>
    <n v="7"/>
    <n v="2"/>
    <n v="0"/>
    <n v="0"/>
    <n v="0"/>
    <x v="0"/>
  </r>
  <r>
    <x v="0"/>
    <n v="50"/>
    <s v="No"/>
    <s v="no"/>
    <s v="MO"/>
    <s v="Male"/>
    <x v="2"/>
    <s v="No"/>
    <s v="No"/>
    <m/>
    <x v="1"/>
    <m/>
    <m/>
    <m/>
    <m/>
    <n v="1"/>
    <m/>
    <n v="11"/>
    <n v="0"/>
    <n v="0"/>
    <n v="0"/>
    <n v="0"/>
    <x v="0"/>
  </r>
  <r>
    <x v="0"/>
    <n v="50"/>
    <s v="No"/>
    <s v="no"/>
    <s v="NC"/>
    <s v="Female"/>
    <x v="3"/>
    <s v="No"/>
    <s v="No"/>
    <m/>
    <x v="1"/>
    <m/>
    <m/>
    <m/>
    <m/>
    <n v="1"/>
    <m/>
    <n v="10"/>
    <n v="1"/>
    <n v="0"/>
    <n v="0"/>
    <n v="0"/>
    <x v="0"/>
  </r>
  <r>
    <x v="0"/>
    <n v="50"/>
    <s v="No"/>
    <s v="no"/>
    <s v="NC"/>
    <s v="Male"/>
    <x v="36"/>
    <s v="No"/>
    <s v="No"/>
    <m/>
    <x v="1"/>
    <m/>
    <m/>
    <m/>
    <m/>
    <n v="1"/>
    <m/>
    <n v="11"/>
    <n v="1"/>
    <n v="0"/>
    <n v="0"/>
    <n v="0"/>
    <x v="0"/>
  </r>
  <r>
    <x v="0"/>
    <n v="50"/>
    <s v="No"/>
    <s v="no"/>
    <s v="NY"/>
    <s v="Female"/>
    <x v="9"/>
    <s v="No"/>
    <s v="No"/>
    <m/>
    <x v="1"/>
    <m/>
    <m/>
    <m/>
    <m/>
    <n v="1"/>
    <m/>
    <n v="14"/>
    <n v="0"/>
    <n v="0"/>
    <n v="0"/>
    <n v="0"/>
    <x v="0"/>
  </r>
  <r>
    <x v="0"/>
    <n v="50"/>
    <s v="No"/>
    <s v="no"/>
    <s v="VT"/>
    <s v="Male"/>
    <x v="27"/>
    <s v="No"/>
    <s v="No"/>
    <m/>
    <x v="1"/>
    <m/>
    <m/>
    <m/>
    <m/>
    <n v="1"/>
    <m/>
    <n v="39"/>
    <n v="2"/>
    <n v="0"/>
    <n v="6"/>
    <n v="2"/>
    <x v="0"/>
  </r>
  <r>
    <x v="0"/>
    <n v="50"/>
    <s v="Yes"/>
    <s v="no"/>
    <s v="CO"/>
    <s v="Male"/>
    <x v="38"/>
    <s v="No"/>
    <s v="No"/>
    <m/>
    <x v="1"/>
    <m/>
    <m/>
    <m/>
    <m/>
    <n v="1"/>
    <m/>
    <n v="11"/>
    <n v="1"/>
    <n v="345"/>
    <n v="0"/>
    <n v="0"/>
    <x v="0"/>
  </r>
  <r>
    <x v="0"/>
    <n v="50"/>
    <s v="Yes"/>
    <s v="no"/>
    <s v="CO"/>
    <s v="Male"/>
    <x v="3"/>
    <s v="No"/>
    <s v="No"/>
    <m/>
    <x v="1"/>
    <m/>
    <m/>
    <m/>
    <m/>
    <n v="1"/>
    <m/>
    <n v="48"/>
    <n v="1"/>
    <n v="205"/>
    <n v="12"/>
    <n v="4"/>
    <x v="0"/>
  </r>
  <r>
    <x v="0"/>
    <n v="50"/>
    <s v="Yes"/>
    <s v="no"/>
    <s v="GA"/>
    <s v="Female"/>
    <x v="29"/>
    <s v="No"/>
    <s v="No"/>
    <m/>
    <x v="1"/>
    <m/>
    <m/>
    <m/>
    <m/>
    <n v="1"/>
    <m/>
    <n v="8"/>
    <n v="0"/>
    <n v="265"/>
    <n v="0"/>
    <n v="0"/>
    <x v="0"/>
  </r>
  <r>
    <x v="0"/>
    <n v="50"/>
    <s v="Yes"/>
    <s v="no"/>
    <s v="MN"/>
    <s v="Female"/>
    <x v="18"/>
    <s v="Yes"/>
    <s v="No"/>
    <m/>
    <x v="0"/>
    <m/>
    <m/>
    <m/>
    <m/>
    <n v="1"/>
    <m/>
    <n v="15"/>
    <n v="1"/>
    <n v="153.80000000000001"/>
    <n v="57"/>
    <n v="13"/>
    <x v="1"/>
  </r>
  <r>
    <x v="0"/>
    <n v="50"/>
    <s v="Yes"/>
    <s v="no"/>
    <s v="TN"/>
    <s v="Female"/>
    <x v="23"/>
    <s v="No"/>
    <s v="No"/>
    <m/>
    <x v="1"/>
    <m/>
    <m/>
    <m/>
    <m/>
    <n v="1"/>
    <m/>
    <n v="10"/>
    <n v="0"/>
    <n v="268.3"/>
    <n v="0"/>
    <n v="0"/>
    <x v="0"/>
  </r>
  <r>
    <x v="0"/>
    <n v="50"/>
    <s v="Yes"/>
    <s v="no"/>
    <s v="TN"/>
    <s v="Male"/>
    <x v="18"/>
    <s v="Yes"/>
    <s v="No"/>
    <m/>
    <x v="0"/>
    <m/>
    <m/>
    <m/>
    <m/>
    <n v="1"/>
    <m/>
    <n v="34"/>
    <n v="1"/>
    <n v="125"/>
    <n v="18"/>
    <n v="9"/>
    <x v="2"/>
  </r>
  <r>
    <x v="0"/>
    <n v="50"/>
    <s v="Yes"/>
    <s v="yes"/>
    <s v="OH"/>
    <s v="Male"/>
    <x v="48"/>
    <s v="No"/>
    <s v="Yes"/>
    <s v="No"/>
    <x v="2"/>
    <s v="Two Year"/>
    <s v="Credit Card"/>
    <s v="(blank)"/>
    <s v="(blank)"/>
    <n v="1"/>
    <m/>
    <n v="16"/>
    <n v="1"/>
    <n v="0"/>
    <n v="0"/>
    <n v="0"/>
    <x v="0"/>
  </r>
  <r>
    <x v="0"/>
    <n v="52"/>
    <s v="No"/>
    <s v="no"/>
    <s v="HI"/>
    <s v="Male"/>
    <x v="48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n v="51"/>
    <s v="No"/>
    <s v="no"/>
    <s v="IA"/>
    <s v="Male"/>
    <x v="3"/>
    <s v="No"/>
    <s v="No"/>
    <m/>
    <x v="1"/>
    <m/>
    <m/>
    <m/>
    <m/>
    <n v="1"/>
    <m/>
    <n v="57"/>
    <n v="0"/>
    <n v="0"/>
    <n v="38"/>
    <n v="1"/>
    <x v="0"/>
  </r>
  <r>
    <x v="0"/>
    <n v="51"/>
    <s v="No"/>
    <s v="no"/>
    <s v="ID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51"/>
    <s v="No"/>
    <s v="no"/>
    <s v="IL"/>
    <s v="Male"/>
    <x v="2"/>
    <s v="No"/>
    <s v="No"/>
    <m/>
    <x v="1"/>
    <m/>
    <m/>
    <m/>
    <m/>
    <n v="1"/>
    <n v="1"/>
    <n v="36"/>
    <n v="2"/>
    <n v="0"/>
    <n v="34"/>
    <n v="2"/>
    <x v="0"/>
  </r>
  <r>
    <x v="0"/>
    <n v="51"/>
    <s v="No"/>
    <s v="no"/>
    <s v="KS"/>
    <s v="Male"/>
    <x v="19"/>
    <s v="Yes"/>
    <s v="No"/>
    <m/>
    <x v="0"/>
    <m/>
    <m/>
    <m/>
    <m/>
    <n v="1"/>
    <m/>
    <n v="10"/>
    <n v="0"/>
    <n v="0"/>
    <n v="0"/>
    <n v="0"/>
    <x v="0"/>
  </r>
  <r>
    <x v="0"/>
    <n v="51"/>
    <s v="No"/>
    <s v="no"/>
    <s v="KY"/>
    <s v="Female"/>
    <x v="5"/>
    <s v="Yes"/>
    <s v="No"/>
    <m/>
    <x v="0"/>
    <m/>
    <m/>
    <m/>
    <m/>
    <n v="1"/>
    <m/>
    <n v="53"/>
    <n v="0"/>
    <n v="0"/>
    <n v="6"/>
    <n v="12"/>
    <x v="1"/>
  </r>
  <r>
    <x v="0"/>
    <n v="51"/>
    <s v="No"/>
    <s v="no"/>
    <s v="MN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53"/>
    <s v="No"/>
    <s v="no"/>
    <s v="ND"/>
    <s v="Female"/>
    <x v="48"/>
    <s v="No"/>
    <s v="Yes"/>
    <s v="No"/>
    <x v="2"/>
    <s v="One Year"/>
    <s v="Direct Debit"/>
    <s v="(blank)"/>
    <s v="(blank)"/>
    <n v="1"/>
    <m/>
    <n v="65"/>
    <n v="0"/>
    <n v="0"/>
    <n v="33"/>
    <n v="4"/>
    <x v="0"/>
  </r>
  <r>
    <x v="0"/>
    <n v="51"/>
    <s v="No"/>
    <s v="no"/>
    <s v="MS"/>
    <s v="Male"/>
    <x v="0"/>
    <s v="Yes"/>
    <s v="No"/>
    <m/>
    <x v="0"/>
    <m/>
    <m/>
    <m/>
    <m/>
    <n v="1"/>
    <m/>
    <n v="44"/>
    <n v="0"/>
    <n v="0"/>
    <n v="0"/>
    <n v="17"/>
    <x v="1"/>
  </r>
  <r>
    <x v="0"/>
    <n v="51"/>
    <s v="No"/>
    <s v="no"/>
    <s v="MS"/>
    <s v="Male"/>
    <x v="33"/>
    <s v="No"/>
    <s v="No"/>
    <m/>
    <x v="1"/>
    <m/>
    <m/>
    <m/>
    <m/>
    <n v="1"/>
    <m/>
    <n v="8"/>
    <n v="0"/>
    <n v="0"/>
    <n v="0"/>
    <n v="0"/>
    <x v="0"/>
  </r>
  <r>
    <x v="0"/>
    <n v="51"/>
    <s v="No"/>
    <s v="no"/>
    <s v="NM"/>
    <s v="Female"/>
    <x v="32"/>
    <s v="No"/>
    <s v="No"/>
    <m/>
    <x v="1"/>
    <m/>
    <m/>
    <m/>
    <m/>
    <n v="1"/>
    <m/>
    <n v="9"/>
    <n v="0"/>
    <n v="0"/>
    <n v="0"/>
    <n v="0"/>
    <x v="0"/>
  </r>
  <r>
    <x v="0"/>
    <n v="51"/>
    <s v="No"/>
    <s v="no"/>
    <s v="OH"/>
    <s v="Male"/>
    <x v="31"/>
    <s v="No"/>
    <s v="No"/>
    <m/>
    <x v="1"/>
    <m/>
    <m/>
    <m/>
    <m/>
    <n v="1"/>
    <m/>
    <n v="8"/>
    <n v="1"/>
    <n v="0"/>
    <n v="0"/>
    <n v="0"/>
    <x v="0"/>
  </r>
  <r>
    <x v="0"/>
    <n v="51"/>
    <s v="No"/>
    <s v="no"/>
    <s v="SD"/>
    <s v="Female"/>
    <x v="37"/>
    <s v="No"/>
    <s v="No"/>
    <m/>
    <x v="1"/>
    <m/>
    <m/>
    <m/>
    <m/>
    <n v="1"/>
    <m/>
    <n v="6"/>
    <n v="0"/>
    <n v="0"/>
    <n v="0"/>
    <n v="0"/>
    <x v="0"/>
  </r>
  <r>
    <x v="0"/>
    <n v="51"/>
    <s v="No"/>
    <s v="no"/>
    <s v="TX"/>
    <s v="Male"/>
    <x v="11"/>
    <s v="No"/>
    <s v="No"/>
    <m/>
    <x v="1"/>
    <m/>
    <m/>
    <m/>
    <m/>
    <n v="1"/>
    <m/>
    <n v="54"/>
    <n v="0"/>
    <n v="0"/>
    <n v="6"/>
    <n v="5"/>
    <x v="2"/>
  </r>
  <r>
    <x v="0"/>
    <n v="51"/>
    <s v="No"/>
    <s v="no"/>
    <s v="WI"/>
    <s v="Male"/>
    <x v="40"/>
    <s v="No"/>
    <s v="No"/>
    <m/>
    <x v="1"/>
    <m/>
    <m/>
    <m/>
    <m/>
    <n v="1"/>
    <m/>
    <n v="45"/>
    <n v="0"/>
    <n v="0"/>
    <n v="72"/>
    <n v="11"/>
    <x v="1"/>
  </r>
  <r>
    <x v="0"/>
    <n v="51"/>
    <s v="No"/>
    <s v="no"/>
    <s v="WV"/>
    <s v="Female"/>
    <x v="46"/>
    <s v="Yes"/>
    <s v="No"/>
    <m/>
    <x v="0"/>
    <m/>
    <m/>
    <m/>
    <m/>
    <n v="1"/>
    <m/>
    <n v="12"/>
    <n v="0"/>
    <n v="0"/>
    <n v="0"/>
    <n v="0"/>
    <x v="0"/>
  </r>
  <r>
    <x v="0"/>
    <n v="51"/>
    <s v="No"/>
    <s v="no"/>
    <s v="WV"/>
    <s v="Female"/>
    <x v="35"/>
    <s v="No"/>
    <s v="No"/>
    <m/>
    <x v="1"/>
    <m/>
    <m/>
    <m/>
    <m/>
    <n v="1"/>
    <m/>
    <n v="9"/>
    <n v="1"/>
    <n v="0"/>
    <n v="0"/>
    <n v="0"/>
    <x v="0"/>
  </r>
  <r>
    <x v="0"/>
    <n v="51"/>
    <s v="No"/>
    <s v="no"/>
    <s v="WV"/>
    <s v="Male"/>
    <x v="3"/>
    <s v="No"/>
    <s v="No"/>
    <m/>
    <x v="1"/>
    <m/>
    <m/>
    <m/>
    <m/>
    <n v="1"/>
    <m/>
    <n v="9"/>
    <n v="2"/>
    <n v="0"/>
    <n v="0"/>
    <n v="0"/>
    <x v="0"/>
  </r>
  <r>
    <x v="0"/>
    <n v="51"/>
    <s v="Yes"/>
    <s v="no"/>
    <s v="AK"/>
    <s v="Female"/>
    <x v="12"/>
    <s v="No"/>
    <s v="No"/>
    <m/>
    <x v="1"/>
    <m/>
    <m/>
    <m/>
    <m/>
    <n v="1"/>
    <m/>
    <n v="8"/>
    <n v="1"/>
    <n v="153"/>
    <n v="0"/>
    <n v="0"/>
    <x v="0"/>
  </r>
  <r>
    <x v="0"/>
    <n v="51"/>
    <s v="Yes"/>
    <s v="no"/>
    <s v="KY"/>
    <s v="Female"/>
    <x v="14"/>
    <s v="No"/>
    <s v="No"/>
    <m/>
    <x v="2"/>
    <m/>
    <m/>
    <m/>
    <m/>
    <n v="1"/>
    <n v="1"/>
    <n v="53"/>
    <n v="1"/>
    <n v="125"/>
    <n v="33"/>
    <n v="1"/>
    <x v="0"/>
  </r>
  <r>
    <x v="0"/>
    <n v="51"/>
    <s v="Yes"/>
    <s v="no"/>
    <s v="MD"/>
    <s v="Male"/>
    <x v="42"/>
    <s v="No"/>
    <s v="No"/>
    <m/>
    <x v="1"/>
    <m/>
    <m/>
    <m/>
    <m/>
    <n v="1"/>
    <m/>
    <n v="13"/>
    <n v="0"/>
    <n v="323.89999999999998"/>
    <n v="0"/>
    <n v="0"/>
    <x v="0"/>
  </r>
  <r>
    <x v="0"/>
    <n v="51"/>
    <s v="Yes"/>
    <s v="no"/>
    <s v="ME"/>
    <s v="Male"/>
    <x v="21"/>
    <s v="No"/>
    <s v="No"/>
    <m/>
    <x v="1"/>
    <m/>
    <m/>
    <m/>
    <m/>
    <n v="1"/>
    <m/>
    <n v="8"/>
    <n v="1"/>
    <n v="257.60000000000002"/>
    <n v="0"/>
    <n v="0"/>
    <x v="0"/>
  </r>
  <r>
    <x v="0"/>
    <n v="51"/>
    <s v="Yes"/>
    <s v="no"/>
    <s v="TX"/>
    <s v="Male"/>
    <x v="6"/>
    <s v="No"/>
    <s v="No"/>
    <m/>
    <x v="1"/>
    <m/>
    <m/>
    <m/>
    <m/>
    <n v="1"/>
    <m/>
    <n v="8"/>
    <n v="0"/>
    <n v="106.1"/>
    <n v="0"/>
    <n v="0"/>
    <x v="0"/>
  </r>
  <r>
    <x v="0"/>
    <n v="51"/>
    <s v="Yes"/>
    <s v="no"/>
    <s v="VT"/>
    <s v="Female"/>
    <x v="23"/>
    <s v="No"/>
    <s v="No"/>
    <m/>
    <x v="1"/>
    <m/>
    <m/>
    <m/>
    <m/>
    <n v="1"/>
    <m/>
    <n v="17"/>
    <n v="0"/>
    <n v="323.89999999999998"/>
    <n v="53"/>
    <n v="2"/>
    <x v="0"/>
  </r>
  <r>
    <x v="0"/>
    <n v="52"/>
    <s v="No"/>
    <s v="no"/>
    <s v="AR"/>
    <s v="Male"/>
    <x v="46"/>
    <s v="Yes"/>
    <s v="No"/>
    <m/>
    <x v="0"/>
    <m/>
    <m/>
    <m/>
    <m/>
    <n v="1"/>
    <m/>
    <n v="10"/>
    <n v="0"/>
    <n v="0"/>
    <n v="0"/>
    <n v="0"/>
    <x v="0"/>
  </r>
  <r>
    <x v="0"/>
    <n v="52"/>
    <s v="No"/>
    <s v="no"/>
    <s v="GA"/>
    <s v="Female"/>
    <x v="10"/>
    <s v="Yes"/>
    <s v="No"/>
    <m/>
    <x v="0"/>
    <m/>
    <m/>
    <m/>
    <m/>
    <n v="1"/>
    <m/>
    <n v="12"/>
    <n v="1"/>
    <n v="0"/>
    <n v="0"/>
    <n v="0"/>
    <x v="0"/>
  </r>
  <r>
    <x v="0"/>
    <n v="52"/>
    <s v="No"/>
    <s v="no"/>
    <s v="HI"/>
    <s v="Male"/>
    <x v="15"/>
    <s v="Yes"/>
    <s v="No"/>
    <m/>
    <x v="0"/>
    <m/>
    <m/>
    <m/>
    <m/>
    <n v="1"/>
    <m/>
    <n v="9"/>
    <n v="0"/>
    <n v="0"/>
    <n v="0"/>
    <n v="0"/>
    <x v="0"/>
  </r>
  <r>
    <x v="0"/>
    <n v="57"/>
    <s v="No"/>
    <s v="no"/>
    <s v="MO"/>
    <s v="Female"/>
    <x v="48"/>
    <s v="No"/>
    <s v="Yes"/>
    <s v="No"/>
    <x v="2"/>
    <s v="Month-to-Month"/>
    <s v="Direct Debit"/>
    <s v="(blank)"/>
    <s v="(blank)"/>
    <n v="1"/>
    <m/>
    <n v="36"/>
    <n v="0"/>
    <n v="0"/>
    <n v="14"/>
    <n v="10"/>
    <x v="1"/>
  </r>
  <r>
    <x v="0"/>
    <n v="52"/>
    <s v="No"/>
    <s v="no"/>
    <s v="KY"/>
    <s v="Female"/>
    <x v="34"/>
    <s v="No"/>
    <s v="No"/>
    <m/>
    <x v="1"/>
    <m/>
    <m/>
    <m/>
    <m/>
    <n v="1"/>
    <m/>
    <n v="9"/>
    <n v="2"/>
    <n v="0"/>
    <n v="0"/>
    <n v="0"/>
    <x v="0"/>
  </r>
  <r>
    <x v="0"/>
    <n v="52"/>
    <s v="No"/>
    <s v="no"/>
    <s v="MN"/>
    <s v="Female"/>
    <x v="12"/>
    <s v="No"/>
    <s v="No"/>
    <m/>
    <x v="1"/>
    <m/>
    <m/>
    <m/>
    <m/>
    <n v="1"/>
    <m/>
    <n v="8"/>
    <n v="0"/>
    <n v="0"/>
    <n v="0"/>
    <n v="0"/>
    <x v="0"/>
  </r>
  <r>
    <x v="0"/>
    <n v="52"/>
    <s v="No"/>
    <s v="no"/>
    <s v="MT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52"/>
    <s v="No"/>
    <s v="no"/>
    <s v="NV"/>
    <s v="Male"/>
    <x v="29"/>
    <s v="No"/>
    <s v="No"/>
    <m/>
    <x v="1"/>
    <m/>
    <m/>
    <m/>
    <m/>
    <n v="1"/>
    <m/>
    <n v="50"/>
    <n v="0"/>
    <n v="0"/>
    <n v="25"/>
    <n v="8"/>
    <x v="2"/>
  </r>
  <r>
    <x v="0"/>
    <n v="52"/>
    <s v="No"/>
    <s v="no"/>
    <s v="OH"/>
    <s v="Female"/>
    <x v="43"/>
    <s v="No"/>
    <s v="No"/>
    <m/>
    <x v="1"/>
    <m/>
    <m/>
    <m/>
    <m/>
    <n v="1"/>
    <m/>
    <n v="6"/>
    <n v="0"/>
    <n v="0"/>
    <n v="0"/>
    <n v="0"/>
    <x v="0"/>
  </r>
  <r>
    <x v="0"/>
    <n v="52"/>
    <s v="No"/>
    <s v="no"/>
    <s v="OR"/>
    <s v="Male"/>
    <x v="21"/>
    <s v="No"/>
    <s v="No"/>
    <m/>
    <x v="1"/>
    <m/>
    <m/>
    <m/>
    <m/>
    <n v="1"/>
    <m/>
    <n v="36"/>
    <n v="0"/>
    <n v="0"/>
    <n v="39"/>
    <n v="8"/>
    <x v="2"/>
  </r>
  <r>
    <x v="0"/>
    <n v="52"/>
    <s v="No"/>
    <s v="no"/>
    <s v="TX"/>
    <s v="Male"/>
    <x v="33"/>
    <s v="No"/>
    <s v="No"/>
    <m/>
    <x v="1"/>
    <m/>
    <m/>
    <m/>
    <m/>
    <n v="1"/>
    <m/>
    <n v="10"/>
    <n v="0"/>
    <n v="0"/>
    <n v="0"/>
    <n v="0"/>
    <x v="0"/>
  </r>
  <r>
    <x v="0"/>
    <n v="59"/>
    <s v="No"/>
    <s v="no"/>
    <s v="MS"/>
    <s v="Female"/>
    <x v="48"/>
    <s v="No"/>
    <s v="Yes"/>
    <s v="No"/>
    <x v="2"/>
    <s v="Two Year"/>
    <s v="Credit Card"/>
    <s v="(blank)"/>
    <s v="(blank)"/>
    <n v="1"/>
    <m/>
    <n v="25"/>
    <n v="0"/>
    <n v="0"/>
    <n v="19"/>
    <n v="7"/>
    <x v="2"/>
  </r>
  <r>
    <x v="0"/>
    <n v="52"/>
    <s v="No"/>
    <s v="no"/>
    <s v="WV"/>
    <s v="Female"/>
    <x v="0"/>
    <s v="Yes"/>
    <s v="No"/>
    <m/>
    <x v="0"/>
    <m/>
    <m/>
    <m/>
    <m/>
    <n v="1"/>
    <m/>
    <n v="11"/>
    <n v="2"/>
    <n v="0"/>
    <n v="0"/>
    <n v="0"/>
    <x v="0"/>
  </r>
  <r>
    <x v="0"/>
    <n v="52"/>
    <s v="Yes"/>
    <s v="no"/>
    <s v="AK"/>
    <s v="Female"/>
    <x v="40"/>
    <s v="No"/>
    <s v="No"/>
    <m/>
    <x v="1"/>
    <m/>
    <m/>
    <m/>
    <m/>
    <n v="1"/>
    <m/>
    <n v="9"/>
    <n v="0"/>
    <n v="168.1"/>
    <n v="0"/>
    <n v="0"/>
    <x v="0"/>
  </r>
  <r>
    <x v="0"/>
    <n v="52"/>
    <s v="Yes"/>
    <s v="no"/>
    <s v="CT"/>
    <s v="Male"/>
    <x v="42"/>
    <s v="No"/>
    <s v="No"/>
    <m/>
    <x v="1"/>
    <m/>
    <m/>
    <m/>
    <m/>
    <n v="1"/>
    <m/>
    <n v="7"/>
    <n v="1"/>
    <n v="154.69999999999999"/>
    <n v="0"/>
    <n v="0"/>
    <x v="0"/>
  </r>
  <r>
    <x v="0"/>
    <n v="59"/>
    <s v="Yes"/>
    <s v="no"/>
    <s v="OK"/>
    <s v="Female"/>
    <x v="48"/>
    <s v="No"/>
    <s v="Yes"/>
    <s v="No"/>
    <x v="2"/>
    <s v="Two Year"/>
    <s v="Direct Debit"/>
    <s v="(blank)"/>
    <s v="(blank)"/>
    <n v="1"/>
    <m/>
    <n v="32"/>
    <n v="0"/>
    <n v="135.69999999999999"/>
    <n v="5"/>
    <n v="10"/>
    <x v="1"/>
  </r>
  <r>
    <x v="0"/>
    <n v="52"/>
    <s v="Yes"/>
    <s v="no"/>
    <s v="ID"/>
    <s v="Female"/>
    <x v="36"/>
    <s v="No"/>
    <s v="No"/>
    <m/>
    <x v="1"/>
    <m/>
    <m/>
    <m/>
    <m/>
    <n v="1"/>
    <m/>
    <n v="13"/>
    <n v="0"/>
    <n v="254.8"/>
    <n v="0"/>
    <n v="0"/>
    <x v="0"/>
  </r>
  <r>
    <x v="0"/>
    <n v="52"/>
    <s v="Yes"/>
    <s v="no"/>
    <s v="NV"/>
    <s v="Female"/>
    <x v="34"/>
    <s v="No"/>
    <s v="No"/>
    <m/>
    <x v="1"/>
    <m/>
    <m/>
    <m/>
    <m/>
    <n v="1"/>
    <m/>
    <n v="25"/>
    <n v="0"/>
    <n v="330.2"/>
    <n v="69"/>
    <n v="7"/>
    <x v="2"/>
  </r>
  <r>
    <x v="0"/>
    <n v="61"/>
    <s v="Yes"/>
    <s v="no"/>
    <s v="WY"/>
    <s v="Male"/>
    <x v="48"/>
    <s v="No"/>
    <s v="Yes"/>
    <s v="No"/>
    <x v="2"/>
    <s v="Two Year"/>
    <s v="Direct Debit"/>
    <s v="(blank)"/>
    <s v="(blank)"/>
    <n v="1"/>
    <m/>
    <n v="55"/>
    <n v="2"/>
    <n v="305"/>
    <n v="88"/>
    <n v="2"/>
    <x v="0"/>
  </r>
  <r>
    <x v="0"/>
    <n v="52"/>
    <s v="Yes"/>
    <s v="no"/>
    <s v="WV"/>
    <s v="Female"/>
    <x v="37"/>
    <s v="No"/>
    <s v="No"/>
    <m/>
    <x v="1"/>
    <m/>
    <m/>
    <m/>
    <m/>
    <n v="1"/>
    <m/>
    <n v="11"/>
    <n v="0"/>
    <n v="211.9"/>
    <n v="0"/>
    <n v="0"/>
    <x v="0"/>
  </r>
  <r>
    <x v="0"/>
    <n v="52"/>
    <s v="Yes"/>
    <s v="no"/>
    <s v="WV"/>
    <s v="Male"/>
    <x v="45"/>
    <s v="No"/>
    <s v="No"/>
    <m/>
    <x v="1"/>
    <m/>
    <m/>
    <m/>
    <m/>
    <n v="1"/>
    <m/>
    <n v="7"/>
    <n v="0"/>
    <n v="122.2"/>
    <n v="0"/>
    <n v="0"/>
    <x v="0"/>
  </r>
  <r>
    <x v="0"/>
    <n v="52"/>
    <s v="Yes"/>
    <s v="yes"/>
    <s v="FL"/>
    <s v="Male"/>
    <x v="44"/>
    <s v="No"/>
    <s v="No"/>
    <m/>
    <x v="1"/>
    <m/>
    <m/>
    <m/>
    <m/>
    <n v="1"/>
    <m/>
    <n v="10"/>
    <n v="1"/>
    <n v="0"/>
    <n v="0"/>
    <n v="0"/>
    <x v="0"/>
  </r>
  <r>
    <x v="0"/>
    <n v="52"/>
    <s v="Yes"/>
    <s v="yes"/>
    <s v="RI"/>
    <s v="Female"/>
    <x v="23"/>
    <s v="No"/>
    <s v="No"/>
    <m/>
    <x v="1"/>
    <m/>
    <m/>
    <m/>
    <m/>
    <n v="1"/>
    <m/>
    <n v="8"/>
    <n v="0"/>
    <n v="0"/>
    <n v="0"/>
    <n v="0"/>
    <x v="0"/>
  </r>
  <r>
    <x v="0"/>
    <n v="52"/>
    <s v="Yes"/>
    <s v="yes"/>
    <s v="WV"/>
    <s v="Female"/>
    <x v="37"/>
    <s v="No"/>
    <s v="No"/>
    <m/>
    <x v="1"/>
    <m/>
    <m/>
    <m/>
    <m/>
    <n v="1"/>
    <m/>
    <n v="5"/>
    <n v="1"/>
    <n v="0"/>
    <n v="0"/>
    <n v="0"/>
    <x v="0"/>
  </r>
  <r>
    <x v="0"/>
    <n v="53"/>
    <s v="No"/>
    <s v="no"/>
    <s v="AZ"/>
    <s v="Female"/>
    <x v="2"/>
    <s v="No"/>
    <s v="No"/>
    <m/>
    <x v="1"/>
    <m/>
    <m/>
    <m/>
    <m/>
    <n v="1"/>
    <m/>
    <n v="51"/>
    <n v="0"/>
    <n v="0"/>
    <n v="82"/>
    <n v="14"/>
    <x v="1"/>
  </r>
  <r>
    <x v="0"/>
    <n v="53"/>
    <s v="No"/>
    <s v="no"/>
    <s v="DC"/>
    <s v="Female"/>
    <x v="6"/>
    <s v="No"/>
    <s v="No"/>
    <m/>
    <x v="1"/>
    <m/>
    <m/>
    <m/>
    <m/>
    <n v="1"/>
    <m/>
    <n v="11"/>
    <n v="1"/>
    <n v="0"/>
    <n v="0"/>
    <n v="0"/>
    <x v="0"/>
  </r>
  <r>
    <x v="0"/>
    <n v="53"/>
    <s v="No"/>
    <s v="no"/>
    <s v="HI"/>
    <s v="Female"/>
    <x v="37"/>
    <s v="No"/>
    <s v="No"/>
    <m/>
    <x v="1"/>
    <m/>
    <m/>
    <m/>
    <m/>
    <n v="1"/>
    <m/>
    <n v="9"/>
    <n v="1"/>
    <n v="0"/>
    <n v="0"/>
    <n v="0"/>
    <x v="0"/>
  </r>
  <r>
    <x v="0"/>
    <n v="53"/>
    <s v="No"/>
    <s v="no"/>
    <s v="IA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53"/>
    <s v="No"/>
    <s v="no"/>
    <s v="L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53"/>
    <s v="No"/>
    <s v="no"/>
    <s v="MN"/>
    <s v="Female"/>
    <x v="46"/>
    <s v="Yes"/>
    <s v="No"/>
    <m/>
    <x v="0"/>
    <m/>
    <m/>
    <m/>
    <m/>
    <n v="1"/>
    <m/>
    <n v="7"/>
    <n v="0"/>
    <n v="0"/>
    <n v="0"/>
    <n v="0"/>
    <x v="0"/>
  </r>
  <r>
    <x v="0"/>
    <n v="64"/>
    <s v="No"/>
    <s v="no"/>
    <s v="OR"/>
    <s v="Female"/>
    <x v="48"/>
    <s v="No"/>
    <s v="Yes"/>
    <s v="Yes"/>
    <x v="2"/>
    <s v="One Year"/>
    <s v="Direct Debit"/>
    <s v="(blank)"/>
    <s v="(blank)"/>
    <n v="1"/>
    <m/>
    <n v="56"/>
    <n v="0"/>
    <n v="0"/>
    <n v="13"/>
    <n v="6"/>
    <x v="2"/>
  </r>
  <r>
    <x v="0"/>
    <n v="53"/>
    <s v="No"/>
    <s v="no"/>
    <s v="NC"/>
    <s v="Female"/>
    <x v="19"/>
    <s v="Yes"/>
    <s v="No"/>
    <m/>
    <x v="0"/>
    <m/>
    <m/>
    <m/>
    <m/>
    <n v="1"/>
    <m/>
    <n v="34"/>
    <n v="1"/>
    <n v="0"/>
    <n v="99"/>
    <n v="13"/>
    <x v="1"/>
  </r>
  <r>
    <x v="0"/>
    <n v="64"/>
    <s v="No"/>
    <s v="yes"/>
    <s v="KY"/>
    <s v="Male"/>
    <x v="48"/>
    <s v="No"/>
    <s v="Yes"/>
    <s v="No"/>
    <x v="2"/>
    <s v="One Year"/>
    <s v="Direct Debit"/>
    <s v="Price"/>
    <s v="Price too high"/>
    <n v="1"/>
    <n v="1"/>
    <n v="45"/>
    <n v="1"/>
    <n v="0"/>
    <n v="47"/>
    <n v="5"/>
    <x v="2"/>
  </r>
  <r>
    <x v="0"/>
    <n v="53"/>
    <s v="No"/>
    <s v="no"/>
    <s v="NM"/>
    <s v="Female"/>
    <x v="1"/>
    <s v="No"/>
    <s v="No"/>
    <m/>
    <x v="1"/>
    <m/>
    <m/>
    <m/>
    <m/>
    <n v="1"/>
    <m/>
    <n v="7"/>
    <n v="2"/>
    <n v="0"/>
    <n v="0"/>
    <n v="0"/>
    <x v="0"/>
  </r>
  <r>
    <x v="0"/>
    <n v="53"/>
    <s v="No"/>
    <s v="no"/>
    <s v="TX"/>
    <s v="Female"/>
    <x v="18"/>
    <s v="Yes"/>
    <s v="No"/>
    <m/>
    <x v="0"/>
    <m/>
    <m/>
    <m/>
    <m/>
    <n v="1"/>
    <m/>
    <n v="7"/>
    <n v="1"/>
    <n v="0"/>
    <n v="0"/>
    <n v="0"/>
    <x v="0"/>
  </r>
  <r>
    <x v="0"/>
    <n v="64"/>
    <s v="Yes"/>
    <s v="no"/>
    <s v="OK"/>
    <s v="Male"/>
    <x v="48"/>
    <s v="No"/>
    <s v="Yes"/>
    <s v="Yes"/>
    <x v="2"/>
    <s v="Two Year"/>
    <s v="Credit Card"/>
    <s v="(blank)"/>
    <s v="(blank)"/>
    <n v="1"/>
    <m/>
    <n v="9"/>
    <n v="0"/>
    <n v="348.8"/>
    <n v="0"/>
    <n v="0"/>
    <x v="0"/>
  </r>
  <r>
    <x v="0"/>
    <n v="53"/>
    <s v="Yes"/>
    <s v="no"/>
    <s v="KS"/>
    <s v="Male"/>
    <x v="32"/>
    <s v="No"/>
    <s v="No"/>
    <m/>
    <x v="1"/>
    <m/>
    <m/>
    <m/>
    <m/>
    <n v="1"/>
    <m/>
    <n v="11"/>
    <n v="1"/>
    <n v="126.1"/>
    <n v="0"/>
    <n v="0"/>
    <x v="0"/>
  </r>
  <r>
    <x v="0"/>
    <n v="53"/>
    <s v="Yes"/>
    <s v="no"/>
    <s v="ME"/>
    <s v="Male"/>
    <x v="1"/>
    <s v="No"/>
    <s v="No"/>
    <m/>
    <x v="1"/>
    <m/>
    <m/>
    <m/>
    <m/>
    <n v="1"/>
    <m/>
    <n v="8"/>
    <n v="0"/>
    <n v="184.2"/>
    <n v="0"/>
    <n v="0"/>
    <x v="0"/>
  </r>
  <r>
    <x v="0"/>
    <n v="53"/>
    <s v="Yes"/>
    <s v="no"/>
    <s v="NH"/>
    <s v="Male"/>
    <x v="40"/>
    <s v="No"/>
    <s v="No"/>
    <m/>
    <x v="1"/>
    <m/>
    <m/>
    <m/>
    <m/>
    <n v="1"/>
    <n v="1"/>
    <n v="34"/>
    <n v="5"/>
    <n v="196.1"/>
    <n v="33"/>
    <n v="24"/>
    <x v="1"/>
  </r>
  <r>
    <x v="0"/>
    <n v="53"/>
    <s v="Yes"/>
    <s v="no"/>
    <s v="OH"/>
    <s v="Male"/>
    <x v="19"/>
    <s v="Yes"/>
    <s v="No"/>
    <m/>
    <x v="0"/>
    <m/>
    <m/>
    <m/>
    <m/>
    <n v="1"/>
    <n v="1"/>
    <n v="16"/>
    <n v="3"/>
    <n v="227.9"/>
    <n v="0"/>
    <n v="0"/>
    <x v="0"/>
  </r>
  <r>
    <x v="0"/>
    <n v="53"/>
    <s v="Yes"/>
    <s v="no"/>
    <s v="SC"/>
    <s v="Female"/>
    <x v="36"/>
    <s v="No"/>
    <s v="No"/>
    <m/>
    <x v="1"/>
    <m/>
    <m/>
    <m/>
    <m/>
    <n v="1"/>
    <m/>
    <n v="7"/>
    <n v="1"/>
    <n v="49.8"/>
    <n v="0"/>
    <n v="0"/>
    <x v="0"/>
  </r>
  <r>
    <x v="0"/>
    <n v="53"/>
    <s v="Yes"/>
    <s v="no"/>
    <s v="UT"/>
    <s v="Male"/>
    <x v="7"/>
    <s v="No"/>
    <s v="No"/>
    <m/>
    <x v="1"/>
    <m/>
    <m/>
    <m/>
    <m/>
    <n v="1"/>
    <m/>
    <n v="30"/>
    <n v="0"/>
    <n v="101.8"/>
    <n v="40"/>
    <n v="12"/>
    <x v="1"/>
  </r>
  <r>
    <x v="0"/>
    <n v="53"/>
    <s v="Yes"/>
    <s v="no"/>
    <s v="VT"/>
    <s v="Female"/>
    <x v="23"/>
    <s v="No"/>
    <s v="No"/>
    <m/>
    <x v="1"/>
    <m/>
    <m/>
    <m/>
    <m/>
    <n v="1"/>
    <m/>
    <n v="23"/>
    <n v="0"/>
    <n v="151.6"/>
    <n v="67"/>
    <n v="4"/>
    <x v="0"/>
  </r>
  <r>
    <x v="0"/>
    <n v="53"/>
    <s v="Yes"/>
    <s v="yes"/>
    <s v="GA"/>
    <s v="Male"/>
    <x v="46"/>
    <s v="Yes"/>
    <s v="No"/>
    <m/>
    <x v="0"/>
    <m/>
    <m/>
    <m/>
    <m/>
    <n v="1"/>
    <m/>
    <n v="28"/>
    <n v="1"/>
    <n v="0"/>
    <n v="18"/>
    <n v="17"/>
    <x v="1"/>
  </r>
  <r>
    <x v="0"/>
    <n v="53"/>
    <s v="Yes"/>
    <s v="yes"/>
    <s v="ME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68"/>
    <s v="Yes"/>
    <s v="no"/>
    <s v="FL"/>
    <s v="Female"/>
    <x v="48"/>
    <s v="No"/>
    <s v="Yes"/>
    <s v="No"/>
    <x v="2"/>
    <s v="One Year"/>
    <s v="Credit Card"/>
    <s v="(blank)"/>
    <s v="(blank)"/>
    <n v="1"/>
    <m/>
    <n v="50"/>
    <n v="2"/>
    <n v="238"/>
    <n v="24"/>
    <n v="3"/>
    <x v="0"/>
  </r>
  <r>
    <x v="0"/>
    <n v="70"/>
    <s v="No"/>
    <s v="no"/>
    <s v="SC"/>
    <s v="Male"/>
    <x v="48"/>
    <s v="No"/>
    <s v="Yes"/>
    <s v="No"/>
    <x v="2"/>
    <s v="Two Year"/>
    <s v="Credit Card"/>
    <s v="(blank)"/>
    <s v="(blank)"/>
    <n v="1"/>
    <m/>
    <n v="33"/>
    <n v="1"/>
    <n v="0"/>
    <n v="15"/>
    <n v="1"/>
    <x v="0"/>
  </r>
  <r>
    <x v="0"/>
    <n v="53"/>
    <s v="Yes"/>
    <s v="yes"/>
    <s v="TX"/>
    <s v="Male"/>
    <x v="36"/>
    <s v="No"/>
    <s v="No"/>
    <m/>
    <x v="1"/>
    <m/>
    <m/>
    <m/>
    <m/>
    <n v="1"/>
    <m/>
    <n v="27"/>
    <n v="0"/>
    <n v="0"/>
    <n v="51"/>
    <n v="5"/>
    <x v="2"/>
  </r>
  <r>
    <x v="0"/>
    <n v="54"/>
    <s v="No"/>
    <s v="no"/>
    <s v="AR"/>
    <s v="Female"/>
    <x v="24"/>
    <s v="No"/>
    <s v="No"/>
    <m/>
    <x v="1"/>
    <m/>
    <m/>
    <m/>
    <m/>
    <n v="1"/>
    <m/>
    <n v="13"/>
    <n v="0"/>
    <n v="0"/>
    <n v="0"/>
    <n v="0"/>
    <x v="0"/>
  </r>
  <r>
    <x v="0"/>
    <n v="54"/>
    <s v="No"/>
    <s v="no"/>
    <s v="DE"/>
    <s v="Male"/>
    <x v="12"/>
    <s v="No"/>
    <s v="No"/>
    <m/>
    <x v="1"/>
    <m/>
    <m/>
    <m/>
    <m/>
    <n v="1"/>
    <m/>
    <n v="32"/>
    <n v="0"/>
    <n v="0"/>
    <n v="36"/>
    <n v="10"/>
    <x v="1"/>
  </r>
  <r>
    <x v="0"/>
    <n v="54"/>
    <s v="No"/>
    <s v="no"/>
    <s v="FL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54"/>
    <s v="No"/>
    <s v="no"/>
    <s v="IA"/>
    <s v="Male"/>
    <x v="29"/>
    <s v="No"/>
    <s v="No"/>
    <m/>
    <x v="1"/>
    <m/>
    <m/>
    <m/>
    <m/>
    <n v="1"/>
    <m/>
    <n v="9"/>
    <n v="0"/>
    <n v="0"/>
    <n v="0"/>
    <n v="0"/>
    <x v="0"/>
  </r>
  <r>
    <x v="0"/>
    <n v="54"/>
    <s v="No"/>
    <s v="no"/>
    <s v="IN"/>
    <s v="Male"/>
    <x v="42"/>
    <s v="No"/>
    <s v="No"/>
    <m/>
    <x v="1"/>
    <m/>
    <m/>
    <m/>
    <m/>
    <n v="1"/>
    <m/>
    <n v="11"/>
    <n v="0"/>
    <n v="0"/>
    <n v="0"/>
    <n v="0"/>
    <x v="0"/>
  </r>
  <r>
    <x v="0"/>
    <n v="54"/>
    <s v="No"/>
    <s v="no"/>
    <s v="MD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54"/>
    <s v="No"/>
    <s v="no"/>
    <s v="MI"/>
    <s v="Female"/>
    <x v="32"/>
    <s v="No"/>
    <s v="No"/>
    <m/>
    <x v="1"/>
    <m/>
    <m/>
    <m/>
    <m/>
    <n v="1"/>
    <m/>
    <n v="62"/>
    <n v="2"/>
    <n v="0"/>
    <n v="25"/>
    <n v="8"/>
    <x v="2"/>
  </r>
  <r>
    <x v="0"/>
    <n v="54"/>
    <s v="No"/>
    <s v="no"/>
    <s v="MO"/>
    <s v="Female"/>
    <x v="40"/>
    <s v="No"/>
    <s v="No"/>
    <m/>
    <x v="1"/>
    <m/>
    <m/>
    <m/>
    <m/>
    <n v="1"/>
    <m/>
    <n v="7"/>
    <n v="0"/>
    <n v="0"/>
    <n v="0"/>
    <n v="0"/>
    <x v="0"/>
  </r>
  <r>
    <x v="0"/>
    <n v="54"/>
    <s v="No"/>
    <s v="no"/>
    <s v="ND"/>
    <s v="Female"/>
    <x v="12"/>
    <s v="No"/>
    <s v="No"/>
    <m/>
    <x v="1"/>
    <m/>
    <m/>
    <m/>
    <m/>
    <n v="1"/>
    <m/>
    <n v="38"/>
    <n v="0"/>
    <n v="0"/>
    <n v="29"/>
    <n v="6"/>
    <x v="2"/>
  </r>
  <r>
    <x v="0"/>
    <n v="54"/>
    <s v="No"/>
    <s v="no"/>
    <s v="NJ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54"/>
    <s v="No"/>
    <s v="no"/>
    <s v="OK"/>
    <s v="Female"/>
    <x v="46"/>
    <s v="Yes"/>
    <s v="No"/>
    <m/>
    <x v="0"/>
    <m/>
    <m/>
    <m/>
    <m/>
    <n v="1"/>
    <m/>
    <n v="6"/>
    <n v="0"/>
    <n v="0"/>
    <n v="0"/>
    <n v="0"/>
    <x v="0"/>
  </r>
  <r>
    <x v="0"/>
    <n v="54"/>
    <s v="No"/>
    <s v="no"/>
    <s v="OK"/>
    <s v="Male"/>
    <x v="24"/>
    <s v="No"/>
    <s v="No"/>
    <m/>
    <x v="1"/>
    <m/>
    <m/>
    <m/>
    <m/>
    <n v="1"/>
    <m/>
    <n v="11"/>
    <n v="1"/>
    <n v="0"/>
    <n v="0"/>
    <n v="0"/>
    <x v="0"/>
  </r>
  <r>
    <x v="0"/>
    <n v="54"/>
    <s v="No"/>
    <s v="no"/>
    <s v="SC"/>
    <s v="Female"/>
    <x v="13"/>
    <s v="Yes"/>
    <s v="No"/>
    <m/>
    <x v="0"/>
    <m/>
    <m/>
    <m/>
    <m/>
    <n v="1"/>
    <m/>
    <n v="46"/>
    <n v="1"/>
    <n v="0"/>
    <n v="67"/>
    <n v="14"/>
    <x v="1"/>
  </r>
  <r>
    <x v="0"/>
    <n v="54"/>
    <s v="No"/>
    <s v="no"/>
    <s v="WV"/>
    <s v="Male"/>
    <x v="9"/>
    <s v="No"/>
    <s v="No"/>
    <m/>
    <x v="1"/>
    <m/>
    <m/>
    <m/>
    <m/>
    <n v="1"/>
    <m/>
    <n v="30"/>
    <n v="0"/>
    <n v="0"/>
    <n v="29"/>
    <n v="6"/>
    <x v="2"/>
  </r>
  <r>
    <x v="0"/>
    <n v="54"/>
    <s v="Yes"/>
    <s v="no"/>
    <s v="AR"/>
    <s v="Female"/>
    <x v="21"/>
    <s v="No"/>
    <s v="No"/>
    <m/>
    <x v="1"/>
    <m/>
    <m/>
    <m/>
    <m/>
    <n v="1"/>
    <m/>
    <n v="10"/>
    <n v="0"/>
    <n v="71.3"/>
    <n v="0"/>
    <n v="0"/>
    <x v="0"/>
  </r>
  <r>
    <x v="0"/>
    <n v="54"/>
    <s v="Yes"/>
    <s v="no"/>
    <s v="DE"/>
    <s v="Male"/>
    <x v="0"/>
    <s v="Yes"/>
    <s v="No"/>
    <m/>
    <x v="0"/>
    <m/>
    <m/>
    <m/>
    <m/>
    <n v="1"/>
    <n v="1"/>
    <n v="22"/>
    <n v="3"/>
    <n v="159.30000000000001"/>
    <n v="43"/>
    <n v="12"/>
    <x v="1"/>
  </r>
  <r>
    <x v="0"/>
    <n v="54"/>
    <s v="Yes"/>
    <s v="no"/>
    <s v="IL"/>
    <s v="Male"/>
    <x v="32"/>
    <s v="No"/>
    <s v="No"/>
    <m/>
    <x v="1"/>
    <m/>
    <m/>
    <m/>
    <m/>
    <n v="1"/>
    <m/>
    <n v="9"/>
    <n v="1"/>
    <n v="356.4"/>
    <n v="0"/>
    <n v="0"/>
    <x v="0"/>
  </r>
  <r>
    <x v="0"/>
    <n v="54"/>
    <s v="Yes"/>
    <s v="no"/>
    <s v="MS"/>
    <s v="Female"/>
    <x v="45"/>
    <s v="No"/>
    <s v="No"/>
    <m/>
    <x v="1"/>
    <m/>
    <m/>
    <m/>
    <m/>
    <n v="1"/>
    <m/>
    <n v="8"/>
    <n v="0"/>
    <n v="324"/>
    <n v="0"/>
    <n v="0"/>
    <x v="0"/>
  </r>
  <r>
    <x v="0"/>
    <n v="54"/>
    <s v="Yes"/>
    <s v="no"/>
    <s v="NY"/>
    <s v="Female"/>
    <x v="44"/>
    <s v="No"/>
    <s v="No"/>
    <m/>
    <x v="1"/>
    <m/>
    <m/>
    <m/>
    <m/>
    <n v="1"/>
    <m/>
    <n v="9"/>
    <n v="0"/>
    <n v="113.4"/>
    <n v="0"/>
    <n v="0"/>
    <x v="0"/>
  </r>
  <r>
    <x v="0"/>
    <n v="54"/>
    <s v="Yes"/>
    <s v="no"/>
    <s v="OR"/>
    <s v="Female"/>
    <x v="33"/>
    <s v="No"/>
    <s v="No"/>
    <m/>
    <x v="1"/>
    <m/>
    <m/>
    <m/>
    <m/>
    <n v="1"/>
    <m/>
    <n v="10"/>
    <n v="0"/>
    <n v="58.3"/>
    <n v="0"/>
    <n v="0"/>
    <x v="0"/>
  </r>
  <r>
    <x v="0"/>
    <n v="54"/>
    <s v="Yes"/>
    <s v="no"/>
    <s v="SD"/>
    <s v="Female"/>
    <x v="17"/>
    <s v="Yes"/>
    <s v="No"/>
    <m/>
    <x v="0"/>
    <m/>
    <m/>
    <m/>
    <m/>
    <n v="1"/>
    <m/>
    <n v="7"/>
    <n v="2"/>
    <n v="270"/>
    <n v="0"/>
    <n v="0"/>
    <x v="0"/>
  </r>
  <r>
    <x v="0"/>
    <n v="54"/>
    <s v="Yes"/>
    <s v="no"/>
    <s v="UT"/>
    <s v="Male"/>
    <x v="29"/>
    <s v="No"/>
    <s v="No"/>
    <m/>
    <x v="1"/>
    <m/>
    <m/>
    <m/>
    <m/>
    <n v="1"/>
    <m/>
    <n v="52"/>
    <n v="0"/>
    <n v="283.5"/>
    <n v="47"/>
    <n v="13"/>
    <x v="1"/>
  </r>
  <r>
    <x v="0"/>
    <n v="72"/>
    <s v="Yes"/>
    <s v="yes"/>
    <s v="RI"/>
    <s v="Male"/>
    <x v="48"/>
    <s v="No"/>
    <s v="Yes"/>
    <s v="No"/>
    <x v="2"/>
    <s v="Two Year"/>
    <s v="Direct Debit"/>
    <s v="(blank)"/>
    <s v="(blank)"/>
    <n v="1"/>
    <m/>
    <n v="47"/>
    <n v="0"/>
    <n v="0"/>
    <n v="59"/>
    <n v="5"/>
    <x v="2"/>
  </r>
  <r>
    <x v="0"/>
    <n v="72"/>
    <s v="Yes"/>
    <s v="yes"/>
    <s v="UT"/>
    <s v="Female"/>
    <x v="48"/>
    <s v="No"/>
    <s v="Yes"/>
    <s v="No"/>
    <x v="2"/>
    <s v="One Year"/>
    <s v="Direct Debit"/>
    <s v="(blank)"/>
    <s v="(blank)"/>
    <n v="1"/>
    <m/>
    <n v="43"/>
    <n v="0"/>
    <n v="0"/>
    <n v="45"/>
    <n v="4"/>
    <x v="0"/>
  </r>
  <r>
    <x v="0"/>
    <n v="54"/>
    <s v="Yes"/>
    <s v="yes"/>
    <s v="MD"/>
    <s v="Male"/>
    <x v="30"/>
    <s v="No"/>
    <s v="No"/>
    <m/>
    <x v="1"/>
    <m/>
    <m/>
    <m/>
    <m/>
    <n v="1"/>
    <m/>
    <n v="7"/>
    <n v="1"/>
    <n v="0"/>
    <n v="0"/>
    <n v="0"/>
    <x v="0"/>
  </r>
  <r>
    <x v="0"/>
    <n v="55"/>
    <s v="No"/>
    <s v="no"/>
    <s v="AL"/>
    <s v="Male"/>
    <x v="29"/>
    <s v="No"/>
    <s v="No"/>
    <m/>
    <x v="1"/>
    <m/>
    <m/>
    <m/>
    <m/>
    <n v="1"/>
    <m/>
    <n v="13"/>
    <n v="2"/>
    <n v="0"/>
    <n v="0"/>
    <n v="0"/>
    <x v="0"/>
  </r>
  <r>
    <x v="0"/>
    <n v="55"/>
    <s v="No"/>
    <s v="no"/>
    <s v="GA"/>
    <s v="Male"/>
    <x v="4"/>
    <s v="Yes"/>
    <s v="No"/>
    <m/>
    <x v="0"/>
    <m/>
    <m/>
    <m/>
    <m/>
    <n v="1"/>
    <m/>
    <n v="24"/>
    <n v="1"/>
    <n v="0"/>
    <n v="22"/>
    <n v="8"/>
    <x v="2"/>
  </r>
  <r>
    <x v="0"/>
    <n v="55"/>
    <s v="No"/>
    <s v="no"/>
    <s v="IA"/>
    <s v="Male"/>
    <x v="25"/>
    <s v="No"/>
    <s v="No"/>
    <m/>
    <x v="1"/>
    <m/>
    <m/>
    <m/>
    <m/>
    <n v="1"/>
    <m/>
    <n v="44"/>
    <n v="0"/>
    <n v="0"/>
    <n v="4"/>
    <n v="2"/>
    <x v="0"/>
  </r>
  <r>
    <x v="0"/>
    <n v="76"/>
    <s v="No"/>
    <s v="no"/>
    <s v="WA"/>
    <s v="Male"/>
    <x v="48"/>
    <s v="No"/>
    <s v="Yes"/>
    <s v="No"/>
    <x v="2"/>
    <s v="Two Year"/>
    <s v="Direct Debit"/>
    <s v="(blank)"/>
    <s v="(blank)"/>
    <n v="1"/>
    <m/>
    <n v="9"/>
    <n v="0"/>
    <n v="0"/>
    <n v="0"/>
    <n v="0"/>
    <x v="0"/>
  </r>
  <r>
    <x v="0"/>
    <n v="55"/>
    <s v="No"/>
    <s v="no"/>
    <s v="IL"/>
    <s v="Female"/>
    <x v="25"/>
    <s v="No"/>
    <s v="No"/>
    <m/>
    <x v="1"/>
    <m/>
    <m/>
    <m/>
    <m/>
    <n v="1"/>
    <m/>
    <n v="6"/>
    <n v="0"/>
    <n v="0"/>
    <n v="0"/>
    <n v="0"/>
    <x v="0"/>
  </r>
  <r>
    <x v="0"/>
    <n v="55"/>
    <s v="No"/>
    <s v="no"/>
    <s v="MT"/>
    <s v="Female"/>
    <x v="21"/>
    <s v="No"/>
    <s v="No"/>
    <m/>
    <x v="1"/>
    <m/>
    <m/>
    <m/>
    <m/>
    <n v="1"/>
    <m/>
    <n v="12"/>
    <n v="2"/>
    <n v="0"/>
    <n v="0"/>
    <n v="0"/>
    <x v="0"/>
  </r>
  <r>
    <x v="0"/>
    <n v="55"/>
    <s v="No"/>
    <s v="no"/>
    <s v="NY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55"/>
    <s v="No"/>
    <s v="no"/>
    <s v="OK"/>
    <s v="Female"/>
    <x v="44"/>
    <s v="No"/>
    <s v="No"/>
    <m/>
    <x v="1"/>
    <m/>
    <m/>
    <m/>
    <m/>
    <n v="1"/>
    <m/>
    <n v="19"/>
    <n v="0"/>
    <n v="0"/>
    <n v="65"/>
    <n v="13"/>
    <x v="1"/>
  </r>
  <r>
    <x v="0"/>
    <n v="55"/>
    <s v="No"/>
    <s v="no"/>
    <s v="OR"/>
    <s v="Male"/>
    <x v="32"/>
    <s v="No"/>
    <s v="No"/>
    <m/>
    <x v="1"/>
    <m/>
    <m/>
    <m/>
    <m/>
    <n v="1"/>
    <n v="1"/>
    <n v="25"/>
    <n v="0"/>
    <n v="0"/>
    <n v="25"/>
    <n v="21"/>
    <x v="1"/>
  </r>
  <r>
    <x v="0"/>
    <n v="55"/>
    <s v="No"/>
    <s v="no"/>
    <s v="UT"/>
    <s v="Female"/>
    <x v="24"/>
    <s v="No"/>
    <s v="No"/>
    <m/>
    <x v="1"/>
    <m/>
    <m/>
    <m/>
    <m/>
    <n v="1"/>
    <m/>
    <n v="48"/>
    <n v="0"/>
    <n v="0"/>
    <n v="13"/>
    <n v="1"/>
    <x v="0"/>
  </r>
  <r>
    <x v="0"/>
    <n v="55"/>
    <s v="No"/>
    <s v="no"/>
    <s v="UT"/>
    <s v="Female"/>
    <x v="23"/>
    <s v="No"/>
    <s v="No"/>
    <m/>
    <x v="1"/>
    <m/>
    <m/>
    <m/>
    <m/>
    <n v="1"/>
    <m/>
    <n v="12"/>
    <n v="0"/>
    <n v="0"/>
    <n v="0"/>
    <n v="0"/>
    <x v="0"/>
  </r>
  <r>
    <x v="0"/>
    <n v="55"/>
    <s v="No"/>
    <s v="no"/>
    <s v="VT"/>
    <s v="Male"/>
    <x v="3"/>
    <s v="No"/>
    <s v="No"/>
    <m/>
    <x v="1"/>
    <m/>
    <m/>
    <m/>
    <m/>
    <n v="1"/>
    <m/>
    <n v="17"/>
    <n v="0"/>
    <n v="0"/>
    <n v="37"/>
    <n v="6"/>
    <x v="2"/>
  </r>
  <r>
    <x v="0"/>
    <n v="55"/>
    <s v="No"/>
    <s v="no"/>
    <s v="WV"/>
    <s v="Male"/>
    <x v="24"/>
    <s v="No"/>
    <s v="No"/>
    <m/>
    <x v="1"/>
    <m/>
    <m/>
    <m/>
    <m/>
    <n v="1"/>
    <m/>
    <n v="8"/>
    <n v="0"/>
    <n v="0"/>
    <n v="0"/>
    <n v="0"/>
    <x v="0"/>
  </r>
  <r>
    <x v="0"/>
    <n v="55"/>
    <s v="Yes"/>
    <s v="no"/>
    <s v="UT"/>
    <s v="Female"/>
    <x v="43"/>
    <s v="No"/>
    <s v="No"/>
    <m/>
    <x v="1"/>
    <m/>
    <m/>
    <m/>
    <m/>
    <n v="1"/>
    <m/>
    <n v="40"/>
    <n v="0"/>
    <n v="121"/>
    <n v="8"/>
    <n v="19"/>
    <x v="1"/>
  </r>
  <r>
    <x v="1"/>
    <n v="1"/>
    <s v="No"/>
    <s v="no"/>
    <s v="MO"/>
    <s v="Female"/>
    <x v="48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0"/>
    <n v="56"/>
    <s v="No"/>
    <s v="no"/>
    <s v="CO"/>
    <s v="Male"/>
    <x v="18"/>
    <s v="Yes"/>
    <s v="No"/>
    <m/>
    <x v="0"/>
    <m/>
    <m/>
    <m/>
    <m/>
    <n v="1"/>
    <m/>
    <n v="12"/>
    <n v="0"/>
    <n v="0"/>
    <n v="0"/>
    <n v="0"/>
    <x v="0"/>
  </r>
  <r>
    <x v="0"/>
    <n v="56"/>
    <s v="No"/>
    <s v="no"/>
    <s v="DE"/>
    <s v="Male"/>
    <x v="29"/>
    <s v="No"/>
    <s v="No"/>
    <m/>
    <x v="1"/>
    <m/>
    <m/>
    <m/>
    <m/>
    <n v="1"/>
    <m/>
    <n v="11"/>
    <n v="0"/>
    <n v="0"/>
    <n v="0"/>
    <n v="0"/>
    <x v="0"/>
  </r>
  <r>
    <x v="0"/>
    <n v="56"/>
    <s v="No"/>
    <s v="no"/>
    <s v="FL"/>
    <s v="Male"/>
    <x v="24"/>
    <s v="No"/>
    <s v="No"/>
    <m/>
    <x v="1"/>
    <m/>
    <m/>
    <m/>
    <m/>
    <n v="1"/>
    <n v="1"/>
    <n v="48"/>
    <n v="4"/>
    <n v="9"/>
    <n v="40"/>
    <n v="2"/>
    <x v="0"/>
  </r>
  <r>
    <x v="0"/>
    <n v="56"/>
    <s v="No"/>
    <s v="no"/>
    <s v="NJ"/>
    <s v="Male"/>
    <x v="44"/>
    <s v="No"/>
    <s v="No"/>
    <m/>
    <x v="1"/>
    <m/>
    <m/>
    <m/>
    <m/>
    <n v="1"/>
    <m/>
    <n v="8"/>
    <n v="2"/>
    <n v="0"/>
    <n v="0"/>
    <n v="0"/>
    <x v="0"/>
  </r>
  <r>
    <x v="1"/>
    <n v="1"/>
    <s v="No"/>
    <s v="no"/>
    <s v="NC"/>
    <s v="Female"/>
    <x v="48"/>
    <s v="No"/>
    <s v="Yes"/>
    <s v="No"/>
    <x v="2"/>
    <s v="Month-to-Month"/>
    <s v="Direct Debit"/>
    <s v="(blank)"/>
    <s v="(blank)"/>
    <n v="1"/>
    <m/>
    <n v="33"/>
    <n v="0"/>
    <n v="0"/>
    <n v="0"/>
    <n v="2"/>
    <x v="0"/>
  </r>
  <r>
    <x v="0"/>
    <n v="56"/>
    <s v="No"/>
    <s v="no"/>
    <s v="OH"/>
    <s v="Female"/>
    <x v="38"/>
    <s v="No"/>
    <s v="No"/>
    <m/>
    <x v="1"/>
    <m/>
    <m/>
    <m/>
    <m/>
    <n v="1"/>
    <m/>
    <n v="13"/>
    <n v="0"/>
    <n v="0"/>
    <n v="0"/>
    <n v="0"/>
    <x v="0"/>
  </r>
  <r>
    <x v="0"/>
    <n v="56"/>
    <s v="No"/>
    <s v="no"/>
    <s v="RI"/>
    <s v="Female"/>
    <x v="19"/>
    <s v="Yes"/>
    <s v="No"/>
    <m/>
    <x v="0"/>
    <m/>
    <m/>
    <m/>
    <m/>
    <n v="1"/>
    <n v="1"/>
    <n v="59"/>
    <n v="4"/>
    <n v="0"/>
    <n v="60"/>
    <n v="24"/>
    <x v="1"/>
  </r>
  <r>
    <x v="0"/>
    <n v="56"/>
    <s v="No"/>
    <s v="no"/>
    <s v="WY"/>
    <s v="Female"/>
    <x v="46"/>
    <s v="Yes"/>
    <s v="No"/>
    <m/>
    <x v="0"/>
    <m/>
    <m/>
    <m/>
    <m/>
    <n v="1"/>
    <m/>
    <n v="6"/>
    <n v="0"/>
    <n v="0"/>
    <n v="0"/>
    <n v="0"/>
    <x v="0"/>
  </r>
  <r>
    <x v="0"/>
    <n v="56"/>
    <s v="No"/>
    <s v="no"/>
    <s v="WY"/>
    <s v="Male"/>
    <x v="8"/>
    <s v="No"/>
    <s v="No"/>
    <m/>
    <x v="1"/>
    <m/>
    <m/>
    <m/>
    <m/>
    <n v="1"/>
    <m/>
    <n v="7"/>
    <n v="1"/>
    <n v="0"/>
    <n v="0"/>
    <n v="0"/>
    <x v="0"/>
  </r>
  <r>
    <x v="0"/>
    <n v="56"/>
    <s v="Yes"/>
    <s v="no"/>
    <s v="MN"/>
    <s v="Male"/>
    <x v="25"/>
    <s v="No"/>
    <s v="No"/>
    <m/>
    <x v="1"/>
    <m/>
    <m/>
    <m/>
    <m/>
    <n v="1"/>
    <m/>
    <n v="11"/>
    <n v="0"/>
    <n v="100.8"/>
    <n v="0"/>
    <n v="0"/>
    <x v="0"/>
  </r>
  <r>
    <x v="1"/>
    <n v="1"/>
    <s v="No"/>
    <s v="yes"/>
    <s v="UT"/>
    <s v="Male"/>
    <x v="48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n v="1"/>
    <s v="Yes"/>
    <s v="no"/>
    <s v="DC"/>
    <s v="Female"/>
    <x v="48"/>
    <s v="No"/>
    <s v="Yes"/>
    <s v="No"/>
    <x v="2"/>
    <s v="Month-to-Month"/>
    <s v="Direct Debit"/>
    <s v="(blank)"/>
    <s v="(blank)"/>
    <n v="1"/>
    <m/>
    <n v="17"/>
    <n v="0"/>
    <n v="3.2"/>
    <n v="0"/>
    <n v="5"/>
    <x v="2"/>
  </r>
  <r>
    <x v="0"/>
    <n v="56"/>
    <s v="Yes"/>
    <s v="yes"/>
    <s v="VA"/>
    <s v="Male"/>
    <x v="35"/>
    <s v="No"/>
    <s v="No"/>
    <m/>
    <x v="1"/>
    <m/>
    <m/>
    <m/>
    <m/>
    <n v="1"/>
    <m/>
    <n v="17"/>
    <n v="0"/>
    <n v="0"/>
    <n v="0"/>
    <n v="0"/>
    <x v="0"/>
  </r>
  <r>
    <x v="0"/>
    <n v="57"/>
    <s v="No"/>
    <s v="no"/>
    <s v="AZ"/>
    <s v="Female"/>
    <x v="41"/>
    <s v="No"/>
    <s v="No"/>
    <m/>
    <x v="1"/>
    <m/>
    <m/>
    <m/>
    <m/>
    <n v="1"/>
    <m/>
    <n v="7"/>
    <n v="2"/>
    <n v="0"/>
    <n v="0"/>
    <n v="0"/>
    <x v="0"/>
  </r>
  <r>
    <x v="0"/>
    <n v="57"/>
    <s v="No"/>
    <s v="no"/>
    <s v="CT"/>
    <s v="Female"/>
    <x v="37"/>
    <s v="No"/>
    <s v="No"/>
    <m/>
    <x v="1"/>
    <m/>
    <m/>
    <m/>
    <m/>
    <n v="1"/>
    <n v="1"/>
    <n v="53"/>
    <n v="3"/>
    <n v="4.0999999999999996"/>
    <n v="43"/>
    <n v="5"/>
    <x v="2"/>
  </r>
  <r>
    <x v="0"/>
    <n v="57"/>
    <s v="No"/>
    <s v="no"/>
    <s v="HI"/>
    <s v="Male"/>
    <x v="45"/>
    <s v="No"/>
    <s v="No"/>
    <m/>
    <x v="1"/>
    <m/>
    <m/>
    <m/>
    <m/>
    <n v="1"/>
    <m/>
    <n v="12"/>
    <n v="1"/>
    <n v="0"/>
    <n v="0"/>
    <n v="0"/>
    <x v="0"/>
  </r>
  <r>
    <x v="1"/>
    <n v="1"/>
    <s v="Yes"/>
    <s v="no"/>
    <s v="MD"/>
    <s v="Male"/>
    <x v="48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0"/>
    <n v="57"/>
    <s v="No"/>
    <s v="no"/>
    <s v="IL"/>
    <s v="Male"/>
    <x v="18"/>
    <s v="Yes"/>
    <s v="No"/>
    <m/>
    <x v="0"/>
    <m/>
    <m/>
    <m/>
    <m/>
    <n v="1"/>
    <m/>
    <n v="30"/>
    <n v="0"/>
    <n v="0"/>
    <n v="78"/>
    <n v="23"/>
    <x v="1"/>
  </r>
  <r>
    <x v="0"/>
    <n v="57"/>
    <s v="No"/>
    <s v="no"/>
    <s v="MN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57"/>
    <s v="No"/>
    <s v="no"/>
    <s v="MN"/>
    <s v="Female"/>
    <x v="21"/>
    <s v="No"/>
    <s v="No"/>
    <m/>
    <x v="1"/>
    <m/>
    <m/>
    <m/>
    <m/>
    <n v="1"/>
    <m/>
    <n v="10"/>
    <n v="2"/>
    <n v="0"/>
    <n v="0"/>
    <n v="0"/>
    <x v="0"/>
  </r>
  <r>
    <x v="0"/>
    <n v="57"/>
    <s v="No"/>
    <s v="no"/>
    <s v="MO"/>
    <s v="Female"/>
    <x v="9"/>
    <s v="No"/>
    <s v="No"/>
    <m/>
    <x v="1"/>
    <m/>
    <m/>
    <m/>
    <m/>
    <n v="1"/>
    <m/>
    <n v="8"/>
    <n v="0"/>
    <n v="0"/>
    <n v="0"/>
    <n v="0"/>
    <x v="0"/>
  </r>
  <r>
    <x v="1"/>
    <n v="1"/>
    <s v="Yes"/>
    <s v="no"/>
    <s v="NE"/>
    <s v="Female"/>
    <x v="48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0"/>
    <n v="57"/>
    <s v="No"/>
    <s v="no"/>
    <s v="NJ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57"/>
    <s v="No"/>
    <s v="no"/>
    <s v="OK"/>
    <s v="Male"/>
    <x v="39"/>
    <s v="No"/>
    <s v="No"/>
    <m/>
    <x v="1"/>
    <m/>
    <m/>
    <m/>
    <m/>
    <n v="1"/>
    <m/>
    <n v="6"/>
    <n v="0"/>
    <n v="0"/>
    <n v="0"/>
    <n v="0"/>
    <x v="0"/>
  </r>
  <r>
    <x v="0"/>
    <n v="57"/>
    <s v="No"/>
    <s v="no"/>
    <s v="PA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57"/>
    <s v="No"/>
    <s v="no"/>
    <s v="SC"/>
    <s v="Male"/>
    <x v="29"/>
    <s v="No"/>
    <s v="No"/>
    <m/>
    <x v="1"/>
    <m/>
    <m/>
    <m/>
    <m/>
    <n v="1"/>
    <m/>
    <n v="10"/>
    <n v="0"/>
    <n v="0"/>
    <n v="0"/>
    <n v="0"/>
    <x v="0"/>
  </r>
  <r>
    <x v="0"/>
    <n v="57"/>
    <s v="No"/>
    <s v="no"/>
    <s v="TN"/>
    <s v="Female"/>
    <x v="22"/>
    <s v="No"/>
    <s v="No"/>
    <m/>
    <x v="1"/>
    <m/>
    <m/>
    <m/>
    <m/>
    <n v="1"/>
    <m/>
    <n v="20"/>
    <n v="0"/>
    <n v="0"/>
    <n v="0"/>
    <n v="2"/>
    <x v="0"/>
  </r>
  <r>
    <x v="0"/>
    <n v="57"/>
    <s v="No"/>
    <s v="no"/>
    <s v="TN"/>
    <s v="Male"/>
    <x v="30"/>
    <s v="No"/>
    <s v="No"/>
    <m/>
    <x v="1"/>
    <m/>
    <m/>
    <m/>
    <m/>
    <n v="1"/>
    <m/>
    <n v="7"/>
    <n v="0"/>
    <n v="0"/>
    <n v="0"/>
    <n v="0"/>
    <x v="0"/>
  </r>
  <r>
    <x v="0"/>
    <n v="57"/>
    <s v="Yes"/>
    <s v="no"/>
    <s v="AL"/>
    <s v="Male"/>
    <x v="45"/>
    <s v="No"/>
    <s v="No"/>
    <m/>
    <x v="1"/>
    <m/>
    <m/>
    <m/>
    <m/>
    <n v="1"/>
    <m/>
    <n v="13"/>
    <n v="0"/>
    <n v="161.9"/>
    <n v="0"/>
    <n v="0"/>
    <x v="0"/>
  </r>
  <r>
    <x v="0"/>
    <n v="57"/>
    <s v="Yes"/>
    <s v="no"/>
    <s v="DE"/>
    <s v="Female"/>
    <x v="20"/>
    <s v="No"/>
    <s v="No"/>
    <m/>
    <x v="1"/>
    <m/>
    <m/>
    <m/>
    <m/>
    <n v="1"/>
    <m/>
    <n v="9"/>
    <n v="0"/>
    <n v="293.60000000000002"/>
    <n v="0"/>
    <n v="0"/>
    <x v="0"/>
  </r>
  <r>
    <x v="0"/>
    <n v="57"/>
    <s v="Yes"/>
    <s v="no"/>
    <s v="LA"/>
    <s v="Female"/>
    <x v="4"/>
    <s v="Yes"/>
    <s v="No"/>
    <m/>
    <x v="0"/>
    <m/>
    <m/>
    <m/>
    <m/>
    <n v="1"/>
    <m/>
    <n v="63"/>
    <n v="1"/>
    <n v="193.8"/>
    <n v="0"/>
    <n v="24"/>
    <x v="1"/>
  </r>
  <r>
    <x v="0"/>
    <n v="57"/>
    <s v="Yes"/>
    <s v="no"/>
    <s v="MA"/>
    <s v="Male"/>
    <x v="1"/>
    <s v="No"/>
    <s v="No"/>
    <m/>
    <x v="1"/>
    <m/>
    <m/>
    <m/>
    <m/>
    <n v="1"/>
    <m/>
    <n v="52"/>
    <n v="2"/>
    <n v="155"/>
    <n v="39"/>
    <n v="1"/>
    <x v="0"/>
  </r>
  <r>
    <x v="0"/>
    <n v="57"/>
    <s v="Yes"/>
    <s v="no"/>
    <s v="MA"/>
    <s v="Male"/>
    <x v="31"/>
    <s v="No"/>
    <s v="No"/>
    <m/>
    <x v="1"/>
    <m/>
    <m/>
    <m/>
    <m/>
    <n v="1"/>
    <m/>
    <n v="37"/>
    <n v="0"/>
    <n v="393.3"/>
    <n v="0"/>
    <n v="9"/>
    <x v="2"/>
  </r>
  <r>
    <x v="0"/>
    <n v="57"/>
    <s v="Yes"/>
    <s v="no"/>
    <s v="MO"/>
    <s v="Male"/>
    <x v="39"/>
    <s v="No"/>
    <s v="No"/>
    <m/>
    <x v="1"/>
    <m/>
    <m/>
    <m/>
    <m/>
    <n v="1"/>
    <n v="1"/>
    <n v="11"/>
    <n v="4"/>
    <n v="16.100000000000001"/>
    <n v="0"/>
    <n v="0"/>
    <x v="0"/>
  </r>
  <r>
    <x v="1"/>
    <n v="1"/>
    <s v="Yes"/>
    <s v="no"/>
    <s v="SC"/>
    <s v="Female"/>
    <x v="48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0"/>
    <n v="57"/>
    <s v="Yes"/>
    <s v="yes"/>
    <s v="MD"/>
    <s v="Male"/>
    <x v="8"/>
    <s v="No"/>
    <s v="No"/>
    <m/>
    <x v="1"/>
    <m/>
    <m/>
    <m/>
    <m/>
    <n v="1"/>
    <m/>
    <n v="12"/>
    <n v="0"/>
    <n v="0"/>
    <n v="0"/>
    <n v="0"/>
    <x v="0"/>
  </r>
  <r>
    <x v="0"/>
    <n v="57"/>
    <s v="Yes"/>
    <s v="yes"/>
    <s v="ND"/>
    <s v="Female"/>
    <x v="29"/>
    <s v="No"/>
    <s v="No"/>
    <m/>
    <x v="1"/>
    <m/>
    <m/>
    <m/>
    <m/>
    <n v="1"/>
    <m/>
    <n v="49"/>
    <n v="1"/>
    <n v="0"/>
    <n v="18"/>
    <n v="6"/>
    <x v="2"/>
  </r>
  <r>
    <x v="0"/>
    <n v="57"/>
    <s v="Yes"/>
    <s v="yes"/>
    <s v="NY"/>
    <s v="Male"/>
    <x v="3"/>
    <s v="No"/>
    <s v="No"/>
    <m/>
    <x v="1"/>
    <m/>
    <m/>
    <m/>
    <m/>
    <n v="1"/>
    <m/>
    <n v="40"/>
    <n v="0"/>
    <n v="0"/>
    <n v="38"/>
    <n v="3"/>
    <x v="0"/>
  </r>
  <r>
    <x v="0"/>
    <n v="58"/>
    <s v="No"/>
    <s v="no"/>
    <s v="CO"/>
    <s v="Male"/>
    <x v="42"/>
    <s v="No"/>
    <s v="No"/>
    <m/>
    <x v="1"/>
    <m/>
    <m/>
    <m/>
    <m/>
    <n v="1"/>
    <m/>
    <n v="26"/>
    <n v="0"/>
    <n v="0"/>
    <n v="42"/>
    <n v="6"/>
    <x v="2"/>
  </r>
  <r>
    <x v="0"/>
    <n v="58"/>
    <s v="No"/>
    <s v="no"/>
    <s v="HI"/>
    <s v="Male"/>
    <x v="40"/>
    <s v="No"/>
    <s v="No"/>
    <m/>
    <x v="1"/>
    <m/>
    <m/>
    <m/>
    <m/>
    <n v="1"/>
    <m/>
    <n v="9"/>
    <n v="0"/>
    <n v="0"/>
    <n v="0"/>
    <n v="0"/>
    <x v="0"/>
  </r>
  <r>
    <x v="1"/>
    <n v="1"/>
    <s v="Yes"/>
    <s v="no"/>
    <s v="WV"/>
    <s v="Female"/>
    <x v="48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0"/>
    <n v="58"/>
    <s v="No"/>
    <s v="no"/>
    <s v="MA"/>
    <s v="Female"/>
    <x v="45"/>
    <s v="No"/>
    <s v="No"/>
    <m/>
    <x v="1"/>
    <m/>
    <m/>
    <m/>
    <m/>
    <n v="1"/>
    <m/>
    <n v="6"/>
    <n v="1"/>
    <n v="0"/>
    <n v="0"/>
    <n v="0"/>
    <x v="0"/>
  </r>
  <r>
    <x v="0"/>
    <n v="58"/>
    <s v="No"/>
    <s v="no"/>
    <s v="MA"/>
    <s v="Female"/>
    <x v="25"/>
    <s v="No"/>
    <s v="No"/>
    <m/>
    <x v="1"/>
    <m/>
    <m/>
    <m/>
    <m/>
    <n v="1"/>
    <m/>
    <n v="8"/>
    <n v="0"/>
    <n v="0"/>
    <n v="0"/>
    <n v="0"/>
    <x v="0"/>
  </r>
  <r>
    <x v="0"/>
    <n v="58"/>
    <s v="No"/>
    <s v="no"/>
    <s v="ME"/>
    <s v="Female"/>
    <x v="7"/>
    <s v="No"/>
    <s v="No"/>
    <m/>
    <x v="1"/>
    <m/>
    <m/>
    <m/>
    <m/>
    <n v="1"/>
    <n v="1"/>
    <n v="56"/>
    <n v="4"/>
    <n v="0"/>
    <n v="57"/>
    <n v="6"/>
    <x v="2"/>
  </r>
  <r>
    <x v="0"/>
    <n v="58"/>
    <s v="No"/>
    <s v="no"/>
    <s v="MT"/>
    <s v="Male"/>
    <x v="38"/>
    <s v="No"/>
    <s v="No"/>
    <m/>
    <x v="1"/>
    <m/>
    <m/>
    <m/>
    <m/>
    <n v="1"/>
    <m/>
    <n v="15"/>
    <n v="0"/>
    <n v="0"/>
    <n v="0"/>
    <n v="0"/>
    <x v="0"/>
  </r>
  <r>
    <x v="1"/>
    <n v="2"/>
    <s v="No"/>
    <s v="no"/>
    <s v="MT"/>
    <s v="Female"/>
    <x v="48"/>
    <s v="No"/>
    <s v="Yes"/>
    <s v="No"/>
    <x v="2"/>
    <s v="Two Year"/>
    <s v="Direct Debit"/>
    <s v="(blank)"/>
    <s v="(blank)"/>
    <n v="1"/>
    <m/>
    <n v="55"/>
    <n v="0"/>
    <n v="0"/>
    <n v="0"/>
    <n v="7"/>
    <x v="2"/>
  </r>
  <r>
    <x v="0"/>
    <n v="58"/>
    <s v="No"/>
    <s v="no"/>
    <s v="TX"/>
    <s v="Male"/>
    <x v="30"/>
    <s v="No"/>
    <s v="No"/>
    <m/>
    <x v="1"/>
    <m/>
    <m/>
    <m/>
    <m/>
    <n v="1"/>
    <m/>
    <n v="12"/>
    <n v="1"/>
    <n v="0"/>
    <n v="0"/>
    <n v="0"/>
    <x v="0"/>
  </r>
  <r>
    <x v="0"/>
    <n v="58"/>
    <s v="No"/>
    <s v="no"/>
    <s v="UT"/>
    <s v="Female"/>
    <x v="9"/>
    <s v="No"/>
    <s v="No"/>
    <m/>
    <x v="1"/>
    <m/>
    <m/>
    <m/>
    <m/>
    <n v="1"/>
    <m/>
    <n v="9"/>
    <n v="1"/>
    <n v="0"/>
    <n v="0"/>
    <n v="0"/>
    <x v="0"/>
  </r>
  <r>
    <x v="0"/>
    <n v="58"/>
    <s v="No"/>
    <s v="no"/>
    <s v="WI"/>
    <s v="Female"/>
    <x v="29"/>
    <s v="No"/>
    <s v="No"/>
    <m/>
    <x v="1"/>
    <m/>
    <m/>
    <m/>
    <m/>
    <n v="1"/>
    <m/>
    <n v="7"/>
    <n v="1"/>
    <n v="0"/>
    <n v="0"/>
    <n v="0"/>
    <x v="0"/>
  </r>
  <r>
    <x v="0"/>
    <n v="58"/>
    <s v="No"/>
    <s v="no"/>
    <s v="WY"/>
    <s v="Male"/>
    <x v="27"/>
    <s v="No"/>
    <s v="No"/>
    <m/>
    <x v="1"/>
    <m/>
    <m/>
    <m/>
    <m/>
    <n v="1"/>
    <m/>
    <n v="12"/>
    <n v="0"/>
    <n v="0"/>
    <n v="0"/>
    <n v="0"/>
    <x v="0"/>
  </r>
  <r>
    <x v="0"/>
    <n v="58"/>
    <s v="Yes"/>
    <s v="no"/>
    <s v="GA"/>
    <s v="Female"/>
    <x v="31"/>
    <s v="No"/>
    <s v="No"/>
    <m/>
    <x v="1"/>
    <m/>
    <m/>
    <m/>
    <m/>
    <n v="1"/>
    <m/>
    <n v="23"/>
    <n v="0"/>
    <n v="330.6"/>
    <n v="42"/>
    <n v="5"/>
    <x v="2"/>
  </r>
  <r>
    <x v="0"/>
    <n v="58"/>
    <s v="Yes"/>
    <s v="no"/>
    <s v="KY"/>
    <s v="Female"/>
    <x v="29"/>
    <s v="No"/>
    <s v="No"/>
    <m/>
    <x v="1"/>
    <m/>
    <m/>
    <m/>
    <m/>
    <n v="1"/>
    <m/>
    <n v="12"/>
    <n v="0"/>
    <n v="169.4"/>
    <n v="0"/>
    <n v="0"/>
    <x v="0"/>
  </r>
  <r>
    <x v="0"/>
    <n v="58"/>
    <s v="Yes"/>
    <s v="no"/>
    <s v="MI"/>
    <s v="Female"/>
    <x v="40"/>
    <s v="No"/>
    <s v="No"/>
    <m/>
    <x v="1"/>
    <m/>
    <m/>
    <m/>
    <m/>
    <n v="1"/>
    <m/>
    <n v="11"/>
    <n v="1"/>
    <n v="114.6"/>
    <n v="0"/>
    <n v="0"/>
    <x v="0"/>
  </r>
  <r>
    <x v="0"/>
    <n v="58"/>
    <s v="Yes"/>
    <s v="no"/>
    <s v="OH"/>
    <s v="Female"/>
    <x v="4"/>
    <s v="Yes"/>
    <s v="No"/>
    <m/>
    <x v="0"/>
    <m/>
    <m/>
    <m/>
    <m/>
    <n v="1"/>
    <m/>
    <n v="9"/>
    <n v="0"/>
    <n v="214.6"/>
    <n v="0"/>
    <n v="0"/>
    <x v="0"/>
  </r>
  <r>
    <x v="0"/>
    <n v="58"/>
    <s v="Yes"/>
    <s v="no"/>
    <s v="TX"/>
    <s v="Male"/>
    <x v="34"/>
    <s v="No"/>
    <s v="No"/>
    <m/>
    <x v="1"/>
    <m/>
    <m/>
    <m/>
    <m/>
    <n v="1"/>
    <m/>
    <n v="10"/>
    <n v="2"/>
    <n v="119.5"/>
    <n v="0"/>
    <n v="0"/>
    <x v="0"/>
  </r>
  <r>
    <x v="0"/>
    <n v="58"/>
    <s v="Yes"/>
    <s v="yes"/>
    <s v="PA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58"/>
    <s v="Yes"/>
    <s v="yes"/>
    <s v="UT"/>
    <s v="Male"/>
    <x v="30"/>
    <s v="No"/>
    <s v="No"/>
    <m/>
    <x v="1"/>
    <m/>
    <m/>
    <m/>
    <m/>
    <n v="1"/>
    <m/>
    <n v="55"/>
    <n v="0"/>
    <n v="0"/>
    <n v="29"/>
    <n v="5"/>
    <x v="2"/>
  </r>
  <r>
    <x v="0"/>
    <n v="59"/>
    <s v="No"/>
    <s v="no"/>
    <s v="CT"/>
    <s v="Male"/>
    <x v="31"/>
    <s v="No"/>
    <s v="No"/>
    <m/>
    <x v="1"/>
    <m/>
    <m/>
    <m/>
    <m/>
    <n v="1"/>
    <n v="1"/>
    <n v="70"/>
    <n v="0"/>
    <n v="0"/>
    <n v="14"/>
    <n v="7"/>
    <x v="2"/>
  </r>
  <r>
    <x v="0"/>
    <n v="59"/>
    <s v="No"/>
    <s v="no"/>
    <s v="DC"/>
    <s v="Female"/>
    <x v="26"/>
    <s v="No"/>
    <s v="No"/>
    <m/>
    <x v="1"/>
    <m/>
    <m/>
    <m/>
    <m/>
    <n v="1"/>
    <m/>
    <n v="61"/>
    <n v="0"/>
    <n v="0"/>
    <n v="80"/>
    <n v="7"/>
    <x v="2"/>
  </r>
  <r>
    <x v="0"/>
    <n v="59"/>
    <s v="No"/>
    <s v="no"/>
    <s v="GA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59"/>
    <s v="No"/>
    <s v="no"/>
    <s v="ID"/>
    <s v="Male"/>
    <x v="42"/>
    <s v="No"/>
    <s v="No"/>
    <m/>
    <x v="1"/>
    <m/>
    <m/>
    <m/>
    <m/>
    <n v="1"/>
    <m/>
    <n v="31"/>
    <n v="1"/>
    <n v="0"/>
    <n v="31"/>
    <n v="29"/>
    <x v="1"/>
  </r>
  <r>
    <x v="1"/>
    <n v="2"/>
    <s v="No"/>
    <s v="yes"/>
    <s v="DE"/>
    <s v="Male"/>
    <x v="48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0"/>
    <n v="59"/>
    <s v="No"/>
    <s v="no"/>
    <s v="ND"/>
    <s v="Male"/>
    <x v="26"/>
    <s v="No"/>
    <s v="No"/>
    <m/>
    <x v="1"/>
    <m/>
    <m/>
    <m/>
    <m/>
    <n v="1"/>
    <m/>
    <n v="8"/>
    <n v="0"/>
    <n v="0"/>
    <n v="0"/>
    <n v="0"/>
    <x v="0"/>
  </r>
  <r>
    <x v="0"/>
    <n v="59"/>
    <s v="No"/>
    <s v="no"/>
    <s v="NJ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59"/>
    <s v="No"/>
    <s v="no"/>
    <s v="NV"/>
    <s v="Male"/>
    <x v="6"/>
    <s v="No"/>
    <s v="No"/>
    <m/>
    <x v="1"/>
    <m/>
    <m/>
    <m/>
    <m/>
    <n v="1"/>
    <m/>
    <n v="11"/>
    <n v="0"/>
    <n v="0"/>
    <n v="0"/>
    <n v="0"/>
    <x v="0"/>
  </r>
  <r>
    <x v="0"/>
    <n v="59"/>
    <s v="No"/>
    <s v="no"/>
    <s v="OR"/>
    <s v="Male"/>
    <x v="40"/>
    <s v="No"/>
    <s v="No"/>
    <m/>
    <x v="1"/>
    <m/>
    <m/>
    <m/>
    <m/>
    <n v="1"/>
    <m/>
    <n v="7"/>
    <n v="0"/>
    <n v="0"/>
    <n v="0"/>
    <n v="0"/>
    <x v="0"/>
  </r>
  <r>
    <x v="0"/>
    <n v="59"/>
    <s v="No"/>
    <s v="no"/>
    <s v="WA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59"/>
    <s v="No"/>
    <s v="no"/>
    <s v="WV"/>
    <s v="Male"/>
    <x v="35"/>
    <s v="No"/>
    <s v="No"/>
    <m/>
    <x v="1"/>
    <m/>
    <m/>
    <m/>
    <m/>
    <n v="1"/>
    <m/>
    <n v="13"/>
    <n v="0"/>
    <n v="0"/>
    <n v="0"/>
    <n v="0"/>
    <x v="0"/>
  </r>
  <r>
    <x v="0"/>
    <n v="59"/>
    <s v="Yes"/>
    <s v="no"/>
    <s v="MD"/>
    <s v="Male"/>
    <x v="43"/>
    <s v="No"/>
    <s v="No"/>
    <m/>
    <x v="1"/>
    <m/>
    <m/>
    <m/>
    <m/>
    <n v="1"/>
    <m/>
    <n v="10"/>
    <n v="0"/>
    <n v="123.9"/>
    <n v="0"/>
    <n v="0"/>
    <x v="0"/>
  </r>
  <r>
    <x v="1"/>
    <n v="2"/>
    <s v="Yes"/>
    <s v="yes"/>
    <s v="AL"/>
    <s v="Female"/>
    <x v="48"/>
    <s v="No"/>
    <s v="Yes"/>
    <s v="No"/>
    <x v="2"/>
    <s v="Month-to-Month"/>
    <s v="Direct Debit"/>
    <s v="(blank)"/>
    <s v="(blank)"/>
    <n v="1"/>
    <m/>
    <n v="30"/>
    <n v="0"/>
    <n v="0"/>
    <n v="0"/>
    <n v="13"/>
    <x v="1"/>
  </r>
  <r>
    <x v="0"/>
    <n v="59"/>
    <s v="Yes"/>
    <s v="no"/>
    <s v="OR"/>
    <s v="Female"/>
    <x v="24"/>
    <s v="No"/>
    <s v="No"/>
    <m/>
    <x v="1"/>
    <m/>
    <m/>
    <m/>
    <m/>
    <n v="1"/>
    <m/>
    <n v="7"/>
    <n v="0"/>
    <n v="286.2"/>
    <n v="0"/>
    <n v="0"/>
    <x v="0"/>
  </r>
  <r>
    <x v="0"/>
    <n v="59"/>
    <s v="Yes"/>
    <s v="no"/>
    <s v="SD"/>
    <s v="Male"/>
    <x v="15"/>
    <s v="Yes"/>
    <s v="No"/>
    <m/>
    <x v="0"/>
    <m/>
    <m/>
    <m/>
    <m/>
    <n v="1"/>
    <m/>
    <n v="38"/>
    <n v="0"/>
    <n v="279.3"/>
    <n v="0"/>
    <n v="17"/>
    <x v="1"/>
  </r>
  <r>
    <x v="0"/>
    <n v="59"/>
    <s v="Yes"/>
    <s v="no"/>
    <s v="WV"/>
    <s v="Male"/>
    <x v="30"/>
    <s v="No"/>
    <s v="No"/>
    <m/>
    <x v="1"/>
    <m/>
    <m/>
    <m/>
    <m/>
    <n v="1"/>
    <n v="1"/>
    <n v="48"/>
    <n v="1"/>
    <n v="108"/>
    <n v="23"/>
    <n v="8"/>
    <x v="2"/>
  </r>
  <r>
    <x v="0"/>
    <n v="59"/>
    <s v="Yes"/>
    <s v="no"/>
    <s v="WY"/>
    <s v="Female"/>
    <x v="36"/>
    <s v="No"/>
    <s v="No"/>
    <m/>
    <x v="1"/>
    <m/>
    <m/>
    <m/>
    <m/>
    <n v="1"/>
    <m/>
    <n v="43"/>
    <n v="0"/>
    <n v="185.9"/>
    <n v="96"/>
    <n v="2"/>
    <x v="0"/>
  </r>
  <r>
    <x v="0"/>
    <n v="60"/>
    <s v="No"/>
    <s v="no"/>
    <s v="AK"/>
    <s v="Male"/>
    <x v="45"/>
    <s v="No"/>
    <s v="No"/>
    <m/>
    <x v="1"/>
    <m/>
    <m/>
    <m/>
    <m/>
    <n v="1"/>
    <m/>
    <n v="54"/>
    <n v="0"/>
    <n v="0"/>
    <n v="42"/>
    <n v="38"/>
    <x v="1"/>
  </r>
  <r>
    <x v="0"/>
    <n v="60"/>
    <s v="No"/>
    <s v="no"/>
    <s v="AK"/>
    <s v="Male"/>
    <x v="21"/>
    <s v="No"/>
    <s v="No"/>
    <m/>
    <x v="1"/>
    <m/>
    <m/>
    <m/>
    <m/>
    <n v="1"/>
    <m/>
    <n v="13"/>
    <n v="0"/>
    <n v="0"/>
    <n v="0"/>
    <n v="0"/>
    <x v="0"/>
  </r>
  <r>
    <x v="0"/>
    <n v="60"/>
    <s v="No"/>
    <s v="no"/>
    <s v="CT"/>
    <s v="Female"/>
    <x v="24"/>
    <s v="No"/>
    <s v="No"/>
    <m/>
    <x v="1"/>
    <m/>
    <m/>
    <m/>
    <m/>
    <n v="1"/>
    <m/>
    <n v="15"/>
    <n v="0"/>
    <n v="0"/>
    <n v="0"/>
    <n v="0"/>
    <x v="0"/>
  </r>
  <r>
    <x v="0"/>
    <n v="60"/>
    <s v="No"/>
    <s v="no"/>
    <s v="IL"/>
    <s v="Female"/>
    <x v="13"/>
    <s v="Yes"/>
    <s v="No"/>
    <m/>
    <x v="0"/>
    <m/>
    <m/>
    <m/>
    <m/>
    <n v="1"/>
    <m/>
    <n v="53"/>
    <n v="0"/>
    <n v="0"/>
    <n v="83"/>
    <n v="13"/>
    <x v="1"/>
  </r>
  <r>
    <x v="0"/>
    <n v="60"/>
    <s v="No"/>
    <s v="no"/>
    <s v="LA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60"/>
    <s v="No"/>
    <s v="no"/>
    <s v="MA"/>
    <s v="Male"/>
    <x v="29"/>
    <s v="No"/>
    <s v="No"/>
    <m/>
    <x v="1"/>
    <m/>
    <m/>
    <m/>
    <m/>
    <n v="1"/>
    <m/>
    <n v="8"/>
    <n v="0"/>
    <n v="0"/>
    <n v="0"/>
    <n v="0"/>
    <x v="0"/>
  </r>
  <r>
    <x v="0"/>
    <n v="60"/>
    <s v="No"/>
    <s v="no"/>
    <s v="MO"/>
    <s v="Female"/>
    <x v="6"/>
    <s v="No"/>
    <s v="No"/>
    <m/>
    <x v="1"/>
    <m/>
    <m/>
    <m/>
    <m/>
    <n v="1"/>
    <m/>
    <n v="9"/>
    <n v="1"/>
    <n v="0"/>
    <n v="0"/>
    <n v="0"/>
    <x v="0"/>
  </r>
  <r>
    <x v="1"/>
    <n v="2"/>
    <s v="Yes"/>
    <s v="yes"/>
    <s v="ND"/>
    <s v="Male"/>
    <x v="48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0"/>
    <n v="60"/>
    <s v="No"/>
    <s v="no"/>
    <s v="OR"/>
    <s v="Male"/>
    <x v="24"/>
    <s v="No"/>
    <s v="No"/>
    <m/>
    <x v="1"/>
    <m/>
    <m/>
    <m/>
    <m/>
    <n v="1"/>
    <m/>
    <n v="8"/>
    <n v="0"/>
    <n v="0"/>
    <n v="0"/>
    <n v="0"/>
    <x v="0"/>
  </r>
  <r>
    <x v="0"/>
    <n v="60"/>
    <s v="No"/>
    <s v="no"/>
    <s v="TN"/>
    <s v="Male"/>
    <x v="19"/>
    <s v="Yes"/>
    <s v="No"/>
    <m/>
    <x v="0"/>
    <m/>
    <m/>
    <m/>
    <m/>
    <n v="1"/>
    <m/>
    <n v="29"/>
    <n v="0"/>
    <n v="0"/>
    <n v="13"/>
    <n v="13"/>
    <x v="1"/>
  </r>
  <r>
    <x v="0"/>
    <n v="60"/>
    <s v="No"/>
    <s v="no"/>
    <s v="TX"/>
    <s v="Male"/>
    <x v="16"/>
    <s v="Yes"/>
    <s v="No"/>
    <m/>
    <x v="0"/>
    <m/>
    <m/>
    <m/>
    <m/>
    <n v="1"/>
    <m/>
    <n v="10"/>
    <n v="0"/>
    <n v="0"/>
    <n v="0"/>
    <n v="0"/>
    <x v="0"/>
  </r>
  <r>
    <x v="0"/>
    <n v="60"/>
    <s v="No"/>
    <s v="no"/>
    <s v="WA"/>
    <s v="Female"/>
    <x v="29"/>
    <s v="No"/>
    <s v="No"/>
    <m/>
    <x v="1"/>
    <m/>
    <m/>
    <m/>
    <m/>
    <n v="1"/>
    <m/>
    <n v="29"/>
    <n v="0"/>
    <n v="0"/>
    <n v="59"/>
    <n v="5"/>
    <x v="2"/>
  </r>
  <r>
    <x v="0"/>
    <n v="60"/>
    <s v="Yes"/>
    <s v="no"/>
    <s v="GA"/>
    <s v="Male"/>
    <x v="2"/>
    <s v="No"/>
    <s v="No"/>
    <m/>
    <x v="1"/>
    <m/>
    <m/>
    <m/>
    <m/>
    <n v="1"/>
    <m/>
    <n v="7"/>
    <n v="0"/>
    <n v="306"/>
    <n v="0"/>
    <n v="0"/>
    <x v="0"/>
  </r>
  <r>
    <x v="0"/>
    <n v="60"/>
    <s v="Yes"/>
    <s v="no"/>
    <s v="ID"/>
    <s v="Female"/>
    <x v="36"/>
    <s v="No"/>
    <s v="No"/>
    <m/>
    <x v="1"/>
    <m/>
    <m/>
    <m/>
    <m/>
    <n v="1"/>
    <m/>
    <n v="13"/>
    <n v="0"/>
    <n v="204"/>
    <n v="0"/>
    <n v="0"/>
    <x v="0"/>
  </r>
  <r>
    <x v="0"/>
    <n v="60"/>
    <s v="Yes"/>
    <s v="no"/>
    <s v="IL"/>
    <s v="Male"/>
    <x v="24"/>
    <s v="No"/>
    <s v="No"/>
    <m/>
    <x v="1"/>
    <m/>
    <m/>
    <m/>
    <m/>
    <n v="1"/>
    <m/>
    <n v="7"/>
    <n v="0"/>
    <n v="270"/>
    <n v="0"/>
    <n v="0"/>
    <x v="0"/>
  </r>
  <r>
    <x v="0"/>
    <n v="60"/>
    <s v="Yes"/>
    <s v="no"/>
    <s v="MA"/>
    <s v="Male"/>
    <x v="19"/>
    <s v="Yes"/>
    <s v="No"/>
    <m/>
    <x v="0"/>
    <m/>
    <m/>
    <m/>
    <m/>
    <n v="1"/>
    <m/>
    <n v="46"/>
    <n v="0"/>
    <n v="85.2"/>
    <n v="99"/>
    <n v="24"/>
    <x v="1"/>
  </r>
  <r>
    <x v="0"/>
    <n v="60"/>
    <s v="Yes"/>
    <s v="no"/>
    <s v="MS"/>
    <s v="Female"/>
    <x v="1"/>
    <s v="No"/>
    <s v="No"/>
    <m/>
    <x v="1"/>
    <m/>
    <m/>
    <m/>
    <m/>
    <n v="1"/>
    <m/>
    <n v="30"/>
    <n v="2"/>
    <n v="414"/>
    <n v="18"/>
    <n v="6"/>
    <x v="2"/>
  </r>
  <r>
    <x v="0"/>
    <n v="60"/>
    <s v="Yes"/>
    <s v="no"/>
    <s v="ND"/>
    <s v="Female"/>
    <x v="42"/>
    <s v="No"/>
    <s v="No"/>
    <m/>
    <x v="1"/>
    <m/>
    <m/>
    <m/>
    <m/>
    <n v="1"/>
    <m/>
    <n v="6"/>
    <n v="0"/>
    <n v="156"/>
    <n v="0"/>
    <n v="0"/>
    <x v="0"/>
  </r>
  <r>
    <x v="1"/>
    <n v="3"/>
    <s v="No"/>
    <s v="no"/>
    <s v="IA"/>
    <s v="Female"/>
    <x v="48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0"/>
    <n v="60"/>
    <s v="Yes"/>
    <s v="no"/>
    <s v="OH"/>
    <s v="Male"/>
    <x v="45"/>
    <s v="No"/>
    <s v="No"/>
    <m/>
    <x v="1"/>
    <m/>
    <m/>
    <m/>
    <m/>
    <n v="1"/>
    <m/>
    <n v="12"/>
    <n v="0"/>
    <n v="339"/>
    <n v="0"/>
    <n v="0"/>
    <x v="0"/>
  </r>
  <r>
    <x v="1"/>
    <n v="3"/>
    <s v="No"/>
    <s v="no"/>
    <s v="OH"/>
    <s v="Male"/>
    <x v="48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0"/>
    <n v="60"/>
    <s v="Yes"/>
    <s v="no"/>
    <s v="WI"/>
    <s v="Female"/>
    <x v="36"/>
    <s v="No"/>
    <s v="No"/>
    <m/>
    <x v="1"/>
    <m/>
    <m/>
    <m/>
    <m/>
    <n v="1"/>
    <m/>
    <n v="7"/>
    <n v="2"/>
    <n v="102"/>
    <n v="0"/>
    <n v="0"/>
    <x v="0"/>
  </r>
  <r>
    <x v="0"/>
    <n v="60"/>
    <s v="Yes"/>
    <s v="yes"/>
    <s v="NC"/>
    <s v="Male"/>
    <x v="13"/>
    <s v="Yes"/>
    <s v="No"/>
    <m/>
    <x v="0"/>
    <m/>
    <m/>
    <m/>
    <m/>
    <n v="1"/>
    <m/>
    <n v="15"/>
    <n v="2"/>
    <n v="0"/>
    <n v="0"/>
    <n v="0"/>
    <x v="0"/>
  </r>
  <r>
    <x v="0"/>
    <n v="60"/>
    <s v="Yes"/>
    <s v="yes"/>
    <s v="OR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60"/>
    <s v="Yes"/>
    <s v="yes"/>
    <s v="WI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0"/>
    <s v="Yes"/>
    <s v="yes"/>
    <s v="WY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61"/>
    <s v="No"/>
    <s v="no"/>
    <s v="AK"/>
    <s v="Female"/>
    <x v="18"/>
    <s v="Yes"/>
    <s v="No"/>
    <m/>
    <x v="0"/>
    <m/>
    <m/>
    <m/>
    <m/>
    <n v="1"/>
    <m/>
    <n v="29"/>
    <n v="0"/>
    <n v="0"/>
    <n v="48"/>
    <n v="8"/>
    <x v="2"/>
  </r>
  <r>
    <x v="0"/>
    <n v="61"/>
    <s v="No"/>
    <s v="no"/>
    <s v="HI"/>
    <s v="Male"/>
    <x v="18"/>
    <s v="Yes"/>
    <s v="No"/>
    <m/>
    <x v="0"/>
    <m/>
    <m/>
    <m/>
    <m/>
    <n v="1"/>
    <m/>
    <n v="24"/>
    <n v="0"/>
    <n v="0"/>
    <n v="24"/>
    <n v="10"/>
    <x v="1"/>
  </r>
  <r>
    <x v="0"/>
    <n v="61"/>
    <s v="No"/>
    <s v="no"/>
    <s v="IL"/>
    <s v="Male"/>
    <x v="24"/>
    <s v="No"/>
    <s v="No"/>
    <m/>
    <x v="1"/>
    <m/>
    <m/>
    <m/>
    <m/>
    <n v="1"/>
    <m/>
    <n v="11"/>
    <n v="0"/>
    <n v="0"/>
    <n v="0"/>
    <n v="0"/>
    <x v="0"/>
  </r>
  <r>
    <x v="0"/>
    <n v="61"/>
    <s v="No"/>
    <s v="no"/>
    <s v="KS"/>
    <s v="Female"/>
    <x v="4"/>
    <s v="Yes"/>
    <s v="No"/>
    <m/>
    <x v="0"/>
    <m/>
    <m/>
    <m/>
    <m/>
    <n v="1"/>
    <n v="1"/>
    <n v="13"/>
    <n v="4"/>
    <n v="21.9"/>
    <n v="0"/>
    <n v="0"/>
    <x v="0"/>
  </r>
  <r>
    <x v="0"/>
    <n v="61"/>
    <s v="No"/>
    <s v="no"/>
    <s v="KS"/>
    <s v="Male"/>
    <x v="46"/>
    <s v="Yes"/>
    <s v="No"/>
    <m/>
    <x v="0"/>
    <m/>
    <m/>
    <m/>
    <m/>
    <n v="1"/>
    <m/>
    <n v="9"/>
    <n v="0"/>
    <n v="0"/>
    <n v="0"/>
    <n v="0"/>
    <x v="0"/>
  </r>
  <r>
    <x v="0"/>
    <n v="61"/>
    <s v="No"/>
    <s v="no"/>
    <s v="ME"/>
    <s v="Male"/>
    <x v="15"/>
    <s v="Yes"/>
    <s v="No"/>
    <m/>
    <x v="0"/>
    <m/>
    <m/>
    <m/>
    <m/>
    <n v="1"/>
    <m/>
    <n v="12"/>
    <n v="0"/>
    <n v="0"/>
    <n v="0"/>
    <n v="0"/>
    <x v="0"/>
  </r>
  <r>
    <x v="0"/>
    <n v="61"/>
    <s v="No"/>
    <s v="no"/>
    <s v="MN"/>
    <s v="Male"/>
    <x v="4"/>
    <s v="Yes"/>
    <s v="No"/>
    <m/>
    <x v="0"/>
    <m/>
    <m/>
    <m/>
    <m/>
    <n v="1"/>
    <m/>
    <n v="40"/>
    <n v="0"/>
    <n v="0"/>
    <n v="66"/>
    <n v="26"/>
    <x v="1"/>
  </r>
  <r>
    <x v="0"/>
    <n v="61"/>
    <s v="No"/>
    <s v="no"/>
    <s v="MO"/>
    <s v="Female"/>
    <x v="0"/>
    <s v="Yes"/>
    <s v="No"/>
    <m/>
    <x v="0"/>
    <m/>
    <m/>
    <m/>
    <m/>
    <n v="1"/>
    <m/>
    <n v="10"/>
    <n v="2"/>
    <n v="0"/>
    <n v="0"/>
    <n v="0"/>
    <x v="0"/>
  </r>
  <r>
    <x v="1"/>
    <n v="5"/>
    <s v="No"/>
    <s v="no"/>
    <s v="VT"/>
    <s v="Female"/>
    <x v="48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0"/>
    <n v="61"/>
    <s v="No"/>
    <s v="no"/>
    <s v="NM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61"/>
    <s v="No"/>
    <s v="no"/>
    <s v="TN"/>
    <s v="Male"/>
    <x v="12"/>
    <s v="No"/>
    <s v="No"/>
    <m/>
    <x v="1"/>
    <m/>
    <m/>
    <m/>
    <m/>
    <n v="1"/>
    <m/>
    <n v="9"/>
    <n v="2"/>
    <n v="0"/>
    <n v="0"/>
    <n v="0"/>
    <x v="0"/>
  </r>
  <r>
    <x v="0"/>
    <n v="61"/>
    <s v="No"/>
    <s v="no"/>
    <s v="TN"/>
    <s v="Male"/>
    <x v="36"/>
    <s v="No"/>
    <s v="No"/>
    <m/>
    <x v="1"/>
    <m/>
    <m/>
    <m/>
    <m/>
    <n v="1"/>
    <m/>
    <n v="9"/>
    <n v="1"/>
    <n v="0"/>
    <n v="0"/>
    <n v="0"/>
    <x v="0"/>
  </r>
  <r>
    <x v="1"/>
    <n v="5"/>
    <s v="Yes"/>
    <s v="no"/>
    <s v="RI"/>
    <s v="Female"/>
    <x v="48"/>
    <s v="No"/>
    <s v="Yes"/>
    <s v="No"/>
    <x v="2"/>
    <s v="Month-to-Month"/>
    <s v="Direct Debit"/>
    <s v="(blank)"/>
    <s v="(blank)"/>
    <n v="1"/>
    <m/>
    <n v="38"/>
    <n v="2"/>
    <n v="19"/>
    <n v="0"/>
    <n v="4"/>
    <x v="0"/>
  </r>
  <r>
    <x v="1"/>
    <n v="6"/>
    <s v="No"/>
    <s v="no"/>
    <s v="HI"/>
    <s v="Male"/>
    <x v="48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0"/>
    <n v="61"/>
    <s v="No"/>
    <s v="no"/>
    <s v="WA"/>
    <s v="Male"/>
    <x v="31"/>
    <s v="No"/>
    <s v="No"/>
    <m/>
    <x v="1"/>
    <m/>
    <m/>
    <m/>
    <m/>
    <n v="1"/>
    <m/>
    <n v="10"/>
    <n v="0"/>
    <n v="0"/>
    <n v="0"/>
    <n v="0"/>
    <x v="0"/>
  </r>
  <r>
    <x v="0"/>
    <n v="61"/>
    <s v="No"/>
    <s v="no"/>
    <s v="WY"/>
    <s v="Female"/>
    <x v="28"/>
    <s v="No"/>
    <s v="No"/>
    <m/>
    <x v="1"/>
    <m/>
    <m/>
    <m/>
    <m/>
    <n v="1"/>
    <m/>
    <n v="13"/>
    <n v="2"/>
    <n v="0"/>
    <n v="0"/>
    <n v="0"/>
    <x v="0"/>
  </r>
  <r>
    <x v="0"/>
    <n v="61"/>
    <s v="Yes"/>
    <s v="no"/>
    <s v="DE"/>
    <s v="Female"/>
    <x v="3"/>
    <s v="No"/>
    <s v="No"/>
    <m/>
    <x v="1"/>
    <m/>
    <m/>
    <m/>
    <m/>
    <n v="1"/>
    <m/>
    <n v="17"/>
    <n v="0"/>
    <n v="172.3"/>
    <n v="0"/>
    <n v="0"/>
    <x v="0"/>
  </r>
  <r>
    <x v="0"/>
    <n v="61"/>
    <s v="Yes"/>
    <s v="no"/>
    <s v="KS"/>
    <s v="Female"/>
    <x v="25"/>
    <s v="No"/>
    <s v="No"/>
    <m/>
    <x v="1"/>
    <m/>
    <m/>
    <m/>
    <m/>
    <n v="1"/>
    <m/>
    <n v="11"/>
    <n v="0"/>
    <n v="148.80000000000001"/>
    <n v="0"/>
    <n v="0"/>
    <x v="0"/>
  </r>
  <r>
    <x v="1"/>
    <n v="6"/>
    <s v="Yes"/>
    <s v="no"/>
    <s v="RI"/>
    <s v="Male"/>
    <x v="48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0"/>
    <n v="61"/>
    <s v="Yes"/>
    <s v="yes"/>
    <s v="IL"/>
    <s v="Male"/>
    <x v="34"/>
    <s v="No"/>
    <s v="No"/>
    <m/>
    <x v="1"/>
    <m/>
    <m/>
    <m/>
    <m/>
    <n v="1"/>
    <m/>
    <n v="7"/>
    <n v="0"/>
    <n v="0"/>
    <n v="0"/>
    <n v="0"/>
    <x v="0"/>
  </r>
  <r>
    <x v="1"/>
    <n v="7"/>
    <s v="Yes"/>
    <s v="no"/>
    <s v="MN"/>
    <s v="Female"/>
    <x v="48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0"/>
    <n v="62"/>
    <s v="No"/>
    <s v="no"/>
    <s v="HI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62"/>
    <s v="No"/>
    <s v="no"/>
    <s v="IA"/>
    <s v="Male"/>
    <x v="30"/>
    <s v="No"/>
    <s v="No"/>
    <m/>
    <x v="1"/>
    <m/>
    <m/>
    <m/>
    <m/>
    <n v="1"/>
    <m/>
    <n v="9"/>
    <n v="0"/>
    <n v="0"/>
    <n v="0"/>
    <n v="0"/>
    <x v="0"/>
  </r>
  <r>
    <x v="0"/>
    <n v="62"/>
    <s v="No"/>
    <s v="no"/>
    <s v="MA"/>
    <s v="Female"/>
    <x v="45"/>
    <s v="No"/>
    <s v="No"/>
    <m/>
    <x v="1"/>
    <m/>
    <m/>
    <m/>
    <m/>
    <n v="1"/>
    <m/>
    <n v="5"/>
    <n v="0"/>
    <n v="0"/>
    <n v="0"/>
    <n v="0"/>
    <x v="0"/>
  </r>
  <r>
    <x v="0"/>
    <n v="62"/>
    <s v="No"/>
    <s v="no"/>
    <s v="MN"/>
    <s v="Female"/>
    <x v="45"/>
    <s v="No"/>
    <s v="No"/>
    <m/>
    <x v="1"/>
    <m/>
    <m/>
    <m/>
    <m/>
    <n v="1"/>
    <n v="1"/>
    <n v="54"/>
    <n v="0"/>
    <n v="7.1"/>
    <n v="0"/>
    <n v="8"/>
    <x v="2"/>
  </r>
  <r>
    <x v="0"/>
    <n v="62"/>
    <s v="No"/>
    <s v="no"/>
    <s v="MO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62"/>
    <s v="No"/>
    <s v="no"/>
    <s v="NC"/>
    <s v="Female"/>
    <x v="34"/>
    <s v="No"/>
    <s v="No"/>
    <m/>
    <x v="1"/>
    <m/>
    <m/>
    <m/>
    <m/>
    <n v="1"/>
    <m/>
    <n v="8"/>
    <n v="0"/>
    <n v="0"/>
    <n v="0"/>
    <n v="0"/>
    <x v="0"/>
  </r>
  <r>
    <x v="0"/>
    <n v="62"/>
    <s v="No"/>
    <s v="no"/>
    <s v="NC"/>
    <s v="Male"/>
    <x v="34"/>
    <s v="No"/>
    <s v="No"/>
    <m/>
    <x v="1"/>
    <m/>
    <m/>
    <m/>
    <m/>
    <n v="1"/>
    <m/>
    <n v="12"/>
    <n v="0"/>
    <n v="0"/>
    <n v="0"/>
    <n v="0"/>
    <x v="0"/>
  </r>
  <r>
    <x v="0"/>
    <n v="62"/>
    <s v="No"/>
    <s v="no"/>
    <s v="OK"/>
    <s v="Male"/>
    <x v="42"/>
    <s v="No"/>
    <s v="No"/>
    <m/>
    <x v="1"/>
    <m/>
    <m/>
    <m/>
    <m/>
    <n v="1"/>
    <m/>
    <n v="7"/>
    <n v="0"/>
    <n v="0"/>
    <n v="0"/>
    <n v="0"/>
    <x v="0"/>
  </r>
  <r>
    <x v="0"/>
    <n v="62"/>
    <s v="No"/>
    <s v="no"/>
    <s v="TN"/>
    <s v="Male"/>
    <x v="2"/>
    <s v="No"/>
    <s v="No"/>
    <m/>
    <x v="1"/>
    <m/>
    <m/>
    <m/>
    <m/>
    <n v="1"/>
    <m/>
    <n v="16"/>
    <n v="1"/>
    <n v="0"/>
    <n v="0"/>
    <n v="0"/>
    <x v="0"/>
  </r>
  <r>
    <x v="0"/>
    <n v="62"/>
    <s v="No"/>
    <s v="no"/>
    <s v="WI"/>
    <s v="Female"/>
    <x v="7"/>
    <s v="No"/>
    <s v="No"/>
    <m/>
    <x v="1"/>
    <m/>
    <m/>
    <m/>
    <m/>
    <n v="1"/>
    <m/>
    <n v="42"/>
    <n v="0"/>
    <n v="0"/>
    <n v="53"/>
    <n v="14"/>
    <x v="1"/>
  </r>
  <r>
    <x v="0"/>
    <n v="62"/>
    <s v="Yes"/>
    <s v="no"/>
    <s v="MA"/>
    <s v="Male"/>
    <x v="12"/>
    <s v="No"/>
    <s v="No"/>
    <m/>
    <x v="1"/>
    <m/>
    <m/>
    <m/>
    <m/>
    <n v="1"/>
    <m/>
    <n v="8"/>
    <n v="1"/>
    <n v="409.2"/>
    <n v="0"/>
    <n v="0"/>
    <x v="0"/>
  </r>
  <r>
    <x v="0"/>
    <n v="62"/>
    <s v="Yes"/>
    <s v="no"/>
    <s v="NC"/>
    <s v="Male"/>
    <x v="40"/>
    <s v="No"/>
    <s v="No"/>
    <m/>
    <x v="1"/>
    <m/>
    <m/>
    <m/>
    <m/>
    <n v="1"/>
    <m/>
    <n v="13"/>
    <n v="0"/>
    <n v="155"/>
    <n v="0"/>
    <n v="0"/>
    <x v="0"/>
  </r>
  <r>
    <x v="0"/>
    <n v="62"/>
    <s v="Yes"/>
    <s v="no"/>
    <s v="NE"/>
    <s v="Male"/>
    <x v="33"/>
    <s v="No"/>
    <s v="No"/>
    <m/>
    <x v="1"/>
    <m/>
    <m/>
    <m/>
    <m/>
    <n v="1"/>
    <m/>
    <n v="33"/>
    <n v="0"/>
    <n v="226.9"/>
    <n v="30"/>
    <n v="3"/>
    <x v="0"/>
  </r>
  <r>
    <x v="0"/>
    <n v="62"/>
    <s v="Yes"/>
    <s v="no"/>
    <s v="NH"/>
    <s v="Female"/>
    <x v="20"/>
    <s v="No"/>
    <s v="No"/>
    <m/>
    <x v="1"/>
    <m/>
    <m/>
    <m/>
    <m/>
    <n v="1"/>
    <m/>
    <n v="15"/>
    <n v="2"/>
    <n v="165.9"/>
    <n v="62"/>
    <n v="13"/>
    <x v="1"/>
  </r>
  <r>
    <x v="0"/>
    <n v="62"/>
    <s v="Yes"/>
    <s v="no"/>
    <s v="NJ"/>
    <s v="Male"/>
    <x v="10"/>
    <s v="Yes"/>
    <s v="No"/>
    <m/>
    <x v="0"/>
    <m/>
    <m/>
    <m/>
    <m/>
    <n v="1"/>
    <m/>
    <n v="7"/>
    <n v="0"/>
    <n v="147.30000000000001"/>
    <n v="0"/>
    <n v="0"/>
    <x v="0"/>
  </r>
  <r>
    <x v="0"/>
    <n v="62"/>
    <s v="Yes"/>
    <s v="no"/>
    <s v="VA"/>
    <s v="Male"/>
    <x v="0"/>
    <s v="Yes"/>
    <s v="No"/>
    <m/>
    <x v="0"/>
    <m/>
    <m/>
    <m/>
    <m/>
    <n v="1"/>
    <m/>
    <n v="16"/>
    <n v="2"/>
    <n v="142.6"/>
    <n v="0"/>
    <n v="0"/>
    <x v="0"/>
  </r>
  <r>
    <x v="0"/>
    <n v="62"/>
    <s v="Yes"/>
    <s v="yes"/>
    <s v="TN"/>
    <s v="Female"/>
    <x v="41"/>
    <s v="No"/>
    <s v="No"/>
    <m/>
    <x v="1"/>
    <m/>
    <m/>
    <m/>
    <m/>
    <n v="1"/>
    <m/>
    <n v="26"/>
    <n v="0"/>
    <n v="0"/>
    <n v="11"/>
    <n v="4"/>
    <x v="0"/>
  </r>
  <r>
    <x v="0"/>
    <n v="63"/>
    <s v="No"/>
    <s v="no"/>
    <s v="DC"/>
    <s v="Male"/>
    <x v="34"/>
    <s v="No"/>
    <s v="No"/>
    <m/>
    <x v="1"/>
    <m/>
    <m/>
    <m/>
    <m/>
    <n v="1"/>
    <m/>
    <n v="8"/>
    <n v="0"/>
    <n v="0"/>
    <n v="0"/>
    <n v="0"/>
    <x v="0"/>
  </r>
  <r>
    <x v="0"/>
    <n v="63"/>
    <s v="No"/>
    <s v="no"/>
    <s v="FL"/>
    <s v="Female"/>
    <x v="0"/>
    <s v="Yes"/>
    <s v="No"/>
    <m/>
    <x v="0"/>
    <m/>
    <m/>
    <m/>
    <m/>
    <n v="1"/>
    <m/>
    <n v="9"/>
    <n v="0"/>
    <n v="0"/>
    <n v="0"/>
    <n v="0"/>
    <x v="0"/>
  </r>
  <r>
    <x v="0"/>
    <n v="63"/>
    <s v="No"/>
    <s v="no"/>
    <s v="HI"/>
    <s v="Female"/>
    <x v="22"/>
    <s v="No"/>
    <s v="No"/>
    <m/>
    <x v="1"/>
    <m/>
    <m/>
    <m/>
    <m/>
    <n v="1"/>
    <m/>
    <n v="10"/>
    <n v="0"/>
    <n v="0"/>
    <n v="0"/>
    <n v="0"/>
    <x v="0"/>
  </r>
  <r>
    <x v="1"/>
    <n v="7"/>
    <s v="Yes"/>
    <s v="no"/>
    <s v="WY"/>
    <s v="Male"/>
    <x v="48"/>
    <s v="No"/>
    <s v="Yes"/>
    <s v="Yes"/>
    <x v="2"/>
    <s v="Month-to-Month"/>
    <s v="Credit Card"/>
    <s v="(blank)"/>
    <s v="(blank)"/>
    <n v="1"/>
    <m/>
    <n v="30"/>
    <n v="0"/>
    <n v="31.9"/>
    <n v="0"/>
    <n v="26"/>
    <x v="1"/>
  </r>
  <r>
    <x v="0"/>
    <n v="63"/>
    <s v="No"/>
    <s v="no"/>
    <s v="MA"/>
    <s v="Female"/>
    <x v="11"/>
    <s v="No"/>
    <s v="No"/>
    <m/>
    <x v="1"/>
    <m/>
    <m/>
    <m/>
    <m/>
    <n v="1"/>
    <m/>
    <n v="13"/>
    <n v="0"/>
    <n v="0"/>
    <n v="0"/>
    <n v="0"/>
    <x v="0"/>
  </r>
  <r>
    <x v="0"/>
    <n v="63"/>
    <s v="No"/>
    <s v="no"/>
    <s v="MA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63"/>
    <s v="No"/>
    <s v="no"/>
    <s v="MI"/>
    <s v="Male"/>
    <x v="25"/>
    <s v="No"/>
    <s v="No"/>
    <m/>
    <x v="1"/>
    <m/>
    <m/>
    <m/>
    <m/>
    <n v="1"/>
    <m/>
    <n v="39"/>
    <n v="0"/>
    <n v="0"/>
    <n v="76"/>
    <n v="14"/>
    <x v="1"/>
  </r>
  <r>
    <x v="0"/>
    <n v="63"/>
    <s v="No"/>
    <s v="no"/>
    <s v="MO"/>
    <s v="Male"/>
    <x v="43"/>
    <s v="No"/>
    <s v="No"/>
    <m/>
    <x v="1"/>
    <m/>
    <m/>
    <m/>
    <m/>
    <n v="1"/>
    <m/>
    <n v="12"/>
    <n v="0"/>
    <n v="0"/>
    <n v="0"/>
    <n v="0"/>
    <x v="0"/>
  </r>
  <r>
    <x v="1"/>
    <n v="8"/>
    <s v="No"/>
    <s v="no"/>
    <s v="ME"/>
    <s v="Male"/>
    <x v="48"/>
    <s v="No"/>
    <s v="Yes"/>
    <s v="No"/>
    <x v="2"/>
    <s v="Month-to-Month"/>
    <s v="Credit Card"/>
    <s v="(blank)"/>
    <s v="(blank)"/>
    <n v="1"/>
    <m/>
    <n v="24"/>
    <n v="1"/>
    <n v="0"/>
    <n v="0"/>
    <n v="13"/>
    <x v="1"/>
  </r>
  <r>
    <x v="0"/>
    <n v="63"/>
    <s v="No"/>
    <s v="no"/>
    <s v="VA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63"/>
    <s v="No"/>
    <s v="no"/>
    <s v="WI"/>
    <s v="Female"/>
    <x v="19"/>
    <s v="Yes"/>
    <s v="No"/>
    <m/>
    <x v="0"/>
    <m/>
    <m/>
    <m/>
    <m/>
    <n v="1"/>
    <m/>
    <n v="5"/>
    <n v="0"/>
    <n v="0"/>
    <n v="0"/>
    <n v="0"/>
    <x v="0"/>
  </r>
  <r>
    <x v="0"/>
    <n v="63"/>
    <s v="No"/>
    <s v="no"/>
    <s v="WY"/>
    <s v="Female"/>
    <x v="17"/>
    <s v="Yes"/>
    <s v="No"/>
    <m/>
    <x v="0"/>
    <m/>
    <m/>
    <m/>
    <m/>
    <n v="1"/>
    <m/>
    <n v="11"/>
    <n v="1"/>
    <n v="0"/>
    <n v="0"/>
    <n v="0"/>
    <x v="0"/>
  </r>
  <r>
    <x v="0"/>
    <n v="63"/>
    <s v="Yes"/>
    <s v="no"/>
    <s v="AL"/>
    <s v="Male"/>
    <x v="15"/>
    <s v="Yes"/>
    <s v="No"/>
    <m/>
    <x v="0"/>
    <m/>
    <m/>
    <m/>
    <m/>
    <n v="1"/>
    <m/>
    <n v="12"/>
    <n v="0"/>
    <n v="237.3"/>
    <n v="45"/>
    <n v="38"/>
    <x v="1"/>
  </r>
  <r>
    <x v="0"/>
    <n v="63"/>
    <s v="Yes"/>
    <s v="no"/>
    <s v="CO"/>
    <s v="Female"/>
    <x v="19"/>
    <s v="Yes"/>
    <s v="No"/>
    <m/>
    <x v="0"/>
    <m/>
    <m/>
    <m/>
    <m/>
    <n v="1"/>
    <m/>
    <n v="34"/>
    <n v="2"/>
    <n v="56.7"/>
    <n v="64"/>
    <n v="38"/>
    <x v="1"/>
  </r>
  <r>
    <x v="0"/>
    <n v="63"/>
    <s v="Yes"/>
    <s v="no"/>
    <s v="FL"/>
    <s v="Female"/>
    <x v="13"/>
    <s v="Yes"/>
    <s v="No"/>
    <m/>
    <x v="0"/>
    <m/>
    <m/>
    <m/>
    <m/>
    <n v="1"/>
    <m/>
    <n v="11"/>
    <n v="0"/>
    <n v="352.8"/>
    <n v="0"/>
    <n v="0"/>
    <x v="0"/>
  </r>
  <r>
    <x v="1"/>
    <n v="8"/>
    <s v="No"/>
    <s v="no"/>
    <s v="WI"/>
    <s v="Female"/>
    <x v="48"/>
    <s v="No"/>
    <s v="Yes"/>
    <s v="No"/>
    <x v="2"/>
    <s v="Two Year"/>
    <s v="Direct Debit"/>
    <s v="(blank)"/>
    <s v="(blank)"/>
    <n v="1"/>
    <m/>
    <n v="55"/>
    <n v="2"/>
    <n v="0"/>
    <n v="0"/>
    <n v="10"/>
    <x v="1"/>
  </r>
  <r>
    <x v="0"/>
    <n v="63"/>
    <s v="Yes"/>
    <s v="no"/>
    <s v="MI"/>
    <s v="Female"/>
    <x v="36"/>
    <s v="No"/>
    <s v="No"/>
    <m/>
    <x v="1"/>
    <m/>
    <m/>
    <m/>
    <m/>
    <n v="1"/>
    <m/>
    <n v="20"/>
    <n v="0"/>
    <n v="239.4"/>
    <n v="31"/>
    <n v="14"/>
    <x v="1"/>
  </r>
  <r>
    <x v="0"/>
    <n v="63"/>
    <s v="Yes"/>
    <s v="no"/>
    <s v="MN"/>
    <s v="Female"/>
    <x v="44"/>
    <s v="No"/>
    <s v="No"/>
    <m/>
    <x v="1"/>
    <m/>
    <m/>
    <m/>
    <m/>
    <n v="1"/>
    <m/>
    <n v="15"/>
    <n v="0"/>
    <n v="123.5"/>
    <n v="0"/>
    <n v="0"/>
    <x v="0"/>
  </r>
  <r>
    <x v="0"/>
    <n v="63"/>
    <s v="Yes"/>
    <s v="no"/>
    <s v="MT"/>
    <s v="Female"/>
    <x v="13"/>
    <s v="Yes"/>
    <s v="No"/>
    <m/>
    <x v="0"/>
    <m/>
    <m/>
    <m/>
    <m/>
    <n v="1"/>
    <m/>
    <n v="43"/>
    <n v="0"/>
    <n v="327.60000000000002"/>
    <n v="26"/>
    <n v="17"/>
    <x v="1"/>
  </r>
  <r>
    <x v="0"/>
    <n v="63"/>
    <s v="Yes"/>
    <s v="no"/>
    <s v="NJ"/>
    <s v="Male"/>
    <x v="28"/>
    <s v="No"/>
    <s v="No"/>
    <m/>
    <x v="1"/>
    <m/>
    <m/>
    <m/>
    <m/>
    <n v="1"/>
    <m/>
    <n v="8"/>
    <n v="0"/>
    <n v="178.9"/>
    <n v="0"/>
    <n v="0"/>
    <x v="0"/>
  </r>
  <r>
    <x v="1"/>
    <n v="8"/>
    <s v="Yes"/>
    <s v="no"/>
    <s v="MI"/>
    <s v="Female"/>
    <x v="48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0"/>
    <n v="63"/>
    <s v="Yes"/>
    <s v="no"/>
    <s v="SC"/>
    <s v="Male"/>
    <x v="41"/>
    <s v="No"/>
    <s v="No"/>
    <m/>
    <x v="1"/>
    <m/>
    <m/>
    <m/>
    <m/>
    <n v="1"/>
    <m/>
    <n v="7"/>
    <n v="0"/>
    <n v="428.4"/>
    <n v="0"/>
    <n v="0"/>
    <x v="0"/>
  </r>
  <r>
    <x v="0"/>
    <n v="63"/>
    <s v="Yes"/>
    <s v="no"/>
    <s v="WV"/>
    <s v="Female"/>
    <x v="39"/>
    <s v="No"/>
    <s v="No"/>
    <m/>
    <x v="1"/>
    <m/>
    <m/>
    <m/>
    <m/>
    <n v="1"/>
    <m/>
    <n v="32"/>
    <n v="2"/>
    <n v="195.3"/>
    <n v="14"/>
    <n v="6"/>
    <x v="2"/>
  </r>
  <r>
    <x v="0"/>
    <n v="64"/>
    <s v="No"/>
    <s v="no"/>
    <s v="DC"/>
    <s v="Male"/>
    <x v="37"/>
    <s v="No"/>
    <s v="No"/>
    <m/>
    <x v="1"/>
    <m/>
    <m/>
    <m/>
    <m/>
    <n v="1"/>
    <n v="1"/>
    <n v="68"/>
    <n v="3"/>
    <n v="0"/>
    <n v="59"/>
    <n v="1"/>
    <x v="0"/>
  </r>
  <r>
    <x v="0"/>
    <n v="64"/>
    <s v="No"/>
    <s v="no"/>
    <s v="HI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64"/>
    <s v="No"/>
    <s v="no"/>
    <s v="IL"/>
    <s v="Female"/>
    <x v="22"/>
    <s v="No"/>
    <s v="No"/>
    <m/>
    <x v="1"/>
    <m/>
    <m/>
    <m/>
    <m/>
    <n v="1"/>
    <m/>
    <n v="45"/>
    <n v="2"/>
    <n v="0"/>
    <n v="47"/>
    <n v="2"/>
    <x v="0"/>
  </r>
  <r>
    <x v="0"/>
    <n v="64"/>
    <s v="No"/>
    <s v="no"/>
    <s v="MA"/>
    <s v="Male"/>
    <x v="45"/>
    <s v="No"/>
    <s v="No"/>
    <m/>
    <x v="1"/>
    <m/>
    <m/>
    <m/>
    <m/>
    <n v="1"/>
    <m/>
    <n v="10"/>
    <n v="0"/>
    <n v="0"/>
    <n v="0"/>
    <n v="0"/>
    <x v="0"/>
  </r>
  <r>
    <x v="0"/>
    <n v="64"/>
    <s v="No"/>
    <s v="no"/>
    <s v="MA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64"/>
    <s v="No"/>
    <s v="no"/>
    <s v="MD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4"/>
    <s v="No"/>
    <s v="no"/>
    <s v="MT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64"/>
    <s v="No"/>
    <s v="no"/>
    <s v="NC"/>
    <s v="Female"/>
    <x v="4"/>
    <s v="Yes"/>
    <s v="No"/>
    <m/>
    <x v="0"/>
    <m/>
    <m/>
    <m/>
    <m/>
    <n v="1"/>
    <m/>
    <n v="42"/>
    <n v="0"/>
    <n v="0"/>
    <n v="12"/>
    <n v="26"/>
    <x v="1"/>
  </r>
  <r>
    <x v="0"/>
    <n v="64"/>
    <s v="No"/>
    <s v="no"/>
    <s v="ND"/>
    <s v="Male"/>
    <x v="19"/>
    <s v="Yes"/>
    <s v="No"/>
    <m/>
    <x v="0"/>
    <m/>
    <m/>
    <m/>
    <m/>
    <n v="1"/>
    <m/>
    <n v="11"/>
    <n v="1"/>
    <n v="0"/>
    <n v="0"/>
    <n v="0"/>
    <x v="0"/>
  </r>
  <r>
    <x v="1"/>
    <n v="10"/>
    <s v="No"/>
    <s v="no"/>
    <s v="IN"/>
    <s v="Female"/>
    <x v="48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  <x v="2"/>
  </r>
  <r>
    <x v="0"/>
    <n v="64"/>
    <s v="No"/>
    <s v="no"/>
    <s v="TX"/>
    <s v="Female"/>
    <x v="23"/>
    <s v="No"/>
    <s v="No"/>
    <m/>
    <x v="1"/>
    <m/>
    <m/>
    <m/>
    <m/>
    <n v="1"/>
    <m/>
    <n v="7"/>
    <n v="0"/>
    <n v="0"/>
    <n v="0"/>
    <n v="0"/>
    <x v="0"/>
  </r>
  <r>
    <x v="0"/>
    <n v="64"/>
    <s v="No"/>
    <s v="no"/>
    <s v="VA"/>
    <s v="Female"/>
    <x v="13"/>
    <s v="Yes"/>
    <s v="No"/>
    <m/>
    <x v="0"/>
    <m/>
    <m/>
    <m/>
    <m/>
    <n v="1"/>
    <m/>
    <n v="30"/>
    <n v="0"/>
    <n v="0"/>
    <n v="27"/>
    <n v="20"/>
    <x v="1"/>
  </r>
  <r>
    <x v="0"/>
    <n v="64"/>
    <s v="No"/>
    <s v="no"/>
    <s v="WI"/>
    <s v="Male"/>
    <x v="2"/>
    <s v="No"/>
    <s v="No"/>
    <m/>
    <x v="1"/>
    <m/>
    <m/>
    <m/>
    <m/>
    <n v="1"/>
    <m/>
    <n v="36"/>
    <n v="0"/>
    <n v="0"/>
    <n v="44"/>
    <n v="6"/>
    <x v="2"/>
  </r>
  <r>
    <x v="1"/>
    <n v="11"/>
    <s v="Yes"/>
    <s v="no"/>
    <s v="OH"/>
    <s v="Male"/>
    <x v="48"/>
    <s v="No"/>
    <s v="Yes"/>
    <s v="Yes"/>
    <x v="2"/>
    <s v="Month-to-Month"/>
    <s v="Paper Check"/>
    <s v="(blank)"/>
    <s v="(blank)"/>
    <n v="1"/>
    <m/>
    <n v="40"/>
    <n v="0"/>
    <n v="31.4"/>
    <n v="0"/>
    <n v="6"/>
    <x v="2"/>
  </r>
  <r>
    <x v="0"/>
    <n v="64"/>
    <s v="Yes"/>
    <s v="no"/>
    <s v="LA"/>
    <s v="Female"/>
    <x v="13"/>
    <s v="Yes"/>
    <s v="No"/>
    <m/>
    <x v="0"/>
    <m/>
    <m/>
    <m/>
    <m/>
    <n v="1"/>
    <m/>
    <n v="11"/>
    <n v="0"/>
    <n v="332.8"/>
    <n v="0"/>
    <n v="0"/>
    <x v="0"/>
  </r>
  <r>
    <x v="0"/>
    <n v="64"/>
    <s v="Yes"/>
    <s v="no"/>
    <s v="ND"/>
    <s v="Male"/>
    <x v="12"/>
    <s v="No"/>
    <s v="No"/>
    <m/>
    <x v="1"/>
    <m/>
    <m/>
    <m/>
    <m/>
    <n v="1"/>
    <m/>
    <n v="8"/>
    <n v="1"/>
    <n v="252.8"/>
    <n v="0"/>
    <n v="0"/>
    <x v="0"/>
  </r>
  <r>
    <x v="0"/>
    <n v="64"/>
    <s v="Yes"/>
    <s v="no"/>
    <s v="NH"/>
    <s v="Male"/>
    <x v="27"/>
    <s v="No"/>
    <s v="No"/>
    <m/>
    <x v="1"/>
    <m/>
    <m/>
    <m/>
    <m/>
    <n v="1"/>
    <m/>
    <n v="8"/>
    <n v="1"/>
    <n v="332.8"/>
    <n v="0"/>
    <n v="0"/>
    <x v="0"/>
  </r>
  <r>
    <x v="0"/>
    <n v="64"/>
    <s v="Yes"/>
    <s v="no"/>
    <s v="NM"/>
    <s v="Male"/>
    <x v="35"/>
    <s v="No"/>
    <s v="No"/>
    <m/>
    <x v="1"/>
    <m/>
    <m/>
    <m/>
    <m/>
    <n v="1"/>
    <m/>
    <n v="50"/>
    <n v="0"/>
    <n v="156.80000000000001"/>
    <n v="7"/>
    <n v="2"/>
    <x v="0"/>
  </r>
  <r>
    <x v="1"/>
    <n v="12"/>
    <s v="No"/>
    <s v="no"/>
    <s v="MA"/>
    <s v="Female"/>
    <x v="48"/>
    <s v="No"/>
    <s v="Yes"/>
    <s v="Yes"/>
    <x v="2"/>
    <s v="Month-to-Month"/>
    <s v="Paper Check"/>
    <s v="(blank)"/>
    <s v="(blank)"/>
    <n v="1"/>
    <m/>
    <n v="14"/>
    <n v="2"/>
    <n v="0"/>
    <n v="0"/>
    <n v="7"/>
    <x v="2"/>
  </r>
  <r>
    <x v="0"/>
    <n v="64"/>
    <s v="Yes"/>
    <s v="no"/>
    <s v="OR"/>
    <s v="Male"/>
    <x v="39"/>
    <s v="No"/>
    <s v="No"/>
    <m/>
    <x v="1"/>
    <m/>
    <m/>
    <m/>
    <m/>
    <n v="1"/>
    <m/>
    <n v="13"/>
    <n v="2"/>
    <n v="209.6"/>
    <n v="0"/>
    <n v="0"/>
    <x v="0"/>
  </r>
  <r>
    <x v="0"/>
    <n v="64"/>
    <s v="Yes"/>
    <s v="no"/>
    <s v="SC"/>
    <s v="Male"/>
    <x v="13"/>
    <s v="Yes"/>
    <s v="No"/>
    <m/>
    <x v="0"/>
    <m/>
    <m/>
    <m/>
    <m/>
    <n v="1"/>
    <m/>
    <n v="43"/>
    <n v="0"/>
    <n v="121.6"/>
    <n v="48"/>
    <n v="15"/>
    <x v="1"/>
  </r>
  <r>
    <x v="0"/>
    <n v="64"/>
    <s v="Yes"/>
    <s v="no"/>
    <s v="TX"/>
    <s v="Female"/>
    <x v="12"/>
    <s v="No"/>
    <s v="No"/>
    <m/>
    <x v="1"/>
    <m/>
    <m/>
    <m/>
    <m/>
    <n v="1"/>
    <n v="1"/>
    <n v="66"/>
    <n v="2"/>
    <n v="199.8"/>
    <n v="20"/>
    <n v="7"/>
    <x v="2"/>
  </r>
  <r>
    <x v="0"/>
    <n v="64"/>
    <s v="Yes"/>
    <s v="no"/>
    <s v="UT"/>
    <s v="Female"/>
    <x v="1"/>
    <s v="No"/>
    <s v="No"/>
    <m/>
    <x v="1"/>
    <m/>
    <m/>
    <m/>
    <m/>
    <n v="1"/>
    <m/>
    <n v="63"/>
    <n v="0"/>
    <n v="185.6"/>
    <n v="38"/>
    <n v="8"/>
    <x v="2"/>
  </r>
  <r>
    <x v="0"/>
    <n v="64"/>
    <s v="Yes"/>
    <s v="no"/>
    <s v="UT"/>
    <s v="Female"/>
    <x v="2"/>
    <s v="No"/>
    <s v="No"/>
    <m/>
    <x v="1"/>
    <m/>
    <m/>
    <m/>
    <m/>
    <n v="1"/>
    <m/>
    <n v="12"/>
    <n v="1"/>
    <n v="160"/>
    <n v="0"/>
    <n v="0"/>
    <x v="0"/>
  </r>
  <r>
    <x v="0"/>
    <n v="64"/>
    <s v="Yes"/>
    <s v="no"/>
    <s v="UT"/>
    <s v="Male"/>
    <x v="15"/>
    <s v="Yes"/>
    <s v="No"/>
    <m/>
    <x v="0"/>
    <m/>
    <m/>
    <m/>
    <m/>
    <n v="1"/>
    <m/>
    <n v="12"/>
    <n v="1"/>
    <n v="174.4"/>
    <n v="0"/>
    <n v="0"/>
    <x v="0"/>
  </r>
  <r>
    <x v="0"/>
    <n v="64"/>
    <s v="Yes"/>
    <s v="no"/>
    <s v="VT"/>
    <s v="Female"/>
    <x v="39"/>
    <s v="No"/>
    <s v="No"/>
    <m/>
    <x v="1"/>
    <m/>
    <m/>
    <m/>
    <m/>
    <n v="1"/>
    <m/>
    <n v="9"/>
    <n v="0"/>
    <n v="183"/>
    <n v="0"/>
    <n v="0"/>
    <x v="0"/>
  </r>
  <r>
    <x v="0"/>
    <n v="64"/>
    <s v="Yes"/>
    <s v="no"/>
    <s v="WY"/>
    <s v="Male"/>
    <x v="12"/>
    <s v="No"/>
    <s v="No"/>
    <m/>
    <x v="1"/>
    <m/>
    <m/>
    <m/>
    <m/>
    <n v="1"/>
    <m/>
    <n v="7"/>
    <n v="0"/>
    <n v="156.80000000000001"/>
    <n v="0"/>
    <n v="0"/>
    <x v="0"/>
  </r>
  <r>
    <x v="0"/>
    <n v="64"/>
    <s v="Yes"/>
    <s v="yes"/>
    <s v="MI"/>
    <s v="Male"/>
    <x v="26"/>
    <s v="No"/>
    <s v="No"/>
    <m/>
    <x v="1"/>
    <m/>
    <m/>
    <m/>
    <m/>
    <n v="1"/>
    <m/>
    <n v="7"/>
    <n v="0"/>
    <n v="0"/>
    <n v="0"/>
    <n v="0"/>
    <x v="0"/>
  </r>
  <r>
    <x v="0"/>
    <n v="64"/>
    <s v="Yes"/>
    <s v="yes"/>
    <s v="MO"/>
    <s v="Female"/>
    <x v="31"/>
    <s v="No"/>
    <s v="No"/>
    <m/>
    <x v="1"/>
    <m/>
    <m/>
    <m/>
    <m/>
    <n v="1"/>
    <m/>
    <n v="7"/>
    <n v="0"/>
    <n v="0"/>
    <n v="0"/>
    <n v="0"/>
    <x v="0"/>
  </r>
  <r>
    <x v="0"/>
    <n v="64"/>
    <s v="Yes"/>
    <s v="yes"/>
    <s v="OH"/>
    <s v="Male"/>
    <x v="42"/>
    <s v="No"/>
    <s v="No"/>
    <m/>
    <x v="1"/>
    <m/>
    <m/>
    <m/>
    <m/>
    <n v="1"/>
    <m/>
    <n v="58"/>
    <n v="0"/>
    <n v="0"/>
    <n v="38"/>
    <n v="9"/>
    <x v="2"/>
  </r>
  <r>
    <x v="0"/>
    <n v="64"/>
    <s v="Yes"/>
    <s v="yes"/>
    <s v="OR"/>
    <s v="Female"/>
    <x v="45"/>
    <s v="No"/>
    <s v="No"/>
    <m/>
    <x v="1"/>
    <m/>
    <m/>
    <m/>
    <m/>
    <n v="1"/>
    <m/>
    <n v="7"/>
    <n v="0"/>
    <n v="0"/>
    <n v="0"/>
    <n v="0"/>
    <x v="0"/>
  </r>
  <r>
    <x v="0"/>
    <n v="65"/>
    <s v="No"/>
    <s v="no"/>
    <s v="IA"/>
    <s v="Male"/>
    <x v="31"/>
    <s v="No"/>
    <s v="No"/>
    <m/>
    <x v="1"/>
    <m/>
    <m/>
    <m/>
    <m/>
    <n v="1"/>
    <m/>
    <n v="7"/>
    <n v="0"/>
    <n v="0"/>
    <n v="0"/>
    <n v="0"/>
    <x v="0"/>
  </r>
  <r>
    <x v="0"/>
    <n v="65"/>
    <s v="No"/>
    <s v="no"/>
    <s v="ID"/>
    <s v="Male"/>
    <x v="29"/>
    <s v="No"/>
    <s v="No"/>
    <m/>
    <x v="1"/>
    <m/>
    <m/>
    <m/>
    <m/>
    <n v="1"/>
    <m/>
    <n v="25"/>
    <n v="0"/>
    <n v="0"/>
    <n v="22"/>
    <n v="3"/>
    <x v="0"/>
  </r>
  <r>
    <x v="0"/>
    <n v="65"/>
    <s v="No"/>
    <s v="no"/>
    <s v="IN"/>
    <s v="Male"/>
    <x v="24"/>
    <s v="No"/>
    <s v="No"/>
    <m/>
    <x v="1"/>
    <m/>
    <m/>
    <m/>
    <m/>
    <n v="1"/>
    <m/>
    <n v="11"/>
    <n v="0"/>
    <n v="0"/>
    <n v="0"/>
    <n v="0"/>
    <x v="0"/>
  </r>
  <r>
    <x v="0"/>
    <n v="65"/>
    <s v="No"/>
    <s v="no"/>
    <s v="MA"/>
    <s v="Female"/>
    <x v="34"/>
    <s v="No"/>
    <s v="No"/>
    <m/>
    <x v="1"/>
    <m/>
    <m/>
    <m/>
    <m/>
    <n v="1"/>
    <n v="1"/>
    <n v="60"/>
    <n v="1"/>
    <n v="0"/>
    <n v="79"/>
    <n v="6"/>
    <x v="2"/>
  </r>
  <r>
    <x v="0"/>
    <n v="65"/>
    <s v="No"/>
    <s v="no"/>
    <s v="MA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65"/>
    <s v="No"/>
    <s v="no"/>
    <s v="MD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65"/>
    <s v="No"/>
    <s v="no"/>
    <s v="MN"/>
    <s v="Male"/>
    <x v="10"/>
    <s v="Yes"/>
    <s v="No"/>
    <m/>
    <x v="0"/>
    <m/>
    <m/>
    <m/>
    <m/>
    <n v="1"/>
    <m/>
    <n v="10"/>
    <n v="0"/>
    <n v="0"/>
    <n v="0"/>
    <n v="0"/>
    <x v="0"/>
  </r>
  <r>
    <x v="0"/>
    <n v="65"/>
    <s v="No"/>
    <s v="no"/>
    <s v="MS"/>
    <s v="Male"/>
    <x v="24"/>
    <s v="No"/>
    <s v="No"/>
    <m/>
    <x v="1"/>
    <m/>
    <m/>
    <m/>
    <m/>
    <n v="1"/>
    <m/>
    <n v="61"/>
    <n v="0"/>
    <n v="0"/>
    <n v="11"/>
    <n v="5"/>
    <x v="2"/>
  </r>
  <r>
    <x v="1"/>
    <n v="13"/>
    <s v="Yes"/>
    <s v="no"/>
    <s v="MI"/>
    <s v="Female"/>
    <x v="48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0"/>
    <n v="65"/>
    <s v="No"/>
    <s v="no"/>
    <s v="NV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n v="65"/>
    <s v="No"/>
    <s v="no"/>
    <s v="UT"/>
    <s v="Male"/>
    <x v="31"/>
    <s v="No"/>
    <s v="No"/>
    <m/>
    <x v="1"/>
    <m/>
    <m/>
    <m/>
    <m/>
    <n v="1"/>
    <m/>
    <n v="10"/>
    <n v="0"/>
    <n v="0"/>
    <n v="0"/>
    <n v="0"/>
    <x v="0"/>
  </r>
  <r>
    <x v="0"/>
    <n v="65"/>
    <s v="No"/>
    <s v="no"/>
    <s v="VA"/>
    <s v="Female"/>
    <x v="1"/>
    <s v="No"/>
    <s v="No"/>
    <m/>
    <x v="1"/>
    <m/>
    <m/>
    <m/>
    <m/>
    <n v="1"/>
    <m/>
    <n v="16"/>
    <n v="0"/>
    <n v="0"/>
    <n v="0"/>
    <n v="0"/>
    <x v="0"/>
  </r>
  <r>
    <x v="0"/>
    <n v="65"/>
    <s v="No"/>
    <s v="no"/>
    <s v="VT"/>
    <s v="Female"/>
    <x v="24"/>
    <s v="No"/>
    <s v="No"/>
    <m/>
    <x v="1"/>
    <m/>
    <m/>
    <m/>
    <m/>
    <n v="1"/>
    <m/>
    <n v="28"/>
    <n v="0"/>
    <n v="0"/>
    <n v="41"/>
    <n v="3"/>
    <x v="0"/>
  </r>
  <r>
    <x v="0"/>
    <n v="65"/>
    <s v="No"/>
    <s v="no"/>
    <s v="WI"/>
    <s v="Male"/>
    <x v="19"/>
    <s v="Yes"/>
    <s v="No"/>
    <m/>
    <x v="0"/>
    <m/>
    <m/>
    <m/>
    <m/>
    <n v="1"/>
    <m/>
    <n v="15"/>
    <n v="0"/>
    <n v="0"/>
    <n v="0"/>
    <n v="0"/>
    <x v="0"/>
  </r>
  <r>
    <x v="0"/>
    <n v="65"/>
    <s v="No"/>
    <s v="no"/>
    <s v="WI"/>
    <s v="Male"/>
    <x v="35"/>
    <s v="No"/>
    <s v="No"/>
    <m/>
    <x v="1"/>
    <m/>
    <m/>
    <m/>
    <m/>
    <n v="1"/>
    <m/>
    <n v="40"/>
    <n v="0"/>
    <n v="0"/>
    <n v="62"/>
    <n v="1"/>
    <x v="0"/>
  </r>
  <r>
    <x v="0"/>
    <n v="65"/>
    <s v="Yes"/>
    <s v="no"/>
    <s v="FL"/>
    <s v="Male"/>
    <x v="18"/>
    <s v="Yes"/>
    <s v="No"/>
    <m/>
    <x v="0"/>
    <m/>
    <m/>
    <m/>
    <m/>
    <n v="1"/>
    <m/>
    <n v="11"/>
    <n v="1"/>
    <n v="370.5"/>
    <n v="0"/>
    <n v="0"/>
    <x v="0"/>
  </r>
  <r>
    <x v="1"/>
    <n v="14"/>
    <s v="No"/>
    <s v="no"/>
    <s v="SC"/>
    <s v="Female"/>
    <x v="48"/>
    <s v="No"/>
    <s v="Yes"/>
    <s v="Yes"/>
    <x v="2"/>
    <s v="Month-to-Month"/>
    <s v="Direct Debit"/>
    <s v="(blank)"/>
    <s v="(blank)"/>
    <n v="1"/>
    <m/>
    <n v="27"/>
    <n v="0"/>
    <n v="0"/>
    <n v="0"/>
    <n v="3"/>
    <x v="0"/>
  </r>
  <r>
    <x v="0"/>
    <n v="65"/>
    <s v="Yes"/>
    <s v="yes"/>
    <s v="WV"/>
    <s v="Male"/>
    <x v="12"/>
    <s v="No"/>
    <s v="No"/>
    <m/>
    <x v="1"/>
    <m/>
    <m/>
    <m/>
    <m/>
    <n v="1"/>
    <m/>
    <n v="13"/>
    <n v="0"/>
    <n v="0"/>
    <n v="0"/>
    <n v="0"/>
    <x v="0"/>
  </r>
  <r>
    <x v="0"/>
    <n v="66"/>
    <s v="No"/>
    <s v="no"/>
    <s v="AL"/>
    <s v="Female"/>
    <x v="20"/>
    <s v="No"/>
    <s v="No"/>
    <m/>
    <x v="1"/>
    <m/>
    <m/>
    <m/>
    <m/>
    <n v="1"/>
    <m/>
    <n v="34"/>
    <n v="0"/>
    <n v="0"/>
    <n v="13"/>
    <n v="13"/>
    <x v="1"/>
  </r>
  <r>
    <x v="0"/>
    <n v="66"/>
    <s v="No"/>
    <s v="no"/>
    <s v="AL"/>
    <s v="Female"/>
    <x v="44"/>
    <s v="No"/>
    <s v="No"/>
    <m/>
    <x v="1"/>
    <m/>
    <m/>
    <m/>
    <m/>
    <n v="1"/>
    <m/>
    <n v="7"/>
    <n v="0"/>
    <n v="0"/>
    <n v="0"/>
    <n v="0"/>
    <x v="0"/>
  </r>
  <r>
    <x v="0"/>
    <n v="66"/>
    <s v="No"/>
    <s v="no"/>
    <s v="AZ"/>
    <s v="Male"/>
    <x v="37"/>
    <s v="No"/>
    <s v="No"/>
    <m/>
    <x v="1"/>
    <m/>
    <m/>
    <m/>
    <m/>
    <n v="1"/>
    <m/>
    <n v="9"/>
    <n v="0"/>
    <n v="0"/>
    <n v="0"/>
    <n v="0"/>
    <x v="0"/>
  </r>
  <r>
    <x v="0"/>
    <n v="66"/>
    <s v="No"/>
    <s v="no"/>
    <s v="FL"/>
    <s v="Female"/>
    <x v="17"/>
    <s v="Yes"/>
    <s v="No"/>
    <m/>
    <x v="0"/>
    <m/>
    <m/>
    <m/>
    <m/>
    <n v="1"/>
    <m/>
    <n v="10"/>
    <n v="0"/>
    <n v="0"/>
    <n v="0"/>
    <n v="0"/>
    <x v="0"/>
  </r>
  <r>
    <x v="0"/>
    <n v="66"/>
    <s v="No"/>
    <s v="no"/>
    <s v="GA"/>
    <s v="Female"/>
    <x v="33"/>
    <s v="No"/>
    <s v="No"/>
    <m/>
    <x v="1"/>
    <m/>
    <m/>
    <m/>
    <m/>
    <n v="1"/>
    <m/>
    <n v="14"/>
    <n v="2"/>
    <n v="0"/>
    <n v="0"/>
    <n v="0"/>
    <x v="0"/>
  </r>
  <r>
    <x v="0"/>
    <n v="66"/>
    <s v="No"/>
    <s v="no"/>
    <s v="LA"/>
    <s v="Female"/>
    <x v="38"/>
    <s v="No"/>
    <s v="No"/>
    <m/>
    <x v="1"/>
    <m/>
    <m/>
    <m/>
    <m/>
    <n v="1"/>
    <m/>
    <n v="40"/>
    <n v="0"/>
    <n v="0"/>
    <n v="13"/>
    <n v="9"/>
    <x v="2"/>
  </r>
  <r>
    <x v="1"/>
    <n v="15"/>
    <s v="No"/>
    <s v="no"/>
    <s v="MN"/>
    <s v="Female"/>
    <x v="48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  <x v="1"/>
  </r>
  <r>
    <x v="0"/>
    <n v="66"/>
    <s v="No"/>
    <s v="no"/>
    <s v="NY"/>
    <s v="Female"/>
    <x v="35"/>
    <s v="No"/>
    <s v="No"/>
    <m/>
    <x v="1"/>
    <m/>
    <m/>
    <m/>
    <m/>
    <n v="1"/>
    <m/>
    <n v="41"/>
    <n v="0"/>
    <n v="0"/>
    <n v="57"/>
    <n v="3"/>
    <x v="0"/>
  </r>
  <r>
    <x v="0"/>
    <n v="66"/>
    <s v="No"/>
    <s v="no"/>
    <s v="OK"/>
    <s v="Male"/>
    <x v="19"/>
    <s v="Yes"/>
    <s v="No"/>
    <m/>
    <x v="0"/>
    <m/>
    <m/>
    <m/>
    <m/>
    <n v="1"/>
    <m/>
    <n v="11"/>
    <n v="2"/>
    <n v="0"/>
    <n v="0"/>
    <n v="0"/>
    <x v="0"/>
  </r>
  <r>
    <x v="0"/>
    <n v="66"/>
    <s v="No"/>
    <s v="no"/>
    <s v="UT"/>
    <s v="Male"/>
    <x v="28"/>
    <s v="No"/>
    <s v="No"/>
    <m/>
    <x v="1"/>
    <m/>
    <m/>
    <m/>
    <m/>
    <n v="1"/>
    <m/>
    <n v="6"/>
    <n v="0"/>
    <n v="0"/>
    <n v="0"/>
    <n v="0"/>
    <x v="0"/>
  </r>
  <r>
    <x v="0"/>
    <n v="66"/>
    <s v="No"/>
    <s v="no"/>
    <s v="UT"/>
    <s v="Male"/>
    <x v="9"/>
    <s v="No"/>
    <s v="No"/>
    <m/>
    <x v="1"/>
    <m/>
    <m/>
    <m/>
    <m/>
    <n v="1"/>
    <m/>
    <n v="8"/>
    <n v="0"/>
    <n v="0"/>
    <n v="0"/>
    <n v="0"/>
    <x v="0"/>
  </r>
  <r>
    <x v="1"/>
    <n v="16"/>
    <s v="Yes"/>
    <s v="no"/>
    <s v="AL"/>
    <s v="Male"/>
    <x v="48"/>
    <s v="No"/>
    <s v="Yes"/>
    <s v="No"/>
    <x v="2"/>
    <s v="Two Year"/>
    <s v="Credit Card"/>
    <s v="(blank)"/>
    <s v="(blank)"/>
    <n v="1"/>
    <m/>
    <n v="53"/>
    <n v="0"/>
    <n v="53.3"/>
    <n v="0"/>
    <n v="2"/>
    <x v="0"/>
  </r>
  <r>
    <x v="0"/>
    <n v="66"/>
    <s v="No"/>
    <s v="no"/>
    <s v="WV"/>
    <s v="Male"/>
    <x v="22"/>
    <s v="No"/>
    <s v="No"/>
    <m/>
    <x v="1"/>
    <m/>
    <m/>
    <m/>
    <m/>
    <n v="1"/>
    <m/>
    <n v="11"/>
    <n v="2"/>
    <n v="0"/>
    <n v="0"/>
    <n v="0"/>
    <x v="0"/>
  </r>
  <r>
    <x v="0"/>
    <n v="66"/>
    <s v="No"/>
    <s v="no"/>
    <s v="WY"/>
    <s v="Female"/>
    <x v="21"/>
    <s v="No"/>
    <s v="No"/>
    <m/>
    <x v="1"/>
    <m/>
    <m/>
    <m/>
    <m/>
    <n v="1"/>
    <m/>
    <n v="35"/>
    <n v="0"/>
    <n v="0"/>
    <n v="16"/>
    <n v="3"/>
    <x v="0"/>
  </r>
  <r>
    <x v="0"/>
    <n v="66"/>
    <s v="Yes"/>
    <s v="no"/>
    <s v="IL"/>
    <s v="Female"/>
    <x v="41"/>
    <s v="No"/>
    <s v="No"/>
    <m/>
    <x v="1"/>
    <m/>
    <m/>
    <m/>
    <m/>
    <n v="1"/>
    <m/>
    <n v="56"/>
    <n v="1"/>
    <n v="475.2"/>
    <n v="40"/>
    <n v="6"/>
    <x v="2"/>
  </r>
  <r>
    <x v="0"/>
    <n v="66"/>
    <s v="Yes"/>
    <s v="no"/>
    <s v="KS"/>
    <s v="Male"/>
    <x v="28"/>
    <s v="No"/>
    <s v="No"/>
    <m/>
    <x v="1"/>
    <m/>
    <m/>
    <m/>
    <m/>
    <n v="1"/>
    <m/>
    <n v="9"/>
    <n v="0"/>
    <n v="246.4"/>
    <n v="0"/>
    <n v="0"/>
    <x v="0"/>
  </r>
  <r>
    <x v="0"/>
    <n v="66"/>
    <s v="Yes"/>
    <s v="no"/>
    <s v="MD"/>
    <s v="Male"/>
    <x v="40"/>
    <s v="No"/>
    <s v="No"/>
    <m/>
    <x v="1"/>
    <m/>
    <m/>
    <m/>
    <m/>
    <n v="1"/>
    <m/>
    <n v="11"/>
    <n v="2"/>
    <n v="234.3"/>
    <n v="0"/>
    <n v="0"/>
    <x v="0"/>
  </r>
  <r>
    <x v="0"/>
    <n v="66"/>
    <s v="Yes"/>
    <s v="no"/>
    <s v="OR"/>
    <s v="Male"/>
    <x v="23"/>
    <s v="No"/>
    <s v="No"/>
    <m/>
    <x v="1"/>
    <m/>
    <m/>
    <m/>
    <m/>
    <n v="1"/>
    <m/>
    <n v="8"/>
    <n v="1"/>
    <n v="254.1"/>
    <n v="0"/>
    <n v="0"/>
    <x v="0"/>
  </r>
  <r>
    <x v="1"/>
    <n v="17"/>
    <s v="No"/>
    <s v="no"/>
    <s v="AK"/>
    <s v="Female"/>
    <x v="48"/>
    <s v="No"/>
    <s v="Yes"/>
    <s v="No"/>
    <x v="2"/>
    <s v="One Year"/>
    <s v="Credit Card"/>
    <s v="(blank)"/>
    <s v="(blank)"/>
    <n v="1"/>
    <m/>
    <n v="17"/>
    <n v="0"/>
    <n v="0"/>
    <n v="0"/>
    <n v="6"/>
    <x v="2"/>
  </r>
  <r>
    <x v="0"/>
    <n v="67"/>
    <s v="No"/>
    <s v="no"/>
    <s v="CT"/>
    <s v="Male"/>
    <x v="3"/>
    <s v="No"/>
    <s v="No"/>
    <m/>
    <x v="1"/>
    <m/>
    <m/>
    <m/>
    <m/>
    <n v="1"/>
    <m/>
    <n v="48"/>
    <n v="0"/>
    <n v="0"/>
    <n v="26"/>
    <n v="2"/>
    <x v="0"/>
  </r>
  <r>
    <x v="1"/>
    <n v="17"/>
    <s v="No"/>
    <s v="no"/>
    <s v="NM"/>
    <s v="Male"/>
    <x v="48"/>
    <s v="No"/>
    <s v="Yes"/>
    <s v="No"/>
    <x v="2"/>
    <s v="Two Year"/>
    <s v="Direct Debit"/>
    <s v="(blank)"/>
    <s v="(blank)"/>
    <n v="1"/>
    <m/>
    <n v="38"/>
    <n v="0"/>
    <n v="0"/>
    <n v="0"/>
    <n v="2"/>
    <x v="0"/>
  </r>
  <r>
    <x v="0"/>
    <n v="67"/>
    <s v="No"/>
    <s v="no"/>
    <s v="FL"/>
    <s v="Female"/>
    <x v="34"/>
    <s v="No"/>
    <s v="No"/>
    <m/>
    <x v="1"/>
    <m/>
    <m/>
    <m/>
    <m/>
    <n v="1"/>
    <m/>
    <n v="14"/>
    <n v="0"/>
    <n v="0"/>
    <n v="0"/>
    <n v="0"/>
    <x v="0"/>
  </r>
  <r>
    <x v="0"/>
    <n v="67"/>
    <s v="No"/>
    <s v="no"/>
    <s v="IL"/>
    <s v="Male"/>
    <x v="38"/>
    <s v="No"/>
    <s v="No"/>
    <m/>
    <x v="1"/>
    <m/>
    <m/>
    <m/>
    <m/>
    <n v="1"/>
    <m/>
    <n v="57"/>
    <n v="0"/>
    <n v="0"/>
    <n v="53"/>
    <n v="2"/>
    <x v="0"/>
  </r>
  <r>
    <x v="1"/>
    <n v="19"/>
    <s v="No"/>
    <s v="no"/>
    <s v="CT"/>
    <s v="Male"/>
    <x v="48"/>
    <s v="No"/>
    <s v="Yes"/>
    <s v="No"/>
    <x v="2"/>
    <s v="Month-to-Month"/>
    <s v="Credit Card"/>
    <s v="(blank)"/>
    <s v="(blank)"/>
    <n v="1"/>
    <m/>
    <n v="46"/>
    <n v="0"/>
    <n v="0"/>
    <n v="0"/>
    <n v="4"/>
    <x v="0"/>
  </r>
  <r>
    <x v="0"/>
    <n v="67"/>
    <s v="No"/>
    <s v="no"/>
    <s v="ME"/>
    <s v="Female"/>
    <x v="11"/>
    <s v="No"/>
    <s v="No"/>
    <m/>
    <x v="1"/>
    <m/>
    <m/>
    <m/>
    <m/>
    <n v="1"/>
    <m/>
    <n v="16"/>
    <n v="1"/>
    <n v="0"/>
    <n v="0"/>
    <n v="0"/>
    <x v="0"/>
  </r>
  <r>
    <x v="0"/>
    <n v="67"/>
    <s v="No"/>
    <s v="no"/>
    <s v="ME"/>
    <s v="Male"/>
    <x v="22"/>
    <s v="No"/>
    <s v="No"/>
    <m/>
    <x v="1"/>
    <m/>
    <m/>
    <m/>
    <m/>
    <n v="1"/>
    <m/>
    <n v="11"/>
    <n v="0"/>
    <n v="0"/>
    <n v="0"/>
    <n v="0"/>
    <x v="0"/>
  </r>
  <r>
    <x v="0"/>
    <n v="67"/>
    <s v="No"/>
    <s v="no"/>
    <s v="MN"/>
    <s v="Male"/>
    <x v="4"/>
    <s v="Yes"/>
    <s v="No"/>
    <m/>
    <x v="0"/>
    <m/>
    <m/>
    <m/>
    <m/>
    <n v="1"/>
    <m/>
    <n v="26"/>
    <n v="0"/>
    <n v="0"/>
    <n v="41"/>
    <n v="20"/>
    <x v="1"/>
  </r>
  <r>
    <x v="0"/>
    <n v="67"/>
    <s v="No"/>
    <s v="no"/>
    <s v="MN"/>
    <s v="Male"/>
    <x v="7"/>
    <s v="No"/>
    <s v="No"/>
    <m/>
    <x v="1"/>
    <m/>
    <m/>
    <m/>
    <m/>
    <n v="1"/>
    <m/>
    <n v="33"/>
    <n v="2"/>
    <n v="0"/>
    <n v="18"/>
    <n v="14"/>
    <x v="1"/>
  </r>
  <r>
    <x v="0"/>
    <n v="67"/>
    <s v="No"/>
    <s v="no"/>
    <s v="MN"/>
    <s v="Male"/>
    <x v="44"/>
    <s v="No"/>
    <s v="No"/>
    <m/>
    <x v="1"/>
    <m/>
    <m/>
    <m/>
    <m/>
    <n v="1"/>
    <m/>
    <n v="10"/>
    <n v="0"/>
    <n v="0"/>
    <n v="0"/>
    <n v="0"/>
    <x v="0"/>
  </r>
  <r>
    <x v="0"/>
    <n v="67"/>
    <s v="No"/>
    <s v="no"/>
    <s v="SC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67"/>
    <s v="No"/>
    <s v="no"/>
    <s v="VT"/>
    <s v="Female"/>
    <x v="10"/>
    <s v="Yes"/>
    <s v="No"/>
    <m/>
    <x v="0"/>
    <m/>
    <m/>
    <m/>
    <m/>
    <n v="1"/>
    <m/>
    <n v="13"/>
    <n v="0"/>
    <n v="0"/>
    <n v="0"/>
    <n v="0"/>
    <x v="0"/>
  </r>
  <r>
    <x v="0"/>
    <n v="67"/>
    <s v="No"/>
    <s v="no"/>
    <s v="VT"/>
    <s v="Female"/>
    <x v="6"/>
    <s v="No"/>
    <s v="No"/>
    <m/>
    <x v="1"/>
    <m/>
    <m/>
    <m/>
    <m/>
    <n v="1"/>
    <m/>
    <n v="14"/>
    <n v="0"/>
    <n v="0"/>
    <n v="0"/>
    <n v="0"/>
    <x v="0"/>
  </r>
  <r>
    <x v="0"/>
    <n v="67"/>
    <s v="No"/>
    <s v="no"/>
    <s v="WV"/>
    <s v="Female"/>
    <x v="30"/>
    <s v="No"/>
    <s v="No"/>
    <m/>
    <x v="1"/>
    <m/>
    <m/>
    <m/>
    <m/>
    <n v="1"/>
    <m/>
    <n v="8"/>
    <n v="2"/>
    <n v="0"/>
    <n v="0"/>
    <n v="0"/>
    <x v="0"/>
  </r>
  <r>
    <x v="0"/>
    <n v="67"/>
    <s v="Yes"/>
    <s v="no"/>
    <s v="AL"/>
    <s v="Female"/>
    <x v="45"/>
    <s v="No"/>
    <s v="No"/>
    <m/>
    <x v="1"/>
    <m/>
    <m/>
    <m/>
    <m/>
    <n v="1"/>
    <m/>
    <n v="16"/>
    <n v="0"/>
    <n v="209.4"/>
    <n v="0"/>
    <n v="0"/>
    <x v="0"/>
  </r>
  <r>
    <x v="1"/>
    <n v="19"/>
    <s v="Yes"/>
    <s v="no"/>
    <s v="MA"/>
    <s v="Female"/>
    <x v="48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0"/>
    <n v="67"/>
    <s v="Yes"/>
    <s v="no"/>
    <s v="IL"/>
    <s v="Male"/>
    <x v="46"/>
    <s v="Yes"/>
    <s v="No"/>
    <m/>
    <x v="0"/>
    <m/>
    <m/>
    <m/>
    <m/>
    <n v="1"/>
    <m/>
    <n v="6"/>
    <n v="0"/>
    <n v="448.9"/>
    <n v="0"/>
    <n v="0"/>
    <x v="0"/>
  </r>
  <r>
    <x v="0"/>
    <n v="67"/>
    <s v="Yes"/>
    <s v="no"/>
    <s v="KS"/>
    <s v="Male"/>
    <x v="7"/>
    <s v="No"/>
    <s v="No"/>
    <m/>
    <x v="1"/>
    <m/>
    <m/>
    <m/>
    <m/>
    <n v="1"/>
    <m/>
    <n v="25"/>
    <n v="0"/>
    <n v="107.2"/>
    <n v="62"/>
    <n v="12"/>
    <x v="1"/>
  </r>
  <r>
    <x v="1"/>
    <n v="19"/>
    <s v="Yes"/>
    <s v="no"/>
    <s v="WV"/>
    <s v="Male"/>
    <x v="48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  <x v="2"/>
  </r>
  <r>
    <x v="0"/>
    <n v="67"/>
    <s v="Yes"/>
    <s v="no"/>
    <s v="OH"/>
    <s v="Female"/>
    <x v="0"/>
    <s v="Yes"/>
    <s v="No"/>
    <m/>
    <x v="0"/>
    <m/>
    <m/>
    <m/>
    <m/>
    <n v="1"/>
    <m/>
    <n v="10"/>
    <n v="0"/>
    <n v="258"/>
    <n v="0"/>
    <n v="0"/>
    <x v="0"/>
  </r>
  <r>
    <x v="0"/>
    <n v="67"/>
    <s v="Yes"/>
    <s v="no"/>
    <s v="RI"/>
    <s v="Female"/>
    <x v="45"/>
    <s v="No"/>
    <s v="No"/>
    <m/>
    <x v="1"/>
    <m/>
    <m/>
    <m/>
    <m/>
    <n v="1"/>
    <m/>
    <n v="41"/>
    <n v="0"/>
    <n v="448.9"/>
    <n v="88"/>
    <n v="4"/>
    <x v="0"/>
  </r>
  <r>
    <x v="0"/>
    <n v="67"/>
    <s v="Yes"/>
    <s v="no"/>
    <s v="RI"/>
    <s v="Male"/>
    <x v="15"/>
    <s v="Yes"/>
    <s v="No"/>
    <m/>
    <x v="0"/>
    <m/>
    <m/>
    <m/>
    <m/>
    <n v="1"/>
    <m/>
    <n v="34"/>
    <n v="0"/>
    <n v="227.8"/>
    <n v="6"/>
    <n v="5"/>
    <x v="2"/>
  </r>
  <r>
    <x v="0"/>
    <n v="67"/>
    <s v="Yes"/>
    <s v="no"/>
    <s v="SD"/>
    <s v="Male"/>
    <x v="3"/>
    <s v="No"/>
    <s v="No"/>
    <m/>
    <x v="1"/>
    <m/>
    <m/>
    <m/>
    <m/>
    <n v="1"/>
    <m/>
    <n v="16"/>
    <n v="0"/>
    <n v="163"/>
    <n v="0"/>
    <n v="0"/>
    <x v="0"/>
  </r>
  <r>
    <x v="0"/>
    <n v="67"/>
    <s v="Yes"/>
    <s v="yes"/>
    <s v="CO"/>
    <s v="Male"/>
    <x v="33"/>
    <s v="No"/>
    <s v="No"/>
    <m/>
    <x v="1"/>
    <m/>
    <m/>
    <m/>
    <m/>
    <n v="1"/>
    <m/>
    <n v="13"/>
    <n v="0"/>
    <n v="0"/>
    <n v="0"/>
    <n v="0"/>
    <x v="0"/>
  </r>
  <r>
    <x v="0"/>
    <n v="67"/>
    <s v="Yes"/>
    <s v="yes"/>
    <s v="ND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67"/>
    <s v="Yes"/>
    <s v="yes"/>
    <s v="SC"/>
    <s v="Female"/>
    <x v="31"/>
    <s v="No"/>
    <s v="No"/>
    <m/>
    <x v="1"/>
    <m/>
    <m/>
    <m/>
    <m/>
    <n v="1"/>
    <m/>
    <n v="10"/>
    <n v="1"/>
    <n v="0"/>
    <n v="0"/>
    <n v="0"/>
    <x v="0"/>
  </r>
  <r>
    <x v="0"/>
    <n v="68"/>
    <s v="No"/>
    <s v="no"/>
    <s v="AZ"/>
    <s v="Male"/>
    <x v="24"/>
    <s v="No"/>
    <s v="No"/>
    <m/>
    <x v="1"/>
    <m/>
    <m/>
    <m/>
    <m/>
    <n v="1"/>
    <m/>
    <n v="10"/>
    <n v="0"/>
    <n v="0"/>
    <n v="0"/>
    <n v="0"/>
    <x v="0"/>
  </r>
  <r>
    <x v="0"/>
    <n v="68"/>
    <s v="No"/>
    <s v="no"/>
    <s v="CT"/>
    <s v="Male"/>
    <x v="45"/>
    <s v="No"/>
    <s v="No"/>
    <m/>
    <x v="1"/>
    <m/>
    <m/>
    <m/>
    <m/>
    <n v="1"/>
    <m/>
    <n v="8"/>
    <n v="0"/>
    <n v="0"/>
    <n v="0"/>
    <n v="0"/>
    <x v="0"/>
  </r>
  <r>
    <x v="0"/>
    <n v="68"/>
    <s v="No"/>
    <s v="no"/>
    <s v="DE"/>
    <s v="Female"/>
    <x v="23"/>
    <s v="No"/>
    <s v="No"/>
    <m/>
    <x v="1"/>
    <m/>
    <m/>
    <m/>
    <m/>
    <n v="1"/>
    <m/>
    <n v="13"/>
    <n v="0"/>
    <n v="0"/>
    <n v="0"/>
    <n v="0"/>
    <x v="0"/>
  </r>
  <r>
    <x v="0"/>
    <n v="68"/>
    <s v="No"/>
    <s v="no"/>
    <s v="GA"/>
    <s v="Male"/>
    <x v="24"/>
    <s v="No"/>
    <s v="No"/>
    <m/>
    <x v="1"/>
    <m/>
    <m/>
    <m/>
    <m/>
    <n v="1"/>
    <m/>
    <n v="12"/>
    <n v="0"/>
    <n v="0"/>
    <n v="0"/>
    <n v="0"/>
    <x v="0"/>
  </r>
  <r>
    <x v="1"/>
    <n v="21"/>
    <s v="Yes"/>
    <s v="no"/>
    <s v="DC"/>
    <s v="Female"/>
    <x v="48"/>
    <s v="No"/>
    <s v="Yes"/>
    <s v="Yes"/>
    <x v="2"/>
    <s v="One Year"/>
    <s v="Credit Card"/>
    <s v="(blank)"/>
    <s v="(blank)"/>
    <n v="1"/>
    <m/>
    <n v="24"/>
    <n v="0"/>
    <n v="40.6"/>
    <n v="0"/>
    <n v="8"/>
    <x v="2"/>
  </r>
  <r>
    <x v="0"/>
    <n v="68"/>
    <s v="No"/>
    <s v="no"/>
    <s v="IL"/>
    <s v="Female"/>
    <x v="31"/>
    <s v="No"/>
    <s v="No"/>
    <m/>
    <x v="1"/>
    <m/>
    <m/>
    <m/>
    <m/>
    <n v="1"/>
    <m/>
    <n v="11"/>
    <n v="0"/>
    <n v="0"/>
    <n v="0"/>
    <n v="0"/>
    <x v="0"/>
  </r>
  <r>
    <x v="0"/>
    <n v="68"/>
    <s v="No"/>
    <s v="no"/>
    <s v="KS"/>
    <s v="Male"/>
    <x v="1"/>
    <s v="No"/>
    <s v="No"/>
    <m/>
    <x v="1"/>
    <m/>
    <m/>
    <m/>
    <m/>
    <n v="1"/>
    <m/>
    <n v="46"/>
    <n v="0"/>
    <n v="0"/>
    <n v="31"/>
    <n v="6"/>
    <x v="2"/>
  </r>
  <r>
    <x v="0"/>
    <n v="68"/>
    <s v="No"/>
    <s v="no"/>
    <s v="MA"/>
    <s v="Female"/>
    <x v="29"/>
    <s v="No"/>
    <s v="No"/>
    <m/>
    <x v="1"/>
    <m/>
    <m/>
    <m/>
    <m/>
    <n v="1"/>
    <m/>
    <n v="16"/>
    <n v="0"/>
    <n v="0"/>
    <n v="0"/>
    <n v="0"/>
    <x v="0"/>
  </r>
  <r>
    <x v="0"/>
    <n v="68"/>
    <s v="No"/>
    <s v="no"/>
    <s v="MN"/>
    <s v="Male"/>
    <x v="35"/>
    <s v="No"/>
    <s v="No"/>
    <m/>
    <x v="1"/>
    <m/>
    <m/>
    <m/>
    <m/>
    <n v="1"/>
    <m/>
    <n v="12"/>
    <n v="0"/>
    <n v="0"/>
    <n v="0"/>
    <n v="0"/>
    <x v="0"/>
  </r>
  <r>
    <x v="0"/>
    <n v="68"/>
    <s v="No"/>
    <s v="no"/>
    <s v="MO"/>
    <s v="Female"/>
    <x v="4"/>
    <s v="Yes"/>
    <s v="No"/>
    <m/>
    <x v="0"/>
    <m/>
    <m/>
    <m/>
    <m/>
    <n v="1"/>
    <m/>
    <n v="8"/>
    <n v="0"/>
    <n v="0"/>
    <n v="0"/>
    <n v="0"/>
    <x v="0"/>
  </r>
  <r>
    <x v="0"/>
    <n v="68"/>
    <s v="No"/>
    <s v="no"/>
    <s v="MO"/>
    <s v="Male"/>
    <x v="6"/>
    <s v="No"/>
    <s v="No"/>
    <m/>
    <x v="1"/>
    <m/>
    <m/>
    <m/>
    <m/>
    <n v="1"/>
    <m/>
    <n v="11"/>
    <n v="2"/>
    <n v="0"/>
    <n v="0"/>
    <n v="0"/>
    <x v="0"/>
  </r>
  <r>
    <x v="1"/>
    <n v="22"/>
    <s v="No"/>
    <s v="no"/>
    <s v="WA"/>
    <s v="Female"/>
    <x v="48"/>
    <s v="No"/>
    <s v="Yes"/>
    <s v="No"/>
    <x v="2"/>
    <s v="Month-to-Month"/>
    <s v="Direct Debit"/>
    <s v="Other"/>
    <s v="Moved"/>
    <n v="1"/>
    <n v="1"/>
    <n v="50"/>
    <n v="0"/>
    <n v="0"/>
    <n v="0"/>
    <n v="5"/>
    <x v="2"/>
  </r>
  <r>
    <x v="0"/>
    <n v="68"/>
    <s v="No"/>
    <s v="no"/>
    <s v="MT"/>
    <s v="Male"/>
    <x v="41"/>
    <s v="No"/>
    <s v="No"/>
    <m/>
    <x v="1"/>
    <m/>
    <m/>
    <m/>
    <m/>
    <n v="1"/>
    <m/>
    <n v="11"/>
    <n v="1"/>
    <n v="0"/>
    <n v="0"/>
    <n v="0"/>
    <x v="0"/>
  </r>
  <r>
    <x v="0"/>
    <n v="68"/>
    <s v="No"/>
    <s v="no"/>
    <s v="ND"/>
    <s v="Male"/>
    <x v="13"/>
    <s v="Yes"/>
    <s v="No"/>
    <m/>
    <x v="0"/>
    <m/>
    <m/>
    <m/>
    <m/>
    <n v="1"/>
    <m/>
    <n v="7"/>
    <n v="0"/>
    <n v="0"/>
    <n v="0"/>
    <n v="0"/>
    <x v="0"/>
  </r>
  <r>
    <x v="0"/>
    <n v="68"/>
    <s v="No"/>
    <s v="no"/>
    <s v="NH"/>
    <s v="Female"/>
    <x v="35"/>
    <s v="No"/>
    <s v="No"/>
    <m/>
    <x v="1"/>
    <m/>
    <m/>
    <m/>
    <m/>
    <n v="1"/>
    <m/>
    <n v="8"/>
    <n v="0"/>
    <n v="0"/>
    <n v="0"/>
    <n v="0"/>
    <x v="0"/>
  </r>
  <r>
    <x v="1"/>
    <n v="23"/>
    <s v="No"/>
    <s v="no"/>
    <s v="MT"/>
    <s v="Female"/>
    <x v="48"/>
    <s v="No"/>
    <s v="Yes"/>
    <s v="Yes"/>
    <x v="2"/>
    <s v="Two Year"/>
    <s v="Direct Debit"/>
    <s v="(blank)"/>
    <s v="(blank)"/>
    <n v="1"/>
    <m/>
    <n v="40"/>
    <n v="0"/>
    <n v="0"/>
    <n v="0"/>
    <n v="6"/>
    <x v="2"/>
  </r>
  <r>
    <x v="0"/>
    <n v="68"/>
    <s v="No"/>
    <s v="no"/>
    <s v="NY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68"/>
    <s v="No"/>
    <s v="no"/>
    <s v="OR"/>
    <s v="Female"/>
    <x v="26"/>
    <s v="No"/>
    <s v="No"/>
    <m/>
    <x v="1"/>
    <m/>
    <m/>
    <m/>
    <m/>
    <n v="1"/>
    <m/>
    <n v="37"/>
    <n v="0"/>
    <n v="0"/>
    <n v="69"/>
    <n v="8"/>
    <x v="2"/>
  </r>
  <r>
    <x v="0"/>
    <n v="68"/>
    <s v="No"/>
    <s v="no"/>
    <s v="TX"/>
    <s v="Female"/>
    <x v="19"/>
    <s v="Yes"/>
    <s v="No"/>
    <m/>
    <x v="0"/>
    <m/>
    <m/>
    <m/>
    <m/>
    <n v="1"/>
    <m/>
    <n v="29"/>
    <n v="2"/>
    <n v="0"/>
    <n v="9"/>
    <n v="12"/>
    <x v="1"/>
  </r>
  <r>
    <x v="0"/>
    <n v="68"/>
    <s v="No"/>
    <s v="no"/>
    <s v="VT"/>
    <s v="Male"/>
    <x v="41"/>
    <s v="No"/>
    <s v="No"/>
    <m/>
    <x v="1"/>
    <m/>
    <m/>
    <m/>
    <m/>
    <n v="1"/>
    <m/>
    <n v="17"/>
    <n v="1"/>
    <n v="0"/>
    <n v="0"/>
    <n v="0"/>
    <x v="0"/>
  </r>
  <r>
    <x v="0"/>
    <n v="68"/>
    <s v="No"/>
    <s v="no"/>
    <s v="WV"/>
    <s v="Female"/>
    <x v="0"/>
    <s v="Yes"/>
    <s v="No"/>
    <m/>
    <x v="0"/>
    <m/>
    <m/>
    <m/>
    <m/>
    <n v="1"/>
    <m/>
    <n v="47"/>
    <n v="0"/>
    <n v="0"/>
    <n v="45"/>
    <n v="20"/>
    <x v="1"/>
  </r>
  <r>
    <x v="0"/>
    <n v="68"/>
    <s v="No"/>
    <s v="no"/>
    <s v="WY"/>
    <s v="Female"/>
    <x v="46"/>
    <s v="Yes"/>
    <s v="No"/>
    <m/>
    <x v="0"/>
    <m/>
    <m/>
    <m/>
    <m/>
    <n v="1"/>
    <m/>
    <n v="14"/>
    <n v="0"/>
    <n v="0"/>
    <n v="0"/>
    <n v="0"/>
    <x v="0"/>
  </r>
  <r>
    <x v="0"/>
    <n v="68"/>
    <s v="Yes"/>
    <s v="no"/>
    <s v="AL"/>
    <s v="Male"/>
    <x v="35"/>
    <s v="No"/>
    <s v="No"/>
    <m/>
    <x v="1"/>
    <m/>
    <m/>
    <m/>
    <m/>
    <n v="1"/>
    <m/>
    <n v="9"/>
    <n v="0"/>
    <n v="113.9"/>
    <n v="0"/>
    <n v="0"/>
    <x v="0"/>
  </r>
  <r>
    <x v="1"/>
    <n v="23"/>
    <s v="No"/>
    <s v="no"/>
    <s v="NE"/>
    <s v="Male"/>
    <x v="48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0"/>
    <n v="68"/>
    <s v="Yes"/>
    <s v="no"/>
    <s v="KS"/>
    <s v="Male"/>
    <x v="23"/>
    <s v="No"/>
    <s v="No"/>
    <m/>
    <x v="1"/>
    <m/>
    <m/>
    <m/>
    <m/>
    <n v="1"/>
    <m/>
    <n v="13"/>
    <n v="0"/>
    <n v="174.1"/>
    <n v="0"/>
    <n v="0"/>
    <x v="0"/>
  </r>
  <r>
    <x v="0"/>
    <n v="68"/>
    <s v="Yes"/>
    <s v="no"/>
    <s v="ME"/>
    <s v="Male"/>
    <x v="4"/>
    <s v="Yes"/>
    <s v="No"/>
    <m/>
    <x v="0"/>
    <m/>
    <m/>
    <m/>
    <m/>
    <n v="1"/>
    <m/>
    <n v="11"/>
    <n v="0"/>
    <n v="167.3"/>
    <n v="0"/>
    <n v="0"/>
    <x v="0"/>
  </r>
  <r>
    <x v="0"/>
    <n v="68"/>
    <s v="Yes"/>
    <s v="no"/>
    <s v="OK"/>
    <s v="Male"/>
    <x v="27"/>
    <s v="No"/>
    <s v="No"/>
    <m/>
    <x v="1"/>
    <m/>
    <m/>
    <m/>
    <m/>
    <n v="1"/>
    <m/>
    <n v="11"/>
    <n v="0"/>
    <n v="340"/>
    <n v="0"/>
    <n v="0"/>
    <x v="0"/>
  </r>
  <r>
    <x v="1"/>
    <n v="23"/>
    <s v="No"/>
    <s v="no"/>
    <s v="OK"/>
    <s v="Female"/>
    <x v="48"/>
    <s v="No"/>
    <s v="Yes"/>
    <s v="Yes"/>
    <x v="2"/>
    <s v="Two Year"/>
    <s v="Credit Card"/>
    <s v="(blank)"/>
    <s v="(blank)"/>
    <n v="1"/>
    <m/>
    <n v="32"/>
    <n v="0"/>
    <n v="0"/>
    <n v="0"/>
    <n v="19"/>
    <x v="1"/>
  </r>
  <r>
    <x v="0"/>
    <n v="68"/>
    <s v="Yes"/>
    <s v="no"/>
    <s v="WY"/>
    <s v="Female"/>
    <x v="18"/>
    <s v="Yes"/>
    <s v="No"/>
    <m/>
    <x v="0"/>
    <m/>
    <m/>
    <m/>
    <m/>
    <n v="1"/>
    <m/>
    <n v="11"/>
    <n v="0"/>
    <n v="156.4"/>
    <n v="0"/>
    <n v="0"/>
    <x v="0"/>
  </r>
  <r>
    <x v="0"/>
    <n v="68"/>
    <s v="Yes"/>
    <s v="yes"/>
    <s v="DE"/>
    <s v="Female"/>
    <x v="17"/>
    <s v="Yes"/>
    <s v="No"/>
    <m/>
    <x v="0"/>
    <m/>
    <m/>
    <m/>
    <m/>
    <n v="1"/>
    <m/>
    <n v="41"/>
    <n v="0"/>
    <n v="0"/>
    <n v="61"/>
    <n v="15"/>
    <x v="1"/>
  </r>
  <r>
    <x v="0"/>
    <n v="68"/>
    <s v="Yes"/>
    <s v="yes"/>
    <s v="FL"/>
    <s v="Female"/>
    <x v="18"/>
    <s v="Yes"/>
    <s v="No"/>
    <m/>
    <x v="0"/>
    <m/>
    <m/>
    <m/>
    <m/>
    <n v="1"/>
    <m/>
    <n v="12"/>
    <n v="2"/>
    <n v="0"/>
    <n v="0"/>
    <n v="0"/>
    <x v="0"/>
  </r>
  <r>
    <x v="0"/>
    <n v="69"/>
    <s v="No"/>
    <s v="no"/>
    <s v="AR"/>
    <s v="Female"/>
    <x v="0"/>
    <s v="Yes"/>
    <s v="No"/>
    <m/>
    <x v="0"/>
    <m/>
    <m/>
    <m/>
    <m/>
    <n v="1"/>
    <m/>
    <n v="15"/>
    <n v="0"/>
    <n v="0"/>
    <n v="0"/>
    <n v="0"/>
    <x v="0"/>
  </r>
  <r>
    <x v="0"/>
    <n v="69"/>
    <s v="No"/>
    <s v="no"/>
    <s v="DC"/>
    <s v="Female"/>
    <x v="13"/>
    <s v="Yes"/>
    <s v="No"/>
    <m/>
    <x v="0"/>
    <m/>
    <m/>
    <m/>
    <m/>
    <n v="1"/>
    <m/>
    <n v="62"/>
    <n v="1"/>
    <n v="0"/>
    <n v="41"/>
    <n v="26"/>
    <x v="1"/>
  </r>
  <r>
    <x v="0"/>
    <n v="69"/>
    <s v="No"/>
    <s v="no"/>
    <s v="DC"/>
    <s v="Male"/>
    <x v="13"/>
    <s v="Yes"/>
    <s v="No"/>
    <m/>
    <x v="0"/>
    <m/>
    <m/>
    <m/>
    <m/>
    <n v="1"/>
    <m/>
    <n v="40"/>
    <n v="0"/>
    <n v="0"/>
    <n v="22"/>
    <n v="35"/>
    <x v="1"/>
  </r>
  <r>
    <x v="0"/>
    <n v="69"/>
    <s v="No"/>
    <s v="no"/>
    <s v="DE"/>
    <s v="Male"/>
    <x v="44"/>
    <s v="No"/>
    <s v="No"/>
    <m/>
    <x v="1"/>
    <m/>
    <m/>
    <m/>
    <m/>
    <n v="1"/>
    <m/>
    <n v="10"/>
    <n v="0"/>
    <n v="0"/>
    <n v="0"/>
    <n v="0"/>
    <x v="0"/>
  </r>
  <r>
    <x v="0"/>
    <n v="69"/>
    <s v="No"/>
    <s v="no"/>
    <s v="HI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69"/>
    <s v="No"/>
    <s v="no"/>
    <s v="ID"/>
    <s v="Male"/>
    <x v="39"/>
    <s v="No"/>
    <s v="No"/>
    <m/>
    <x v="1"/>
    <m/>
    <m/>
    <m/>
    <m/>
    <n v="1"/>
    <n v="1"/>
    <n v="41"/>
    <n v="4"/>
    <n v="0"/>
    <n v="6"/>
    <n v="4"/>
    <x v="0"/>
  </r>
  <r>
    <x v="0"/>
    <n v="69"/>
    <s v="No"/>
    <s v="no"/>
    <s v="KS"/>
    <s v="Male"/>
    <x v="18"/>
    <s v="Yes"/>
    <s v="No"/>
    <m/>
    <x v="0"/>
    <m/>
    <m/>
    <m/>
    <m/>
    <n v="1"/>
    <m/>
    <n v="9"/>
    <n v="2"/>
    <n v="0"/>
    <n v="0"/>
    <n v="0"/>
    <x v="0"/>
  </r>
  <r>
    <x v="0"/>
    <n v="69"/>
    <s v="No"/>
    <s v="no"/>
    <s v="KS"/>
    <s v="Male"/>
    <x v="3"/>
    <s v="No"/>
    <s v="No"/>
    <m/>
    <x v="1"/>
    <m/>
    <m/>
    <m/>
    <m/>
    <n v="1"/>
    <m/>
    <n v="36"/>
    <n v="0"/>
    <n v="0"/>
    <n v="69"/>
    <n v="3"/>
    <x v="0"/>
  </r>
  <r>
    <x v="0"/>
    <n v="69"/>
    <s v="No"/>
    <s v="no"/>
    <s v="KY"/>
    <s v="Female"/>
    <x v="24"/>
    <s v="No"/>
    <s v="No"/>
    <m/>
    <x v="1"/>
    <m/>
    <m/>
    <m/>
    <m/>
    <n v="1"/>
    <m/>
    <n v="27"/>
    <n v="0"/>
    <n v="0"/>
    <n v="12"/>
    <n v="5"/>
    <x v="2"/>
  </r>
  <r>
    <x v="0"/>
    <n v="69"/>
    <s v="No"/>
    <s v="no"/>
    <s v="MO"/>
    <s v="Female"/>
    <x v="2"/>
    <s v="No"/>
    <s v="No"/>
    <m/>
    <x v="1"/>
    <m/>
    <m/>
    <m/>
    <m/>
    <n v="1"/>
    <m/>
    <n v="15"/>
    <n v="0"/>
    <n v="0"/>
    <n v="0"/>
    <n v="0"/>
    <x v="0"/>
  </r>
  <r>
    <x v="0"/>
    <n v="69"/>
    <s v="No"/>
    <s v="no"/>
    <s v="MT"/>
    <s v="Male"/>
    <x v="46"/>
    <s v="Yes"/>
    <s v="No"/>
    <m/>
    <x v="0"/>
    <m/>
    <m/>
    <m/>
    <m/>
    <n v="1"/>
    <m/>
    <n v="31"/>
    <n v="0"/>
    <n v="0"/>
    <n v="35"/>
    <n v="13"/>
    <x v="1"/>
  </r>
  <r>
    <x v="0"/>
    <n v="69"/>
    <s v="No"/>
    <s v="no"/>
    <s v="NC"/>
    <s v="Male"/>
    <x v="12"/>
    <s v="No"/>
    <s v="No"/>
    <m/>
    <x v="1"/>
    <m/>
    <m/>
    <m/>
    <m/>
    <n v="1"/>
    <m/>
    <n v="51"/>
    <n v="0"/>
    <n v="0"/>
    <n v="6"/>
    <n v="7"/>
    <x v="2"/>
  </r>
  <r>
    <x v="0"/>
    <n v="69"/>
    <s v="No"/>
    <s v="no"/>
    <s v="NH"/>
    <s v="Female"/>
    <x v="42"/>
    <s v="No"/>
    <s v="No"/>
    <m/>
    <x v="1"/>
    <m/>
    <m/>
    <m/>
    <m/>
    <n v="1"/>
    <m/>
    <n v="14"/>
    <n v="0"/>
    <n v="0"/>
    <n v="0"/>
    <n v="0"/>
    <x v="0"/>
  </r>
  <r>
    <x v="0"/>
    <n v="69"/>
    <s v="No"/>
    <s v="no"/>
    <s v="NH"/>
    <s v="Male"/>
    <x v="24"/>
    <s v="No"/>
    <s v="No"/>
    <m/>
    <x v="1"/>
    <m/>
    <m/>
    <m/>
    <m/>
    <n v="1"/>
    <m/>
    <n v="10"/>
    <n v="0"/>
    <n v="0"/>
    <n v="0"/>
    <n v="0"/>
    <x v="0"/>
  </r>
  <r>
    <x v="0"/>
    <n v="69"/>
    <s v="No"/>
    <s v="no"/>
    <s v="OH"/>
    <s v="Female"/>
    <x v="24"/>
    <s v="No"/>
    <s v="No"/>
    <m/>
    <x v="1"/>
    <m/>
    <m/>
    <m/>
    <m/>
    <n v="1"/>
    <m/>
    <n v="13"/>
    <n v="2"/>
    <n v="0"/>
    <n v="0"/>
    <n v="0"/>
    <x v="0"/>
  </r>
  <r>
    <x v="0"/>
    <n v="69"/>
    <s v="No"/>
    <s v="no"/>
    <s v="OR"/>
    <s v="Female"/>
    <x v="22"/>
    <s v="No"/>
    <s v="No"/>
    <m/>
    <x v="1"/>
    <m/>
    <m/>
    <m/>
    <m/>
    <n v="1"/>
    <m/>
    <n v="55"/>
    <n v="0"/>
    <n v="0"/>
    <n v="11"/>
    <n v="6"/>
    <x v="2"/>
  </r>
  <r>
    <x v="0"/>
    <n v="69"/>
    <s v="No"/>
    <s v="no"/>
    <s v="RI"/>
    <s v="Female"/>
    <x v="39"/>
    <s v="No"/>
    <s v="No"/>
    <m/>
    <x v="1"/>
    <m/>
    <m/>
    <m/>
    <m/>
    <n v="1"/>
    <m/>
    <n v="48"/>
    <n v="0"/>
    <n v="0"/>
    <n v="27"/>
    <n v="2"/>
    <x v="0"/>
  </r>
  <r>
    <x v="0"/>
    <n v="69"/>
    <s v="No"/>
    <s v="no"/>
    <s v="TN"/>
    <s v="Female"/>
    <x v="46"/>
    <s v="Yes"/>
    <s v="No"/>
    <m/>
    <x v="0"/>
    <m/>
    <m/>
    <m/>
    <m/>
    <n v="1"/>
    <m/>
    <n v="12"/>
    <n v="1"/>
    <n v="0"/>
    <n v="0"/>
    <n v="0"/>
    <x v="0"/>
  </r>
  <r>
    <x v="0"/>
    <n v="69"/>
    <s v="No"/>
    <s v="no"/>
    <s v="TX"/>
    <s v="Female"/>
    <x v="19"/>
    <s v="Yes"/>
    <s v="No"/>
    <m/>
    <x v="0"/>
    <m/>
    <m/>
    <m/>
    <m/>
    <n v="1"/>
    <m/>
    <n v="50"/>
    <n v="0"/>
    <n v="0"/>
    <n v="62"/>
    <n v="12"/>
    <x v="1"/>
  </r>
  <r>
    <x v="0"/>
    <n v="69"/>
    <s v="No"/>
    <s v="no"/>
    <s v="UT"/>
    <s v="Female"/>
    <x v="12"/>
    <s v="No"/>
    <s v="No"/>
    <m/>
    <x v="1"/>
    <m/>
    <m/>
    <m/>
    <m/>
    <n v="1"/>
    <m/>
    <n v="59"/>
    <n v="0"/>
    <n v="0"/>
    <n v="19"/>
    <n v="15"/>
    <x v="1"/>
  </r>
  <r>
    <x v="0"/>
    <n v="69"/>
    <s v="No"/>
    <s v="no"/>
    <s v="VA"/>
    <s v="Female"/>
    <x v="24"/>
    <s v="No"/>
    <s v="No"/>
    <m/>
    <x v="1"/>
    <m/>
    <m/>
    <m/>
    <m/>
    <n v="1"/>
    <m/>
    <n v="9"/>
    <n v="2"/>
    <n v="0"/>
    <n v="0"/>
    <n v="0"/>
    <x v="0"/>
  </r>
  <r>
    <x v="0"/>
    <n v="69"/>
    <s v="Yes"/>
    <s v="no"/>
    <s v="CA"/>
    <s v="Male"/>
    <x v="23"/>
    <s v="No"/>
    <s v="No"/>
    <m/>
    <x v="1"/>
    <m/>
    <m/>
    <m/>
    <m/>
    <n v="1"/>
    <m/>
    <n v="10"/>
    <n v="0"/>
    <n v="341.6"/>
    <n v="0"/>
    <n v="0"/>
    <x v="0"/>
  </r>
  <r>
    <x v="0"/>
    <n v="69"/>
    <s v="Yes"/>
    <s v="no"/>
    <s v="GA"/>
    <s v="Male"/>
    <x v="4"/>
    <s v="Yes"/>
    <s v="No"/>
    <m/>
    <x v="0"/>
    <m/>
    <m/>
    <m/>
    <m/>
    <n v="1"/>
    <m/>
    <n v="16"/>
    <n v="1"/>
    <n v="160.1"/>
    <n v="0"/>
    <n v="0"/>
    <x v="0"/>
  </r>
  <r>
    <x v="0"/>
    <n v="69"/>
    <s v="Yes"/>
    <s v="no"/>
    <s v="KS"/>
    <s v="Female"/>
    <x v="13"/>
    <s v="Yes"/>
    <s v="No"/>
    <m/>
    <x v="0"/>
    <m/>
    <m/>
    <m/>
    <m/>
    <n v="1"/>
    <m/>
    <n v="12"/>
    <n v="0"/>
    <n v="483"/>
    <n v="0"/>
    <n v="0"/>
    <x v="0"/>
  </r>
  <r>
    <x v="0"/>
    <n v="69"/>
    <s v="Yes"/>
    <s v="no"/>
    <s v="MS"/>
    <s v="Female"/>
    <x v="26"/>
    <s v="No"/>
    <s v="No"/>
    <m/>
    <x v="1"/>
    <m/>
    <m/>
    <m/>
    <m/>
    <n v="1"/>
    <m/>
    <n v="14"/>
    <n v="0"/>
    <n v="193.2"/>
    <n v="0"/>
    <n v="0"/>
    <x v="0"/>
  </r>
  <r>
    <x v="0"/>
    <n v="69"/>
    <s v="Yes"/>
    <s v="no"/>
    <s v="NM"/>
    <s v="Male"/>
    <x v="0"/>
    <s v="Yes"/>
    <s v="No"/>
    <m/>
    <x v="0"/>
    <m/>
    <m/>
    <m/>
    <m/>
    <n v="1"/>
    <m/>
    <n v="50"/>
    <n v="0"/>
    <n v="285.2"/>
    <n v="45"/>
    <n v="15"/>
    <x v="1"/>
  </r>
  <r>
    <x v="0"/>
    <n v="69"/>
    <s v="Yes"/>
    <s v="no"/>
    <s v="OH"/>
    <s v="Male"/>
    <x v="22"/>
    <s v="No"/>
    <s v="No"/>
    <m/>
    <x v="1"/>
    <m/>
    <m/>
    <m/>
    <m/>
    <n v="1"/>
    <m/>
    <n v="13"/>
    <n v="1"/>
    <n v="317.39999999999998"/>
    <n v="0"/>
    <n v="0"/>
    <x v="0"/>
  </r>
  <r>
    <x v="0"/>
    <n v="69"/>
    <s v="Yes"/>
    <s v="no"/>
    <s v="OK"/>
    <s v="Female"/>
    <x v="31"/>
    <s v="No"/>
    <s v="No"/>
    <m/>
    <x v="1"/>
    <m/>
    <m/>
    <m/>
    <m/>
    <n v="1"/>
    <m/>
    <n v="29"/>
    <n v="0"/>
    <n v="200.1"/>
    <n v="16"/>
    <n v="4"/>
    <x v="0"/>
  </r>
  <r>
    <x v="1"/>
    <n v="24"/>
    <s v="Yes"/>
    <s v="no"/>
    <s v="TX"/>
    <s v="Male"/>
    <x v="48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  <x v="2"/>
  </r>
  <r>
    <x v="0"/>
    <n v="69"/>
    <s v="Yes"/>
    <s v="no"/>
    <s v="RI"/>
    <s v="Female"/>
    <x v="9"/>
    <s v="No"/>
    <s v="No"/>
    <m/>
    <x v="1"/>
    <m/>
    <m/>
    <m/>
    <m/>
    <n v="1"/>
    <m/>
    <n v="15"/>
    <n v="0"/>
    <n v="174.2"/>
    <n v="0"/>
    <n v="0"/>
    <x v="0"/>
  </r>
  <r>
    <x v="0"/>
    <n v="69"/>
    <s v="Yes"/>
    <s v="yes"/>
    <s v="IL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9"/>
    <s v="Yes"/>
    <s v="yes"/>
    <s v="IL"/>
    <s v="Male"/>
    <x v="37"/>
    <s v="No"/>
    <s v="No"/>
    <m/>
    <x v="1"/>
    <m/>
    <m/>
    <m/>
    <m/>
    <n v="1"/>
    <m/>
    <n v="9"/>
    <n v="0"/>
    <n v="0"/>
    <n v="0"/>
    <n v="0"/>
    <x v="0"/>
  </r>
  <r>
    <x v="0"/>
    <n v="69"/>
    <s v="Yes"/>
    <s v="yes"/>
    <s v="OK"/>
    <s v="Male"/>
    <x v="25"/>
    <s v="No"/>
    <s v="No"/>
    <m/>
    <x v="1"/>
    <m/>
    <m/>
    <m/>
    <m/>
    <n v="1"/>
    <m/>
    <n v="13"/>
    <n v="0"/>
    <n v="0"/>
    <n v="0"/>
    <n v="0"/>
    <x v="0"/>
  </r>
  <r>
    <x v="0"/>
    <n v="70"/>
    <s v="No"/>
    <s v="no"/>
    <s v="AR"/>
    <s v="Female"/>
    <x v="30"/>
    <s v="No"/>
    <s v="No"/>
    <m/>
    <x v="1"/>
    <m/>
    <m/>
    <m/>
    <m/>
    <n v="1"/>
    <m/>
    <n v="7"/>
    <n v="0"/>
    <n v="0"/>
    <n v="0"/>
    <n v="0"/>
    <x v="0"/>
  </r>
  <r>
    <x v="0"/>
    <n v="70"/>
    <s v="No"/>
    <s v="no"/>
    <s v="AZ"/>
    <s v="Female"/>
    <x v="10"/>
    <s v="Yes"/>
    <s v="No"/>
    <m/>
    <x v="0"/>
    <m/>
    <m/>
    <m/>
    <m/>
    <n v="1"/>
    <m/>
    <n v="6"/>
    <n v="2"/>
    <n v="0"/>
    <n v="0"/>
    <n v="0"/>
    <x v="0"/>
  </r>
  <r>
    <x v="0"/>
    <n v="70"/>
    <s v="No"/>
    <s v="no"/>
    <s v="CT"/>
    <s v="Female"/>
    <x v="0"/>
    <s v="Yes"/>
    <s v="No"/>
    <m/>
    <x v="0"/>
    <m/>
    <m/>
    <m/>
    <m/>
    <n v="1"/>
    <n v="1"/>
    <n v="41"/>
    <n v="2"/>
    <n v="0"/>
    <n v="63"/>
    <n v="12"/>
    <x v="1"/>
  </r>
  <r>
    <x v="0"/>
    <n v="70"/>
    <s v="No"/>
    <s v="no"/>
    <s v="GA"/>
    <s v="Male"/>
    <x v="21"/>
    <s v="No"/>
    <s v="No"/>
    <m/>
    <x v="1"/>
    <m/>
    <m/>
    <m/>
    <m/>
    <n v="1"/>
    <m/>
    <n v="16"/>
    <n v="0"/>
    <n v="0"/>
    <n v="0"/>
    <n v="0"/>
    <x v="0"/>
  </r>
  <r>
    <x v="1"/>
    <n v="25"/>
    <s v="No"/>
    <s v="no"/>
    <s v="ME"/>
    <s v="Female"/>
    <x v="48"/>
    <s v="No"/>
    <s v="Yes"/>
    <s v="No"/>
    <x v="2"/>
    <s v="Month-to-Month"/>
    <s v="Direct Debit"/>
    <s v="(blank)"/>
    <s v="(blank)"/>
    <n v="1"/>
    <m/>
    <n v="50"/>
    <n v="0"/>
    <n v="0"/>
    <n v="0"/>
    <n v="4"/>
    <x v="0"/>
  </r>
  <r>
    <x v="0"/>
    <n v="70"/>
    <s v="No"/>
    <s v="no"/>
    <s v="KY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70"/>
    <s v="No"/>
    <s v="no"/>
    <s v="MA"/>
    <s v="Female"/>
    <x v="26"/>
    <s v="No"/>
    <s v="No"/>
    <m/>
    <x v="1"/>
    <m/>
    <m/>
    <m/>
    <m/>
    <n v="1"/>
    <m/>
    <n v="36"/>
    <n v="0"/>
    <n v="0"/>
    <n v="26"/>
    <n v="6"/>
    <x v="2"/>
  </r>
  <r>
    <x v="0"/>
    <n v="70"/>
    <s v="No"/>
    <s v="no"/>
    <s v="MA"/>
    <s v="Male"/>
    <x v="46"/>
    <s v="Yes"/>
    <s v="No"/>
    <m/>
    <x v="0"/>
    <m/>
    <m/>
    <m/>
    <m/>
    <n v="1"/>
    <m/>
    <n v="10"/>
    <n v="0"/>
    <n v="0"/>
    <n v="0"/>
    <n v="0"/>
    <x v="0"/>
  </r>
  <r>
    <x v="0"/>
    <n v="70"/>
    <s v="No"/>
    <s v="no"/>
    <s v="MS"/>
    <s v="Female"/>
    <x v="10"/>
    <s v="Yes"/>
    <s v="No"/>
    <m/>
    <x v="0"/>
    <m/>
    <m/>
    <m/>
    <m/>
    <n v="1"/>
    <m/>
    <n v="9"/>
    <n v="0"/>
    <n v="0"/>
    <n v="0"/>
    <n v="0"/>
    <x v="0"/>
  </r>
  <r>
    <x v="1"/>
    <n v="25"/>
    <s v="No"/>
    <s v="no"/>
    <s v="WA"/>
    <s v="Male"/>
    <x v="48"/>
    <s v="No"/>
    <s v="Yes"/>
    <s v="Yes"/>
    <x v="2"/>
    <s v="One Year"/>
    <s v="Credit Card"/>
    <s v="(blank)"/>
    <s v="(blank)"/>
    <n v="1"/>
    <m/>
    <n v="21"/>
    <n v="0"/>
    <n v="0"/>
    <n v="0"/>
    <n v="27"/>
    <x v="1"/>
  </r>
  <r>
    <x v="0"/>
    <n v="70"/>
    <s v="No"/>
    <s v="no"/>
    <s v="NY"/>
    <s v="Male"/>
    <x v="15"/>
    <s v="Yes"/>
    <s v="No"/>
    <m/>
    <x v="0"/>
    <m/>
    <m/>
    <m/>
    <m/>
    <n v="1"/>
    <m/>
    <n v="13"/>
    <n v="1"/>
    <n v="0"/>
    <n v="0"/>
    <n v="0"/>
    <x v="0"/>
  </r>
  <r>
    <x v="0"/>
    <n v="70"/>
    <s v="No"/>
    <s v="no"/>
    <s v="OK"/>
    <s v="Female"/>
    <x v="31"/>
    <s v="No"/>
    <s v="No"/>
    <m/>
    <x v="1"/>
    <m/>
    <m/>
    <m/>
    <m/>
    <n v="1"/>
    <m/>
    <n v="60"/>
    <n v="0"/>
    <n v="0"/>
    <n v="51"/>
    <n v="5"/>
    <x v="2"/>
  </r>
  <r>
    <x v="0"/>
    <n v="70"/>
    <s v="No"/>
    <s v="no"/>
    <s v="PA"/>
    <s v="Female"/>
    <x v="45"/>
    <s v="No"/>
    <s v="No"/>
    <m/>
    <x v="1"/>
    <m/>
    <m/>
    <m/>
    <m/>
    <n v="1"/>
    <m/>
    <n v="6"/>
    <n v="0"/>
    <n v="0"/>
    <n v="0"/>
    <n v="0"/>
    <x v="0"/>
  </r>
  <r>
    <x v="0"/>
    <n v="70"/>
    <s v="No"/>
    <s v="no"/>
    <s v="RI"/>
    <s v="Male"/>
    <x v="13"/>
    <s v="Yes"/>
    <s v="No"/>
    <m/>
    <x v="0"/>
    <m/>
    <m/>
    <m/>
    <m/>
    <n v="1"/>
    <m/>
    <n v="7"/>
    <n v="0"/>
    <n v="0"/>
    <n v="0"/>
    <n v="0"/>
    <x v="0"/>
  </r>
  <r>
    <x v="1"/>
    <n v="26"/>
    <s v="No"/>
    <s v="no"/>
    <s v="ID"/>
    <s v="Female"/>
    <x v="48"/>
    <s v="No"/>
    <s v="Yes"/>
    <s v="Yes"/>
    <x v="2"/>
    <s v="Two Year"/>
    <s v="Direct Debit"/>
    <s v="(blank)"/>
    <s v="(blank)"/>
    <n v="1"/>
    <m/>
    <n v="36"/>
    <n v="2"/>
    <n v="0"/>
    <n v="0"/>
    <n v="6"/>
    <x v="2"/>
  </r>
  <r>
    <x v="0"/>
    <n v="70"/>
    <s v="No"/>
    <s v="no"/>
    <s v="TN"/>
    <s v="Male"/>
    <x v="11"/>
    <s v="No"/>
    <s v="No"/>
    <m/>
    <x v="1"/>
    <m/>
    <m/>
    <m/>
    <m/>
    <n v="1"/>
    <m/>
    <n v="8"/>
    <n v="0"/>
    <n v="0"/>
    <n v="0"/>
    <n v="0"/>
    <x v="0"/>
  </r>
  <r>
    <x v="0"/>
    <n v="70"/>
    <s v="No"/>
    <s v="no"/>
    <s v="UT"/>
    <s v="Male"/>
    <x v="30"/>
    <s v="No"/>
    <s v="No"/>
    <m/>
    <x v="1"/>
    <m/>
    <m/>
    <m/>
    <m/>
    <n v="1"/>
    <m/>
    <n v="12"/>
    <n v="0"/>
    <n v="0"/>
    <n v="0"/>
    <n v="0"/>
    <x v="0"/>
  </r>
  <r>
    <x v="0"/>
    <n v="70"/>
    <s v="No"/>
    <s v="no"/>
    <s v="WI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70"/>
    <s v="No"/>
    <s v="no"/>
    <s v="WV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0"/>
    <s v="No"/>
    <s v="no"/>
    <s v="WY"/>
    <s v="Female"/>
    <x v="9"/>
    <s v="No"/>
    <s v="No"/>
    <m/>
    <x v="1"/>
    <m/>
    <m/>
    <m/>
    <m/>
    <n v="1"/>
    <m/>
    <n v="56"/>
    <n v="2"/>
    <n v="0"/>
    <n v="67"/>
    <n v="5"/>
    <x v="2"/>
  </r>
  <r>
    <x v="0"/>
    <n v="70"/>
    <s v="Yes"/>
    <s v="no"/>
    <s v="AK"/>
    <s v="Female"/>
    <x v="1"/>
    <s v="No"/>
    <s v="No"/>
    <m/>
    <x v="1"/>
    <m/>
    <m/>
    <m/>
    <m/>
    <n v="1"/>
    <m/>
    <n v="8"/>
    <n v="2"/>
    <n v="183.4"/>
    <n v="0"/>
    <n v="0"/>
    <x v="0"/>
  </r>
  <r>
    <x v="0"/>
    <n v="70"/>
    <s v="Yes"/>
    <s v="no"/>
    <s v="DC"/>
    <s v="Female"/>
    <x v="18"/>
    <s v="Yes"/>
    <s v="No"/>
    <m/>
    <x v="0"/>
    <m/>
    <m/>
    <m/>
    <m/>
    <n v="1"/>
    <m/>
    <n v="12"/>
    <n v="0"/>
    <n v="339.5"/>
    <n v="0"/>
    <n v="0"/>
    <x v="0"/>
  </r>
  <r>
    <x v="0"/>
    <n v="70"/>
    <s v="Yes"/>
    <s v="no"/>
    <s v="IN"/>
    <s v="Female"/>
    <x v="15"/>
    <s v="Yes"/>
    <s v="No"/>
    <m/>
    <x v="0"/>
    <m/>
    <m/>
    <m/>
    <m/>
    <n v="1"/>
    <m/>
    <n v="33"/>
    <n v="2"/>
    <n v="284.7"/>
    <n v="69"/>
    <n v="21"/>
    <x v="1"/>
  </r>
  <r>
    <x v="0"/>
    <n v="70"/>
    <s v="Yes"/>
    <s v="no"/>
    <s v="KY"/>
    <s v="Male"/>
    <x v="23"/>
    <s v="No"/>
    <s v="No"/>
    <m/>
    <x v="1"/>
    <m/>
    <m/>
    <m/>
    <m/>
    <n v="1"/>
    <n v="1"/>
    <n v="26"/>
    <n v="2"/>
    <n v="16.899999999999999"/>
    <n v="56"/>
    <n v="5"/>
    <x v="2"/>
  </r>
  <r>
    <x v="0"/>
    <n v="70"/>
    <s v="Yes"/>
    <s v="no"/>
    <s v="MN"/>
    <s v="Female"/>
    <x v="3"/>
    <s v="No"/>
    <s v="No"/>
    <m/>
    <x v="1"/>
    <m/>
    <m/>
    <m/>
    <m/>
    <n v="1"/>
    <m/>
    <n v="9"/>
    <n v="0"/>
    <n v="145.6"/>
    <n v="0"/>
    <n v="0"/>
    <x v="0"/>
  </r>
  <r>
    <x v="0"/>
    <n v="70"/>
    <s v="Yes"/>
    <s v="no"/>
    <s v="MO"/>
    <s v="Female"/>
    <x v="20"/>
    <s v="No"/>
    <s v="No"/>
    <m/>
    <x v="1"/>
    <m/>
    <m/>
    <m/>
    <m/>
    <n v="1"/>
    <m/>
    <n v="10"/>
    <n v="1"/>
    <n v="135.80000000000001"/>
    <n v="0"/>
    <n v="0"/>
    <x v="0"/>
  </r>
  <r>
    <x v="0"/>
    <n v="70"/>
    <s v="Yes"/>
    <s v="no"/>
    <s v="NE"/>
    <s v="Female"/>
    <x v="6"/>
    <s v="No"/>
    <s v="No"/>
    <m/>
    <x v="1"/>
    <m/>
    <m/>
    <m/>
    <m/>
    <n v="1"/>
    <m/>
    <n v="13"/>
    <n v="1"/>
    <n v="133"/>
    <n v="0"/>
    <n v="0"/>
    <x v="0"/>
  </r>
  <r>
    <x v="0"/>
    <n v="70"/>
    <s v="Yes"/>
    <s v="no"/>
    <s v="NH"/>
    <s v="Female"/>
    <x v="33"/>
    <s v="No"/>
    <s v="No"/>
    <m/>
    <x v="1"/>
    <m/>
    <m/>
    <m/>
    <m/>
    <n v="1"/>
    <m/>
    <n v="9"/>
    <n v="0"/>
    <n v="199.5"/>
    <n v="0"/>
    <n v="0"/>
    <x v="0"/>
  </r>
  <r>
    <x v="0"/>
    <n v="70"/>
    <s v="Yes"/>
    <s v="no"/>
    <s v="NM"/>
    <s v="Female"/>
    <x v="46"/>
    <s v="Yes"/>
    <s v="No"/>
    <m/>
    <x v="0"/>
    <m/>
    <m/>
    <m/>
    <m/>
    <n v="1"/>
    <m/>
    <n v="52"/>
    <n v="0"/>
    <n v="200.2"/>
    <n v="53"/>
    <n v="23"/>
    <x v="1"/>
  </r>
  <r>
    <x v="0"/>
    <n v="70"/>
    <s v="Yes"/>
    <s v="no"/>
    <s v="OH"/>
    <s v="Female"/>
    <x v="13"/>
    <s v="Yes"/>
    <s v="No"/>
    <m/>
    <x v="0"/>
    <m/>
    <m/>
    <m/>
    <m/>
    <n v="1"/>
    <m/>
    <n v="10"/>
    <n v="2"/>
    <n v="294"/>
    <n v="0"/>
    <n v="0"/>
    <x v="0"/>
  </r>
  <r>
    <x v="0"/>
    <n v="70"/>
    <s v="Yes"/>
    <s v="no"/>
    <s v="OH"/>
    <s v="Male"/>
    <x v="28"/>
    <s v="No"/>
    <s v="No"/>
    <m/>
    <x v="1"/>
    <m/>
    <m/>
    <m/>
    <m/>
    <n v="1"/>
    <m/>
    <n v="47"/>
    <n v="0"/>
    <n v="353.5"/>
    <n v="45"/>
    <n v="14"/>
    <x v="1"/>
  </r>
  <r>
    <x v="0"/>
    <n v="70"/>
    <s v="Yes"/>
    <s v="yes"/>
    <s v="AL"/>
    <s v="Male"/>
    <x v="4"/>
    <s v="Yes"/>
    <s v="No"/>
    <m/>
    <x v="0"/>
    <m/>
    <m/>
    <m/>
    <m/>
    <n v="1"/>
    <m/>
    <n v="7"/>
    <n v="2"/>
    <n v="0"/>
    <n v="0"/>
    <n v="0"/>
    <x v="0"/>
  </r>
  <r>
    <x v="1"/>
    <n v="26"/>
    <s v="Yes"/>
    <s v="no"/>
    <s v="IA"/>
    <s v="Female"/>
    <x v="48"/>
    <s v="No"/>
    <s v="Yes"/>
    <s v="No"/>
    <x v="2"/>
    <s v="One Year"/>
    <s v="Direct Debit"/>
    <s v="(blank)"/>
    <s v="(blank)"/>
    <n v="1"/>
    <m/>
    <n v="56"/>
    <n v="1"/>
    <n v="49.4"/>
    <n v="0"/>
    <n v="2"/>
    <x v="0"/>
  </r>
  <r>
    <x v="0"/>
    <n v="70"/>
    <s v="Yes"/>
    <s v="yes"/>
    <s v="DC"/>
    <s v="Male"/>
    <x v="40"/>
    <s v="No"/>
    <s v="No"/>
    <m/>
    <x v="1"/>
    <m/>
    <m/>
    <m/>
    <m/>
    <n v="1"/>
    <m/>
    <n v="10"/>
    <n v="1"/>
    <n v="0"/>
    <n v="0"/>
    <n v="0"/>
    <x v="0"/>
  </r>
  <r>
    <x v="1"/>
    <n v="27"/>
    <s v="No"/>
    <s v="no"/>
    <s v="UT"/>
    <s v="Female"/>
    <x v="48"/>
    <s v="No"/>
    <s v="Yes"/>
    <s v="No"/>
    <x v="2"/>
    <s v="One Year"/>
    <s v="Direct Debit"/>
    <s v="(blank)"/>
    <s v="(blank)"/>
    <n v="1"/>
    <m/>
    <n v="25"/>
    <n v="0"/>
    <n v="0"/>
    <n v="0"/>
    <n v="5"/>
    <x v="2"/>
  </r>
  <r>
    <x v="0"/>
    <n v="70"/>
    <s v="Yes"/>
    <s v="yes"/>
    <s v="MD"/>
    <s v="Female"/>
    <x v="25"/>
    <s v="No"/>
    <s v="No"/>
    <m/>
    <x v="1"/>
    <m/>
    <m/>
    <m/>
    <m/>
    <n v="1"/>
    <m/>
    <n v="24"/>
    <n v="0"/>
    <n v="0"/>
    <n v="36"/>
    <n v="5"/>
    <x v="2"/>
  </r>
  <r>
    <x v="0"/>
    <n v="70"/>
    <s v="Yes"/>
    <s v="yes"/>
    <s v="NC"/>
    <s v="Male"/>
    <x v="42"/>
    <s v="No"/>
    <s v="No"/>
    <m/>
    <x v="1"/>
    <m/>
    <m/>
    <m/>
    <m/>
    <n v="1"/>
    <m/>
    <n v="21"/>
    <n v="1"/>
    <n v="0"/>
    <n v="53"/>
    <n v="6"/>
    <x v="2"/>
  </r>
  <r>
    <x v="0"/>
    <n v="70"/>
    <s v="Yes"/>
    <s v="yes"/>
    <s v="SD"/>
    <s v="Female"/>
    <x v="3"/>
    <s v="No"/>
    <s v="No"/>
    <m/>
    <x v="1"/>
    <m/>
    <m/>
    <m/>
    <m/>
    <n v="1"/>
    <m/>
    <n v="9"/>
    <n v="2"/>
    <n v="0"/>
    <n v="0"/>
    <n v="0"/>
    <x v="0"/>
  </r>
  <r>
    <x v="0"/>
    <n v="71"/>
    <s v="No"/>
    <s v="no"/>
    <s v="AK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1"/>
    <s v="No"/>
    <s v="no"/>
    <s v="AL"/>
    <s v="Male"/>
    <x v="4"/>
    <s v="Yes"/>
    <s v="No"/>
    <m/>
    <x v="0"/>
    <m/>
    <m/>
    <m/>
    <m/>
    <n v="1"/>
    <m/>
    <n v="49"/>
    <n v="1"/>
    <n v="0"/>
    <n v="5"/>
    <n v="30"/>
    <x v="1"/>
  </r>
  <r>
    <x v="0"/>
    <n v="71"/>
    <s v="No"/>
    <s v="no"/>
    <s v="AL"/>
    <s v="Male"/>
    <x v="12"/>
    <s v="No"/>
    <s v="No"/>
    <m/>
    <x v="1"/>
    <m/>
    <m/>
    <m/>
    <m/>
    <n v="1"/>
    <m/>
    <n v="52"/>
    <n v="0"/>
    <n v="0"/>
    <n v="16"/>
    <n v="2"/>
    <x v="0"/>
  </r>
  <r>
    <x v="1"/>
    <n v="29"/>
    <s v="No"/>
    <s v="yes"/>
    <s v="MD"/>
    <s v="Male"/>
    <x v="48"/>
    <s v="No"/>
    <s v="Yes"/>
    <s v="No"/>
    <x v="2"/>
    <s v="Two Year"/>
    <s v="Credit Card"/>
    <s v="(blank)"/>
    <s v="(blank)"/>
    <n v="1"/>
    <m/>
    <n v="57"/>
    <n v="0"/>
    <n v="0"/>
    <n v="0"/>
    <n v="7"/>
    <x v="2"/>
  </r>
  <r>
    <x v="0"/>
    <n v="71"/>
    <s v="No"/>
    <s v="no"/>
    <s v="CO"/>
    <s v="Female"/>
    <x v="28"/>
    <s v="No"/>
    <s v="No"/>
    <m/>
    <x v="1"/>
    <m/>
    <m/>
    <m/>
    <m/>
    <n v="2"/>
    <m/>
    <n v="12.5"/>
    <n v="0"/>
    <n v="0"/>
    <n v="0"/>
    <n v="0"/>
    <x v="0"/>
  </r>
  <r>
    <x v="0"/>
    <n v="71"/>
    <s v="No"/>
    <s v="no"/>
    <s v="CO"/>
    <s v="Male"/>
    <x v="27"/>
    <s v="No"/>
    <s v="No"/>
    <m/>
    <x v="1"/>
    <m/>
    <m/>
    <m/>
    <m/>
    <n v="1"/>
    <m/>
    <n v="10"/>
    <n v="0"/>
    <n v="0"/>
    <n v="0"/>
    <n v="0"/>
    <x v="0"/>
  </r>
  <r>
    <x v="0"/>
    <n v="71"/>
    <s v="No"/>
    <s v="no"/>
    <s v="CT"/>
    <s v="Male"/>
    <x v="19"/>
    <s v="Yes"/>
    <s v="No"/>
    <m/>
    <x v="0"/>
    <m/>
    <m/>
    <m/>
    <m/>
    <n v="1"/>
    <m/>
    <n v="31"/>
    <n v="1"/>
    <n v="0"/>
    <n v="44"/>
    <n v="14"/>
    <x v="1"/>
  </r>
  <r>
    <x v="0"/>
    <n v="71"/>
    <s v="No"/>
    <s v="no"/>
    <s v="HI"/>
    <s v="Female"/>
    <x v="36"/>
    <s v="No"/>
    <s v="No"/>
    <m/>
    <x v="1"/>
    <m/>
    <m/>
    <m/>
    <m/>
    <n v="1"/>
    <m/>
    <n v="10"/>
    <n v="0"/>
    <n v="0"/>
    <n v="0"/>
    <n v="0"/>
    <x v="0"/>
  </r>
  <r>
    <x v="0"/>
    <n v="71"/>
    <s v="No"/>
    <s v="no"/>
    <s v="IA"/>
    <s v="Female"/>
    <x v="22"/>
    <s v="No"/>
    <s v="No"/>
    <m/>
    <x v="1"/>
    <m/>
    <m/>
    <m/>
    <m/>
    <n v="1"/>
    <m/>
    <n v="8"/>
    <n v="0"/>
    <n v="0"/>
    <n v="0"/>
    <n v="0"/>
    <x v="0"/>
  </r>
  <r>
    <x v="0"/>
    <n v="71"/>
    <s v="No"/>
    <s v="no"/>
    <s v="IA"/>
    <s v="Male"/>
    <x v="16"/>
    <s v="Yes"/>
    <s v="No"/>
    <m/>
    <x v="0"/>
    <m/>
    <m/>
    <m/>
    <m/>
    <n v="1"/>
    <m/>
    <n v="11"/>
    <n v="0"/>
    <n v="0"/>
    <n v="0"/>
    <n v="0"/>
    <x v="0"/>
  </r>
  <r>
    <x v="0"/>
    <n v="71"/>
    <s v="No"/>
    <s v="no"/>
    <s v="IL"/>
    <s v="Female"/>
    <x v="30"/>
    <s v="No"/>
    <s v="No"/>
    <m/>
    <x v="1"/>
    <m/>
    <m/>
    <m/>
    <m/>
    <n v="1"/>
    <m/>
    <n v="57"/>
    <n v="0"/>
    <n v="0"/>
    <n v="63"/>
    <n v="2"/>
    <x v="0"/>
  </r>
  <r>
    <x v="1"/>
    <n v="29"/>
    <s v="Yes"/>
    <s v="no"/>
    <s v="NM"/>
    <s v="Male"/>
    <x v="48"/>
    <s v="No"/>
    <s v="Yes"/>
    <s v="Yes"/>
    <x v="2"/>
    <s v="Month-to-Month"/>
    <s v="Direct Debit"/>
    <s v="(blank)"/>
    <s v="(blank)"/>
    <n v="1"/>
    <m/>
    <n v="51"/>
    <n v="0"/>
    <n v="190"/>
    <n v="0"/>
    <n v="10"/>
    <x v="1"/>
  </r>
  <r>
    <x v="1"/>
    <n v="30"/>
    <s v="No"/>
    <s v="no"/>
    <s v="NV"/>
    <s v="Male"/>
    <x v="48"/>
    <s v="No"/>
    <s v="Yes"/>
    <s v="No"/>
    <x v="2"/>
    <s v="Two Year"/>
    <s v="Credit Card"/>
    <s v="(blank)"/>
    <s v="(blank)"/>
    <n v="1"/>
    <m/>
    <n v="35"/>
    <n v="0"/>
    <n v="0"/>
    <n v="0"/>
    <n v="8"/>
    <x v="2"/>
  </r>
  <r>
    <x v="0"/>
    <n v="71"/>
    <s v="No"/>
    <s v="no"/>
    <s v="KY"/>
    <s v="Female"/>
    <x v="41"/>
    <s v="No"/>
    <s v="No"/>
    <m/>
    <x v="1"/>
    <m/>
    <m/>
    <m/>
    <m/>
    <n v="1"/>
    <m/>
    <n v="31"/>
    <n v="2"/>
    <n v="0"/>
    <n v="0"/>
    <n v="5"/>
    <x v="2"/>
  </r>
  <r>
    <x v="0"/>
    <n v="71"/>
    <s v="No"/>
    <s v="no"/>
    <s v="MS"/>
    <s v="Female"/>
    <x v="46"/>
    <s v="Yes"/>
    <s v="No"/>
    <m/>
    <x v="0"/>
    <m/>
    <m/>
    <m/>
    <m/>
    <n v="1"/>
    <m/>
    <n v="33"/>
    <n v="0"/>
    <n v="0"/>
    <n v="62"/>
    <n v="28"/>
    <x v="1"/>
  </r>
  <r>
    <x v="0"/>
    <n v="71"/>
    <s v="No"/>
    <s v="no"/>
    <s v="NH"/>
    <s v="Male"/>
    <x v="8"/>
    <s v="No"/>
    <s v="No"/>
    <m/>
    <x v="1"/>
    <m/>
    <m/>
    <m/>
    <m/>
    <n v="1"/>
    <m/>
    <n v="54"/>
    <n v="0"/>
    <n v="0"/>
    <n v="72"/>
    <n v="3"/>
    <x v="0"/>
  </r>
  <r>
    <x v="0"/>
    <n v="71"/>
    <s v="No"/>
    <s v="no"/>
    <s v="NY"/>
    <s v="Female"/>
    <x v="22"/>
    <s v="No"/>
    <s v="No"/>
    <m/>
    <x v="1"/>
    <m/>
    <m/>
    <m/>
    <m/>
    <n v="1"/>
    <m/>
    <n v="60"/>
    <n v="0"/>
    <n v="0"/>
    <n v="43"/>
    <n v="12"/>
    <x v="1"/>
  </r>
  <r>
    <x v="0"/>
    <n v="71"/>
    <s v="No"/>
    <s v="no"/>
    <s v="OR"/>
    <s v="Male"/>
    <x v="44"/>
    <s v="No"/>
    <s v="No"/>
    <m/>
    <x v="1"/>
    <m/>
    <m/>
    <m/>
    <m/>
    <n v="1"/>
    <m/>
    <n v="14"/>
    <n v="0"/>
    <n v="0"/>
    <n v="0"/>
    <n v="0"/>
    <x v="0"/>
  </r>
  <r>
    <x v="1"/>
    <n v="31"/>
    <s v="No"/>
    <s v="no"/>
    <s v="IA"/>
    <s v="Female"/>
    <x v="48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0"/>
    <n v="71"/>
    <s v="No"/>
    <s v="no"/>
    <s v="RI"/>
    <s v="Female"/>
    <x v="43"/>
    <s v="No"/>
    <s v="No"/>
    <m/>
    <x v="1"/>
    <m/>
    <m/>
    <m/>
    <m/>
    <n v="1"/>
    <m/>
    <n v="9"/>
    <n v="0"/>
    <n v="0"/>
    <n v="0"/>
    <n v="0"/>
    <x v="0"/>
  </r>
  <r>
    <x v="0"/>
    <n v="71"/>
    <s v="No"/>
    <s v="no"/>
    <s v="RI"/>
    <s v="Male"/>
    <x v="34"/>
    <s v="No"/>
    <s v="No"/>
    <m/>
    <x v="1"/>
    <m/>
    <m/>
    <m/>
    <m/>
    <n v="1"/>
    <m/>
    <n v="61"/>
    <n v="2"/>
    <n v="0"/>
    <n v="56"/>
    <n v="9"/>
    <x v="2"/>
  </r>
  <r>
    <x v="0"/>
    <n v="71"/>
    <s v="No"/>
    <s v="no"/>
    <s v="SD"/>
    <s v="Male"/>
    <x v="18"/>
    <s v="Yes"/>
    <s v="No"/>
    <m/>
    <x v="0"/>
    <m/>
    <m/>
    <m/>
    <m/>
    <n v="1"/>
    <m/>
    <n v="8"/>
    <n v="0"/>
    <n v="0"/>
    <n v="0"/>
    <n v="0"/>
    <x v="0"/>
  </r>
  <r>
    <x v="0"/>
    <n v="71"/>
    <s v="No"/>
    <s v="no"/>
    <s v="SD"/>
    <s v="Male"/>
    <x v="33"/>
    <s v="No"/>
    <s v="No"/>
    <m/>
    <x v="1"/>
    <m/>
    <m/>
    <m/>
    <m/>
    <n v="1"/>
    <m/>
    <n v="35"/>
    <n v="0"/>
    <n v="0"/>
    <n v="21"/>
    <n v="3"/>
    <x v="0"/>
  </r>
  <r>
    <x v="0"/>
    <n v="71"/>
    <s v="No"/>
    <s v="no"/>
    <s v="TN"/>
    <s v="Male"/>
    <x v="30"/>
    <s v="No"/>
    <s v="No"/>
    <m/>
    <x v="1"/>
    <m/>
    <m/>
    <m/>
    <m/>
    <n v="1"/>
    <m/>
    <n v="57"/>
    <n v="0"/>
    <n v="0"/>
    <n v="58"/>
    <n v="11"/>
    <x v="1"/>
  </r>
  <r>
    <x v="0"/>
    <n v="71"/>
    <s v="No"/>
    <s v="no"/>
    <s v="TX"/>
    <s v="Male"/>
    <x v="24"/>
    <s v="No"/>
    <s v="No"/>
    <m/>
    <x v="1"/>
    <m/>
    <m/>
    <m/>
    <m/>
    <n v="1"/>
    <m/>
    <n v="8"/>
    <n v="0"/>
    <n v="0"/>
    <n v="0"/>
    <n v="0"/>
    <x v="0"/>
  </r>
  <r>
    <x v="0"/>
    <n v="71"/>
    <s v="No"/>
    <s v="no"/>
    <s v="TX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71"/>
    <s v="No"/>
    <s v="no"/>
    <s v="VA"/>
    <s v="Female"/>
    <x v="35"/>
    <s v="No"/>
    <s v="No"/>
    <m/>
    <x v="1"/>
    <m/>
    <m/>
    <m/>
    <m/>
    <n v="1"/>
    <m/>
    <n v="6"/>
    <n v="0"/>
    <n v="0"/>
    <n v="0"/>
    <n v="0"/>
    <x v="0"/>
  </r>
  <r>
    <x v="0"/>
    <n v="71"/>
    <s v="No"/>
    <s v="no"/>
    <s v="WA"/>
    <s v="Female"/>
    <x v="12"/>
    <s v="No"/>
    <s v="No"/>
    <m/>
    <x v="1"/>
    <m/>
    <m/>
    <m/>
    <m/>
    <n v="1"/>
    <m/>
    <n v="14"/>
    <n v="2"/>
    <n v="0"/>
    <n v="0"/>
    <n v="0"/>
    <x v="0"/>
  </r>
  <r>
    <x v="0"/>
    <n v="71"/>
    <s v="No"/>
    <s v="no"/>
    <s v="WA"/>
    <s v="Male"/>
    <x v="0"/>
    <s v="Yes"/>
    <s v="No"/>
    <m/>
    <x v="0"/>
    <m/>
    <m/>
    <m/>
    <m/>
    <n v="1"/>
    <m/>
    <n v="5"/>
    <n v="0"/>
    <n v="0"/>
    <n v="0"/>
    <n v="0"/>
    <x v="0"/>
  </r>
  <r>
    <x v="0"/>
    <n v="71"/>
    <s v="No"/>
    <s v="no"/>
    <s v="WI"/>
    <s v="Male"/>
    <x v="46"/>
    <s v="Yes"/>
    <s v="No"/>
    <m/>
    <x v="0"/>
    <m/>
    <m/>
    <m/>
    <m/>
    <n v="1"/>
    <m/>
    <n v="11"/>
    <n v="0"/>
    <n v="0"/>
    <n v="0"/>
    <n v="0"/>
    <x v="0"/>
  </r>
  <r>
    <x v="0"/>
    <n v="71"/>
    <s v="No"/>
    <s v="no"/>
    <s v="WV"/>
    <s v="Female"/>
    <x v="11"/>
    <s v="No"/>
    <s v="No"/>
    <m/>
    <x v="1"/>
    <m/>
    <m/>
    <m/>
    <m/>
    <n v="1"/>
    <m/>
    <n v="55"/>
    <n v="0"/>
    <n v="0"/>
    <n v="22"/>
    <n v="6"/>
    <x v="2"/>
  </r>
  <r>
    <x v="0"/>
    <n v="71"/>
    <s v="No"/>
    <s v="no"/>
    <s v="WY"/>
    <s v="Male"/>
    <x v="33"/>
    <s v="No"/>
    <s v="No"/>
    <m/>
    <x v="1"/>
    <m/>
    <m/>
    <m/>
    <m/>
    <n v="1"/>
    <m/>
    <n v="57"/>
    <n v="0"/>
    <n v="0"/>
    <n v="25"/>
    <n v="19"/>
    <x v="1"/>
  </r>
  <r>
    <x v="0"/>
    <n v="71"/>
    <s v="Yes"/>
    <s v="no"/>
    <s v="AL"/>
    <s v="Female"/>
    <x v="34"/>
    <s v="No"/>
    <s v="No"/>
    <m/>
    <x v="1"/>
    <m/>
    <m/>
    <m/>
    <m/>
    <n v="2"/>
    <m/>
    <n v="19.5"/>
    <n v="1"/>
    <n v="164.95"/>
    <n v="17"/>
    <n v="1"/>
    <x v="0"/>
  </r>
  <r>
    <x v="0"/>
    <n v="71"/>
    <s v="Yes"/>
    <s v="no"/>
    <s v="AR"/>
    <s v="Female"/>
    <x v="7"/>
    <s v="No"/>
    <s v="No"/>
    <m/>
    <x v="1"/>
    <m/>
    <m/>
    <m/>
    <m/>
    <n v="1"/>
    <m/>
    <n v="12"/>
    <n v="0"/>
    <n v="252.1"/>
    <n v="0"/>
    <n v="0"/>
    <x v="0"/>
  </r>
  <r>
    <x v="0"/>
    <n v="71"/>
    <s v="Yes"/>
    <s v="no"/>
    <s v="DC"/>
    <s v="Female"/>
    <x v="41"/>
    <s v="No"/>
    <s v="No"/>
    <m/>
    <x v="1"/>
    <m/>
    <m/>
    <m/>
    <m/>
    <n v="1"/>
    <m/>
    <n v="12"/>
    <n v="0"/>
    <n v="582.20000000000005"/>
    <n v="0"/>
    <n v="0"/>
    <x v="0"/>
  </r>
  <r>
    <x v="0"/>
    <n v="71"/>
    <s v="Yes"/>
    <s v="no"/>
    <s v="IL"/>
    <s v="Male"/>
    <x v="40"/>
    <s v="No"/>
    <s v="No"/>
    <m/>
    <x v="1"/>
    <m/>
    <m/>
    <m/>
    <m/>
    <n v="1"/>
    <m/>
    <n v="11"/>
    <n v="0"/>
    <n v="216.6"/>
    <n v="0"/>
    <n v="0"/>
    <x v="0"/>
  </r>
  <r>
    <x v="0"/>
    <n v="71"/>
    <s v="Yes"/>
    <s v="no"/>
    <s v="MD"/>
    <s v="Male"/>
    <x v="23"/>
    <s v="No"/>
    <s v="No"/>
    <m/>
    <x v="1"/>
    <m/>
    <m/>
    <m/>
    <m/>
    <n v="1"/>
    <n v="1"/>
    <n v="52"/>
    <n v="5"/>
    <n v="186.4"/>
    <n v="12"/>
    <n v="4"/>
    <x v="0"/>
  </r>
  <r>
    <x v="0"/>
    <n v="71"/>
    <s v="Yes"/>
    <s v="no"/>
    <s v="MO"/>
    <s v="Male"/>
    <x v="46"/>
    <s v="Yes"/>
    <s v="No"/>
    <m/>
    <x v="0"/>
    <m/>
    <m/>
    <m/>
    <m/>
    <n v="1"/>
    <m/>
    <n v="12"/>
    <n v="2"/>
    <n v="248.5"/>
    <n v="0"/>
    <n v="0"/>
    <x v="0"/>
  </r>
  <r>
    <x v="0"/>
    <n v="71"/>
    <s v="Yes"/>
    <s v="no"/>
    <s v="MS"/>
    <s v="Male"/>
    <x v="33"/>
    <s v="No"/>
    <s v="No"/>
    <m/>
    <x v="1"/>
    <m/>
    <m/>
    <m/>
    <m/>
    <n v="1"/>
    <m/>
    <n v="13"/>
    <n v="1"/>
    <n v="443.8"/>
    <n v="0"/>
    <n v="0"/>
    <x v="0"/>
  </r>
  <r>
    <x v="0"/>
    <n v="71"/>
    <s v="Yes"/>
    <s v="no"/>
    <s v="MS"/>
    <s v="Male"/>
    <x v="3"/>
    <s v="No"/>
    <s v="No"/>
    <m/>
    <x v="1"/>
    <m/>
    <m/>
    <m/>
    <m/>
    <n v="1"/>
    <m/>
    <n v="12"/>
    <n v="0"/>
    <n v="153.4"/>
    <n v="0"/>
    <n v="0"/>
    <x v="0"/>
  </r>
  <r>
    <x v="1"/>
    <n v="31"/>
    <s v="No"/>
    <s v="no"/>
    <s v="MN"/>
    <s v="Male"/>
    <x v="48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  <x v="2"/>
  </r>
  <r>
    <x v="0"/>
    <n v="71"/>
    <s v="Yes"/>
    <s v="no"/>
    <s v="ND"/>
    <s v="Female"/>
    <x v="22"/>
    <s v="No"/>
    <s v="No"/>
    <m/>
    <x v="1"/>
    <m/>
    <m/>
    <m/>
    <m/>
    <n v="1"/>
    <m/>
    <n v="50"/>
    <n v="1"/>
    <n v="17.8"/>
    <n v="44"/>
    <n v="14"/>
    <x v="1"/>
  </r>
  <r>
    <x v="0"/>
    <n v="71"/>
    <s v="Yes"/>
    <s v="no"/>
    <s v="ND"/>
    <s v="Male"/>
    <x v="1"/>
    <s v="No"/>
    <s v="No"/>
    <m/>
    <x v="1"/>
    <m/>
    <m/>
    <m/>
    <m/>
    <n v="1"/>
    <m/>
    <n v="25"/>
    <n v="0"/>
    <n v="295.8"/>
    <n v="5"/>
    <n v="9"/>
    <x v="2"/>
  </r>
  <r>
    <x v="0"/>
    <n v="71"/>
    <s v="Yes"/>
    <s v="no"/>
    <s v="NV"/>
    <s v="Female"/>
    <x v="36"/>
    <s v="No"/>
    <s v="No"/>
    <m/>
    <x v="1"/>
    <m/>
    <m/>
    <m/>
    <m/>
    <n v="1"/>
    <m/>
    <n v="10"/>
    <n v="2"/>
    <n v="140.6"/>
    <n v="0"/>
    <n v="0"/>
    <x v="0"/>
  </r>
  <r>
    <x v="0"/>
    <n v="71"/>
    <s v="Yes"/>
    <s v="no"/>
    <s v="NY"/>
    <s v="Female"/>
    <x v="10"/>
    <s v="Yes"/>
    <s v="No"/>
    <m/>
    <x v="0"/>
    <m/>
    <m/>
    <m/>
    <m/>
    <n v="1"/>
    <m/>
    <n v="42"/>
    <n v="0"/>
    <n v="204.1"/>
    <n v="68"/>
    <n v="12"/>
    <x v="1"/>
  </r>
  <r>
    <x v="0"/>
    <n v="71"/>
    <s v="Yes"/>
    <s v="no"/>
    <s v="OH"/>
    <s v="Male"/>
    <x v="28"/>
    <s v="No"/>
    <s v="No"/>
    <m/>
    <x v="1"/>
    <m/>
    <m/>
    <m/>
    <m/>
    <n v="1"/>
    <n v="1"/>
    <n v="20"/>
    <n v="5"/>
    <n v="186"/>
    <n v="36"/>
    <n v="8"/>
    <x v="2"/>
  </r>
  <r>
    <x v="0"/>
    <n v="71"/>
    <s v="Yes"/>
    <s v="no"/>
    <s v="WY"/>
    <s v="Female"/>
    <x v="30"/>
    <s v="No"/>
    <s v="No"/>
    <m/>
    <x v="1"/>
    <m/>
    <m/>
    <m/>
    <m/>
    <n v="1"/>
    <m/>
    <n v="26"/>
    <n v="0"/>
    <n v="319.5"/>
    <n v="71"/>
    <n v="7"/>
    <x v="2"/>
  </r>
  <r>
    <x v="0"/>
    <n v="71"/>
    <s v="Yes"/>
    <s v="yes"/>
    <s v="ID"/>
    <s v="Female"/>
    <x v="16"/>
    <s v="Yes"/>
    <s v="No"/>
    <m/>
    <x v="0"/>
    <m/>
    <m/>
    <m/>
    <m/>
    <n v="1"/>
    <m/>
    <n v="10"/>
    <n v="1"/>
    <n v="0"/>
    <n v="0"/>
    <n v="0"/>
    <x v="0"/>
  </r>
  <r>
    <x v="0"/>
    <n v="71"/>
    <s v="Yes"/>
    <s v="yes"/>
    <s v="MA"/>
    <s v="Female"/>
    <x v="32"/>
    <s v="No"/>
    <s v="No"/>
    <m/>
    <x v="1"/>
    <m/>
    <m/>
    <m/>
    <m/>
    <n v="1"/>
    <m/>
    <n v="15"/>
    <n v="0"/>
    <n v="0"/>
    <n v="0"/>
    <n v="0"/>
    <x v="0"/>
  </r>
  <r>
    <x v="0"/>
    <n v="71"/>
    <s v="Yes"/>
    <s v="yes"/>
    <s v="WI"/>
    <s v="Male"/>
    <x v="41"/>
    <s v="No"/>
    <s v="No"/>
    <m/>
    <x v="1"/>
    <m/>
    <m/>
    <m/>
    <m/>
    <n v="1"/>
    <m/>
    <n v="31"/>
    <n v="0"/>
    <n v="0"/>
    <n v="57"/>
    <n v="4"/>
    <x v="0"/>
  </r>
  <r>
    <x v="0"/>
    <n v="72"/>
    <s v="No"/>
    <s v="no"/>
    <s v="AZ"/>
    <s v="Female"/>
    <x v="2"/>
    <s v="No"/>
    <s v="No"/>
    <m/>
    <x v="1"/>
    <m/>
    <m/>
    <m/>
    <m/>
    <n v="1"/>
    <m/>
    <n v="13"/>
    <n v="0"/>
    <n v="0"/>
    <n v="0"/>
    <n v="0"/>
    <x v="0"/>
  </r>
  <r>
    <x v="1"/>
    <n v="31"/>
    <s v="Yes"/>
    <s v="no"/>
    <s v="MD"/>
    <s v="Female"/>
    <x v="48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0"/>
    <n v="72"/>
    <s v="No"/>
    <s v="no"/>
    <s v="CT"/>
    <s v="Male"/>
    <x v="14"/>
    <s v="No"/>
    <s v="No"/>
    <m/>
    <x v="2"/>
    <m/>
    <m/>
    <m/>
    <m/>
    <n v="1"/>
    <m/>
    <n v="54"/>
    <n v="0"/>
    <n v="0"/>
    <n v="19"/>
    <n v="8"/>
    <x v="2"/>
  </r>
  <r>
    <x v="0"/>
    <n v="72"/>
    <s v="No"/>
    <s v="no"/>
    <s v="ID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72"/>
    <s v="No"/>
    <s v="no"/>
    <s v="ID"/>
    <s v="Male"/>
    <x v="23"/>
    <s v="No"/>
    <s v="No"/>
    <m/>
    <x v="1"/>
    <m/>
    <m/>
    <m/>
    <m/>
    <n v="1"/>
    <m/>
    <n v="10"/>
    <n v="0"/>
    <n v="0"/>
    <n v="0"/>
    <n v="0"/>
    <x v="0"/>
  </r>
  <r>
    <x v="0"/>
    <n v="72"/>
    <s v="No"/>
    <s v="no"/>
    <s v="KS"/>
    <s v="Male"/>
    <x v="24"/>
    <s v="No"/>
    <s v="No"/>
    <m/>
    <x v="1"/>
    <m/>
    <m/>
    <m/>
    <m/>
    <n v="1"/>
    <m/>
    <n v="48"/>
    <n v="0"/>
    <n v="0"/>
    <n v="34"/>
    <n v="13"/>
    <x v="1"/>
  </r>
  <r>
    <x v="0"/>
    <n v="72"/>
    <s v="No"/>
    <s v="no"/>
    <s v="MA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2"/>
    <s v="No"/>
    <s v="no"/>
    <s v="MI"/>
    <s v="Male"/>
    <x v="0"/>
    <s v="Yes"/>
    <s v="No"/>
    <m/>
    <x v="0"/>
    <m/>
    <m/>
    <m/>
    <m/>
    <n v="1"/>
    <m/>
    <n v="11"/>
    <n v="2"/>
    <n v="0"/>
    <n v="0"/>
    <n v="0"/>
    <x v="0"/>
  </r>
  <r>
    <x v="0"/>
    <n v="72"/>
    <s v="No"/>
    <s v="no"/>
    <s v="MN"/>
    <s v="Male"/>
    <x v="4"/>
    <s v="Yes"/>
    <s v="No"/>
    <m/>
    <x v="0"/>
    <m/>
    <m/>
    <m/>
    <m/>
    <n v="1"/>
    <m/>
    <n v="43"/>
    <n v="1"/>
    <n v="0"/>
    <n v="22"/>
    <n v="12"/>
    <x v="1"/>
  </r>
  <r>
    <x v="0"/>
    <n v="72"/>
    <s v="No"/>
    <s v="no"/>
    <s v="MS"/>
    <s v="Male"/>
    <x v="28"/>
    <s v="No"/>
    <s v="No"/>
    <m/>
    <x v="1"/>
    <m/>
    <m/>
    <m/>
    <m/>
    <n v="1"/>
    <m/>
    <n v="11"/>
    <n v="2"/>
    <n v="0"/>
    <n v="0"/>
    <n v="0"/>
    <x v="0"/>
  </r>
  <r>
    <x v="0"/>
    <n v="72"/>
    <s v="No"/>
    <s v="no"/>
    <s v="MT"/>
    <s v="Male"/>
    <x v="25"/>
    <s v="No"/>
    <s v="No"/>
    <m/>
    <x v="1"/>
    <m/>
    <m/>
    <m/>
    <m/>
    <n v="1"/>
    <m/>
    <n v="12"/>
    <n v="0"/>
    <n v="0"/>
    <n v="0"/>
    <n v="0"/>
    <x v="0"/>
  </r>
  <r>
    <x v="0"/>
    <n v="72"/>
    <s v="No"/>
    <s v="no"/>
    <s v="NC"/>
    <s v="Male"/>
    <x v="44"/>
    <s v="No"/>
    <s v="No"/>
    <m/>
    <x v="1"/>
    <m/>
    <m/>
    <m/>
    <m/>
    <n v="1"/>
    <m/>
    <n v="57"/>
    <n v="2"/>
    <n v="0"/>
    <n v="53"/>
    <n v="2"/>
    <x v="0"/>
  </r>
  <r>
    <x v="0"/>
    <n v="72"/>
    <s v="No"/>
    <s v="no"/>
    <s v="NE"/>
    <s v="Female"/>
    <x v="19"/>
    <s v="Yes"/>
    <s v="No"/>
    <m/>
    <x v="0"/>
    <m/>
    <m/>
    <m/>
    <m/>
    <n v="1"/>
    <m/>
    <n v="34"/>
    <n v="0"/>
    <n v="0"/>
    <n v="41"/>
    <n v="5"/>
    <x v="2"/>
  </r>
  <r>
    <x v="0"/>
    <n v="72"/>
    <s v="No"/>
    <s v="no"/>
    <s v="NV"/>
    <s v="Female"/>
    <x v="4"/>
    <s v="Yes"/>
    <s v="No"/>
    <m/>
    <x v="0"/>
    <m/>
    <m/>
    <m/>
    <m/>
    <n v="1"/>
    <m/>
    <n v="10"/>
    <n v="1"/>
    <n v="0"/>
    <n v="0"/>
    <n v="0"/>
    <x v="0"/>
  </r>
  <r>
    <x v="0"/>
    <n v="72"/>
    <s v="No"/>
    <s v="no"/>
    <s v="OH"/>
    <s v="Female"/>
    <x v="44"/>
    <s v="No"/>
    <s v="No"/>
    <m/>
    <x v="1"/>
    <m/>
    <m/>
    <m/>
    <m/>
    <n v="1"/>
    <m/>
    <n v="35"/>
    <n v="1"/>
    <n v="0"/>
    <n v="4"/>
    <n v="8"/>
    <x v="2"/>
  </r>
  <r>
    <x v="1"/>
    <n v="34"/>
    <s v="No"/>
    <s v="no"/>
    <s v="OR"/>
    <s v="Female"/>
    <x v="48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0"/>
    <n v="72"/>
    <s v="No"/>
    <s v="no"/>
    <s v="RI"/>
    <s v="Female"/>
    <x v="21"/>
    <s v="No"/>
    <s v="No"/>
    <m/>
    <x v="1"/>
    <m/>
    <m/>
    <m/>
    <m/>
    <n v="1"/>
    <m/>
    <n v="9"/>
    <n v="0"/>
    <n v="0"/>
    <n v="0"/>
    <n v="0"/>
    <x v="0"/>
  </r>
  <r>
    <x v="1"/>
    <n v="34"/>
    <s v="Yes"/>
    <s v="no"/>
    <s v="KY"/>
    <s v="Female"/>
    <x v="48"/>
    <s v="No"/>
    <s v="Yes"/>
    <s v="No"/>
    <x v="2"/>
    <s v="Two Year"/>
    <s v="Direct Debit"/>
    <s v="(blank)"/>
    <s v="(blank)"/>
    <n v="1"/>
    <m/>
    <n v="65"/>
    <n v="0"/>
    <n v="95.2"/>
    <n v="0"/>
    <n v="2"/>
    <x v="0"/>
  </r>
  <r>
    <x v="1"/>
    <n v="35"/>
    <s v="Yes"/>
    <s v="no"/>
    <s v="DC"/>
    <s v="Male"/>
    <x v="48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0"/>
    <n v="72"/>
    <s v="No"/>
    <s v="no"/>
    <s v="VA"/>
    <s v="Male"/>
    <x v="5"/>
    <s v="Yes"/>
    <s v="No"/>
    <m/>
    <x v="0"/>
    <m/>
    <m/>
    <m/>
    <m/>
    <n v="1"/>
    <m/>
    <n v="38"/>
    <n v="0"/>
    <n v="0"/>
    <n v="5"/>
    <n v="37"/>
    <x v="1"/>
  </r>
  <r>
    <x v="0"/>
    <n v="72"/>
    <s v="No"/>
    <s v="no"/>
    <s v="VT"/>
    <s v="Female"/>
    <x v="43"/>
    <s v="No"/>
    <s v="No"/>
    <m/>
    <x v="1"/>
    <m/>
    <m/>
    <m/>
    <m/>
    <n v="1"/>
    <m/>
    <n v="68"/>
    <n v="0"/>
    <n v="0"/>
    <n v="31"/>
    <n v="1"/>
    <x v="0"/>
  </r>
  <r>
    <x v="1"/>
    <n v="38"/>
    <s v="Yes"/>
    <s v="no"/>
    <s v="IN"/>
    <s v="Male"/>
    <x v="48"/>
    <s v="No"/>
    <s v="Yes"/>
    <s v="No"/>
    <x v="2"/>
    <s v="Month-to-Month"/>
    <s v="Direct Debit"/>
    <s v="(blank)"/>
    <s v="(blank)"/>
    <n v="1"/>
    <m/>
    <n v="11"/>
    <n v="0"/>
    <n v="61.8"/>
    <n v="0"/>
    <n v="8"/>
    <x v="2"/>
  </r>
  <r>
    <x v="0"/>
    <n v="72"/>
    <s v="No"/>
    <s v="yes"/>
    <s v="UT"/>
    <s v="Male"/>
    <x v="32"/>
    <s v="No"/>
    <s v="No"/>
    <m/>
    <x v="1"/>
    <m/>
    <m/>
    <m/>
    <m/>
    <n v="1"/>
    <m/>
    <n v="10"/>
    <n v="0"/>
    <n v="0"/>
    <n v="0"/>
    <n v="0"/>
    <x v="0"/>
  </r>
  <r>
    <x v="0"/>
    <n v="72"/>
    <s v="Yes"/>
    <s v="no"/>
    <s v="NC"/>
    <s v="Female"/>
    <x v="17"/>
    <s v="Yes"/>
    <s v="No"/>
    <m/>
    <x v="0"/>
    <m/>
    <m/>
    <m/>
    <m/>
    <n v="1"/>
    <m/>
    <n v="43"/>
    <n v="0"/>
    <n v="396"/>
    <n v="56"/>
    <n v="13"/>
    <x v="1"/>
  </r>
  <r>
    <x v="0"/>
    <n v="72"/>
    <s v="Yes"/>
    <s v="no"/>
    <s v="ND"/>
    <s v="Male"/>
    <x v="16"/>
    <s v="Yes"/>
    <s v="No"/>
    <m/>
    <x v="0"/>
    <m/>
    <m/>
    <m/>
    <m/>
    <n v="1"/>
    <m/>
    <n v="9"/>
    <n v="1"/>
    <n v="529.20000000000005"/>
    <n v="0"/>
    <n v="0"/>
    <x v="0"/>
  </r>
  <r>
    <x v="1"/>
    <n v="41"/>
    <s v="No"/>
    <s v="no"/>
    <s v="ID"/>
    <s v="Female"/>
    <x v="48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  <x v="0"/>
  </r>
  <r>
    <x v="0"/>
    <n v="72"/>
    <s v="Yes"/>
    <s v="no"/>
    <s v="NM"/>
    <s v="Female"/>
    <x v="17"/>
    <s v="Yes"/>
    <s v="No"/>
    <m/>
    <x v="0"/>
    <m/>
    <m/>
    <m/>
    <m/>
    <n v="1"/>
    <m/>
    <n v="29"/>
    <n v="0"/>
    <n v="342"/>
    <n v="36"/>
    <n v="13"/>
    <x v="1"/>
  </r>
  <r>
    <x v="0"/>
    <n v="72"/>
    <s v="Yes"/>
    <s v="no"/>
    <s v="TX"/>
    <s v="Male"/>
    <x v="17"/>
    <s v="Yes"/>
    <s v="No"/>
    <m/>
    <x v="0"/>
    <m/>
    <m/>
    <m/>
    <m/>
    <n v="1"/>
    <m/>
    <n v="10"/>
    <n v="0"/>
    <n v="316.8"/>
    <n v="0"/>
    <n v="0"/>
    <x v="0"/>
  </r>
  <r>
    <x v="0"/>
    <n v="72"/>
    <s v="Yes"/>
    <s v="no"/>
    <s v="VT"/>
    <s v="Male"/>
    <x v="18"/>
    <s v="Yes"/>
    <s v="No"/>
    <m/>
    <x v="0"/>
    <m/>
    <m/>
    <m/>
    <m/>
    <n v="1"/>
    <m/>
    <n v="75"/>
    <n v="2"/>
    <n v="259.2"/>
    <n v="74"/>
    <n v="5"/>
    <x v="2"/>
  </r>
  <r>
    <x v="0"/>
    <n v="72"/>
    <s v="Yes"/>
    <s v="no"/>
    <s v="WA"/>
    <s v="Female"/>
    <x v="0"/>
    <s v="Yes"/>
    <s v="No"/>
    <m/>
    <x v="0"/>
    <m/>
    <m/>
    <m/>
    <m/>
    <n v="1"/>
    <m/>
    <n v="9"/>
    <n v="0"/>
    <n v="151.19999999999999"/>
    <n v="0"/>
    <n v="0"/>
    <x v="0"/>
  </r>
  <r>
    <x v="1"/>
    <n v="42"/>
    <s v="Yes"/>
    <s v="no"/>
    <s v="NE"/>
    <s v="Female"/>
    <x v="48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n v="43"/>
    <s v="No"/>
    <s v="no"/>
    <s v="CA"/>
    <s v="Female"/>
    <x v="48"/>
    <s v="No"/>
    <s v="Yes"/>
    <s v="No"/>
    <x v="2"/>
    <s v="Two Year"/>
    <s v="Direct Debit"/>
    <s v="(blank)"/>
    <s v="(blank)"/>
    <n v="1"/>
    <m/>
    <n v="33"/>
    <n v="0"/>
    <n v="0"/>
    <n v="0"/>
    <n v="3"/>
    <x v="0"/>
  </r>
  <r>
    <x v="1"/>
    <n v="43"/>
    <s v="Yes"/>
    <s v="no"/>
    <s v="DE"/>
    <s v="Male"/>
    <x v="48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n v="44"/>
    <s v="No"/>
    <s v="no"/>
    <s v="WA"/>
    <s v="Male"/>
    <x v="48"/>
    <s v="No"/>
    <s v="Yes"/>
    <s v="No"/>
    <x v="2"/>
    <s v="Two Year"/>
    <s v="Direct Debit"/>
    <s v="(blank)"/>
    <s v="(blank)"/>
    <n v="1"/>
    <m/>
    <n v="35"/>
    <n v="0"/>
    <n v="0"/>
    <n v="0"/>
    <n v="9"/>
    <x v="2"/>
  </r>
  <r>
    <x v="0"/>
    <n v="73"/>
    <s v="No"/>
    <s v="no"/>
    <s v="CA"/>
    <s v="Male"/>
    <x v="17"/>
    <s v="Yes"/>
    <s v="No"/>
    <m/>
    <x v="0"/>
    <m/>
    <m/>
    <m/>
    <m/>
    <n v="1"/>
    <m/>
    <n v="38"/>
    <n v="0"/>
    <n v="0"/>
    <n v="45"/>
    <n v="14"/>
    <x v="1"/>
  </r>
  <r>
    <x v="0"/>
    <n v="73"/>
    <s v="No"/>
    <s v="no"/>
    <s v="DC"/>
    <s v="Female"/>
    <x v="4"/>
    <s v="Yes"/>
    <s v="No"/>
    <m/>
    <x v="0"/>
    <m/>
    <m/>
    <m/>
    <m/>
    <n v="1"/>
    <m/>
    <n v="56"/>
    <n v="0"/>
    <n v="0"/>
    <n v="73"/>
    <n v="24"/>
    <x v="1"/>
  </r>
  <r>
    <x v="0"/>
    <n v="73"/>
    <s v="No"/>
    <s v="no"/>
    <s v="DE"/>
    <s v="Male"/>
    <x v="7"/>
    <s v="No"/>
    <s v="No"/>
    <m/>
    <x v="1"/>
    <m/>
    <m/>
    <m/>
    <m/>
    <n v="1"/>
    <m/>
    <n v="25"/>
    <n v="0"/>
    <n v="0"/>
    <n v="91"/>
    <n v="3"/>
    <x v="0"/>
  </r>
  <r>
    <x v="0"/>
    <n v="73"/>
    <s v="No"/>
    <s v="no"/>
    <s v="DE"/>
    <s v="Male"/>
    <x v="28"/>
    <s v="No"/>
    <s v="No"/>
    <m/>
    <x v="1"/>
    <m/>
    <m/>
    <m/>
    <m/>
    <n v="1"/>
    <m/>
    <n v="44"/>
    <n v="0"/>
    <n v="0"/>
    <n v="18"/>
    <n v="3"/>
    <x v="0"/>
  </r>
  <r>
    <x v="0"/>
    <n v="73"/>
    <s v="No"/>
    <s v="no"/>
    <s v="GA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73"/>
    <s v="No"/>
    <s v="no"/>
    <s v="IN"/>
    <s v="Female"/>
    <x v="41"/>
    <s v="No"/>
    <s v="No"/>
    <m/>
    <x v="1"/>
    <m/>
    <m/>
    <m/>
    <m/>
    <n v="1"/>
    <m/>
    <n v="39"/>
    <n v="0"/>
    <n v="0"/>
    <n v="53"/>
    <n v="6"/>
    <x v="2"/>
  </r>
  <r>
    <x v="0"/>
    <n v="73"/>
    <s v="No"/>
    <s v="no"/>
    <s v="IN"/>
    <s v="Female"/>
    <x v="11"/>
    <s v="No"/>
    <s v="No"/>
    <m/>
    <x v="1"/>
    <m/>
    <m/>
    <m/>
    <m/>
    <n v="1"/>
    <m/>
    <n v="10"/>
    <n v="2"/>
    <n v="0"/>
    <n v="0"/>
    <n v="0"/>
    <x v="0"/>
  </r>
  <r>
    <x v="0"/>
    <n v="73"/>
    <s v="No"/>
    <s v="no"/>
    <s v="KS"/>
    <s v="Female"/>
    <x v="41"/>
    <s v="No"/>
    <s v="No"/>
    <m/>
    <x v="1"/>
    <m/>
    <m/>
    <m/>
    <m/>
    <n v="1"/>
    <m/>
    <n v="9"/>
    <n v="2"/>
    <n v="0"/>
    <n v="0"/>
    <n v="0"/>
    <x v="0"/>
  </r>
  <r>
    <x v="0"/>
    <n v="73"/>
    <s v="No"/>
    <s v="no"/>
    <s v="MO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3"/>
    <s v="No"/>
    <s v="no"/>
    <s v="MS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73"/>
    <s v="No"/>
    <s v="no"/>
    <s v="NJ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73"/>
    <s v="No"/>
    <s v="no"/>
    <s v="NJ"/>
    <s v="Male"/>
    <x v="8"/>
    <s v="No"/>
    <s v="No"/>
    <m/>
    <x v="1"/>
    <m/>
    <m/>
    <m/>
    <m/>
    <n v="1"/>
    <m/>
    <n v="9"/>
    <n v="1"/>
    <n v="0"/>
    <n v="0"/>
    <n v="0"/>
    <x v="0"/>
  </r>
  <r>
    <x v="0"/>
    <n v="73"/>
    <s v="No"/>
    <s v="no"/>
    <s v="OH"/>
    <s v="Male"/>
    <x v="1"/>
    <s v="No"/>
    <s v="No"/>
    <m/>
    <x v="1"/>
    <m/>
    <m/>
    <m/>
    <m/>
    <n v="1"/>
    <m/>
    <n v="48"/>
    <n v="0"/>
    <n v="0"/>
    <n v="0"/>
    <n v="2"/>
    <x v="0"/>
  </r>
  <r>
    <x v="0"/>
    <n v="73"/>
    <s v="No"/>
    <s v="no"/>
    <s v="OK"/>
    <s v="Female"/>
    <x v="41"/>
    <s v="No"/>
    <s v="No"/>
    <m/>
    <x v="1"/>
    <m/>
    <m/>
    <m/>
    <m/>
    <n v="1"/>
    <m/>
    <n v="6"/>
    <n v="0"/>
    <n v="0"/>
    <n v="0"/>
    <n v="0"/>
    <x v="0"/>
  </r>
  <r>
    <x v="0"/>
    <n v="73"/>
    <s v="No"/>
    <s v="no"/>
    <s v="OK"/>
    <s v="Female"/>
    <x v="44"/>
    <s v="No"/>
    <s v="No"/>
    <m/>
    <x v="1"/>
    <m/>
    <m/>
    <m/>
    <m/>
    <n v="1"/>
    <m/>
    <n v="37"/>
    <n v="0"/>
    <n v="0"/>
    <n v="33"/>
    <n v="7"/>
    <x v="2"/>
  </r>
  <r>
    <x v="0"/>
    <n v="73"/>
    <s v="No"/>
    <s v="no"/>
    <s v="OR"/>
    <s v="Female"/>
    <x v="7"/>
    <s v="No"/>
    <s v="No"/>
    <m/>
    <x v="1"/>
    <m/>
    <m/>
    <m/>
    <m/>
    <n v="1"/>
    <m/>
    <n v="6"/>
    <n v="0"/>
    <n v="0"/>
    <n v="0"/>
    <n v="0"/>
    <x v="0"/>
  </r>
  <r>
    <x v="0"/>
    <n v="73"/>
    <s v="No"/>
    <s v="no"/>
    <s v="TN"/>
    <s v="Female"/>
    <x v="10"/>
    <s v="Yes"/>
    <s v="No"/>
    <m/>
    <x v="0"/>
    <m/>
    <m/>
    <m/>
    <m/>
    <n v="1"/>
    <m/>
    <n v="23"/>
    <n v="0"/>
    <n v="0"/>
    <n v="38"/>
    <n v="35"/>
    <x v="1"/>
  </r>
  <r>
    <x v="1"/>
    <n v="45"/>
    <s v="No"/>
    <s v="no"/>
    <s v="AL"/>
    <s v="Male"/>
    <x v="48"/>
    <s v="No"/>
    <s v="Yes"/>
    <s v="No"/>
    <x v="2"/>
    <s v="One Year"/>
    <s v="Credit Card"/>
    <s v="(blank)"/>
    <s v="(blank)"/>
    <n v="1"/>
    <m/>
    <n v="46"/>
    <n v="0"/>
    <n v="0"/>
    <n v="0"/>
    <n v="10"/>
    <x v="1"/>
  </r>
  <r>
    <x v="0"/>
    <n v="73"/>
    <s v="No"/>
    <s v="no"/>
    <s v="WA"/>
    <s v="Female"/>
    <x v="29"/>
    <s v="No"/>
    <s v="No"/>
    <m/>
    <x v="1"/>
    <m/>
    <m/>
    <m/>
    <m/>
    <n v="1"/>
    <m/>
    <n v="11"/>
    <n v="1"/>
    <n v="0"/>
    <n v="0"/>
    <n v="0"/>
    <x v="0"/>
  </r>
  <r>
    <x v="0"/>
    <n v="73"/>
    <s v="No"/>
    <s v="no"/>
    <s v="WY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73"/>
    <s v="Yes"/>
    <s v="no"/>
    <s v="KY"/>
    <s v="Female"/>
    <x v="24"/>
    <s v="No"/>
    <s v="No"/>
    <m/>
    <x v="1"/>
    <m/>
    <m/>
    <m/>
    <m/>
    <n v="1"/>
    <m/>
    <n v="14"/>
    <n v="0"/>
    <n v="159.1"/>
    <n v="0"/>
    <n v="0"/>
    <x v="0"/>
  </r>
  <r>
    <x v="0"/>
    <n v="73"/>
    <s v="Yes"/>
    <s v="no"/>
    <s v="MA"/>
    <s v="Female"/>
    <x v="27"/>
    <s v="No"/>
    <s v="No"/>
    <m/>
    <x v="1"/>
    <m/>
    <m/>
    <m/>
    <m/>
    <n v="1"/>
    <m/>
    <n v="49"/>
    <n v="0"/>
    <n v="181"/>
    <n v="26"/>
    <n v="8"/>
    <x v="2"/>
  </r>
  <r>
    <x v="1"/>
    <n v="48"/>
    <s v="No"/>
    <s v="no"/>
    <s v="ME"/>
    <s v="Female"/>
    <x v="48"/>
    <s v="No"/>
    <s v="Yes"/>
    <s v="No"/>
    <x v="2"/>
    <s v="Two Year"/>
    <s v="Direct Debit"/>
    <s v="(blank)"/>
    <s v="(blank)"/>
    <n v="1"/>
    <m/>
    <n v="43"/>
    <n v="2"/>
    <n v="0"/>
    <n v="0"/>
    <n v="9"/>
    <x v="2"/>
  </r>
  <r>
    <x v="0"/>
    <n v="73"/>
    <s v="Yes"/>
    <s v="no"/>
    <s v="NC"/>
    <s v="Male"/>
    <x v="12"/>
    <s v="No"/>
    <s v="No"/>
    <m/>
    <x v="1"/>
    <m/>
    <m/>
    <m/>
    <m/>
    <n v="1"/>
    <m/>
    <n v="42"/>
    <n v="2"/>
    <n v="438"/>
    <n v="79"/>
    <n v="15"/>
    <x v="1"/>
  </r>
  <r>
    <x v="0"/>
    <n v="73"/>
    <s v="Yes"/>
    <s v="no"/>
    <s v="UT"/>
    <s v="Male"/>
    <x v="39"/>
    <s v="No"/>
    <s v="No"/>
    <m/>
    <x v="1"/>
    <m/>
    <m/>
    <m/>
    <m/>
    <n v="1"/>
    <m/>
    <n v="9"/>
    <n v="0"/>
    <n v="106.6"/>
    <n v="0"/>
    <n v="0"/>
    <x v="0"/>
  </r>
  <r>
    <x v="0"/>
    <n v="73"/>
    <s v="Yes"/>
    <s v="no"/>
    <s v="VT"/>
    <s v="Female"/>
    <x v="22"/>
    <s v="No"/>
    <s v="No"/>
    <m/>
    <x v="1"/>
    <m/>
    <m/>
    <m/>
    <m/>
    <n v="1"/>
    <m/>
    <n v="15"/>
    <n v="0"/>
    <n v="192.7"/>
    <n v="0"/>
    <n v="0"/>
    <x v="0"/>
  </r>
  <r>
    <x v="0"/>
    <n v="73"/>
    <s v="Yes"/>
    <s v="no"/>
    <s v="WY"/>
    <s v="Male"/>
    <x v="46"/>
    <s v="Yes"/>
    <s v="No"/>
    <m/>
    <x v="0"/>
    <m/>
    <m/>
    <m/>
    <m/>
    <n v="1"/>
    <m/>
    <n v="46"/>
    <n v="1"/>
    <n v="309"/>
    <n v="8"/>
    <n v="18"/>
    <x v="1"/>
  </r>
  <r>
    <x v="0"/>
    <n v="73"/>
    <s v="Yes"/>
    <s v="no"/>
    <s v="WY"/>
    <s v="Male"/>
    <x v="31"/>
    <s v="No"/>
    <s v="No"/>
    <m/>
    <x v="1"/>
    <m/>
    <m/>
    <m/>
    <m/>
    <n v="1"/>
    <m/>
    <n v="52"/>
    <n v="0"/>
    <n v="193.5"/>
    <n v="19"/>
    <n v="19"/>
    <x v="1"/>
  </r>
  <r>
    <x v="0"/>
    <n v="73"/>
    <s v="Yes"/>
    <s v="yes"/>
    <s v="VA"/>
    <s v="Female"/>
    <x v="2"/>
    <s v="No"/>
    <s v="No"/>
    <m/>
    <x v="1"/>
    <m/>
    <m/>
    <m/>
    <m/>
    <n v="1"/>
    <m/>
    <n v="8"/>
    <n v="1"/>
    <n v="0"/>
    <n v="0"/>
    <n v="0"/>
    <x v="0"/>
  </r>
  <r>
    <x v="1"/>
    <n v="48"/>
    <s v="Yes"/>
    <s v="no"/>
    <s v="OK"/>
    <s v="Female"/>
    <x v="48"/>
    <s v="No"/>
    <s v="Yes"/>
    <s v="No"/>
    <x v="2"/>
    <s v="One Year"/>
    <s v="Direct Debit"/>
    <s v="(blank)"/>
    <s v="(blank)"/>
    <n v="1"/>
    <m/>
    <n v="34"/>
    <n v="2"/>
    <n v="249.6"/>
    <n v="0"/>
    <n v="7"/>
    <x v="2"/>
  </r>
  <r>
    <x v="0"/>
    <n v="73"/>
    <s v="Yes"/>
    <s v="yes"/>
    <s v="WY"/>
    <s v="Female"/>
    <x v="7"/>
    <s v="No"/>
    <s v="No"/>
    <m/>
    <x v="1"/>
    <m/>
    <m/>
    <m/>
    <m/>
    <n v="1"/>
    <m/>
    <n v="66"/>
    <n v="0"/>
    <n v="0"/>
    <n v="39"/>
    <n v="3"/>
    <x v="0"/>
  </r>
  <r>
    <x v="0"/>
    <n v="74"/>
    <s v="No"/>
    <s v="no"/>
    <s v="AR"/>
    <s v="Female"/>
    <x v="43"/>
    <s v="No"/>
    <s v="No"/>
    <m/>
    <x v="1"/>
    <m/>
    <m/>
    <m/>
    <m/>
    <n v="1"/>
    <m/>
    <n v="12"/>
    <n v="0"/>
    <n v="0"/>
    <n v="0"/>
    <n v="0"/>
    <x v="0"/>
  </r>
  <r>
    <x v="1"/>
    <n v="49"/>
    <s v="Yes"/>
    <s v="no"/>
    <s v="DC"/>
    <s v="Male"/>
    <x v="48"/>
    <s v="No"/>
    <s v="Yes"/>
    <s v="No"/>
    <x v="2"/>
    <s v="Two Year"/>
    <s v="Direct Debit"/>
    <s v="(blank)"/>
    <s v="(blank)"/>
    <n v="1"/>
    <m/>
    <n v="46"/>
    <n v="0"/>
    <n v="89.4"/>
    <n v="0"/>
    <n v="1"/>
    <x v="0"/>
  </r>
  <r>
    <x v="0"/>
    <n v="74"/>
    <s v="No"/>
    <s v="no"/>
    <s v="CO"/>
    <s v="Female"/>
    <x v="36"/>
    <s v="No"/>
    <s v="No"/>
    <m/>
    <x v="1"/>
    <m/>
    <m/>
    <m/>
    <m/>
    <n v="1"/>
    <m/>
    <n v="11"/>
    <n v="0"/>
    <n v="0"/>
    <n v="0"/>
    <n v="0"/>
    <x v="0"/>
  </r>
  <r>
    <x v="0"/>
    <n v="74"/>
    <s v="No"/>
    <s v="no"/>
    <s v="CT"/>
    <s v="Female"/>
    <x v="38"/>
    <s v="No"/>
    <s v="No"/>
    <m/>
    <x v="1"/>
    <m/>
    <m/>
    <m/>
    <m/>
    <n v="1"/>
    <m/>
    <n v="7"/>
    <n v="2"/>
    <n v="0"/>
    <n v="0"/>
    <n v="0"/>
    <x v="0"/>
  </r>
  <r>
    <x v="0"/>
    <n v="74"/>
    <s v="No"/>
    <s v="no"/>
    <s v="MT"/>
    <s v="Female"/>
    <x v="29"/>
    <s v="No"/>
    <s v="No"/>
    <m/>
    <x v="1"/>
    <m/>
    <m/>
    <m/>
    <m/>
    <n v="1"/>
    <m/>
    <n v="30"/>
    <n v="1"/>
    <n v="0"/>
    <n v="57"/>
    <n v="14"/>
    <x v="1"/>
  </r>
  <r>
    <x v="0"/>
    <n v="74"/>
    <s v="No"/>
    <s v="no"/>
    <s v="ND"/>
    <s v="Male"/>
    <x v="31"/>
    <s v="No"/>
    <s v="No"/>
    <m/>
    <x v="1"/>
    <m/>
    <m/>
    <m/>
    <m/>
    <n v="1"/>
    <m/>
    <n v="11"/>
    <n v="0"/>
    <n v="0"/>
    <n v="0"/>
    <n v="0"/>
    <x v="0"/>
  </r>
  <r>
    <x v="0"/>
    <n v="74"/>
    <s v="No"/>
    <s v="no"/>
    <s v="NY"/>
    <s v="Female"/>
    <x v="26"/>
    <s v="No"/>
    <s v="No"/>
    <m/>
    <x v="1"/>
    <m/>
    <m/>
    <m/>
    <m/>
    <n v="1"/>
    <m/>
    <n v="14"/>
    <n v="0"/>
    <n v="0"/>
    <n v="0"/>
    <n v="0"/>
    <x v="0"/>
  </r>
  <r>
    <x v="0"/>
    <n v="74"/>
    <s v="No"/>
    <s v="no"/>
    <s v="SC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74"/>
    <s v="No"/>
    <s v="no"/>
    <s v="TN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74"/>
    <s v="No"/>
    <s v="no"/>
    <s v="TX"/>
    <s v="Female"/>
    <x v="42"/>
    <s v="No"/>
    <s v="No"/>
    <m/>
    <x v="1"/>
    <m/>
    <m/>
    <m/>
    <m/>
    <n v="1"/>
    <m/>
    <n v="10"/>
    <n v="0"/>
    <n v="0"/>
    <n v="0"/>
    <n v="0"/>
    <x v="0"/>
  </r>
  <r>
    <x v="0"/>
    <n v="74"/>
    <s v="Yes"/>
    <s v="no"/>
    <s v="HI"/>
    <s v="Female"/>
    <x v="43"/>
    <s v="No"/>
    <s v="No"/>
    <m/>
    <x v="1"/>
    <m/>
    <m/>
    <m/>
    <m/>
    <n v="1"/>
    <m/>
    <n v="12"/>
    <n v="0"/>
    <n v="239.3"/>
    <n v="0"/>
    <n v="0"/>
    <x v="0"/>
  </r>
  <r>
    <x v="0"/>
    <n v="74"/>
    <s v="Yes"/>
    <s v="no"/>
    <s v="ME"/>
    <s v="Male"/>
    <x v="26"/>
    <s v="No"/>
    <s v="No"/>
    <m/>
    <x v="1"/>
    <m/>
    <m/>
    <m/>
    <m/>
    <n v="1"/>
    <m/>
    <n v="36"/>
    <n v="2"/>
    <n v="168.4"/>
    <n v="6"/>
    <n v="3"/>
    <x v="0"/>
  </r>
  <r>
    <x v="0"/>
    <n v="74"/>
    <s v="Yes"/>
    <s v="no"/>
    <s v="VT"/>
    <s v="Male"/>
    <x v="4"/>
    <s v="Yes"/>
    <s v="No"/>
    <m/>
    <x v="0"/>
    <m/>
    <m/>
    <m/>
    <m/>
    <n v="1"/>
    <m/>
    <n v="12"/>
    <n v="0"/>
    <n v="233.1"/>
    <n v="0"/>
    <n v="0"/>
    <x v="0"/>
  </r>
  <r>
    <x v="0"/>
    <n v="74"/>
    <s v="Yes"/>
    <s v="yes"/>
    <s v="AR"/>
    <s v="Female"/>
    <x v="28"/>
    <s v="No"/>
    <s v="No"/>
    <m/>
    <x v="1"/>
    <m/>
    <m/>
    <m/>
    <m/>
    <n v="1"/>
    <m/>
    <n v="17"/>
    <n v="0"/>
    <n v="0"/>
    <n v="0"/>
    <n v="0"/>
    <x v="0"/>
  </r>
  <r>
    <x v="0"/>
    <n v="74"/>
    <s v="Yes"/>
    <s v="yes"/>
    <s v="KS"/>
    <s v="Male"/>
    <x v="26"/>
    <s v="No"/>
    <s v="No"/>
    <m/>
    <x v="1"/>
    <m/>
    <m/>
    <m/>
    <m/>
    <n v="1"/>
    <m/>
    <n v="8"/>
    <n v="0"/>
    <n v="0"/>
    <n v="0"/>
    <n v="0"/>
    <x v="0"/>
  </r>
  <r>
    <x v="0"/>
    <n v="74"/>
    <s v="Yes"/>
    <s v="yes"/>
    <s v="WI"/>
    <s v="Male"/>
    <x v="41"/>
    <s v="No"/>
    <s v="No"/>
    <m/>
    <x v="1"/>
    <m/>
    <m/>
    <m/>
    <m/>
    <n v="1"/>
    <m/>
    <n v="13"/>
    <n v="0"/>
    <n v="0"/>
    <n v="0"/>
    <n v="0"/>
    <x v="0"/>
  </r>
  <r>
    <x v="0"/>
    <n v="75"/>
    <s v="No"/>
    <s v="no"/>
    <s v="AR"/>
    <s v="Female"/>
    <x v="2"/>
    <s v="No"/>
    <s v="No"/>
    <m/>
    <x v="1"/>
    <m/>
    <m/>
    <m/>
    <m/>
    <n v="1"/>
    <m/>
    <n v="9"/>
    <n v="0"/>
    <n v="0"/>
    <n v="0"/>
    <n v="0"/>
    <x v="0"/>
  </r>
  <r>
    <x v="0"/>
    <n v="75"/>
    <s v="No"/>
    <s v="no"/>
    <s v="CO"/>
    <s v="Male"/>
    <x v="29"/>
    <s v="No"/>
    <s v="No"/>
    <m/>
    <x v="1"/>
    <m/>
    <m/>
    <m/>
    <m/>
    <n v="1"/>
    <m/>
    <n v="13"/>
    <n v="1"/>
    <n v="0"/>
    <n v="0"/>
    <n v="0"/>
    <x v="0"/>
  </r>
  <r>
    <x v="1"/>
    <n v="50"/>
    <s v="Yes"/>
    <s v="no"/>
    <s v="RI"/>
    <s v="Male"/>
    <x v="48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  <x v="2"/>
  </r>
  <r>
    <x v="0"/>
    <n v="75"/>
    <s v="No"/>
    <s v="no"/>
    <s v="MD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75"/>
    <s v="No"/>
    <s v="no"/>
    <s v="MD"/>
    <s v="Male"/>
    <x v="27"/>
    <s v="No"/>
    <s v="No"/>
    <m/>
    <x v="1"/>
    <m/>
    <m/>
    <m/>
    <m/>
    <n v="1"/>
    <m/>
    <n v="12"/>
    <n v="0"/>
    <n v="0"/>
    <n v="0"/>
    <n v="0"/>
    <x v="0"/>
  </r>
  <r>
    <x v="0"/>
    <n v="75"/>
    <s v="No"/>
    <s v="no"/>
    <s v="OR"/>
    <s v="Female"/>
    <x v="2"/>
    <s v="No"/>
    <s v="No"/>
    <m/>
    <x v="1"/>
    <m/>
    <m/>
    <m/>
    <m/>
    <n v="1"/>
    <m/>
    <n v="12"/>
    <n v="1"/>
    <n v="0"/>
    <n v="0"/>
    <n v="0"/>
    <x v="0"/>
  </r>
  <r>
    <x v="0"/>
    <n v="75"/>
    <s v="Yes"/>
    <s v="no"/>
    <s v="TN"/>
    <s v="Female"/>
    <x v="19"/>
    <s v="Yes"/>
    <s v="No"/>
    <m/>
    <x v="0"/>
    <m/>
    <m/>
    <m/>
    <m/>
    <n v="1"/>
    <m/>
    <n v="13"/>
    <n v="0"/>
    <n v="240"/>
    <n v="0"/>
    <n v="0"/>
    <x v="0"/>
  </r>
  <r>
    <x v="0"/>
    <n v="76"/>
    <s v="No"/>
    <s v="no"/>
    <s v="IN"/>
    <s v="Male"/>
    <x v="30"/>
    <s v="No"/>
    <s v="No"/>
    <m/>
    <x v="1"/>
    <m/>
    <m/>
    <m/>
    <m/>
    <n v="1"/>
    <m/>
    <n v="17"/>
    <n v="3"/>
    <n v="0"/>
    <n v="0"/>
    <n v="0"/>
    <x v="0"/>
  </r>
  <r>
    <x v="0"/>
    <n v="76"/>
    <s v="No"/>
    <s v="no"/>
    <s v="ME"/>
    <s v="Female"/>
    <x v="42"/>
    <s v="No"/>
    <s v="No"/>
    <m/>
    <x v="1"/>
    <m/>
    <m/>
    <m/>
    <m/>
    <n v="1"/>
    <m/>
    <n v="11"/>
    <n v="0"/>
    <n v="0"/>
    <n v="0"/>
    <n v="0"/>
    <x v="0"/>
  </r>
  <r>
    <x v="1"/>
    <n v="50"/>
    <s v="Yes"/>
    <s v="yes"/>
    <s v="OK"/>
    <s v="Male"/>
    <x v="48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0"/>
    <n v="77"/>
    <s v="No"/>
    <s v="no"/>
    <s v="AZ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77"/>
    <s v="No"/>
    <s v="no"/>
    <s v="MS"/>
    <s v="Female"/>
    <x v="28"/>
    <s v="No"/>
    <s v="No"/>
    <m/>
    <x v="1"/>
    <m/>
    <m/>
    <m/>
    <m/>
    <n v="1"/>
    <m/>
    <n v="10"/>
    <n v="0"/>
    <n v="0"/>
    <n v="0"/>
    <n v="0"/>
    <x v="0"/>
  </r>
  <r>
    <x v="1"/>
    <n v="51"/>
    <s v="Yes"/>
    <s v="no"/>
    <s v="MS"/>
    <s v="Female"/>
    <x v="48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0"/>
    <n v="77"/>
    <s v="Yes"/>
    <s v="no"/>
    <s v="OK"/>
    <s v="Male"/>
    <x v="3"/>
    <s v="No"/>
    <s v="No"/>
    <m/>
    <x v="1"/>
    <m/>
    <m/>
    <m/>
    <m/>
    <n v="1"/>
    <m/>
    <n v="13"/>
    <n v="0"/>
    <n v="150.9"/>
    <n v="0"/>
    <n v="0"/>
    <x v="0"/>
  </r>
  <r>
    <x v="0"/>
    <n v="77"/>
    <s v="Yes"/>
    <s v="no"/>
    <s v="VA"/>
    <s v="Male"/>
    <x v="46"/>
    <s v="Yes"/>
    <s v="No"/>
    <m/>
    <x v="0"/>
    <m/>
    <m/>
    <m/>
    <m/>
    <n v="1"/>
    <m/>
    <n v="9"/>
    <n v="0"/>
    <n v="454.3"/>
    <n v="0"/>
    <n v="0"/>
    <x v="0"/>
  </r>
  <r>
    <x v="1"/>
    <n v="1"/>
    <s v="No"/>
    <s v="no"/>
    <s v="AK"/>
    <s v="Female"/>
    <x v="4"/>
    <s v="Yes"/>
    <s v="No"/>
    <m/>
    <x v="0"/>
    <m/>
    <m/>
    <m/>
    <m/>
    <n v="1"/>
    <n v="1"/>
    <n v="21"/>
    <n v="3"/>
    <n v="0"/>
    <n v="0"/>
    <n v="26"/>
    <x v="1"/>
  </r>
  <r>
    <x v="1"/>
    <n v="1"/>
    <s v="No"/>
    <s v="no"/>
    <s v="AK"/>
    <s v="Female"/>
    <x v="13"/>
    <s v="Yes"/>
    <s v="No"/>
    <m/>
    <x v="0"/>
    <m/>
    <m/>
    <m/>
    <m/>
    <n v="1"/>
    <m/>
    <n v="22"/>
    <n v="0"/>
    <n v="0"/>
    <n v="0"/>
    <n v="21"/>
    <x v="1"/>
  </r>
  <r>
    <x v="1"/>
    <n v="1"/>
    <s v="No"/>
    <s v="no"/>
    <s v="AK"/>
    <s v="Female"/>
    <x v="24"/>
    <s v="No"/>
    <s v="No"/>
    <m/>
    <x v="1"/>
    <m/>
    <m/>
    <m/>
    <m/>
    <n v="1"/>
    <n v="1"/>
    <n v="35"/>
    <n v="4"/>
    <n v="0"/>
    <n v="0"/>
    <n v="2"/>
    <x v="0"/>
  </r>
  <r>
    <x v="1"/>
    <n v="1"/>
    <s v="No"/>
    <s v="no"/>
    <s v="AL"/>
    <s v="Female"/>
    <x v="18"/>
    <s v="Yes"/>
    <s v="No"/>
    <m/>
    <x v="0"/>
    <m/>
    <m/>
    <m/>
    <m/>
    <n v="1"/>
    <n v="1"/>
    <n v="27"/>
    <n v="1"/>
    <n v="0"/>
    <n v="0"/>
    <n v="15"/>
    <x v="1"/>
  </r>
  <r>
    <x v="1"/>
    <n v="1"/>
    <s v="No"/>
    <s v="no"/>
    <s v="AL"/>
    <s v="Female"/>
    <x v="1"/>
    <s v="No"/>
    <s v="No"/>
    <m/>
    <x v="1"/>
    <m/>
    <m/>
    <m/>
    <m/>
    <n v="1"/>
    <m/>
    <n v="17"/>
    <n v="2"/>
    <n v="0"/>
    <n v="0"/>
    <n v="2"/>
    <x v="0"/>
  </r>
  <r>
    <x v="1"/>
    <n v="1"/>
    <s v="No"/>
    <s v="no"/>
    <s v="AL"/>
    <s v="Male"/>
    <x v="4"/>
    <s v="Yes"/>
    <s v="No"/>
    <m/>
    <x v="0"/>
    <m/>
    <m/>
    <m/>
    <m/>
    <n v="1"/>
    <m/>
    <n v="19"/>
    <n v="0"/>
    <n v="0"/>
    <n v="0"/>
    <n v="16"/>
    <x v="1"/>
  </r>
  <r>
    <x v="1"/>
    <n v="1"/>
    <s v="No"/>
    <s v="no"/>
    <s v="AL"/>
    <s v="Male"/>
    <x v="26"/>
    <s v="No"/>
    <s v="No"/>
    <m/>
    <x v="1"/>
    <m/>
    <m/>
    <m/>
    <m/>
    <n v="1"/>
    <m/>
    <n v="32"/>
    <n v="1"/>
    <n v="0"/>
    <n v="0"/>
    <n v="4"/>
    <x v="0"/>
  </r>
  <r>
    <x v="1"/>
    <n v="1"/>
    <s v="No"/>
    <s v="no"/>
    <s v="AL"/>
    <s v="Male"/>
    <x v="37"/>
    <s v="No"/>
    <s v="No"/>
    <m/>
    <x v="1"/>
    <m/>
    <m/>
    <m/>
    <m/>
    <n v="1"/>
    <n v="1"/>
    <n v="12"/>
    <n v="1"/>
    <n v="14.6"/>
    <n v="0"/>
    <n v="7"/>
    <x v="2"/>
  </r>
  <r>
    <x v="1"/>
    <n v="52"/>
    <s v="No"/>
    <s v="no"/>
    <s v="CT"/>
    <s v="Female"/>
    <x v="48"/>
    <s v="No"/>
    <s v="Yes"/>
    <s v="No"/>
    <x v="2"/>
    <s v="Two Year"/>
    <s v="Credit Card"/>
    <s v="(blank)"/>
    <s v="(blank)"/>
    <n v="1"/>
    <m/>
    <n v="44"/>
    <n v="0"/>
    <n v="0"/>
    <n v="0"/>
    <n v="4"/>
    <x v="0"/>
  </r>
  <r>
    <x v="1"/>
    <n v="1"/>
    <s v="No"/>
    <s v="no"/>
    <s v="AR"/>
    <s v="Male"/>
    <x v="1"/>
    <s v="No"/>
    <s v="No"/>
    <m/>
    <x v="1"/>
    <m/>
    <m/>
    <m/>
    <m/>
    <n v="1"/>
    <n v="1"/>
    <n v="33"/>
    <n v="3"/>
    <n v="0"/>
    <n v="0"/>
    <n v="3"/>
    <x v="0"/>
  </r>
  <r>
    <x v="1"/>
    <n v="52"/>
    <s v="No"/>
    <s v="no"/>
    <s v="VA"/>
    <s v="Male"/>
    <x v="48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1"/>
    <s v="No"/>
    <s v="no"/>
    <s v="AZ"/>
    <s v="Male"/>
    <x v="43"/>
    <s v="No"/>
    <s v="No"/>
    <m/>
    <x v="1"/>
    <m/>
    <m/>
    <m/>
    <m/>
    <n v="1"/>
    <n v="1"/>
    <n v="28"/>
    <n v="1"/>
    <n v="45.9"/>
    <n v="0"/>
    <n v="5"/>
    <x v="2"/>
  </r>
  <r>
    <x v="1"/>
    <n v="1"/>
    <s v="No"/>
    <s v="no"/>
    <s v="AZ"/>
    <s v="Male"/>
    <x v="12"/>
    <s v="No"/>
    <s v="No"/>
    <m/>
    <x v="1"/>
    <m/>
    <m/>
    <m/>
    <m/>
    <n v="1"/>
    <m/>
    <n v="16"/>
    <n v="0"/>
    <n v="0"/>
    <n v="0"/>
    <n v="1"/>
    <x v="0"/>
  </r>
  <r>
    <x v="1"/>
    <n v="1"/>
    <s v="No"/>
    <s v="no"/>
    <s v="CO"/>
    <s v="Male"/>
    <x v="40"/>
    <s v="No"/>
    <s v="No"/>
    <m/>
    <x v="1"/>
    <m/>
    <m/>
    <m/>
    <m/>
    <n v="1"/>
    <m/>
    <n v="28"/>
    <n v="0"/>
    <n v="0"/>
    <n v="0"/>
    <n v="12"/>
    <x v="1"/>
  </r>
  <r>
    <x v="1"/>
    <n v="1"/>
    <s v="No"/>
    <s v="no"/>
    <s v="CO"/>
    <s v="Male"/>
    <x v="8"/>
    <s v="No"/>
    <s v="No"/>
    <m/>
    <x v="1"/>
    <m/>
    <m/>
    <m/>
    <m/>
    <n v="1"/>
    <m/>
    <n v="39"/>
    <n v="0"/>
    <n v="0"/>
    <n v="0"/>
    <n v="5"/>
    <x v="2"/>
  </r>
  <r>
    <x v="1"/>
    <n v="1"/>
    <s v="No"/>
    <s v="no"/>
    <s v="CO"/>
    <s v="Male"/>
    <x v="36"/>
    <s v="No"/>
    <s v="No"/>
    <m/>
    <x v="1"/>
    <m/>
    <m/>
    <m/>
    <m/>
    <n v="1"/>
    <n v="1"/>
    <n v="48"/>
    <n v="5"/>
    <n v="0"/>
    <n v="0"/>
    <n v="3"/>
    <x v="0"/>
  </r>
  <r>
    <x v="1"/>
    <n v="1"/>
    <s v="No"/>
    <s v="no"/>
    <s v="CT"/>
    <s v="Female"/>
    <x v="16"/>
    <s v="Yes"/>
    <s v="No"/>
    <m/>
    <x v="0"/>
    <m/>
    <m/>
    <m/>
    <m/>
    <n v="1"/>
    <m/>
    <n v="26"/>
    <n v="0"/>
    <n v="0"/>
    <n v="0"/>
    <n v="13"/>
    <x v="1"/>
  </r>
  <r>
    <x v="1"/>
    <n v="52"/>
    <s v="No"/>
    <s v="yes"/>
    <s v="MA"/>
    <s v="Male"/>
    <x v="48"/>
    <s v="No"/>
    <s v="Yes"/>
    <s v="No"/>
    <x v="2"/>
    <s v="Two Year"/>
    <s v="Credit Card"/>
    <s v="(blank)"/>
    <s v="(blank)"/>
    <n v="1"/>
    <m/>
    <n v="54"/>
    <n v="0"/>
    <n v="0"/>
    <n v="0"/>
    <n v="9"/>
    <x v="2"/>
  </r>
  <r>
    <x v="1"/>
    <n v="1"/>
    <s v="No"/>
    <s v="no"/>
    <s v="DC"/>
    <s v="Female"/>
    <x v="38"/>
    <s v="No"/>
    <s v="No"/>
    <m/>
    <x v="1"/>
    <m/>
    <m/>
    <m/>
    <m/>
    <n v="1"/>
    <n v="1"/>
    <n v="32"/>
    <n v="1"/>
    <n v="0"/>
    <n v="0"/>
    <n v="6"/>
    <x v="2"/>
  </r>
  <r>
    <x v="1"/>
    <n v="1"/>
    <s v="No"/>
    <s v="no"/>
    <s v="DC"/>
    <s v="Male"/>
    <x v="16"/>
    <s v="Yes"/>
    <s v="No"/>
    <m/>
    <x v="0"/>
    <m/>
    <m/>
    <m/>
    <m/>
    <n v="1"/>
    <m/>
    <n v="31"/>
    <n v="0"/>
    <n v="0"/>
    <n v="0"/>
    <n v="13"/>
    <x v="1"/>
  </r>
  <r>
    <x v="1"/>
    <n v="1"/>
    <s v="No"/>
    <s v="no"/>
    <s v="DC"/>
    <s v="Male"/>
    <x v="40"/>
    <s v="No"/>
    <s v="No"/>
    <m/>
    <x v="1"/>
    <m/>
    <m/>
    <m/>
    <m/>
    <n v="1"/>
    <m/>
    <n v="13"/>
    <n v="0"/>
    <n v="0"/>
    <n v="0"/>
    <n v="3"/>
    <x v="0"/>
  </r>
  <r>
    <x v="1"/>
    <n v="1"/>
    <s v="No"/>
    <s v="no"/>
    <s v="DE"/>
    <s v="Female"/>
    <x v="18"/>
    <s v="Yes"/>
    <s v="No"/>
    <m/>
    <x v="0"/>
    <m/>
    <m/>
    <m/>
    <m/>
    <n v="1"/>
    <n v="1"/>
    <n v="20"/>
    <n v="0"/>
    <n v="0"/>
    <n v="0"/>
    <n v="15"/>
    <x v="1"/>
  </r>
  <r>
    <x v="1"/>
    <n v="1"/>
    <s v="No"/>
    <s v="no"/>
    <s v="DE"/>
    <s v="Male"/>
    <x v="17"/>
    <s v="Yes"/>
    <s v="No"/>
    <m/>
    <x v="0"/>
    <m/>
    <m/>
    <m/>
    <m/>
    <n v="1"/>
    <n v="1"/>
    <n v="46"/>
    <n v="4"/>
    <n v="229.2"/>
    <n v="0"/>
    <n v="10"/>
    <x v="1"/>
  </r>
  <r>
    <x v="1"/>
    <n v="53"/>
    <s v="No"/>
    <s v="no"/>
    <s v="MA"/>
    <s v="Female"/>
    <x v="48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n v="55"/>
    <s v="No"/>
    <s v="no"/>
    <s v="IA"/>
    <s v="Male"/>
    <x v="48"/>
    <s v="No"/>
    <s v="Yes"/>
    <s v="No"/>
    <x v="2"/>
    <s v="Two Year"/>
    <s v="Direct Debit"/>
    <s v="(blank)"/>
    <s v="(blank)"/>
    <n v="1"/>
    <m/>
    <n v="52"/>
    <n v="0"/>
    <n v="0"/>
    <n v="0"/>
    <n v="4"/>
    <x v="0"/>
  </r>
  <r>
    <x v="1"/>
    <n v="1"/>
    <s v="No"/>
    <s v="no"/>
    <s v="FL"/>
    <s v="Male"/>
    <x v="22"/>
    <s v="No"/>
    <s v="No"/>
    <m/>
    <x v="1"/>
    <m/>
    <m/>
    <m/>
    <m/>
    <n v="1"/>
    <n v="1"/>
    <n v="34"/>
    <n v="5"/>
    <n v="0"/>
    <n v="0"/>
    <n v="5"/>
    <x v="2"/>
  </r>
  <r>
    <x v="1"/>
    <n v="1"/>
    <s v="No"/>
    <s v="no"/>
    <s v="GA"/>
    <s v="Male"/>
    <x v="33"/>
    <s v="No"/>
    <s v="No"/>
    <m/>
    <x v="1"/>
    <m/>
    <m/>
    <m/>
    <m/>
    <n v="1"/>
    <m/>
    <n v="18"/>
    <n v="0"/>
    <n v="0"/>
    <n v="0"/>
    <n v="5"/>
    <x v="2"/>
  </r>
  <r>
    <x v="1"/>
    <n v="1"/>
    <s v="No"/>
    <s v="no"/>
    <s v="GA"/>
    <s v="Male"/>
    <x v="28"/>
    <s v="No"/>
    <s v="No"/>
    <m/>
    <x v="1"/>
    <m/>
    <m/>
    <m/>
    <m/>
    <n v="1"/>
    <m/>
    <n v="12"/>
    <n v="0"/>
    <n v="0"/>
    <n v="0"/>
    <n v="4"/>
    <x v="0"/>
  </r>
  <r>
    <x v="1"/>
    <n v="1"/>
    <s v="No"/>
    <s v="no"/>
    <s v="IA"/>
    <s v="Female"/>
    <x v="4"/>
    <s v="Yes"/>
    <s v="No"/>
    <m/>
    <x v="0"/>
    <m/>
    <m/>
    <m/>
    <m/>
    <n v="1"/>
    <n v="1"/>
    <n v="31"/>
    <n v="1"/>
    <n v="135.30000000000001"/>
    <n v="0"/>
    <n v="15"/>
    <x v="1"/>
  </r>
  <r>
    <x v="1"/>
    <n v="1"/>
    <s v="No"/>
    <s v="no"/>
    <s v="IA"/>
    <s v="Male"/>
    <x v="33"/>
    <s v="No"/>
    <s v="No"/>
    <m/>
    <x v="1"/>
    <m/>
    <m/>
    <m/>
    <m/>
    <n v="1"/>
    <n v="1"/>
    <n v="39"/>
    <n v="0"/>
    <n v="11.3"/>
    <n v="0"/>
    <n v="1"/>
    <x v="0"/>
  </r>
  <r>
    <x v="1"/>
    <n v="1"/>
    <s v="No"/>
    <s v="no"/>
    <s v="ID"/>
    <s v="Female"/>
    <x v="40"/>
    <s v="No"/>
    <s v="No"/>
    <m/>
    <x v="1"/>
    <m/>
    <m/>
    <m/>
    <m/>
    <n v="1"/>
    <n v="1"/>
    <n v="28"/>
    <n v="4"/>
    <n v="0"/>
    <n v="0"/>
    <n v="20"/>
    <x v="1"/>
  </r>
  <r>
    <x v="1"/>
    <n v="1"/>
    <s v="No"/>
    <s v="no"/>
    <s v="ID"/>
    <s v="Female"/>
    <x v="12"/>
    <s v="No"/>
    <s v="No"/>
    <m/>
    <x v="1"/>
    <m/>
    <m/>
    <m/>
    <m/>
    <n v="1"/>
    <m/>
    <n v="10"/>
    <n v="0"/>
    <n v="0"/>
    <n v="0"/>
    <n v="5"/>
    <x v="2"/>
  </r>
  <r>
    <x v="1"/>
    <n v="56"/>
    <s v="Yes"/>
    <s v="no"/>
    <s v="IA"/>
    <s v="Female"/>
    <x v="48"/>
    <s v="No"/>
    <s v="Yes"/>
    <s v="No"/>
    <x v="2"/>
    <s v="Two Year"/>
    <s v="Paper Check"/>
    <s v="(blank)"/>
    <s v="(blank)"/>
    <n v="1"/>
    <m/>
    <n v="34"/>
    <n v="0"/>
    <n v="165.2"/>
    <n v="0"/>
    <n v="4"/>
    <x v="0"/>
  </r>
  <r>
    <x v="1"/>
    <n v="1"/>
    <s v="No"/>
    <s v="no"/>
    <s v="ID"/>
    <s v="Male"/>
    <x v="21"/>
    <s v="No"/>
    <s v="No"/>
    <m/>
    <x v="1"/>
    <m/>
    <m/>
    <m/>
    <m/>
    <n v="1"/>
    <n v="1"/>
    <n v="18"/>
    <n v="2"/>
    <n v="0"/>
    <n v="0"/>
    <n v="1"/>
    <x v="0"/>
  </r>
  <r>
    <x v="1"/>
    <n v="57"/>
    <s v="No"/>
    <s v="no"/>
    <s v="WY"/>
    <s v="Male"/>
    <x v="48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n v="1"/>
    <s v="No"/>
    <s v="no"/>
    <s v="IL"/>
    <s v="Female"/>
    <x v="29"/>
    <s v="No"/>
    <s v="No"/>
    <m/>
    <x v="1"/>
    <m/>
    <m/>
    <m/>
    <m/>
    <n v="1"/>
    <m/>
    <n v="39"/>
    <n v="0"/>
    <n v="0"/>
    <n v="0"/>
    <n v="15"/>
    <x v="1"/>
  </r>
  <r>
    <x v="1"/>
    <n v="1"/>
    <s v="No"/>
    <s v="no"/>
    <s v="IL"/>
    <s v="Male"/>
    <x v="0"/>
    <s v="Yes"/>
    <s v="No"/>
    <m/>
    <x v="0"/>
    <m/>
    <m/>
    <m/>
    <m/>
    <n v="1"/>
    <n v="1"/>
    <n v="44"/>
    <n v="0"/>
    <n v="0"/>
    <n v="0"/>
    <n v="14"/>
    <x v="1"/>
  </r>
  <r>
    <x v="1"/>
    <n v="1"/>
    <s v="No"/>
    <s v="no"/>
    <s v="IL"/>
    <s v="Male"/>
    <x v="7"/>
    <s v="No"/>
    <s v="No"/>
    <m/>
    <x v="1"/>
    <m/>
    <m/>
    <m/>
    <m/>
    <n v="1"/>
    <m/>
    <n v="24"/>
    <n v="2"/>
    <n v="0"/>
    <n v="0"/>
    <n v="8"/>
    <x v="2"/>
  </r>
  <r>
    <x v="1"/>
    <n v="1"/>
    <s v="No"/>
    <s v="no"/>
    <s v="IL"/>
    <s v="Male"/>
    <x v="30"/>
    <s v="No"/>
    <s v="No"/>
    <m/>
    <x v="1"/>
    <m/>
    <m/>
    <m/>
    <m/>
    <n v="1"/>
    <n v="1"/>
    <n v="39"/>
    <n v="0"/>
    <n v="101.6"/>
    <n v="0"/>
    <n v="9"/>
    <x v="2"/>
  </r>
  <r>
    <x v="1"/>
    <n v="1"/>
    <s v="No"/>
    <s v="no"/>
    <s v="IL"/>
    <s v="Male"/>
    <x v="44"/>
    <s v="No"/>
    <s v="No"/>
    <m/>
    <x v="1"/>
    <m/>
    <m/>
    <m/>
    <m/>
    <n v="1"/>
    <n v="1"/>
    <n v="37"/>
    <n v="0"/>
    <n v="0"/>
    <n v="0"/>
    <n v="8"/>
    <x v="2"/>
  </r>
  <r>
    <x v="1"/>
    <n v="1"/>
    <s v="No"/>
    <s v="no"/>
    <s v="IL"/>
    <s v="Male"/>
    <x v="29"/>
    <s v="No"/>
    <s v="No"/>
    <m/>
    <x v="1"/>
    <m/>
    <m/>
    <m/>
    <m/>
    <n v="1"/>
    <n v="1"/>
    <n v="47"/>
    <n v="3"/>
    <n v="0"/>
    <n v="0"/>
    <n v="5"/>
    <x v="2"/>
  </r>
  <r>
    <x v="1"/>
    <n v="1"/>
    <s v="No"/>
    <s v="no"/>
    <s v="IN"/>
    <s v="Female"/>
    <x v="42"/>
    <s v="No"/>
    <s v="No"/>
    <m/>
    <x v="1"/>
    <m/>
    <m/>
    <m/>
    <m/>
    <n v="1"/>
    <n v="1"/>
    <n v="25"/>
    <n v="0"/>
    <n v="0"/>
    <n v="0"/>
    <n v="1"/>
    <x v="0"/>
  </r>
  <r>
    <x v="1"/>
    <n v="1"/>
    <s v="No"/>
    <s v="no"/>
    <s v="IN"/>
    <s v="Female"/>
    <x v="9"/>
    <s v="No"/>
    <s v="No"/>
    <m/>
    <x v="1"/>
    <m/>
    <m/>
    <m/>
    <m/>
    <n v="1"/>
    <n v="1"/>
    <n v="47"/>
    <n v="4"/>
    <n v="0"/>
    <n v="0"/>
    <n v="6"/>
    <x v="2"/>
  </r>
  <r>
    <x v="1"/>
    <n v="1"/>
    <s v="No"/>
    <s v="no"/>
    <s v="IN"/>
    <s v="Male"/>
    <x v="18"/>
    <s v="Yes"/>
    <s v="No"/>
    <m/>
    <x v="0"/>
    <m/>
    <m/>
    <m/>
    <m/>
    <n v="1"/>
    <n v="1"/>
    <n v="13"/>
    <n v="3"/>
    <n v="0"/>
    <n v="0"/>
    <n v="13"/>
    <x v="1"/>
  </r>
  <r>
    <x v="1"/>
    <n v="1"/>
    <s v="No"/>
    <s v="no"/>
    <s v="IN"/>
    <s v="Male"/>
    <x v="34"/>
    <s v="No"/>
    <s v="No"/>
    <m/>
    <x v="1"/>
    <m/>
    <m/>
    <m/>
    <m/>
    <n v="1"/>
    <m/>
    <n v="18"/>
    <n v="3"/>
    <n v="0"/>
    <n v="0"/>
    <n v="3"/>
    <x v="0"/>
  </r>
  <r>
    <x v="1"/>
    <n v="1"/>
    <s v="No"/>
    <s v="no"/>
    <s v="KS"/>
    <s v="Female"/>
    <x v="33"/>
    <s v="No"/>
    <s v="No"/>
    <m/>
    <x v="1"/>
    <m/>
    <m/>
    <m/>
    <m/>
    <n v="1"/>
    <m/>
    <n v="10"/>
    <n v="0"/>
    <n v="0"/>
    <n v="0"/>
    <n v="3"/>
    <x v="0"/>
  </r>
  <r>
    <x v="1"/>
    <n v="59"/>
    <s v="No"/>
    <s v="no"/>
    <s v="AK"/>
    <s v="Female"/>
    <x v="48"/>
    <s v="No"/>
    <s v="Yes"/>
    <s v="No"/>
    <x v="2"/>
    <s v="One Year"/>
    <s v="Direct Debit"/>
    <s v="(blank)"/>
    <s v="(blank)"/>
    <n v="1"/>
    <m/>
    <n v="50"/>
    <n v="2"/>
    <n v="0"/>
    <n v="0"/>
    <n v="1"/>
    <x v="0"/>
  </r>
  <r>
    <x v="1"/>
    <n v="1"/>
    <s v="No"/>
    <s v="no"/>
    <s v="KS"/>
    <s v="Male"/>
    <x v="32"/>
    <s v="No"/>
    <s v="No"/>
    <m/>
    <x v="1"/>
    <m/>
    <m/>
    <m/>
    <m/>
    <n v="1"/>
    <n v="1"/>
    <n v="34"/>
    <n v="1"/>
    <n v="0"/>
    <n v="0"/>
    <n v="5"/>
    <x v="2"/>
  </r>
  <r>
    <x v="1"/>
    <n v="1"/>
    <s v="No"/>
    <s v="no"/>
    <s v="KS"/>
    <s v="Male"/>
    <x v="2"/>
    <s v="No"/>
    <s v="No"/>
    <m/>
    <x v="1"/>
    <m/>
    <m/>
    <m/>
    <m/>
    <n v="1"/>
    <m/>
    <n v="36"/>
    <n v="2"/>
    <n v="0"/>
    <n v="0"/>
    <n v="4"/>
    <x v="0"/>
  </r>
  <r>
    <x v="1"/>
    <n v="1"/>
    <s v="No"/>
    <s v="no"/>
    <s v="KS"/>
    <s v="Male"/>
    <x v="28"/>
    <s v="No"/>
    <s v="No"/>
    <m/>
    <x v="1"/>
    <m/>
    <m/>
    <m/>
    <m/>
    <n v="1"/>
    <n v="1"/>
    <n v="50"/>
    <n v="3"/>
    <n v="16.8"/>
    <n v="0"/>
    <n v="1"/>
    <x v="0"/>
  </r>
  <r>
    <x v="1"/>
    <n v="1"/>
    <s v="No"/>
    <s v="no"/>
    <s v="KS"/>
    <s v="Male"/>
    <x v="35"/>
    <s v="No"/>
    <s v="No"/>
    <m/>
    <x v="1"/>
    <m/>
    <m/>
    <m/>
    <m/>
    <n v="1"/>
    <n v="1"/>
    <n v="21"/>
    <n v="4"/>
    <n v="0"/>
    <n v="0"/>
    <n v="5"/>
    <x v="2"/>
  </r>
  <r>
    <x v="1"/>
    <n v="59"/>
    <s v="Yes"/>
    <s v="no"/>
    <s v="IA"/>
    <s v="Female"/>
    <x v="48"/>
    <s v="No"/>
    <s v="Yes"/>
    <s v="No"/>
    <x v="2"/>
    <s v="One Year"/>
    <s v="Direct Debit"/>
    <s v="(blank)"/>
    <s v="(blank)"/>
    <n v="1"/>
    <m/>
    <n v="34"/>
    <n v="0"/>
    <n v="380.6"/>
    <n v="0"/>
    <n v="2"/>
    <x v="0"/>
  </r>
  <r>
    <x v="1"/>
    <n v="60"/>
    <s v="No"/>
    <s v="no"/>
    <s v="NC"/>
    <s v="Female"/>
    <x v="48"/>
    <s v="No"/>
    <s v="Yes"/>
    <s v="No"/>
    <x v="2"/>
    <s v="One Year"/>
    <s v="Direct Debit"/>
    <s v="(blank)"/>
    <s v="(blank)"/>
    <n v="1"/>
    <m/>
    <n v="52"/>
    <n v="0"/>
    <n v="0"/>
    <n v="0"/>
    <n v="9"/>
    <x v="2"/>
  </r>
  <r>
    <x v="1"/>
    <n v="1"/>
    <s v="No"/>
    <s v="no"/>
    <s v="KY"/>
    <s v="Female"/>
    <x v="18"/>
    <s v="Yes"/>
    <s v="No"/>
    <m/>
    <x v="0"/>
    <m/>
    <m/>
    <m/>
    <m/>
    <n v="2"/>
    <n v="2"/>
    <n v="34.5"/>
    <n v="2.5"/>
    <n v="0"/>
    <n v="0"/>
    <n v="22.5"/>
    <x v="1"/>
  </r>
  <r>
    <x v="1"/>
    <n v="61"/>
    <s v="No"/>
    <s v="no"/>
    <s v="DC"/>
    <s v="Female"/>
    <x v="48"/>
    <s v="No"/>
    <s v="Yes"/>
    <s v="No"/>
    <x v="2"/>
    <s v="Two Year"/>
    <s v="Direct Debit"/>
    <s v="(blank)"/>
    <s v="(blank)"/>
    <n v="1"/>
    <m/>
    <n v="58"/>
    <n v="0"/>
    <n v="0"/>
    <n v="0"/>
    <n v="6"/>
    <x v="2"/>
  </r>
  <r>
    <x v="1"/>
    <n v="61"/>
    <s v="Yes"/>
    <s v="no"/>
    <s v="SC"/>
    <s v="Male"/>
    <x v="48"/>
    <s v="No"/>
    <s v="Yes"/>
    <s v="No"/>
    <x v="2"/>
    <s v="Month-to-Month"/>
    <s v="Credit Card"/>
    <s v="(blank)"/>
    <s v="(blank)"/>
    <n v="1"/>
    <m/>
    <n v="33"/>
    <n v="2"/>
    <n v="227.7"/>
    <n v="0"/>
    <n v="1"/>
    <x v="0"/>
  </r>
  <r>
    <x v="1"/>
    <n v="1"/>
    <s v="No"/>
    <s v="no"/>
    <s v="KY"/>
    <s v="Male"/>
    <x v="46"/>
    <s v="Yes"/>
    <s v="No"/>
    <m/>
    <x v="0"/>
    <m/>
    <m/>
    <m/>
    <m/>
    <n v="1"/>
    <n v="1"/>
    <n v="20"/>
    <n v="5"/>
    <n v="0"/>
    <n v="0"/>
    <n v="17"/>
    <x v="1"/>
  </r>
  <r>
    <x v="1"/>
    <n v="1"/>
    <s v="No"/>
    <s v="no"/>
    <s v="KY"/>
    <s v="Male"/>
    <x v="15"/>
    <s v="Yes"/>
    <s v="No"/>
    <m/>
    <x v="0"/>
    <m/>
    <m/>
    <m/>
    <m/>
    <n v="1"/>
    <m/>
    <n v="27"/>
    <n v="0"/>
    <n v="0"/>
    <n v="0"/>
    <n v="10"/>
    <x v="1"/>
  </r>
  <r>
    <x v="1"/>
    <n v="1"/>
    <s v="No"/>
    <s v="no"/>
    <s v="KY"/>
    <s v="Male"/>
    <x v="39"/>
    <s v="No"/>
    <s v="No"/>
    <m/>
    <x v="1"/>
    <m/>
    <m/>
    <m/>
    <m/>
    <n v="1"/>
    <n v="1"/>
    <n v="46"/>
    <n v="1"/>
    <n v="9.1999999999999993"/>
    <n v="0"/>
    <n v="14"/>
    <x v="1"/>
  </r>
  <r>
    <x v="1"/>
    <n v="63"/>
    <s v="No"/>
    <s v="no"/>
    <s v="MI"/>
    <s v="Female"/>
    <x v="48"/>
    <s v="No"/>
    <s v="Yes"/>
    <s v="No"/>
    <x v="2"/>
    <s v="One Year"/>
    <s v="Direct Debit"/>
    <s v="(blank)"/>
    <s v="(blank)"/>
    <n v="1"/>
    <m/>
    <n v="40"/>
    <n v="1"/>
    <n v="0"/>
    <n v="0"/>
    <n v="7"/>
    <x v="2"/>
  </r>
  <r>
    <x v="1"/>
    <n v="1"/>
    <s v="No"/>
    <s v="no"/>
    <s v="LA"/>
    <s v="Female"/>
    <x v="11"/>
    <s v="No"/>
    <s v="No"/>
    <m/>
    <x v="1"/>
    <m/>
    <m/>
    <m/>
    <m/>
    <n v="1"/>
    <n v="1"/>
    <n v="55"/>
    <n v="2"/>
    <n v="49.4"/>
    <n v="0"/>
    <n v="10"/>
    <x v="1"/>
  </r>
  <r>
    <x v="1"/>
    <n v="1"/>
    <s v="No"/>
    <s v="no"/>
    <s v="LA"/>
    <s v="Male"/>
    <x v="13"/>
    <s v="Yes"/>
    <s v="No"/>
    <m/>
    <x v="0"/>
    <m/>
    <m/>
    <m/>
    <m/>
    <n v="1"/>
    <n v="1"/>
    <n v="48"/>
    <n v="1"/>
    <n v="0"/>
    <n v="0"/>
    <n v="8"/>
    <x v="2"/>
  </r>
  <r>
    <x v="1"/>
    <n v="1"/>
    <s v="No"/>
    <s v="no"/>
    <s v="LA"/>
    <s v="Male"/>
    <x v="15"/>
    <s v="Yes"/>
    <s v="No"/>
    <m/>
    <x v="0"/>
    <m/>
    <m/>
    <m/>
    <m/>
    <n v="1"/>
    <m/>
    <n v="18"/>
    <n v="0"/>
    <n v="0"/>
    <n v="0"/>
    <n v="17"/>
    <x v="1"/>
  </r>
  <r>
    <x v="1"/>
    <n v="65"/>
    <s v="Yes"/>
    <s v="yes"/>
    <s v="RI"/>
    <s v="Female"/>
    <x v="48"/>
    <s v="No"/>
    <s v="Yes"/>
    <s v="Yes"/>
    <x v="2"/>
    <s v="One Year"/>
    <s v="Credit Card"/>
    <s v="(blank)"/>
    <s v="(blank)"/>
    <n v="1"/>
    <m/>
    <n v="34"/>
    <n v="0"/>
    <n v="0"/>
    <n v="0"/>
    <n v="6"/>
    <x v="2"/>
  </r>
  <r>
    <x v="1"/>
    <n v="1"/>
    <s v="No"/>
    <s v="no"/>
    <s v="MA"/>
    <s v="Female"/>
    <x v="40"/>
    <s v="No"/>
    <s v="No"/>
    <m/>
    <x v="1"/>
    <m/>
    <m/>
    <m/>
    <m/>
    <n v="1"/>
    <n v="1"/>
    <n v="42"/>
    <n v="0"/>
    <n v="0"/>
    <n v="0"/>
    <n v="4"/>
    <x v="0"/>
  </r>
  <r>
    <x v="1"/>
    <n v="1"/>
    <s v="No"/>
    <s v="no"/>
    <s v="MA"/>
    <s v="Female"/>
    <x v="26"/>
    <s v="No"/>
    <s v="No"/>
    <m/>
    <x v="1"/>
    <m/>
    <m/>
    <m/>
    <m/>
    <n v="1"/>
    <n v="1"/>
    <n v="21"/>
    <n v="1"/>
    <n v="0"/>
    <n v="0"/>
    <n v="5"/>
    <x v="2"/>
  </r>
  <r>
    <x v="1"/>
    <n v="1"/>
    <s v="No"/>
    <s v="no"/>
    <s v="MA"/>
    <s v="Male"/>
    <x v="32"/>
    <s v="No"/>
    <s v="No"/>
    <m/>
    <x v="1"/>
    <m/>
    <m/>
    <m/>
    <m/>
    <n v="1"/>
    <m/>
    <n v="19"/>
    <n v="2"/>
    <n v="0"/>
    <n v="0"/>
    <n v="11"/>
    <x v="1"/>
  </r>
  <r>
    <x v="1"/>
    <n v="1"/>
    <s v="No"/>
    <s v="no"/>
    <s v="MD"/>
    <s v="Female"/>
    <x v="1"/>
    <s v="No"/>
    <s v="No"/>
    <m/>
    <x v="1"/>
    <m/>
    <m/>
    <m/>
    <m/>
    <n v="1"/>
    <m/>
    <n v="14"/>
    <n v="0"/>
    <n v="0"/>
    <n v="0"/>
    <n v="5"/>
    <x v="2"/>
  </r>
  <r>
    <x v="1"/>
    <n v="1"/>
    <s v="No"/>
    <s v="no"/>
    <s v="MD"/>
    <s v="Male"/>
    <x v="18"/>
    <s v="Yes"/>
    <s v="No"/>
    <m/>
    <x v="0"/>
    <m/>
    <m/>
    <m/>
    <m/>
    <n v="2"/>
    <n v="2"/>
    <n v="22"/>
    <n v="1.5"/>
    <n v="0"/>
    <n v="0"/>
    <n v="24.5"/>
    <x v="1"/>
  </r>
  <r>
    <x v="1"/>
    <n v="1"/>
    <s v="No"/>
    <s v="no"/>
    <s v="MD"/>
    <s v="Male"/>
    <x v="26"/>
    <s v="No"/>
    <s v="No"/>
    <m/>
    <x v="1"/>
    <m/>
    <m/>
    <m/>
    <m/>
    <n v="1"/>
    <m/>
    <n v="27"/>
    <n v="1"/>
    <n v="0"/>
    <n v="0"/>
    <n v="3"/>
    <x v="0"/>
  </r>
  <r>
    <x v="1"/>
    <n v="1"/>
    <s v="No"/>
    <s v="no"/>
    <s v="ME"/>
    <s v="Male"/>
    <x v="24"/>
    <s v="No"/>
    <s v="No"/>
    <m/>
    <x v="1"/>
    <m/>
    <m/>
    <m/>
    <m/>
    <n v="1"/>
    <m/>
    <n v="16"/>
    <n v="0"/>
    <n v="0"/>
    <n v="0"/>
    <n v="1"/>
    <x v="0"/>
  </r>
  <r>
    <x v="1"/>
    <n v="1"/>
    <s v="No"/>
    <s v="no"/>
    <s v="MI"/>
    <s v="Female"/>
    <x v="28"/>
    <s v="No"/>
    <s v="No"/>
    <m/>
    <x v="1"/>
    <m/>
    <m/>
    <m/>
    <m/>
    <n v="1"/>
    <n v="1"/>
    <n v="36"/>
    <n v="3"/>
    <n v="0"/>
    <n v="0"/>
    <n v="5"/>
    <x v="2"/>
  </r>
  <r>
    <x v="1"/>
    <n v="1"/>
    <s v="No"/>
    <s v="no"/>
    <s v="MI"/>
    <s v="Female"/>
    <x v="25"/>
    <s v="No"/>
    <s v="No"/>
    <m/>
    <x v="1"/>
    <m/>
    <m/>
    <m/>
    <m/>
    <n v="1"/>
    <n v="1"/>
    <n v="35"/>
    <n v="5"/>
    <n v="235"/>
    <n v="0"/>
    <n v="2"/>
    <x v="0"/>
  </r>
  <r>
    <x v="1"/>
    <n v="1"/>
    <s v="No"/>
    <s v="no"/>
    <s v="MI"/>
    <s v="Male"/>
    <x v="44"/>
    <s v="No"/>
    <s v="No"/>
    <m/>
    <x v="1"/>
    <m/>
    <m/>
    <m/>
    <m/>
    <n v="1"/>
    <n v="1"/>
    <n v="41"/>
    <n v="1"/>
    <n v="0"/>
    <n v="0"/>
    <n v="11"/>
    <x v="1"/>
  </r>
  <r>
    <x v="1"/>
    <n v="1"/>
    <s v="No"/>
    <s v="no"/>
    <s v="MI"/>
    <s v="Male"/>
    <x v="22"/>
    <s v="No"/>
    <s v="No"/>
    <m/>
    <x v="1"/>
    <m/>
    <m/>
    <m/>
    <m/>
    <n v="1"/>
    <m/>
    <n v="27"/>
    <n v="0"/>
    <n v="0"/>
    <n v="0"/>
    <n v="4"/>
    <x v="0"/>
  </r>
  <r>
    <x v="1"/>
    <n v="1"/>
    <s v="No"/>
    <s v="no"/>
    <s v="MN"/>
    <s v="Female"/>
    <x v="19"/>
    <s v="Yes"/>
    <s v="No"/>
    <m/>
    <x v="0"/>
    <m/>
    <m/>
    <m/>
    <m/>
    <n v="1"/>
    <n v="1"/>
    <n v="26"/>
    <n v="2"/>
    <n v="187"/>
    <n v="0"/>
    <n v="13"/>
    <x v="1"/>
  </r>
  <r>
    <x v="1"/>
    <n v="66"/>
    <s v="Yes"/>
    <s v="no"/>
    <s v="AL"/>
    <s v="Female"/>
    <x v="48"/>
    <s v="No"/>
    <s v="Yes"/>
    <s v="No"/>
    <x v="2"/>
    <s v="Two Year"/>
    <s v="Direct Debit"/>
    <s v="(blank)"/>
    <s v="(blank)"/>
    <n v="1"/>
    <m/>
    <n v="34"/>
    <n v="0"/>
    <n v="85.8"/>
    <n v="0"/>
    <n v="5"/>
    <x v="2"/>
  </r>
  <r>
    <x v="1"/>
    <n v="1"/>
    <s v="No"/>
    <s v="no"/>
    <s v="MN"/>
    <s v="Male"/>
    <x v="44"/>
    <s v="No"/>
    <s v="No"/>
    <m/>
    <x v="1"/>
    <m/>
    <m/>
    <m/>
    <m/>
    <n v="1"/>
    <m/>
    <n v="17"/>
    <n v="0"/>
    <n v="0"/>
    <n v="0"/>
    <n v="4"/>
    <x v="0"/>
  </r>
  <r>
    <x v="1"/>
    <n v="1"/>
    <s v="No"/>
    <s v="no"/>
    <s v="MN"/>
    <s v="Male"/>
    <x v="34"/>
    <s v="No"/>
    <s v="No"/>
    <m/>
    <x v="1"/>
    <m/>
    <m/>
    <m/>
    <m/>
    <n v="1"/>
    <n v="1"/>
    <n v="58"/>
    <n v="1"/>
    <n v="0"/>
    <n v="0"/>
    <n v="4"/>
    <x v="0"/>
  </r>
  <r>
    <x v="1"/>
    <n v="1"/>
    <s v="No"/>
    <s v="no"/>
    <s v="MN"/>
    <s v="Male"/>
    <x v="29"/>
    <s v="No"/>
    <s v="No"/>
    <m/>
    <x v="1"/>
    <m/>
    <m/>
    <m/>
    <m/>
    <n v="1"/>
    <m/>
    <n v="41"/>
    <n v="2"/>
    <n v="0"/>
    <n v="0"/>
    <n v="1"/>
    <x v="0"/>
  </r>
  <r>
    <x v="1"/>
    <n v="1"/>
    <s v="No"/>
    <s v="no"/>
    <s v="MO"/>
    <s v="Female"/>
    <x v="31"/>
    <s v="No"/>
    <s v="No"/>
    <m/>
    <x v="1"/>
    <m/>
    <m/>
    <m/>
    <m/>
    <n v="1"/>
    <m/>
    <n v="19"/>
    <n v="0"/>
    <n v="0"/>
    <n v="0"/>
    <n v="3"/>
    <x v="0"/>
  </r>
  <r>
    <x v="1"/>
    <n v="67"/>
    <s v="No"/>
    <s v="no"/>
    <s v="VT"/>
    <s v="Female"/>
    <x v="48"/>
    <s v="No"/>
    <s v="Yes"/>
    <s v="No"/>
    <x v="2"/>
    <s v="One Year"/>
    <s v="Credit Card"/>
    <s v="(blank)"/>
    <s v="(blank)"/>
    <n v="1"/>
    <m/>
    <n v="38"/>
    <n v="0"/>
    <n v="0"/>
    <n v="0"/>
    <n v="13"/>
    <x v="1"/>
  </r>
  <r>
    <x v="1"/>
    <n v="1"/>
    <s v="No"/>
    <s v="no"/>
    <s v="MO"/>
    <s v="Male"/>
    <x v="32"/>
    <s v="No"/>
    <s v="No"/>
    <m/>
    <x v="1"/>
    <m/>
    <m/>
    <m/>
    <m/>
    <n v="1"/>
    <n v="1"/>
    <n v="13"/>
    <n v="1"/>
    <n v="0"/>
    <n v="0"/>
    <n v="6"/>
    <x v="2"/>
  </r>
  <r>
    <x v="1"/>
    <n v="68"/>
    <s v="No"/>
    <s v="no"/>
    <s v="UT"/>
    <s v="Male"/>
    <x v="48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n v="68"/>
    <s v="Yes"/>
    <s v="no"/>
    <s v="MA"/>
    <s v="Female"/>
    <x v="48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n v="1"/>
    <s v="No"/>
    <s v="no"/>
    <s v="MS"/>
    <s v="Female"/>
    <x v="18"/>
    <s v="Yes"/>
    <s v="No"/>
    <m/>
    <x v="0"/>
    <m/>
    <m/>
    <m/>
    <m/>
    <n v="1"/>
    <m/>
    <n v="29"/>
    <n v="0"/>
    <n v="0"/>
    <n v="0"/>
    <n v="16"/>
    <x v="1"/>
  </r>
  <r>
    <x v="1"/>
    <n v="70"/>
    <s v="No"/>
    <s v="no"/>
    <s v="WA"/>
    <s v="Female"/>
    <x v="48"/>
    <s v="No"/>
    <s v="Yes"/>
    <s v="No"/>
    <x v="2"/>
    <s v="Two Year"/>
    <s v="Direct Debit"/>
    <s v="(blank)"/>
    <s v="(blank)"/>
    <n v="1"/>
    <m/>
    <n v="47"/>
    <n v="0"/>
    <n v="0"/>
    <n v="0"/>
    <n v="1"/>
    <x v="0"/>
  </r>
  <r>
    <x v="1"/>
    <n v="1"/>
    <s v="No"/>
    <s v="no"/>
    <s v="MS"/>
    <s v="Male"/>
    <x v="0"/>
    <s v="Yes"/>
    <s v="No"/>
    <m/>
    <x v="0"/>
    <m/>
    <m/>
    <m/>
    <m/>
    <n v="1"/>
    <n v="1"/>
    <n v="27"/>
    <n v="1"/>
    <n v="0"/>
    <n v="0"/>
    <n v="18"/>
    <x v="1"/>
  </r>
  <r>
    <x v="1"/>
    <n v="1"/>
    <s v="No"/>
    <s v="no"/>
    <s v="MS"/>
    <s v="Male"/>
    <x v="41"/>
    <s v="No"/>
    <s v="No"/>
    <m/>
    <x v="1"/>
    <m/>
    <m/>
    <m/>
    <m/>
    <n v="1"/>
    <n v="1"/>
    <n v="38"/>
    <n v="0"/>
    <n v="0"/>
    <n v="0"/>
    <n v="4"/>
    <x v="0"/>
  </r>
  <r>
    <x v="1"/>
    <n v="1"/>
    <s v="No"/>
    <s v="no"/>
    <s v="MS"/>
    <s v="Male"/>
    <x v="36"/>
    <s v="No"/>
    <s v="No"/>
    <m/>
    <x v="1"/>
    <m/>
    <m/>
    <m/>
    <m/>
    <n v="1"/>
    <m/>
    <n v="18"/>
    <n v="0"/>
    <n v="0"/>
    <n v="0"/>
    <n v="15"/>
    <x v="1"/>
  </r>
  <r>
    <x v="1"/>
    <n v="71"/>
    <s v="No"/>
    <s v="no"/>
    <s v="NM"/>
    <s v="Female"/>
    <x v="48"/>
    <s v="No"/>
    <s v="Yes"/>
    <s v="No"/>
    <x v="2"/>
    <s v="Two Year"/>
    <s v="Credit Card"/>
    <s v="(blank)"/>
    <s v="(blank)"/>
    <n v="1"/>
    <m/>
    <n v="35"/>
    <n v="0"/>
    <n v="0"/>
    <n v="0"/>
    <n v="3"/>
    <x v="0"/>
  </r>
  <r>
    <x v="1"/>
    <n v="1"/>
    <s v="No"/>
    <s v="no"/>
    <s v="MT"/>
    <s v="Female"/>
    <x v="4"/>
    <s v="Yes"/>
    <s v="No"/>
    <m/>
    <x v="0"/>
    <m/>
    <m/>
    <m/>
    <m/>
    <n v="1"/>
    <n v="1"/>
    <n v="29"/>
    <n v="0"/>
    <n v="0"/>
    <n v="0"/>
    <n v="5"/>
    <x v="2"/>
  </r>
  <r>
    <x v="1"/>
    <n v="1"/>
    <s v="No"/>
    <s v="no"/>
    <s v="MT"/>
    <s v="Male"/>
    <x v="0"/>
    <s v="Yes"/>
    <s v="No"/>
    <m/>
    <x v="0"/>
    <m/>
    <m/>
    <m/>
    <m/>
    <n v="1"/>
    <n v="1"/>
    <n v="33"/>
    <n v="4"/>
    <n v="0"/>
    <n v="0"/>
    <n v="10"/>
    <x v="1"/>
  </r>
  <r>
    <x v="1"/>
    <n v="71"/>
    <s v="No"/>
    <s v="no"/>
    <s v="OR"/>
    <s v="Female"/>
    <x v="48"/>
    <s v="No"/>
    <s v="Yes"/>
    <s v="Yes"/>
    <x v="2"/>
    <s v="Two Year"/>
    <s v="Direct Debit"/>
    <s v="(blank)"/>
    <s v="(blank)"/>
    <n v="1"/>
    <m/>
    <n v="58"/>
    <n v="0"/>
    <n v="0"/>
    <n v="0"/>
    <n v="6"/>
    <x v="2"/>
  </r>
  <r>
    <x v="1"/>
    <n v="1"/>
    <s v="No"/>
    <s v="no"/>
    <s v="NC"/>
    <s v="Male"/>
    <x v="32"/>
    <s v="No"/>
    <s v="No"/>
    <m/>
    <x v="1"/>
    <m/>
    <m/>
    <m/>
    <m/>
    <n v="1"/>
    <m/>
    <n v="26"/>
    <n v="1"/>
    <n v="0"/>
    <n v="0"/>
    <n v="8"/>
    <x v="2"/>
  </r>
  <r>
    <x v="1"/>
    <n v="1"/>
    <s v="No"/>
    <s v="no"/>
    <s v="NC"/>
    <s v="Male"/>
    <x v="42"/>
    <s v="No"/>
    <s v="No"/>
    <m/>
    <x v="1"/>
    <m/>
    <m/>
    <m/>
    <m/>
    <n v="1"/>
    <m/>
    <n v="47"/>
    <n v="2"/>
    <n v="0"/>
    <n v="0"/>
    <n v="5"/>
    <x v="2"/>
  </r>
  <r>
    <x v="1"/>
    <n v="1"/>
    <s v="No"/>
    <s v="no"/>
    <s v="ND"/>
    <s v="Female"/>
    <x v="38"/>
    <s v="No"/>
    <s v="No"/>
    <m/>
    <x v="1"/>
    <m/>
    <m/>
    <m/>
    <m/>
    <n v="1"/>
    <m/>
    <n v="17"/>
    <n v="2"/>
    <n v="0"/>
    <n v="0"/>
    <n v="3"/>
    <x v="0"/>
  </r>
  <r>
    <x v="1"/>
    <n v="1"/>
    <s v="No"/>
    <s v="no"/>
    <s v="ND"/>
    <s v="Female"/>
    <x v="23"/>
    <s v="No"/>
    <s v="No"/>
    <m/>
    <x v="1"/>
    <m/>
    <m/>
    <m/>
    <m/>
    <n v="1"/>
    <n v="1"/>
    <n v="31"/>
    <n v="5"/>
    <n v="0"/>
    <n v="0"/>
    <n v="3"/>
    <x v="0"/>
  </r>
  <r>
    <x v="1"/>
    <n v="1"/>
    <s v="No"/>
    <s v="no"/>
    <s v="ND"/>
    <s v="Male"/>
    <x v="35"/>
    <s v="No"/>
    <s v="No"/>
    <m/>
    <x v="1"/>
    <m/>
    <m/>
    <m/>
    <m/>
    <n v="1"/>
    <m/>
    <n v="31"/>
    <n v="0"/>
    <n v="0"/>
    <n v="0"/>
    <n v="1"/>
    <x v="0"/>
  </r>
  <r>
    <x v="1"/>
    <n v="1"/>
    <s v="No"/>
    <s v="no"/>
    <s v="ND"/>
    <s v="Male"/>
    <x v="26"/>
    <s v="No"/>
    <s v="No"/>
    <m/>
    <x v="1"/>
    <m/>
    <m/>
    <m/>
    <m/>
    <n v="1"/>
    <n v="1"/>
    <n v="45"/>
    <n v="1"/>
    <n v="0"/>
    <n v="0"/>
    <n v="3"/>
    <x v="0"/>
  </r>
  <r>
    <x v="1"/>
    <n v="1"/>
    <s v="No"/>
    <s v="no"/>
    <s v="NE"/>
    <s v="Female"/>
    <x v="32"/>
    <s v="No"/>
    <s v="No"/>
    <m/>
    <x v="1"/>
    <m/>
    <m/>
    <m/>
    <m/>
    <n v="1"/>
    <n v="1"/>
    <n v="32"/>
    <n v="3"/>
    <n v="6.3"/>
    <n v="0"/>
    <n v="1"/>
    <x v="0"/>
  </r>
  <r>
    <x v="1"/>
    <n v="1"/>
    <s v="No"/>
    <s v="no"/>
    <s v="NE"/>
    <s v="Female"/>
    <x v="43"/>
    <s v="No"/>
    <s v="No"/>
    <m/>
    <x v="1"/>
    <m/>
    <m/>
    <m/>
    <m/>
    <n v="1"/>
    <m/>
    <n v="15"/>
    <n v="0"/>
    <n v="0"/>
    <n v="0"/>
    <n v="3"/>
    <x v="0"/>
  </r>
  <r>
    <x v="1"/>
    <n v="1"/>
    <s v="No"/>
    <s v="no"/>
    <s v="NE"/>
    <s v="Female"/>
    <x v="12"/>
    <s v="No"/>
    <s v="No"/>
    <m/>
    <x v="1"/>
    <m/>
    <m/>
    <m/>
    <m/>
    <n v="1"/>
    <m/>
    <n v="58"/>
    <n v="0"/>
    <n v="0"/>
    <n v="0"/>
    <n v="5"/>
    <x v="2"/>
  </r>
  <r>
    <x v="1"/>
    <n v="1"/>
    <s v="No"/>
    <s v="no"/>
    <s v="NE"/>
    <s v="Female"/>
    <x v="23"/>
    <s v="No"/>
    <s v="No"/>
    <m/>
    <x v="1"/>
    <m/>
    <m/>
    <m/>
    <m/>
    <n v="1"/>
    <n v="1"/>
    <n v="27"/>
    <n v="3"/>
    <n v="0"/>
    <n v="0"/>
    <n v="2"/>
    <x v="0"/>
  </r>
  <r>
    <x v="1"/>
    <n v="72"/>
    <s v="Yes"/>
    <s v="yes"/>
    <s v="DE"/>
    <s v="Male"/>
    <x v="48"/>
    <s v="No"/>
    <s v="Yes"/>
    <s v="No"/>
    <x v="2"/>
    <s v="One Year"/>
    <s v="Credit Card"/>
    <s v="(blank)"/>
    <s v="(blank)"/>
    <n v="1"/>
    <m/>
    <n v="18"/>
    <n v="0"/>
    <n v="0"/>
    <n v="0"/>
    <n v="3"/>
    <x v="0"/>
  </r>
  <r>
    <x v="1"/>
    <n v="1"/>
    <s v="No"/>
    <s v="no"/>
    <s v="NJ"/>
    <s v="Male"/>
    <x v="10"/>
    <s v="Yes"/>
    <s v="No"/>
    <m/>
    <x v="0"/>
    <m/>
    <m/>
    <m/>
    <m/>
    <n v="1"/>
    <n v="1"/>
    <n v="33"/>
    <n v="5"/>
    <n v="0"/>
    <n v="0"/>
    <n v="19"/>
    <x v="1"/>
  </r>
  <r>
    <x v="1"/>
    <n v="1"/>
    <s v="No"/>
    <s v="no"/>
    <s v="NJ"/>
    <s v="Male"/>
    <x v="32"/>
    <s v="No"/>
    <s v="No"/>
    <m/>
    <x v="1"/>
    <m/>
    <m/>
    <m/>
    <m/>
    <n v="1"/>
    <n v="1"/>
    <n v="30"/>
    <n v="3"/>
    <n v="0"/>
    <n v="0"/>
    <n v="6"/>
    <x v="2"/>
  </r>
  <r>
    <x v="1"/>
    <n v="1"/>
    <s v="No"/>
    <s v="no"/>
    <s v="NJ"/>
    <s v="Male"/>
    <x v="38"/>
    <s v="No"/>
    <s v="No"/>
    <m/>
    <x v="1"/>
    <m/>
    <m/>
    <m/>
    <m/>
    <n v="1"/>
    <m/>
    <n v="27"/>
    <n v="0"/>
    <n v="0"/>
    <n v="0"/>
    <n v="3"/>
    <x v="0"/>
  </r>
  <r>
    <x v="1"/>
    <n v="1"/>
    <s v="No"/>
    <s v="no"/>
    <s v="NJ"/>
    <s v="Male"/>
    <x v="24"/>
    <s v="No"/>
    <s v="No"/>
    <m/>
    <x v="1"/>
    <m/>
    <m/>
    <m/>
    <m/>
    <n v="1"/>
    <n v="1"/>
    <n v="31"/>
    <n v="5"/>
    <n v="0"/>
    <n v="0"/>
    <n v="6"/>
    <x v="2"/>
  </r>
  <r>
    <x v="1"/>
    <n v="1"/>
    <s v="No"/>
    <s v="no"/>
    <s v="NJ"/>
    <s v="Male"/>
    <x v="12"/>
    <s v="No"/>
    <s v="No"/>
    <m/>
    <x v="1"/>
    <m/>
    <m/>
    <m/>
    <m/>
    <n v="1"/>
    <n v="1"/>
    <n v="36"/>
    <n v="0"/>
    <n v="0"/>
    <n v="0"/>
    <n v="3"/>
    <x v="0"/>
  </r>
  <r>
    <x v="1"/>
    <n v="1"/>
    <s v="No"/>
    <s v="no"/>
    <s v="NM"/>
    <s v="Female"/>
    <x v="18"/>
    <s v="Yes"/>
    <s v="No"/>
    <m/>
    <x v="0"/>
    <m/>
    <m/>
    <m/>
    <m/>
    <n v="2"/>
    <n v="1"/>
    <n v="22"/>
    <n v="0.5"/>
    <n v="0"/>
    <n v="0"/>
    <n v="20.5"/>
    <x v="1"/>
  </r>
  <r>
    <x v="1"/>
    <n v="1"/>
    <s v="No"/>
    <s v="no"/>
    <s v="NM"/>
    <s v="Female"/>
    <x v="7"/>
    <s v="No"/>
    <s v="No"/>
    <m/>
    <x v="1"/>
    <m/>
    <m/>
    <m/>
    <m/>
    <n v="1"/>
    <n v="1"/>
    <n v="14"/>
    <n v="1"/>
    <n v="24.8"/>
    <n v="0"/>
    <n v="10"/>
    <x v="1"/>
  </r>
  <r>
    <x v="1"/>
    <n v="1"/>
    <s v="No"/>
    <s v="no"/>
    <s v="NM"/>
    <s v="Male"/>
    <x v="32"/>
    <s v="No"/>
    <s v="No"/>
    <m/>
    <x v="1"/>
    <m/>
    <m/>
    <m/>
    <m/>
    <n v="1"/>
    <m/>
    <n v="13"/>
    <n v="0"/>
    <n v="0"/>
    <n v="0"/>
    <n v="4"/>
    <x v="0"/>
  </r>
  <r>
    <x v="1"/>
    <n v="1"/>
    <s v="No"/>
    <s v="no"/>
    <s v="NM"/>
    <s v="Male"/>
    <x v="24"/>
    <s v="No"/>
    <s v="No"/>
    <m/>
    <x v="1"/>
    <m/>
    <m/>
    <m/>
    <m/>
    <n v="1"/>
    <n v="1"/>
    <n v="25"/>
    <n v="1"/>
    <n v="0"/>
    <n v="0"/>
    <n v="6"/>
    <x v="2"/>
  </r>
  <r>
    <x v="1"/>
    <n v="1"/>
    <s v="No"/>
    <s v="no"/>
    <s v="NM"/>
    <s v="Male"/>
    <x v="26"/>
    <s v="No"/>
    <s v="No"/>
    <m/>
    <x v="1"/>
    <m/>
    <m/>
    <m/>
    <m/>
    <n v="2"/>
    <n v="2"/>
    <n v="35.5"/>
    <n v="1.5"/>
    <n v="0"/>
    <n v="0"/>
    <n v="3.5"/>
    <x v="0"/>
  </r>
  <r>
    <x v="1"/>
    <n v="1"/>
    <s v="No"/>
    <s v="no"/>
    <s v="NV"/>
    <s v="Male"/>
    <x v="13"/>
    <s v="Yes"/>
    <s v="No"/>
    <m/>
    <x v="0"/>
    <m/>
    <m/>
    <m/>
    <m/>
    <n v="1"/>
    <n v="1"/>
    <n v="25"/>
    <n v="5"/>
    <n v="92.1"/>
    <n v="0"/>
    <n v="11"/>
    <x v="1"/>
  </r>
  <r>
    <x v="1"/>
    <n v="1"/>
    <s v="No"/>
    <s v="no"/>
    <s v="NV"/>
    <s v="Male"/>
    <x v="8"/>
    <s v="No"/>
    <s v="No"/>
    <m/>
    <x v="1"/>
    <m/>
    <m/>
    <m/>
    <m/>
    <n v="1"/>
    <m/>
    <n v="23"/>
    <n v="2"/>
    <n v="0"/>
    <n v="0"/>
    <n v="6"/>
    <x v="2"/>
  </r>
  <r>
    <x v="1"/>
    <n v="1"/>
    <s v="No"/>
    <s v="no"/>
    <s v="NV"/>
    <s v="Male"/>
    <x v="21"/>
    <s v="No"/>
    <s v="No"/>
    <m/>
    <x v="1"/>
    <m/>
    <m/>
    <m/>
    <m/>
    <n v="1"/>
    <n v="1"/>
    <n v="18"/>
    <n v="0"/>
    <n v="0"/>
    <n v="0"/>
    <n v="7"/>
    <x v="2"/>
  </r>
  <r>
    <x v="1"/>
    <n v="73"/>
    <s v="No"/>
    <s v="no"/>
    <s v="IN"/>
    <s v="Female"/>
    <x v="48"/>
    <s v="No"/>
    <s v="Yes"/>
    <s v="Yes"/>
    <x v="2"/>
    <s v="Two Year"/>
    <s v="Direct Debit"/>
    <s v="(blank)"/>
    <s v="(blank)"/>
    <n v="1"/>
    <m/>
    <n v="52"/>
    <n v="2"/>
    <n v="0"/>
    <n v="0"/>
    <n v="7"/>
    <x v="2"/>
  </r>
  <r>
    <x v="1"/>
    <n v="1"/>
    <s v="No"/>
    <s v="no"/>
    <s v="NY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1"/>
    <s v="No"/>
    <s v="no"/>
    <s v="NY"/>
    <s v="Female"/>
    <x v="38"/>
    <s v="No"/>
    <s v="No"/>
    <m/>
    <x v="1"/>
    <m/>
    <m/>
    <m/>
    <m/>
    <n v="1"/>
    <m/>
    <n v="29"/>
    <n v="0"/>
    <n v="0"/>
    <n v="0"/>
    <n v="1"/>
    <x v="0"/>
  </r>
  <r>
    <x v="1"/>
    <n v="1"/>
    <s v="No"/>
    <s v="no"/>
    <s v="NY"/>
    <s v="Female"/>
    <x v="39"/>
    <s v="No"/>
    <s v="No"/>
    <m/>
    <x v="1"/>
    <m/>
    <m/>
    <m/>
    <m/>
    <n v="1"/>
    <n v="1"/>
    <n v="30"/>
    <n v="3"/>
    <n v="0"/>
    <n v="0"/>
    <n v="12"/>
    <x v="1"/>
  </r>
  <r>
    <x v="0"/>
    <n v="1"/>
    <s v="Yes"/>
    <s v="no"/>
    <s v="GA"/>
    <s v="Female"/>
    <x v="49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  <x v="0"/>
  </r>
  <r>
    <x v="1"/>
    <n v="1"/>
    <s v="No"/>
    <s v="no"/>
    <s v="NY"/>
    <s v="Male"/>
    <x v="15"/>
    <s v="Yes"/>
    <s v="No"/>
    <m/>
    <x v="0"/>
    <m/>
    <m/>
    <m/>
    <m/>
    <n v="1"/>
    <n v="1"/>
    <n v="52"/>
    <n v="0"/>
    <n v="0"/>
    <n v="0"/>
    <n v="35"/>
    <x v="1"/>
  </r>
  <r>
    <x v="1"/>
    <n v="1"/>
    <s v="No"/>
    <s v="no"/>
    <s v="NY"/>
    <s v="Male"/>
    <x v="33"/>
    <s v="No"/>
    <s v="No"/>
    <m/>
    <x v="1"/>
    <m/>
    <m/>
    <m/>
    <m/>
    <n v="2"/>
    <n v="1"/>
    <n v="24"/>
    <n v="2"/>
    <n v="68.95"/>
    <n v="0"/>
    <n v="4.5"/>
    <x v="0"/>
  </r>
  <r>
    <x v="0"/>
    <n v="6"/>
    <s v="No"/>
    <s v="yes"/>
    <s v="SD"/>
    <s v="Female"/>
    <x v="49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1"/>
    <n v="1"/>
    <s v="No"/>
    <s v="no"/>
    <s v="OH"/>
    <s v="Male"/>
    <x v="20"/>
    <s v="No"/>
    <s v="No"/>
    <m/>
    <x v="1"/>
    <m/>
    <m/>
    <m/>
    <m/>
    <n v="1"/>
    <m/>
    <n v="29"/>
    <n v="0"/>
    <n v="0"/>
    <n v="0"/>
    <n v="4"/>
    <x v="0"/>
  </r>
  <r>
    <x v="1"/>
    <n v="1"/>
    <s v="No"/>
    <s v="no"/>
    <s v="OH"/>
    <s v="Male"/>
    <x v="22"/>
    <s v="No"/>
    <s v="No"/>
    <m/>
    <x v="1"/>
    <m/>
    <m/>
    <m/>
    <m/>
    <n v="1"/>
    <n v="1"/>
    <n v="38"/>
    <n v="4"/>
    <n v="0"/>
    <n v="0"/>
    <n v="10"/>
    <x v="1"/>
  </r>
  <r>
    <x v="1"/>
    <n v="1"/>
    <s v="No"/>
    <s v="no"/>
    <s v="OK"/>
    <s v="Female"/>
    <x v="16"/>
    <s v="Yes"/>
    <s v="No"/>
    <m/>
    <x v="0"/>
    <m/>
    <m/>
    <m/>
    <m/>
    <n v="1"/>
    <m/>
    <n v="14"/>
    <n v="0"/>
    <n v="0"/>
    <n v="0"/>
    <n v="13"/>
    <x v="1"/>
  </r>
  <r>
    <x v="1"/>
    <n v="1"/>
    <s v="No"/>
    <s v="no"/>
    <s v="OK"/>
    <s v="Female"/>
    <x v="18"/>
    <s v="Yes"/>
    <s v="No"/>
    <m/>
    <x v="0"/>
    <m/>
    <m/>
    <m/>
    <m/>
    <n v="1"/>
    <n v="1"/>
    <n v="42"/>
    <n v="1"/>
    <n v="0"/>
    <n v="0"/>
    <n v="20"/>
    <x v="1"/>
  </r>
  <r>
    <x v="0"/>
    <n v="7"/>
    <s v="No"/>
    <s v="no"/>
    <s v="VT"/>
    <s v="Male"/>
    <x v="49"/>
    <s v="No"/>
    <s v="Yes"/>
    <s v="No"/>
    <x v="2"/>
    <s v="One Year"/>
    <s v="Paper Check"/>
    <s v="(blank)"/>
    <s v="(blank)"/>
    <n v="1"/>
    <m/>
    <n v="12"/>
    <n v="1"/>
    <n v="0"/>
    <n v="0"/>
    <n v="0"/>
    <x v="0"/>
  </r>
  <r>
    <x v="1"/>
    <n v="1"/>
    <s v="No"/>
    <s v="no"/>
    <s v="OK"/>
    <s v="Male"/>
    <x v="10"/>
    <s v="Yes"/>
    <s v="No"/>
    <m/>
    <x v="0"/>
    <m/>
    <m/>
    <m/>
    <m/>
    <n v="1"/>
    <n v="1"/>
    <n v="20"/>
    <n v="4"/>
    <n v="78.5"/>
    <n v="0"/>
    <n v="30"/>
    <x v="1"/>
  </r>
  <r>
    <x v="0"/>
    <n v="14"/>
    <s v="Yes"/>
    <s v="no"/>
    <s v="CT"/>
    <s v="Female"/>
    <x v="49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1"/>
    <n v="1"/>
    <s v="No"/>
    <s v="no"/>
    <s v="OR"/>
    <s v="Female"/>
    <x v="18"/>
    <s v="Yes"/>
    <s v="No"/>
    <m/>
    <x v="0"/>
    <m/>
    <m/>
    <m/>
    <m/>
    <n v="1"/>
    <n v="1"/>
    <n v="49"/>
    <n v="0"/>
    <n v="0"/>
    <n v="0"/>
    <n v="7"/>
    <x v="2"/>
  </r>
  <r>
    <x v="1"/>
    <n v="1"/>
    <s v="No"/>
    <s v="no"/>
    <s v="OR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1"/>
    <s v="No"/>
    <s v="no"/>
    <s v="OR"/>
    <s v="Male"/>
    <x v="29"/>
    <s v="No"/>
    <s v="No"/>
    <m/>
    <x v="1"/>
    <m/>
    <m/>
    <m/>
    <m/>
    <n v="1"/>
    <m/>
    <n v="23"/>
    <n v="2"/>
    <n v="0"/>
    <n v="0"/>
    <n v="2"/>
    <x v="0"/>
  </r>
  <r>
    <x v="1"/>
    <n v="1"/>
    <s v="No"/>
    <s v="no"/>
    <s v="PA"/>
    <s v="Female"/>
    <x v="10"/>
    <s v="Yes"/>
    <s v="No"/>
    <m/>
    <x v="0"/>
    <m/>
    <m/>
    <m/>
    <m/>
    <n v="1"/>
    <n v="1"/>
    <n v="47"/>
    <n v="2"/>
    <n v="11.9"/>
    <n v="0"/>
    <n v="17"/>
    <x v="1"/>
  </r>
  <r>
    <x v="0"/>
    <n v="14"/>
    <s v="Yes"/>
    <s v="yes"/>
    <s v="MA"/>
    <s v="Female"/>
    <x v="49"/>
    <s v="No"/>
    <s v="Yes"/>
    <s v="No"/>
    <x v="2"/>
    <s v="Month-to-Month"/>
    <s v="Direct Debit"/>
    <s v="(blank)"/>
    <s v="(blank)"/>
    <n v="1"/>
    <m/>
    <n v="52"/>
    <n v="0"/>
    <n v="0"/>
    <n v="0"/>
    <n v="6"/>
    <x v="2"/>
  </r>
  <r>
    <x v="1"/>
    <n v="1"/>
    <s v="No"/>
    <s v="no"/>
    <s v="PA"/>
    <s v="Male"/>
    <x v="24"/>
    <s v="No"/>
    <s v="No"/>
    <m/>
    <x v="1"/>
    <m/>
    <m/>
    <m/>
    <m/>
    <n v="1"/>
    <m/>
    <n v="15"/>
    <n v="0"/>
    <n v="0"/>
    <n v="0"/>
    <n v="10"/>
    <x v="1"/>
  </r>
  <r>
    <x v="0"/>
    <n v="16"/>
    <s v="Yes"/>
    <s v="no"/>
    <s v="NE"/>
    <s v="Female"/>
    <x v="49"/>
    <s v="No"/>
    <s v="Yes"/>
    <s v="No"/>
    <x v="2"/>
    <s v="One Year"/>
    <s v="Paper Check"/>
    <s v="(blank)"/>
    <s v="(blank)"/>
    <n v="1"/>
    <m/>
    <n v="7"/>
    <n v="0"/>
    <n v="42.4"/>
    <n v="0"/>
    <n v="0"/>
    <x v="0"/>
  </r>
  <r>
    <x v="1"/>
    <n v="1"/>
    <s v="No"/>
    <s v="no"/>
    <s v="RI"/>
    <s v="Female"/>
    <x v="30"/>
    <s v="No"/>
    <s v="No"/>
    <m/>
    <x v="1"/>
    <m/>
    <m/>
    <m/>
    <m/>
    <n v="1"/>
    <n v="1"/>
    <n v="29"/>
    <n v="1"/>
    <n v="0"/>
    <n v="0"/>
    <n v="2"/>
    <x v="0"/>
  </r>
  <r>
    <x v="1"/>
    <n v="1"/>
    <s v="No"/>
    <s v="no"/>
    <s v="RI"/>
    <s v="Female"/>
    <x v="41"/>
    <s v="No"/>
    <s v="No"/>
    <m/>
    <x v="1"/>
    <m/>
    <m/>
    <m/>
    <m/>
    <n v="1"/>
    <n v="1"/>
    <n v="47"/>
    <n v="5"/>
    <n v="0"/>
    <n v="0"/>
    <n v="11"/>
    <x v="1"/>
  </r>
  <r>
    <x v="1"/>
    <n v="1"/>
    <s v="No"/>
    <s v="no"/>
    <s v="RI"/>
    <s v="Female"/>
    <x v="34"/>
    <s v="No"/>
    <s v="No"/>
    <m/>
    <x v="1"/>
    <m/>
    <m/>
    <m/>
    <m/>
    <n v="1"/>
    <m/>
    <n v="36"/>
    <n v="0"/>
    <n v="0"/>
    <n v="0"/>
    <n v="1"/>
    <x v="0"/>
  </r>
  <r>
    <x v="1"/>
    <n v="1"/>
    <s v="No"/>
    <s v="no"/>
    <s v="RI"/>
    <s v="Female"/>
    <x v="28"/>
    <s v="No"/>
    <s v="No"/>
    <m/>
    <x v="1"/>
    <m/>
    <m/>
    <m/>
    <m/>
    <n v="1"/>
    <n v="1"/>
    <n v="33"/>
    <n v="1"/>
    <n v="0"/>
    <n v="0"/>
    <n v="4"/>
    <x v="0"/>
  </r>
  <r>
    <x v="1"/>
    <n v="1"/>
    <s v="No"/>
    <s v="no"/>
    <s v="RI"/>
    <s v="Female"/>
    <x v="11"/>
    <s v="No"/>
    <s v="No"/>
    <m/>
    <x v="1"/>
    <m/>
    <m/>
    <m/>
    <m/>
    <n v="1"/>
    <m/>
    <n v="28"/>
    <n v="1"/>
    <n v="0"/>
    <n v="0"/>
    <n v="5"/>
    <x v="2"/>
  </r>
  <r>
    <x v="1"/>
    <n v="1"/>
    <s v="No"/>
    <s v="no"/>
    <s v="RI"/>
    <s v="Female"/>
    <x v="12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s v="no"/>
    <s v="RI"/>
    <s v="Male"/>
    <x v="7"/>
    <s v="No"/>
    <s v="No"/>
    <m/>
    <x v="1"/>
    <m/>
    <m/>
    <m/>
    <m/>
    <n v="1"/>
    <m/>
    <n v="25"/>
    <n v="1"/>
    <n v="0"/>
    <n v="0"/>
    <n v="38"/>
    <x v="1"/>
  </r>
  <r>
    <x v="1"/>
    <n v="1"/>
    <s v="No"/>
    <s v="no"/>
    <s v="RI"/>
    <s v="Male"/>
    <x v="26"/>
    <s v="No"/>
    <s v="No"/>
    <m/>
    <x v="1"/>
    <m/>
    <m/>
    <m/>
    <m/>
    <n v="1"/>
    <m/>
    <n v="33"/>
    <n v="0"/>
    <n v="0"/>
    <n v="0"/>
    <n v="7"/>
    <x v="2"/>
  </r>
  <r>
    <x v="1"/>
    <n v="1"/>
    <s v="No"/>
    <s v="no"/>
    <s v="SC"/>
    <s v="Female"/>
    <x v="43"/>
    <s v="No"/>
    <s v="No"/>
    <m/>
    <x v="1"/>
    <m/>
    <m/>
    <m/>
    <m/>
    <n v="1"/>
    <n v="1"/>
    <n v="33"/>
    <n v="0"/>
    <n v="0"/>
    <n v="0"/>
    <n v="1"/>
    <x v="0"/>
  </r>
  <r>
    <x v="0"/>
    <n v="19"/>
    <s v="Yes"/>
    <s v="no"/>
    <s v="MT"/>
    <s v="Male"/>
    <x v="49"/>
    <s v="No"/>
    <s v="Yes"/>
    <s v="No"/>
    <x v="2"/>
    <s v="Two Year"/>
    <s v="Credit Card"/>
    <s v="(blank)"/>
    <s v="(blank)"/>
    <n v="1"/>
    <m/>
    <n v="11"/>
    <n v="0"/>
    <n v="37.1"/>
    <n v="0"/>
    <n v="0"/>
    <x v="0"/>
  </r>
  <r>
    <x v="1"/>
    <n v="1"/>
    <s v="No"/>
    <s v="no"/>
    <s v="SC"/>
    <s v="Male"/>
    <x v="31"/>
    <s v="No"/>
    <s v="No"/>
    <m/>
    <x v="1"/>
    <m/>
    <m/>
    <m/>
    <m/>
    <n v="1"/>
    <n v="1"/>
    <n v="39"/>
    <n v="0"/>
    <n v="0"/>
    <n v="0"/>
    <n v="2"/>
    <x v="0"/>
  </r>
  <r>
    <x v="0"/>
    <n v="19"/>
    <s v="Yes"/>
    <s v="no"/>
    <s v="WY"/>
    <s v="Female"/>
    <x v="49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  <x v="0"/>
  </r>
  <r>
    <x v="1"/>
    <n v="1"/>
    <s v="No"/>
    <s v="no"/>
    <s v="SD"/>
    <s v="Female"/>
    <x v="24"/>
    <s v="No"/>
    <s v="No"/>
    <m/>
    <x v="1"/>
    <m/>
    <m/>
    <m/>
    <m/>
    <n v="1"/>
    <n v="1"/>
    <n v="23"/>
    <n v="1"/>
    <n v="0"/>
    <n v="0"/>
    <n v="11"/>
    <x v="1"/>
  </r>
  <r>
    <x v="1"/>
    <n v="1"/>
    <s v="No"/>
    <s v="no"/>
    <s v="SD"/>
    <s v="Male"/>
    <x v="40"/>
    <s v="No"/>
    <s v="No"/>
    <m/>
    <x v="1"/>
    <m/>
    <m/>
    <m/>
    <m/>
    <n v="1"/>
    <n v="1"/>
    <n v="20"/>
    <n v="2"/>
    <n v="0"/>
    <n v="0"/>
    <n v="5"/>
    <x v="2"/>
  </r>
  <r>
    <x v="1"/>
    <n v="1"/>
    <s v="No"/>
    <s v="no"/>
    <s v="TN"/>
    <s v="Female"/>
    <x v="37"/>
    <s v="No"/>
    <s v="No"/>
    <m/>
    <x v="1"/>
    <m/>
    <m/>
    <m/>
    <m/>
    <n v="1"/>
    <m/>
    <n v="16"/>
    <n v="2"/>
    <n v="0"/>
    <n v="0"/>
    <n v="4"/>
    <x v="0"/>
  </r>
  <r>
    <x v="1"/>
    <n v="1"/>
    <s v="No"/>
    <s v="no"/>
    <s v="TN"/>
    <s v="Male"/>
    <x v="36"/>
    <s v="No"/>
    <s v="No"/>
    <m/>
    <x v="1"/>
    <m/>
    <m/>
    <m/>
    <m/>
    <n v="1"/>
    <m/>
    <n v="32"/>
    <n v="2"/>
    <n v="0"/>
    <n v="0"/>
    <n v="7"/>
    <x v="2"/>
  </r>
  <r>
    <x v="1"/>
    <n v="1"/>
    <s v="No"/>
    <s v="no"/>
    <s v="TX"/>
    <s v="Female"/>
    <x v="29"/>
    <s v="No"/>
    <s v="No"/>
    <m/>
    <x v="1"/>
    <m/>
    <m/>
    <m/>
    <m/>
    <n v="1"/>
    <n v="1"/>
    <n v="46"/>
    <n v="5"/>
    <n v="13.9"/>
    <n v="0"/>
    <n v="3"/>
    <x v="0"/>
  </r>
  <r>
    <x v="0"/>
    <n v="22"/>
    <s v="No"/>
    <s v="no"/>
    <s v="OK"/>
    <s v="Male"/>
    <x v="49"/>
    <s v="No"/>
    <s v="Yes"/>
    <s v="Yes"/>
    <x v="2"/>
    <s v="One Year"/>
    <s v="Credit Card"/>
    <s v="(blank)"/>
    <s v="(blank)"/>
    <n v="1"/>
    <m/>
    <n v="9"/>
    <n v="0"/>
    <n v="0"/>
    <n v="0"/>
    <n v="0"/>
    <x v="0"/>
  </r>
  <r>
    <x v="1"/>
    <n v="1"/>
    <s v="No"/>
    <s v="no"/>
    <s v="TX"/>
    <s v="Male"/>
    <x v="1"/>
    <s v="No"/>
    <s v="No"/>
    <m/>
    <x v="1"/>
    <m/>
    <m/>
    <m/>
    <m/>
    <n v="1"/>
    <n v="1"/>
    <n v="25"/>
    <n v="5"/>
    <n v="0"/>
    <n v="0"/>
    <n v="5"/>
    <x v="2"/>
  </r>
  <r>
    <x v="1"/>
    <n v="1"/>
    <s v="No"/>
    <s v="no"/>
    <s v="UT"/>
    <s v="Female"/>
    <x v="41"/>
    <s v="No"/>
    <s v="No"/>
    <m/>
    <x v="1"/>
    <m/>
    <m/>
    <m/>
    <m/>
    <n v="1"/>
    <m/>
    <n v="21"/>
    <n v="2"/>
    <n v="0"/>
    <n v="0"/>
    <n v="18"/>
    <x v="1"/>
  </r>
  <r>
    <x v="1"/>
    <n v="1"/>
    <s v="No"/>
    <s v="no"/>
    <s v="UT"/>
    <s v="Female"/>
    <x v="24"/>
    <s v="No"/>
    <s v="No"/>
    <m/>
    <x v="1"/>
    <m/>
    <m/>
    <m/>
    <m/>
    <n v="1"/>
    <m/>
    <n v="21"/>
    <n v="0"/>
    <n v="0"/>
    <n v="0"/>
    <n v="3"/>
    <x v="0"/>
  </r>
  <r>
    <x v="1"/>
    <n v="1"/>
    <s v="No"/>
    <s v="no"/>
    <s v="UT"/>
    <s v="Male"/>
    <x v="18"/>
    <s v="Yes"/>
    <s v="No"/>
    <m/>
    <x v="0"/>
    <m/>
    <m/>
    <m/>
    <m/>
    <n v="1"/>
    <n v="1"/>
    <n v="36"/>
    <n v="1"/>
    <n v="0"/>
    <n v="0"/>
    <n v="14"/>
    <x v="1"/>
  </r>
  <r>
    <x v="0"/>
    <n v="33"/>
    <s v="No"/>
    <s v="no"/>
    <s v="MA"/>
    <s v="Male"/>
    <x v="49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n v="35"/>
    <s v="Yes"/>
    <s v="yes"/>
    <s v="SD"/>
    <s v="Male"/>
    <x v="49"/>
    <s v="No"/>
    <s v="Yes"/>
    <s v="No"/>
    <x v="2"/>
    <s v="Month-to-Month"/>
    <s v="Credit Card"/>
    <s v="(blank)"/>
    <s v="(blank)"/>
    <n v="1"/>
    <m/>
    <n v="50"/>
    <n v="0"/>
    <n v="0"/>
    <n v="55"/>
    <n v="5"/>
    <x v="2"/>
  </r>
  <r>
    <x v="1"/>
    <n v="1"/>
    <s v="No"/>
    <s v="no"/>
    <s v="VA"/>
    <s v="Male"/>
    <x v="10"/>
    <s v="Yes"/>
    <s v="No"/>
    <m/>
    <x v="0"/>
    <m/>
    <m/>
    <m/>
    <m/>
    <n v="1"/>
    <n v="1"/>
    <n v="26"/>
    <n v="2"/>
    <n v="0"/>
    <n v="0"/>
    <n v="11"/>
    <x v="1"/>
  </r>
  <r>
    <x v="1"/>
    <n v="1"/>
    <s v="No"/>
    <s v="no"/>
    <s v="VA"/>
    <s v="Male"/>
    <x v="20"/>
    <s v="No"/>
    <s v="No"/>
    <m/>
    <x v="1"/>
    <m/>
    <m/>
    <m/>
    <m/>
    <n v="1"/>
    <m/>
    <n v="46"/>
    <n v="0"/>
    <n v="0"/>
    <n v="0"/>
    <n v="2"/>
    <x v="0"/>
  </r>
  <r>
    <x v="1"/>
    <n v="1"/>
    <s v="No"/>
    <s v="no"/>
    <s v="VA"/>
    <s v="Male"/>
    <x v="44"/>
    <s v="No"/>
    <s v="No"/>
    <m/>
    <x v="1"/>
    <m/>
    <m/>
    <m/>
    <m/>
    <n v="1"/>
    <m/>
    <n v="26"/>
    <n v="0"/>
    <n v="0"/>
    <n v="0"/>
    <n v="5"/>
    <x v="2"/>
  </r>
  <r>
    <x v="1"/>
    <n v="1"/>
    <s v="No"/>
    <s v="no"/>
    <s v="VA"/>
    <s v="Male"/>
    <x v="3"/>
    <s v="No"/>
    <s v="No"/>
    <m/>
    <x v="1"/>
    <m/>
    <m/>
    <m/>
    <m/>
    <n v="1"/>
    <n v="1"/>
    <n v="10"/>
    <n v="2"/>
    <n v="0"/>
    <n v="0"/>
    <n v="7"/>
    <x v="2"/>
  </r>
  <r>
    <x v="1"/>
    <n v="1"/>
    <s v="No"/>
    <s v="no"/>
    <s v="VT"/>
    <s v="Female"/>
    <x v="8"/>
    <s v="No"/>
    <s v="No"/>
    <m/>
    <x v="1"/>
    <m/>
    <m/>
    <m/>
    <m/>
    <n v="1"/>
    <n v="1"/>
    <n v="18"/>
    <n v="4"/>
    <n v="0"/>
    <n v="0"/>
    <n v="4"/>
    <x v="0"/>
  </r>
  <r>
    <x v="1"/>
    <n v="1"/>
    <s v="No"/>
    <s v="no"/>
    <s v="WA"/>
    <s v="Female"/>
    <x v="22"/>
    <s v="No"/>
    <s v="No"/>
    <m/>
    <x v="1"/>
    <m/>
    <m/>
    <m/>
    <m/>
    <n v="1"/>
    <n v="1"/>
    <n v="43"/>
    <n v="5"/>
    <n v="0"/>
    <n v="0"/>
    <n v="11"/>
    <x v="1"/>
  </r>
  <r>
    <x v="0"/>
    <n v="39"/>
    <s v="No"/>
    <s v="no"/>
    <s v="MO"/>
    <s v="Male"/>
    <x v="49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n v="41"/>
    <s v="Yes"/>
    <s v="no"/>
    <s v="WI"/>
    <s v="Male"/>
    <x v="49"/>
    <s v="No"/>
    <s v="Yes"/>
    <s v="No"/>
    <x v="2"/>
    <s v="One Year"/>
    <s v="Direct Debit"/>
    <s v="(blank)"/>
    <s v="(blank)"/>
    <n v="1"/>
    <m/>
    <n v="37"/>
    <n v="1"/>
    <n v="105.6"/>
    <n v="29"/>
    <n v="5"/>
    <x v="2"/>
  </r>
  <r>
    <x v="1"/>
    <n v="1"/>
    <s v="No"/>
    <s v="no"/>
    <s v="WA"/>
    <s v="Male"/>
    <x v="12"/>
    <s v="No"/>
    <s v="No"/>
    <m/>
    <x v="1"/>
    <m/>
    <m/>
    <m/>
    <m/>
    <n v="1"/>
    <n v="1"/>
    <n v="21"/>
    <n v="2"/>
    <n v="0"/>
    <n v="0"/>
    <n v="3"/>
    <x v="0"/>
  </r>
  <r>
    <x v="0"/>
    <n v="48"/>
    <s v="No"/>
    <s v="no"/>
    <s v="RI"/>
    <s v="Male"/>
    <x v="49"/>
    <s v="No"/>
    <s v="Yes"/>
    <s v="No"/>
    <x v="2"/>
    <s v="Two Year"/>
    <s v="Direct Debit"/>
    <s v="(blank)"/>
    <s v="(blank)"/>
    <n v="1"/>
    <m/>
    <n v="15"/>
    <n v="0"/>
    <n v="0"/>
    <n v="0"/>
    <n v="0"/>
    <x v="0"/>
  </r>
  <r>
    <x v="1"/>
    <n v="1"/>
    <s v="No"/>
    <s v="no"/>
    <s v="WI"/>
    <s v="Female"/>
    <x v="9"/>
    <s v="No"/>
    <s v="No"/>
    <m/>
    <x v="1"/>
    <m/>
    <m/>
    <m/>
    <m/>
    <n v="1"/>
    <n v="1"/>
    <n v="50"/>
    <n v="2"/>
    <n v="0"/>
    <n v="0"/>
    <n v="2"/>
    <x v="0"/>
  </r>
  <r>
    <x v="1"/>
    <n v="1"/>
    <s v="No"/>
    <s v="no"/>
    <s v="WI"/>
    <s v="Female"/>
    <x v="3"/>
    <s v="No"/>
    <s v="No"/>
    <m/>
    <x v="1"/>
    <m/>
    <m/>
    <m/>
    <m/>
    <n v="1"/>
    <n v="1"/>
    <n v="20"/>
    <n v="3"/>
    <n v="0"/>
    <n v="0"/>
    <n v="4"/>
    <x v="0"/>
  </r>
  <r>
    <x v="1"/>
    <n v="1"/>
    <s v="No"/>
    <s v="no"/>
    <s v="WI"/>
    <s v="Female"/>
    <x v="21"/>
    <s v="No"/>
    <s v="No"/>
    <m/>
    <x v="1"/>
    <m/>
    <m/>
    <m/>
    <m/>
    <n v="1"/>
    <n v="1"/>
    <n v="33"/>
    <n v="2"/>
    <n v="0"/>
    <n v="0"/>
    <n v="9"/>
    <x v="2"/>
  </r>
  <r>
    <x v="1"/>
    <n v="1"/>
    <s v="No"/>
    <s v="no"/>
    <s v="WV"/>
    <s v="Female"/>
    <x v="20"/>
    <s v="No"/>
    <s v="No"/>
    <m/>
    <x v="1"/>
    <m/>
    <m/>
    <m/>
    <m/>
    <n v="1"/>
    <m/>
    <n v="40"/>
    <n v="0"/>
    <n v="0"/>
    <n v="0"/>
    <n v="7"/>
    <x v="2"/>
  </r>
  <r>
    <x v="1"/>
    <n v="1"/>
    <s v="No"/>
    <s v="no"/>
    <s v="WV"/>
    <s v="Female"/>
    <x v="45"/>
    <s v="No"/>
    <s v="No"/>
    <m/>
    <x v="1"/>
    <m/>
    <m/>
    <m/>
    <m/>
    <n v="1"/>
    <n v="1"/>
    <n v="42"/>
    <n v="1"/>
    <n v="0"/>
    <n v="0"/>
    <n v="2"/>
    <x v="0"/>
  </r>
  <r>
    <x v="1"/>
    <n v="1"/>
    <s v="No"/>
    <s v="no"/>
    <s v="WV"/>
    <s v="Male"/>
    <x v="28"/>
    <s v="No"/>
    <s v="No"/>
    <m/>
    <x v="1"/>
    <m/>
    <m/>
    <m/>
    <m/>
    <n v="1"/>
    <m/>
    <n v="24"/>
    <n v="0"/>
    <n v="0"/>
    <n v="0"/>
    <n v="6"/>
    <x v="2"/>
  </r>
  <r>
    <x v="1"/>
    <n v="1"/>
    <s v="No"/>
    <s v="no"/>
    <s v="WV"/>
    <s v="Male"/>
    <x v="39"/>
    <s v="No"/>
    <s v="No"/>
    <m/>
    <x v="1"/>
    <m/>
    <m/>
    <m/>
    <m/>
    <n v="1"/>
    <n v="1"/>
    <n v="27"/>
    <n v="0"/>
    <n v="0"/>
    <n v="0"/>
    <n v="7"/>
    <x v="2"/>
  </r>
  <r>
    <x v="0"/>
    <n v="54"/>
    <s v="Yes"/>
    <s v="no"/>
    <s v="WY"/>
    <s v="Male"/>
    <x v="49"/>
    <s v="No"/>
    <s v="Yes"/>
    <s v="No"/>
    <x v="2"/>
    <s v="One Year"/>
    <s v="Direct Debit"/>
    <s v="Other"/>
    <s v="Moved"/>
    <n v="1"/>
    <n v="1"/>
    <n v="23"/>
    <n v="1"/>
    <n v="243"/>
    <n v="52"/>
    <n v="1"/>
    <x v="0"/>
  </r>
  <r>
    <x v="0"/>
    <n v="60"/>
    <s v="Yes"/>
    <s v="no"/>
    <s v="NY"/>
    <s v="Female"/>
    <x v="49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  <x v="1"/>
  </r>
  <r>
    <x v="1"/>
    <n v="1"/>
    <s v="No"/>
    <s v="no"/>
    <s v="WY"/>
    <s v="Male"/>
    <x v="16"/>
    <s v="Yes"/>
    <s v="No"/>
    <m/>
    <x v="0"/>
    <m/>
    <m/>
    <m/>
    <m/>
    <n v="1"/>
    <m/>
    <n v="40"/>
    <n v="0"/>
    <n v="0"/>
    <n v="0"/>
    <n v="28"/>
    <x v="1"/>
  </r>
  <r>
    <x v="1"/>
    <n v="1"/>
    <s v="No"/>
    <s v="no"/>
    <s v="WY"/>
    <s v="Male"/>
    <x v="44"/>
    <s v="No"/>
    <s v="No"/>
    <m/>
    <x v="1"/>
    <m/>
    <m/>
    <m/>
    <m/>
    <n v="1"/>
    <m/>
    <n v="11"/>
    <n v="0"/>
    <n v="0"/>
    <n v="0"/>
    <n v="3"/>
    <x v="0"/>
  </r>
  <r>
    <x v="0"/>
    <n v="61"/>
    <s v="No"/>
    <s v="no"/>
    <s v="WA"/>
    <s v="Female"/>
    <x v="49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n v="63"/>
    <s v="Yes"/>
    <s v="no"/>
    <s v="IN"/>
    <s v="Male"/>
    <x v="49"/>
    <s v="No"/>
    <s v="Yes"/>
    <s v="Yes"/>
    <x v="2"/>
    <s v="Two Year"/>
    <s v="Credit Card"/>
    <s v="(blank)"/>
    <s v="(blank)"/>
    <n v="1"/>
    <m/>
    <n v="8"/>
    <n v="0"/>
    <n v="197.4"/>
    <n v="0"/>
    <n v="0"/>
    <x v="0"/>
  </r>
  <r>
    <x v="1"/>
    <n v="1"/>
    <s v="No"/>
    <s v="yes"/>
    <s v="AL"/>
    <s v="Male"/>
    <x v="43"/>
    <s v="No"/>
    <s v="No"/>
    <m/>
    <x v="1"/>
    <m/>
    <m/>
    <m/>
    <m/>
    <n v="1"/>
    <n v="1"/>
    <n v="29"/>
    <n v="4"/>
    <n v="0"/>
    <n v="0"/>
    <n v="2"/>
    <x v="0"/>
  </r>
  <r>
    <x v="0"/>
    <n v="63"/>
    <s v="Yes"/>
    <s v="no"/>
    <s v="NV"/>
    <s v="Female"/>
    <x v="49"/>
    <s v="No"/>
    <s v="Yes"/>
    <s v="No"/>
    <x v="2"/>
    <s v="Two Year"/>
    <s v="Credit Card"/>
    <s v="(blank)"/>
    <s v="(blank)"/>
    <n v="1"/>
    <m/>
    <n v="9"/>
    <n v="0"/>
    <n v="239.4"/>
    <n v="0"/>
    <n v="0"/>
    <x v="0"/>
  </r>
  <r>
    <x v="0"/>
    <n v="65"/>
    <s v="Yes"/>
    <s v="no"/>
    <s v="TX"/>
    <s v="Male"/>
    <x v="49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1"/>
    <n v="1"/>
    <s v="No"/>
    <s v="yes"/>
    <s v="ID"/>
    <s v="Male"/>
    <x v="39"/>
    <s v="No"/>
    <s v="No"/>
    <m/>
    <x v="1"/>
    <m/>
    <m/>
    <m/>
    <m/>
    <n v="1"/>
    <n v="1"/>
    <n v="37"/>
    <n v="0"/>
    <n v="0"/>
    <n v="0"/>
    <n v="6"/>
    <x v="2"/>
  </r>
  <r>
    <x v="1"/>
    <n v="1"/>
    <s v="No"/>
    <s v="yes"/>
    <s v="IN"/>
    <s v="Male"/>
    <x v="21"/>
    <s v="No"/>
    <s v="No"/>
    <m/>
    <x v="1"/>
    <m/>
    <m/>
    <m/>
    <m/>
    <n v="1"/>
    <n v="1"/>
    <n v="48"/>
    <n v="1"/>
    <n v="0"/>
    <n v="0"/>
    <n v="6"/>
    <x v="2"/>
  </r>
  <r>
    <x v="1"/>
    <n v="1"/>
    <s v="No"/>
    <s v="yes"/>
    <s v="KS"/>
    <s v="Female"/>
    <x v="43"/>
    <s v="No"/>
    <s v="No"/>
    <m/>
    <x v="1"/>
    <m/>
    <m/>
    <m/>
    <m/>
    <n v="1"/>
    <n v="1"/>
    <n v="18"/>
    <n v="3"/>
    <n v="0"/>
    <n v="0"/>
    <n v="12"/>
    <x v="1"/>
  </r>
  <r>
    <x v="1"/>
    <n v="1"/>
    <s v="No"/>
    <s v="yes"/>
    <s v="MA"/>
    <s v="Female"/>
    <x v="13"/>
    <s v="Yes"/>
    <s v="No"/>
    <m/>
    <x v="0"/>
    <m/>
    <m/>
    <m/>
    <m/>
    <n v="1"/>
    <n v="1"/>
    <n v="30"/>
    <n v="3"/>
    <n v="0"/>
    <n v="0"/>
    <n v="10"/>
    <x v="1"/>
  </r>
  <r>
    <x v="1"/>
    <n v="1"/>
    <s v="No"/>
    <s v="yes"/>
    <s v="MO"/>
    <s v="Female"/>
    <x v="38"/>
    <s v="No"/>
    <s v="No"/>
    <m/>
    <x v="1"/>
    <m/>
    <m/>
    <m/>
    <m/>
    <n v="1"/>
    <n v="1"/>
    <n v="8"/>
    <n v="2"/>
    <n v="0"/>
    <n v="0"/>
    <n v="6"/>
    <x v="2"/>
  </r>
  <r>
    <x v="1"/>
    <n v="1"/>
    <s v="No"/>
    <s v="yes"/>
    <s v="NC"/>
    <s v="Male"/>
    <x v="34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s v="yes"/>
    <s v="NM"/>
    <s v="Female"/>
    <x v="24"/>
    <s v="No"/>
    <s v="No"/>
    <m/>
    <x v="1"/>
    <m/>
    <m/>
    <m/>
    <m/>
    <n v="1"/>
    <n v="1"/>
    <n v="48"/>
    <n v="0"/>
    <n v="0"/>
    <n v="0"/>
    <n v="0"/>
    <x v="0"/>
  </r>
  <r>
    <x v="1"/>
    <n v="1"/>
    <s v="No"/>
    <s v="yes"/>
    <s v="NV"/>
    <s v="Male"/>
    <x v="43"/>
    <s v="No"/>
    <s v="No"/>
    <m/>
    <x v="1"/>
    <m/>
    <m/>
    <m/>
    <m/>
    <n v="1"/>
    <n v="1"/>
    <n v="47"/>
    <n v="3"/>
    <n v="0"/>
    <n v="0"/>
    <n v="3"/>
    <x v="0"/>
  </r>
  <r>
    <x v="1"/>
    <n v="1"/>
    <s v="No"/>
    <s v="yes"/>
    <s v="OH"/>
    <s v="Female"/>
    <x v="26"/>
    <s v="No"/>
    <s v="No"/>
    <m/>
    <x v="1"/>
    <m/>
    <m/>
    <m/>
    <m/>
    <n v="1"/>
    <n v="1"/>
    <n v="56"/>
    <n v="2"/>
    <n v="0"/>
    <n v="0"/>
    <n v="3"/>
    <x v="0"/>
  </r>
  <r>
    <x v="1"/>
    <n v="1"/>
    <s v="No"/>
    <s v="yes"/>
    <s v="OH"/>
    <s v="Male"/>
    <x v="28"/>
    <s v="No"/>
    <s v="No"/>
    <m/>
    <x v="1"/>
    <m/>
    <m/>
    <m/>
    <m/>
    <n v="1"/>
    <n v="1"/>
    <n v="40"/>
    <n v="0"/>
    <n v="0"/>
    <n v="0"/>
    <n v="3"/>
    <x v="0"/>
  </r>
  <r>
    <x v="1"/>
    <n v="1"/>
    <s v="No"/>
    <s v="yes"/>
    <s v="OR"/>
    <s v="Female"/>
    <x v="35"/>
    <s v="No"/>
    <s v="No"/>
    <m/>
    <x v="1"/>
    <m/>
    <m/>
    <m/>
    <m/>
    <n v="1"/>
    <n v="1"/>
    <n v="34"/>
    <n v="0"/>
    <n v="0"/>
    <n v="0"/>
    <n v="2"/>
    <x v="0"/>
  </r>
  <r>
    <x v="0"/>
    <n v="66"/>
    <s v="No"/>
    <s v="no"/>
    <s v="MO"/>
    <s v="Male"/>
    <x v="49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66"/>
    <s v="Yes"/>
    <s v="no"/>
    <s v="WI"/>
    <s v="Female"/>
    <x v="49"/>
    <s v="No"/>
    <s v="Yes"/>
    <s v="Yes"/>
    <x v="2"/>
    <s v="Two Year"/>
    <s v="Direct Debit"/>
    <s v="(blank)"/>
    <s v="(blank)"/>
    <n v="1"/>
    <m/>
    <n v="10"/>
    <n v="0"/>
    <n v="160.1"/>
    <n v="0"/>
    <n v="0"/>
    <x v="0"/>
  </r>
  <r>
    <x v="1"/>
    <n v="1"/>
    <s v="No"/>
    <s v="yes"/>
    <s v="WI"/>
    <s v="Male"/>
    <x v="6"/>
    <s v="No"/>
    <s v="No"/>
    <m/>
    <x v="1"/>
    <m/>
    <m/>
    <m/>
    <m/>
    <n v="1"/>
    <n v="1"/>
    <n v="28"/>
    <n v="5"/>
    <n v="0"/>
    <n v="0"/>
    <n v="7"/>
    <x v="2"/>
  </r>
  <r>
    <x v="1"/>
    <n v="1"/>
    <s v="No"/>
    <s v="yes"/>
    <s v="WV"/>
    <s v="Female"/>
    <x v="27"/>
    <s v="No"/>
    <s v="No"/>
    <m/>
    <x v="1"/>
    <m/>
    <m/>
    <m/>
    <m/>
    <n v="1"/>
    <n v="1"/>
    <n v="19"/>
    <n v="3"/>
    <n v="0"/>
    <n v="0"/>
    <n v="14"/>
    <x v="1"/>
  </r>
  <r>
    <x v="1"/>
    <n v="1"/>
    <s v="Yes"/>
    <s v="no"/>
    <s v="AK"/>
    <s v="Female"/>
    <x v="31"/>
    <s v="No"/>
    <s v="No"/>
    <m/>
    <x v="1"/>
    <m/>
    <m/>
    <m/>
    <m/>
    <n v="1"/>
    <n v="1"/>
    <n v="26"/>
    <n v="0"/>
    <n v="205.2"/>
    <n v="0"/>
    <n v="5"/>
    <x v="2"/>
  </r>
  <r>
    <x v="1"/>
    <n v="1"/>
    <s v="Yes"/>
    <s v="no"/>
    <s v="AK"/>
    <s v="Female"/>
    <x v="35"/>
    <s v="No"/>
    <s v="No"/>
    <m/>
    <x v="1"/>
    <m/>
    <m/>
    <m/>
    <m/>
    <n v="1"/>
    <m/>
    <n v="40"/>
    <n v="1"/>
    <n v="3.7"/>
    <n v="0"/>
    <n v="3"/>
    <x v="0"/>
  </r>
  <r>
    <x v="1"/>
    <n v="1"/>
    <s v="Yes"/>
    <s v="no"/>
    <s v="AK"/>
    <s v="Female"/>
    <x v="21"/>
    <s v="No"/>
    <s v="No"/>
    <m/>
    <x v="1"/>
    <m/>
    <m/>
    <m/>
    <m/>
    <n v="1"/>
    <n v="1"/>
    <n v="26"/>
    <n v="1"/>
    <n v="6"/>
    <n v="0"/>
    <n v="15"/>
    <x v="1"/>
  </r>
  <r>
    <x v="1"/>
    <n v="1"/>
    <s v="Yes"/>
    <s v="no"/>
    <s v="AK"/>
    <s v="Male"/>
    <x v="35"/>
    <s v="No"/>
    <s v="No"/>
    <m/>
    <x v="1"/>
    <m/>
    <m/>
    <m/>
    <m/>
    <n v="1"/>
    <n v="1"/>
    <n v="23"/>
    <n v="1"/>
    <n v="3.7"/>
    <n v="0"/>
    <n v="3"/>
    <x v="0"/>
  </r>
  <r>
    <x v="1"/>
    <n v="1"/>
    <s v="Yes"/>
    <s v="no"/>
    <s v="AL"/>
    <s v="Female"/>
    <x v="45"/>
    <s v="No"/>
    <s v="No"/>
    <m/>
    <x v="1"/>
    <m/>
    <m/>
    <m/>
    <m/>
    <n v="2"/>
    <n v="2"/>
    <n v="24"/>
    <n v="3.5"/>
    <n v="4.8"/>
    <n v="0"/>
    <n v="11"/>
    <x v="1"/>
  </r>
  <r>
    <x v="1"/>
    <n v="1"/>
    <s v="Yes"/>
    <s v="no"/>
    <s v="AL"/>
    <s v="Female"/>
    <x v="9"/>
    <s v="No"/>
    <s v="No"/>
    <m/>
    <x v="1"/>
    <m/>
    <m/>
    <m/>
    <m/>
    <n v="1"/>
    <n v="1"/>
    <n v="45"/>
    <n v="2"/>
    <n v="30.5"/>
    <n v="0"/>
    <n v="1"/>
    <x v="0"/>
  </r>
  <r>
    <x v="1"/>
    <n v="1"/>
    <s v="Yes"/>
    <s v="no"/>
    <s v="AL"/>
    <s v="Male"/>
    <x v="0"/>
    <s v="Yes"/>
    <s v="No"/>
    <m/>
    <x v="0"/>
    <m/>
    <m/>
    <m/>
    <m/>
    <n v="1"/>
    <n v="1"/>
    <n v="45"/>
    <n v="4"/>
    <n v="3.2"/>
    <n v="0"/>
    <n v="17"/>
    <x v="1"/>
  </r>
  <r>
    <x v="1"/>
    <n v="1"/>
    <s v="Yes"/>
    <s v="no"/>
    <s v="AL"/>
    <s v="Male"/>
    <x v="24"/>
    <s v="No"/>
    <s v="No"/>
    <m/>
    <x v="1"/>
    <m/>
    <m/>
    <m/>
    <m/>
    <n v="1"/>
    <m/>
    <n v="33"/>
    <n v="0"/>
    <n v="5.2"/>
    <n v="0"/>
    <n v="3"/>
    <x v="0"/>
  </r>
  <r>
    <x v="1"/>
    <n v="1"/>
    <s v="Yes"/>
    <s v="no"/>
    <s v="AL"/>
    <s v="Male"/>
    <x v="21"/>
    <s v="No"/>
    <s v="No"/>
    <m/>
    <x v="1"/>
    <m/>
    <m/>
    <m/>
    <m/>
    <n v="1"/>
    <n v="1"/>
    <n v="51"/>
    <n v="4"/>
    <n v="2.5"/>
    <n v="0"/>
    <n v="11"/>
    <x v="1"/>
  </r>
  <r>
    <x v="1"/>
    <n v="1"/>
    <s v="Yes"/>
    <s v="no"/>
    <s v="AR"/>
    <s v="Prefer not to say"/>
    <x v="18"/>
    <s v="Yes"/>
    <s v="No"/>
    <m/>
    <x v="0"/>
    <m/>
    <m/>
    <m/>
    <m/>
    <n v="1"/>
    <n v="1"/>
    <n v="16"/>
    <n v="5"/>
    <n v="3.3"/>
    <n v="0"/>
    <n v="37"/>
    <x v="1"/>
  </r>
  <r>
    <x v="1"/>
    <n v="1"/>
    <s v="Yes"/>
    <s v="no"/>
    <s v="AZ"/>
    <s v="Male"/>
    <x v="8"/>
    <s v="No"/>
    <s v="No"/>
    <m/>
    <x v="1"/>
    <m/>
    <m/>
    <m/>
    <m/>
    <n v="1"/>
    <n v="1"/>
    <n v="25"/>
    <n v="5"/>
    <n v="0.2"/>
    <n v="0"/>
    <n v="9"/>
    <x v="2"/>
  </r>
  <r>
    <x v="1"/>
    <n v="1"/>
    <s v="Yes"/>
    <s v="no"/>
    <s v="CA"/>
    <s v="Female"/>
    <x v="44"/>
    <s v="No"/>
    <s v="No"/>
    <m/>
    <x v="1"/>
    <m/>
    <m/>
    <m/>
    <m/>
    <n v="1"/>
    <n v="1"/>
    <n v="53"/>
    <n v="0"/>
    <n v="4.4000000000000004"/>
    <n v="0"/>
    <n v="4"/>
    <x v="0"/>
  </r>
  <r>
    <x v="0"/>
    <n v="67"/>
    <s v="No"/>
    <s v="no"/>
    <s v="MD"/>
    <s v="Female"/>
    <x v="49"/>
    <s v="No"/>
    <s v="Yes"/>
    <s v="No"/>
    <x v="2"/>
    <s v="Two Year"/>
    <s v="Credit Card"/>
    <s v="(blank)"/>
    <s v="(blank)"/>
    <n v="1"/>
    <m/>
    <n v="10"/>
    <n v="0"/>
    <n v="0"/>
    <n v="0"/>
    <n v="0"/>
    <x v="0"/>
  </r>
  <r>
    <x v="1"/>
    <n v="1"/>
    <s v="Yes"/>
    <s v="no"/>
    <s v="CO"/>
    <s v="Female"/>
    <x v="7"/>
    <s v="No"/>
    <s v="No"/>
    <m/>
    <x v="1"/>
    <m/>
    <m/>
    <m/>
    <m/>
    <n v="1"/>
    <m/>
    <n v="26"/>
    <n v="1"/>
    <n v="2.2000000000000002"/>
    <n v="0"/>
    <n v="2"/>
    <x v="0"/>
  </r>
  <r>
    <x v="1"/>
    <n v="1"/>
    <s v="Yes"/>
    <s v="no"/>
    <s v="CT"/>
    <s v="Female"/>
    <x v="8"/>
    <s v="No"/>
    <s v="No"/>
    <m/>
    <x v="1"/>
    <m/>
    <m/>
    <m/>
    <m/>
    <n v="1"/>
    <n v="1"/>
    <n v="16"/>
    <n v="4"/>
    <n v="52.8"/>
    <n v="0"/>
    <n v="6"/>
    <x v="2"/>
  </r>
  <r>
    <x v="1"/>
    <n v="1"/>
    <s v="Yes"/>
    <s v="no"/>
    <s v="CT"/>
    <s v="Female"/>
    <x v="42"/>
    <s v="No"/>
    <s v="No"/>
    <m/>
    <x v="1"/>
    <m/>
    <m/>
    <m/>
    <m/>
    <n v="1"/>
    <m/>
    <n v="13"/>
    <n v="0"/>
    <n v="3.5"/>
    <n v="0"/>
    <n v="5"/>
    <x v="2"/>
  </r>
  <r>
    <x v="1"/>
    <n v="1"/>
    <s v="Yes"/>
    <s v="no"/>
    <s v="CT"/>
    <s v="Female"/>
    <x v="43"/>
    <s v="No"/>
    <s v="No"/>
    <m/>
    <x v="1"/>
    <m/>
    <m/>
    <m/>
    <m/>
    <n v="1"/>
    <n v="1"/>
    <n v="32"/>
    <n v="2"/>
    <n v="3.6"/>
    <n v="0"/>
    <n v="2"/>
    <x v="0"/>
  </r>
  <r>
    <x v="1"/>
    <n v="1"/>
    <s v="Yes"/>
    <s v="no"/>
    <s v="CT"/>
    <s v="Female"/>
    <x v="35"/>
    <s v="No"/>
    <s v="No"/>
    <m/>
    <x v="1"/>
    <m/>
    <m/>
    <m/>
    <m/>
    <n v="1"/>
    <n v="1"/>
    <n v="26"/>
    <n v="3"/>
    <n v="2.4"/>
    <n v="0"/>
    <n v="3"/>
    <x v="0"/>
  </r>
  <r>
    <x v="1"/>
    <n v="1"/>
    <s v="Yes"/>
    <s v="no"/>
    <s v="CT"/>
    <s v="Male"/>
    <x v="25"/>
    <s v="No"/>
    <s v="No"/>
    <m/>
    <x v="1"/>
    <m/>
    <m/>
    <m/>
    <m/>
    <n v="1"/>
    <n v="1"/>
    <n v="16"/>
    <n v="0"/>
    <n v="62.9"/>
    <n v="0"/>
    <n v="6"/>
    <x v="2"/>
  </r>
  <r>
    <x v="0"/>
    <n v="67"/>
    <s v="Yes"/>
    <s v="no"/>
    <s v="IA"/>
    <s v="Female"/>
    <x v="49"/>
    <s v="No"/>
    <s v="Yes"/>
    <s v="No"/>
    <x v="2"/>
    <s v="Two Year"/>
    <s v="Paper Check"/>
    <s v="(blank)"/>
    <s v="(blank)"/>
    <n v="1"/>
    <m/>
    <n v="22"/>
    <n v="0"/>
    <n v="318.3"/>
    <n v="0"/>
    <n v="10"/>
    <x v="1"/>
  </r>
  <r>
    <x v="1"/>
    <n v="1"/>
    <s v="Yes"/>
    <s v="no"/>
    <s v="DC"/>
    <s v="Male"/>
    <x v="35"/>
    <s v="No"/>
    <s v="No"/>
    <m/>
    <x v="1"/>
    <m/>
    <m/>
    <m/>
    <m/>
    <n v="1"/>
    <n v="1"/>
    <n v="16"/>
    <n v="0"/>
    <n v="4"/>
    <n v="0"/>
    <n v="7"/>
    <x v="2"/>
  </r>
  <r>
    <x v="0"/>
    <n v="71"/>
    <s v="No"/>
    <s v="no"/>
    <s v="AZ"/>
    <s v="Female"/>
    <x v="49"/>
    <s v="No"/>
    <s v="Yes"/>
    <s v="No"/>
    <x v="2"/>
    <s v="Two Year"/>
    <s v="Credit Card"/>
    <s v="(blank)"/>
    <s v="(blank)"/>
    <n v="1"/>
    <m/>
    <n v="52"/>
    <n v="0"/>
    <n v="0"/>
    <n v="38"/>
    <n v="2"/>
    <x v="0"/>
  </r>
  <r>
    <x v="0"/>
    <n v="71"/>
    <s v="No"/>
    <s v="no"/>
    <s v="IN"/>
    <s v="Male"/>
    <x v="49"/>
    <s v="No"/>
    <s v="Yes"/>
    <s v="Yes"/>
    <x v="2"/>
    <s v="Two Year"/>
    <s v="Direct Debit"/>
    <s v="(blank)"/>
    <s v="(blank)"/>
    <n v="1"/>
    <m/>
    <n v="9"/>
    <n v="0"/>
    <n v="0"/>
    <n v="0"/>
    <n v="0"/>
    <x v="0"/>
  </r>
  <r>
    <x v="1"/>
    <n v="1"/>
    <s v="Yes"/>
    <s v="no"/>
    <s v="FL"/>
    <s v="Female"/>
    <x v="5"/>
    <s v="Yes"/>
    <s v="No"/>
    <m/>
    <x v="0"/>
    <m/>
    <m/>
    <m/>
    <m/>
    <n v="1"/>
    <n v="1"/>
    <n v="59"/>
    <n v="4"/>
    <n v="186"/>
    <n v="0"/>
    <n v="17"/>
    <x v="1"/>
  </r>
  <r>
    <x v="1"/>
    <n v="1"/>
    <s v="Yes"/>
    <s v="no"/>
    <s v="FL"/>
    <s v="Female"/>
    <x v="26"/>
    <s v="No"/>
    <s v="No"/>
    <m/>
    <x v="1"/>
    <m/>
    <m/>
    <m/>
    <m/>
    <n v="1"/>
    <n v="1"/>
    <n v="46"/>
    <n v="2"/>
    <n v="2"/>
    <n v="0"/>
    <n v="10"/>
    <x v="1"/>
  </r>
  <r>
    <x v="1"/>
    <n v="1"/>
    <s v="Yes"/>
    <s v="no"/>
    <s v="FL"/>
    <s v="Male"/>
    <x v="35"/>
    <s v="No"/>
    <s v="No"/>
    <m/>
    <x v="1"/>
    <m/>
    <m/>
    <m/>
    <m/>
    <n v="1"/>
    <m/>
    <n v="24"/>
    <n v="3"/>
    <n v="3.1"/>
    <n v="0"/>
    <n v="4"/>
    <x v="0"/>
  </r>
  <r>
    <x v="1"/>
    <n v="1"/>
    <s v="Yes"/>
    <s v="no"/>
    <s v="FL"/>
    <s v="Male"/>
    <x v="36"/>
    <s v="No"/>
    <s v="No"/>
    <m/>
    <x v="1"/>
    <m/>
    <m/>
    <m/>
    <m/>
    <n v="1"/>
    <n v="1"/>
    <n v="41"/>
    <n v="4"/>
    <n v="3.5"/>
    <n v="0"/>
    <n v="6"/>
    <x v="2"/>
  </r>
  <r>
    <x v="1"/>
    <n v="1"/>
    <s v="Yes"/>
    <s v="no"/>
    <s v="GA"/>
    <s v="Male"/>
    <x v="13"/>
    <s v="Yes"/>
    <s v="No"/>
    <m/>
    <x v="0"/>
    <m/>
    <m/>
    <m/>
    <m/>
    <n v="1"/>
    <n v="1"/>
    <n v="30"/>
    <n v="0"/>
    <n v="13.4"/>
    <n v="0"/>
    <n v="18"/>
    <x v="1"/>
  </r>
  <r>
    <x v="1"/>
    <n v="1"/>
    <s v="Yes"/>
    <s v="no"/>
    <s v="HI"/>
    <s v="Female"/>
    <x v="19"/>
    <s v="Yes"/>
    <s v="No"/>
    <m/>
    <x v="0"/>
    <m/>
    <m/>
    <m/>
    <m/>
    <n v="1"/>
    <n v="1"/>
    <n v="34"/>
    <n v="1"/>
    <n v="2.4"/>
    <n v="0"/>
    <n v="12"/>
    <x v="1"/>
  </r>
  <r>
    <x v="1"/>
    <n v="1"/>
    <s v="Yes"/>
    <s v="no"/>
    <s v="HI"/>
    <s v="Female"/>
    <x v="15"/>
    <s v="Yes"/>
    <s v="No"/>
    <m/>
    <x v="0"/>
    <m/>
    <m/>
    <m/>
    <m/>
    <n v="1"/>
    <n v="1"/>
    <n v="46"/>
    <n v="0"/>
    <n v="3"/>
    <n v="0"/>
    <n v="6"/>
    <x v="2"/>
  </r>
  <r>
    <x v="1"/>
    <n v="1"/>
    <s v="Yes"/>
    <s v="no"/>
    <s v="HI"/>
    <s v="Female"/>
    <x v="25"/>
    <s v="No"/>
    <s v="No"/>
    <m/>
    <x v="1"/>
    <m/>
    <m/>
    <m/>
    <m/>
    <n v="1"/>
    <n v="1"/>
    <n v="20"/>
    <n v="0"/>
    <n v="2.1"/>
    <n v="0"/>
    <n v="6"/>
    <x v="2"/>
  </r>
  <r>
    <x v="1"/>
    <n v="1"/>
    <s v="Yes"/>
    <s v="no"/>
    <s v="HI"/>
    <s v="Male"/>
    <x v="14"/>
    <s v="No"/>
    <s v="No"/>
    <m/>
    <x v="2"/>
    <m/>
    <m/>
    <m/>
    <m/>
    <n v="1"/>
    <n v="1"/>
    <n v="17"/>
    <n v="3"/>
    <n v="2.9"/>
    <n v="0"/>
    <n v="3"/>
    <x v="0"/>
  </r>
  <r>
    <x v="0"/>
    <n v="74"/>
    <s v="No"/>
    <s v="no"/>
    <s v="AR"/>
    <s v="Female"/>
    <x v="49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1"/>
    <n v="1"/>
    <s v="Yes"/>
    <s v="no"/>
    <s v="IA"/>
    <s v="Male"/>
    <x v="1"/>
    <s v="No"/>
    <s v="No"/>
    <m/>
    <x v="1"/>
    <m/>
    <m/>
    <m/>
    <m/>
    <n v="1"/>
    <m/>
    <n v="19"/>
    <n v="1"/>
    <n v="5"/>
    <n v="0"/>
    <n v="0"/>
    <x v="0"/>
  </r>
  <r>
    <x v="1"/>
    <n v="1"/>
    <s v="No"/>
    <s v="no"/>
    <s v="KS"/>
    <s v="Male"/>
    <x v="49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n v="1"/>
    <s v="Yes"/>
    <s v="no"/>
    <s v="ID"/>
    <s v="Female"/>
    <x v="34"/>
    <s v="No"/>
    <s v="No"/>
    <m/>
    <x v="1"/>
    <m/>
    <m/>
    <m/>
    <m/>
    <n v="1"/>
    <n v="1"/>
    <n v="56"/>
    <n v="5"/>
    <n v="6.4"/>
    <n v="0"/>
    <n v="6"/>
    <x v="2"/>
  </r>
  <r>
    <x v="1"/>
    <n v="1"/>
    <s v="Yes"/>
    <s v="no"/>
    <s v="ID"/>
    <s v="Male"/>
    <x v="27"/>
    <s v="No"/>
    <s v="No"/>
    <m/>
    <x v="1"/>
    <m/>
    <m/>
    <m/>
    <m/>
    <n v="1"/>
    <n v="1"/>
    <n v="22"/>
    <n v="2"/>
    <n v="2.8"/>
    <n v="0"/>
    <n v="6"/>
    <x v="2"/>
  </r>
  <r>
    <x v="1"/>
    <n v="1"/>
    <s v="Yes"/>
    <s v="no"/>
    <s v="IL"/>
    <s v="Female"/>
    <x v="13"/>
    <s v="Yes"/>
    <s v="No"/>
    <m/>
    <x v="0"/>
    <m/>
    <m/>
    <m/>
    <m/>
    <n v="1"/>
    <n v="1"/>
    <n v="35"/>
    <n v="0"/>
    <n v="28.5"/>
    <n v="0"/>
    <n v="29"/>
    <x v="1"/>
  </r>
  <r>
    <x v="1"/>
    <n v="1"/>
    <s v="Yes"/>
    <s v="no"/>
    <s v="IL"/>
    <s v="Female"/>
    <x v="34"/>
    <s v="No"/>
    <s v="No"/>
    <m/>
    <x v="1"/>
    <m/>
    <m/>
    <m/>
    <m/>
    <n v="1"/>
    <n v="1"/>
    <n v="26"/>
    <n v="5"/>
    <n v="181.2"/>
    <n v="0"/>
    <n v="9"/>
    <x v="2"/>
  </r>
  <r>
    <x v="1"/>
    <n v="1"/>
    <s v="Yes"/>
    <s v="no"/>
    <s v="IL"/>
    <s v="Female"/>
    <x v="35"/>
    <s v="No"/>
    <s v="No"/>
    <m/>
    <x v="1"/>
    <m/>
    <m/>
    <m/>
    <m/>
    <n v="1"/>
    <n v="1"/>
    <n v="16"/>
    <n v="5"/>
    <n v="6.1"/>
    <n v="0"/>
    <n v="0"/>
    <x v="0"/>
  </r>
  <r>
    <x v="1"/>
    <n v="1"/>
    <s v="Yes"/>
    <s v="no"/>
    <s v="IL"/>
    <s v="Male"/>
    <x v="22"/>
    <s v="No"/>
    <s v="No"/>
    <m/>
    <x v="1"/>
    <m/>
    <m/>
    <m/>
    <m/>
    <n v="1"/>
    <n v="1"/>
    <n v="44"/>
    <n v="2"/>
    <n v="2.4"/>
    <n v="0"/>
    <n v="2"/>
    <x v="0"/>
  </r>
  <r>
    <x v="1"/>
    <n v="1"/>
    <s v="No"/>
    <s v="no"/>
    <s v="WV"/>
    <s v="Male"/>
    <x v="49"/>
    <s v="No"/>
    <s v="Yes"/>
    <s v="No"/>
    <x v="2"/>
    <s v="Two Year"/>
    <s v="Direct Debit"/>
    <s v="(blank)"/>
    <s v="(blank)"/>
    <n v="1"/>
    <m/>
    <n v="30"/>
    <n v="0"/>
    <n v="0"/>
    <n v="0"/>
    <n v="5"/>
    <x v="2"/>
  </r>
  <r>
    <x v="1"/>
    <n v="1"/>
    <s v="Yes"/>
    <s v="no"/>
    <s v="IN"/>
    <s v="Female"/>
    <x v="26"/>
    <s v="No"/>
    <s v="No"/>
    <m/>
    <x v="1"/>
    <m/>
    <m/>
    <m/>
    <m/>
    <n v="1"/>
    <n v="1"/>
    <n v="40"/>
    <n v="1"/>
    <n v="49.7"/>
    <n v="0"/>
    <n v="1"/>
    <x v="0"/>
  </r>
  <r>
    <x v="1"/>
    <n v="1"/>
    <s v="Yes"/>
    <s v="no"/>
    <s v="IN"/>
    <s v="Male"/>
    <x v="44"/>
    <s v="No"/>
    <s v="No"/>
    <m/>
    <x v="1"/>
    <m/>
    <m/>
    <m/>
    <m/>
    <n v="1"/>
    <n v="1"/>
    <n v="16"/>
    <n v="2"/>
    <n v="5.7"/>
    <n v="0"/>
    <n v="1"/>
    <x v="0"/>
  </r>
  <r>
    <x v="1"/>
    <n v="1"/>
    <s v="Yes"/>
    <s v="no"/>
    <s v="IN"/>
    <s v="Male"/>
    <x v="45"/>
    <s v="No"/>
    <s v="No"/>
    <m/>
    <x v="1"/>
    <m/>
    <m/>
    <m/>
    <m/>
    <n v="1"/>
    <n v="1"/>
    <n v="16"/>
    <n v="4"/>
    <n v="43.4"/>
    <n v="0"/>
    <n v="2"/>
    <x v="0"/>
  </r>
  <r>
    <x v="1"/>
    <n v="1"/>
    <s v="Yes"/>
    <s v="no"/>
    <s v="DE"/>
    <s v="Male"/>
    <x v="49"/>
    <s v="No"/>
    <s v="Yes"/>
    <s v="No"/>
    <x v="2"/>
    <s v="Month-to-Month"/>
    <s v="Direct Debit"/>
    <s v="Price"/>
    <s v="Price too high"/>
    <n v="1"/>
    <n v="1"/>
    <n v="56"/>
    <n v="1"/>
    <n v="2.8"/>
    <n v="0"/>
    <n v="2"/>
    <x v="0"/>
  </r>
  <r>
    <x v="1"/>
    <n v="1"/>
    <s v="Yes"/>
    <s v="no"/>
    <s v="KY"/>
    <s v="Male"/>
    <x v="4"/>
    <s v="Yes"/>
    <s v="No"/>
    <m/>
    <x v="0"/>
    <m/>
    <m/>
    <m/>
    <m/>
    <n v="1"/>
    <m/>
    <n v="37"/>
    <n v="0"/>
    <n v="4.9000000000000004"/>
    <n v="0"/>
    <n v="30"/>
    <x v="1"/>
  </r>
  <r>
    <x v="1"/>
    <n v="1"/>
    <s v="Yes"/>
    <s v="no"/>
    <s v="LA"/>
    <s v="Male"/>
    <x v="49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n v="1"/>
    <s v="Yes"/>
    <s v="no"/>
    <s v="LA"/>
    <s v="Female"/>
    <x v="13"/>
    <s v="Yes"/>
    <s v="No"/>
    <m/>
    <x v="0"/>
    <m/>
    <m/>
    <m/>
    <m/>
    <n v="1"/>
    <n v="1"/>
    <n v="36"/>
    <n v="3"/>
    <n v="1.9"/>
    <n v="0"/>
    <n v="30"/>
    <x v="1"/>
  </r>
  <r>
    <x v="1"/>
    <n v="1"/>
    <s v="Yes"/>
    <s v="no"/>
    <s v="LA"/>
    <s v="Female"/>
    <x v="42"/>
    <s v="No"/>
    <s v="No"/>
    <m/>
    <x v="1"/>
    <m/>
    <m/>
    <m/>
    <m/>
    <n v="1"/>
    <n v="1"/>
    <n v="17"/>
    <n v="5"/>
    <n v="4.4000000000000004"/>
    <n v="0"/>
    <n v="9"/>
    <x v="2"/>
  </r>
  <r>
    <x v="1"/>
    <n v="1"/>
    <s v="Yes"/>
    <s v="no"/>
    <s v="MS"/>
    <s v="Female"/>
    <x v="49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n v="1"/>
    <s v="Yes"/>
    <s v="no"/>
    <s v="MA"/>
    <s v="Male"/>
    <x v="9"/>
    <s v="No"/>
    <s v="No"/>
    <m/>
    <x v="1"/>
    <m/>
    <m/>
    <m/>
    <m/>
    <n v="1"/>
    <n v="1"/>
    <n v="34"/>
    <n v="5"/>
    <n v="49.9"/>
    <n v="0"/>
    <n v="7"/>
    <x v="2"/>
  </r>
  <r>
    <x v="1"/>
    <n v="1"/>
    <s v="Yes"/>
    <s v="no"/>
    <s v="MD"/>
    <s v="Female"/>
    <x v="4"/>
    <s v="Yes"/>
    <s v="No"/>
    <m/>
    <x v="0"/>
    <m/>
    <m/>
    <m/>
    <m/>
    <n v="1"/>
    <n v="1"/>
    <n v="36"/>
    <n v="4"/>
    <n v="4.7"/>
    <n v="0"/>
    <n v="17"/>
    <x v="1"/>
  </r>
  <r>
    <x v="1"/>
    <n v="1"/>
    <s v="Yes"/>
    <s v="no"/>
    <s v="MD"/>
    <s v="Female"/>
    <x v="0"/>
    <s v="Yes"/>
    <s v="No"/>
    <m/>
    <x v="0"/>
    <m/>
    <m/>
    <m/>
    <m/>
    <n v="1"/>
    <n v="1"/>
    <n v="32"/>
    <n v="4"/>
    <n v="4.5"/>
    <n v="0"/>
    <n v="5"/>
    <x v="2"/>
  </r>
  <r>
    <x v="1"/>
    <n v="1"/>
    <s v="Yes"/>
    <s v="no"/>
    <s v="MD"/>
    <s v="Male"/>
    <x v="4"/>
    <s v="Yes"/>
    <s v="No"/>
    <m/>
    <x v="0"/>
    <m/>
    <m/>
    <m/>
    <m/>
    <n v="1"/>
    <n v="1"/>
    <n v="32"/>
    <n v="3"/>
    <n v="2.2000000000000002"/>
    <n v="0"/>
    <n v="16"/>
    <x v="1"/>
  </r>
  <r>
    <x v="1"/>
    <n v="1"/>
    <s v="Yes"/>
    <s v="no"/>
    <s v="MD"/>
    <s v="Male"/>
    <x v="13"/>
    <s v="Yes"/>
    <s v="No"/>
    <m/>
    <x v="0"/>
    <m/>
    <m/>
    <m/>
    <m/>
    <n v="1"/>
    <n v="1"/>
    <n v="31"/>
    <n v="5"/>
    <n v="60.5"/>
    <n v="0"/>
    <n v="23"/>
    <x v="1"/>
  </r>
  <r>
    <x v="1"/>
    <n v="1"/>
    <s v="Yes"/>
    <s v="no"/>
    <s v="MD"/>
    <s v="Male"/>
    <x v="8"/>
    <s v="No"/>
    <s v="No"/>
    <m/>
    <x v="1"/>
    <m/>
    <m/>
    <m/>
    <m/>
    <n v="1"/>
    <n v="1"/>
    <n v="53"/>
    <n v="2"/>
    <n v="4.3"/>
    <n v="0"/>
    <n v="6"/>
    <x v="2"/>
  </r>
  <r>
    <x v="1"/>
    <n v="1"/>
    <s v="Yes"/>
    <s v="no"/>
    <s v="MD"/>
    <s v="Male"/>
    <x v="38"/>
    <s v="No"/>
    <s v="No"/>
    <m/>
    <x v="1"/>
    <m/>
    <m/>
    <m/>
    <m/>
    <n v="1"/>
    <n v="1"/>
    <n v="45"/>
    <n v="0"/>
    <n v="4.8"/>
    <n v="0"/>
    <n v="3"/>
    <x v="0"/>
  </r>
  <r>
    <x v="1"/>
    <n v="1"/>
    <s v="Yes"/>
    <s v="no"/>
    <s v="NY"/>
    <s v="Male"/>
    <x v="49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n v="1"/>
    <s v="Yes"/>
    <s v="no"/>
    <s v="ME"/>
    <s v="Female"/>
    <x v="45"/>
    <s v="No"/>
    <s v="No"/>
    <m/>
    <x v="1"/>
    <m/>
    <m/>
    <m/>
    <m/>
    <n v="1"/>
    <n v="1"/>
    <n v="34"/>
    <n v="3"/>
    <n v="3.6"/>
    <n v="0"/>
    <n v="2"/>
    <x v="0"/>
  </r>
  <r>
    <x v="1"/>
    <n v="1"/>
    <s v="Yes"/>
    <s v="no"/>
    <s v="TX"/>
    <s v="Male"/>
    <x v="49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n v="2"/>
    <s v="No"/>
    <s v="no"/>
    <s v="HI"/>
    <s v="Male"/>
    <x v="49"/>
    <s v="No"/>
    <s v="Yes"/>
    <s v="No"/>
    <x v="2"/>
    <s v="Two Year"/>
    <s v="Paper Check"/>
    <s v="(blank)"/>
    <s v="(blank)"/>
    <n v="1"/>
    <m/>
    <n v="29"/>
    <n v="0"/>
    <n v="0"/>
    <n v="0"/>
    <n v="3"/>
    <x v="0"/>
  </r>
  <r>
    <x v="1"/>
    <n v="1"/>
    <s v="Yes"/>
    <s v="no"/>
    <s v="ME"/>
    <s v="Male"/>
    <x v="15"/>
    <s v="Yes"/>
    <s v="No"/>
    <m/>
    <x v="0"/>
    <m/>
    <m/>
    <m/>
    <m/>
    <n v="1"/>
    <n v="1"/>
    <n v="31"/>
    <n v="0"/>
    <n v="3.4"/>
    <n v="0"/>
    <n v="13"/>
    <x v="1"/>
  </r>
  <r>
    <x v="1"/>
    <n v="1"/>
    <s v="Yes"/>
    <s v="no"/>
    <s v="ME"/>
    <s v="Male"/>
    <x v="12"/>
    <s v="No"/>
    <s v="No"/>
    <m/>
    <x v="1"/>
    <m/>
    <m/>
    <m/>
    <m/>
    <n v="1"/>
    <n v="1"/>
    <n v="7"/>
    <n v="1"/>
    <n v="2.8"/>
    <n v="0"/>
    <n v="29"/>
    <x v="1"/>
  </r>
  <r>
    <x v="1"/>
    <n v="3"/>
    <s v="No"/>
    <s v="no"/>
    <s v="VA"/>
    <s v="Male"/>
    <x v="49"/>
    <s v="No"/>
    <s v="Yes"/>
    <s v="No"/>
    <x v="2"/>
    <s v="Month-to-Month"/>
    <s v="Paper Check"/>
    <s v="(blank)"/>
    <s v="(blank)"/>
    <n v="1"/>
    <m/>
    <n v="33"/>
    <n v="1"/>
    <n v="0"/>
    <n v="0"/>
    <n v="15"/>
    <x v="1"/>
  </r>
  <r>
    <x v="1"/>
    <n v="1"/>
    <s v="Yes"/>
    <s v="no"/>
    <s v="MI"/>
    <s v="Female"/>
    <x v="13"/>
    <s v="Yes"/>
    <s v="No"/>
    <m/>
    <x v="0"/>
    <m/>
    <m/>
    <m/>
    <m/>
    <n v="1"/>
    <n v="1"/>
    <n v="31"/>
    <n v="2"/>
    <n v="3.6"/>
    <n v="0"/>
    <n v="35"/>
    <x v="1"/>
  </r>
  <r>
    <x v="1"/>
    <n v="1"/>
    <s v="Yes"/>
    <s v="no"/>
    <s v="MI"/>
    <s v="Male"/>
    <x v="2"/>
    <s v="No"/>
    <s v="No"/>
    <m/>
    <x v="1"/>
    <m/>
    <m/>
    <m/>
    <m/>
    <n v="1"/>
    <n v="1"/>
    <n v="42"/>
    <n v="1"/>
    <n v="1.5"/>
    <n v="0"/>
    <n v="3"/>
    <x v="0"/>
  </r>
  <r>
    <x v="1"/>
    <n v="1"/>
    <s v="Yes"/>
    <s v="no"/>
    <s v="MI"/>
    <s v="Male"/>
    <x v="9"/>
    <s v="No"/>
    <s v="No"/>
    <m/>
    <x v="1"/>
    <m/>
    <m/>
    <m/>
    <m/>
    <n v="1"/>
    <n v="1"/>
    <n v="44"/>
    <n v="2"/>
    <n v="3.5"/>
    <n v="0"/>
    <n v="1"/>
    <x v="0"/>
  </r>
  <r>
    <x v="1"/>
    <n v="1"/>
    <s v="Yes"/>
    <s v="no"/>
    <s v="MN"/>
    <s v="Female"/>
    <x v="12"/>
    <s v="No"/>
    <s v="No"/>
    <m/>
    <x v="1"/>
    <m/>
    <m/>
    <m/>
    <m/>
    <n v="1"/>
    <n v="1"/>
    <n v="35"/>
    <n v="0"/>
    <n v="4.3"/>
    <n v="0"/>
    <n v="5"/>
    <x v="2"/>
  </r>
  <r>
    <x v="1"/>
    <n v="1"/>
    <s v="Yes"/>
    <s v="no"/>
    <s v="MO"/>
    <s v="Female"/>
    <x v="2"/>
    <s v="No"/>
    <s v="No"/>
    <m/>
    <x v="1"/>
    <m/>
    <m/>
    <m/>
    <m/>
    <n v="1"/>
    <n v="1"/>
    <n v="42"/>
    <n v="1"/>
    <n v="2.5"/>
    <n v="0"/>
    <n v="6"/>
    <x v="2"/>
  </r>
  <r>
    <x v="1"/>
    <n v="1"/>
    <s v="Yes"/>
    <s v="no"/>
    <s v="MO"/>
    <s v="Female"/>
    <x v="11"/>
    <s v="No"/>
    <s v="No"/>
    <m/>
    <x v="1"/>
    <m/>
    <m/>
    <m/>
    <m/>
    <n v="1"/>
    <m/>
    <n v="20"/>
    <n v="0"/>
    <n v="2.4"/>
    <n v="0"/>
    <n v="2"/>
    <x v="0"/>
  </r>
  <r>
    <x v="1"/>
    <n v="1"/>
    <s v="Yes"/>
    <s v="no"/>
    <s v="MS"/>
    <s v="Female"/>
    <x v="41"/>
    <s v="No"/>
    <s v="No"/>
    <m/>
    <x v="1"/>
    <m/>
    <m/>
    <m/>
    <m/>
    <n v="1"/>
    <n v="1"/>
    <n v="16"/>
    <n v="2"/>
    <n v="3.4"/>
    <n v="0"/>
    <n v="9"/>
    <x v="2"/>
  </r>
  <r>
    <x v="1"/>
    <n v="1"/>
    <s v="Yes"/>
    <s v="no"/>
    <s v="MS"/>
    <s v="Female"/>
    <x v="31"/>
    <s v="No"/>
    <s v="No"/>
    <m/>
    <x v="1"/>
    <m/>
    <m/>
    <m/>
    <m/>
    <n v="1"/>
    <n v="1"/>
    <n v="34"/>
    <n v="1"/>
    <n v="133.9"/>
    <n v="0"/>
    <n v="7"/>
    <x v="2"/>
  </r>
  <r>
    <x v="1"/>
    <n v="3"/>
    <s v="Yes"/>
    <s v="no"/>
    <s v="AL"/>
    <s v="Male"/>
    <x v="49"/>
    <s v="No"/>
    <s v="Yes"/>
    <s v="No"/>
    <x v="2"/>
    <s v="Month-to-Month"/>
    <s v="Direct Debit"/>
    <s v="Other"/>
    <s v="Don't know"/>
    <n v="1"/>
    <n v="1"/>
    <n v="17"/>
    <n v="5"/>
    <n v="5.3"/>
    <n v="0"/>
    <n v="3"/>
    <x v="0"/>
  </r>
  <r>
    <x v="1"/>
    <n v="3"/>
    <s v="Yes"/>
    <s v="no"/>
    <s v="MT"/>
    <s v="Male"/>
    <x v="49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n v="1"/>
    <s v="Yes"/>
    <s v="no"/>
    <s v="MT"/>
    <s v="Female"/>
    <x v="5"/>
    <s v="Yes"/>
    <s v="No"/>
    <m/>
    <x v="0"/>
    <m/>
    <m/>
    <m/>
    <m/>
    <n v="1"/>
    <n v="1"/>
    <n v="27"/>
    <n v="4"/>
    <n v="4.3"/>
    <n v="0"/>
    <n v="17"/>
    <x v="1"/>
  </r>
  <r>
    <x v="1"/>
    <n v="1"/>
    <s v="Yes"/>
    <s v="no"/>
    <s v="MT"/>
    <s v="Female"/>
    <x v="35"/>
    <s v="No"/>
    <s v="No"/>
    <m/>
    <x v="1"/>
    <m/>
    <m/>
    <m/>
    <m/>
    <n v="1"/>
    <n v="1"/>
    <n v="38"/>
    <n v="1"/>
    <n v="43.3"/>
    <n v="0"/>
    <n v="3"/>
    <x v="0"/>
  </r>
  <r>
    <x v="1"/>
    <n v="1"/>
    <s v="Yes"/>
    <s v="no"/>
    <s v="MT"/>
    <s v="Male"/>
    <x v="18"/>
    <s v="Yes"/>
    <s v="No"/>
    <m/>
    <x v="0"/>
    <m/>
    <m/>
    <m/>
    <m/>
    <n v="1"/>
    <n v="1"/>
    <n v="15"/>
    <n v="0"/>
    <n v="162.4"/>
    <n v="0"/>
    <n v="15"/>
    <x v="1"/>
  </r>
  <r>
    <x v="1"/>
    <n v="1"/>
    <s v="Yes"/>
    <s v="no"/>
    <s v="MT"/>
    <s v="Male"/>
    <x v="24"/>
    <s v="No"/>
    <s v="No"/>
    <m/>
    <x v="1"/>
    <m/>
    <m/>
    <m/>
    <m/>
    <n v="1"/>
    <n v="1"/>
    <n v="25"/>
    <n v="5"/>
    <n v="12.9"/>
    <n v="0"/>
    <n v="9"/>
    <x v="2"/>
  </r>
  <r>
    <x v="1"/>
    <n v="3"/>
    <s v="Yes"/>
    <s v="no"/>
    <s v="WA"/>
    <s v="Female"/>
    <x v="49"/>
    <s v="No"/>
    <s v="Yes"/>
    <s v="No"/>
    <x v="2"/>
    <s v="Month-to-Month"/>
    <s v="Direct Debit"/>
    <s v="Other"/>
    <s v="Don't know"/>
    <n v="1"/>
    <n v="1"/>
    <n v="30"/>
    <n v="2"/>
    <n v="12.3"/>
    <n v="0"/>
    <n v="1"/>
    <x v="0"/>
  </r>
  <r>
    <x v="1"/>
    <n v="1"/>
    <s v="Yes"/>
    <s v="no"/>
    <s v="ND"/>
    <s v="Male"/>
    <x v="0"/>
    <s v="Yes"/>
    <s v="No"/>
    <m/>
    <x v="0"/>
    <m/>
    <m/>
    <m/>
    <m/>
    <n v="1"/>
    <n v="1"/>
    <n v="54"/>
    <n v="3"/>
    <n v="5.5"/>
    <n v="0"/>
    <n v="13"/>
    <x v="1"/>
  </r>
  <r>
    <x v="1"/>
    <n v="1"/>
    <s v="Yes"/>
    <s v="no"/>
    <s v="ND"/>
    <s v="Male"/>
    <x v="24"/>
    <s v="No"/>
    <s v="No"/>
    <m/>
    <x v="1"/>
    <m/>
    <m/>
    <m/>
    <m/>
    <n v="1"/>
    <m/>
    <n v="39"/>
    <n v="0"/>
    <n v="2.8"/>
    <n v="0"/>
    <n v="1"/>
    <x v="0"/>
  </r>
  <r>
    <x v="1"/>
    <n v="1"/>
    <s v="Yes"/>
    <s v="no"/>
    <s v="NE"/>
    <s v="Female"/>
    <x v="0"/>
    <s v="Yes"/>
    <s v="No"/>
    <m/>
    <x v="0"/>
    <m/>
    <m/>
    <m/>
    <m/>
    <n v="1"/>
    <n v="1"/>
    <n v="32"/>
    <n v="4"/>
    <n v="2.5"/>
    <n v="0"/>
    <n v="14"/>
    <x v="1"/>
  </r>
  <r>
    <x v="1"/>
    <n v="1"/>
    <s v="Yes"/>
    <s v="no"/>
    <s v="NE"/>
    <s v="Female"/>
    <x v="41"/>
    <s v="No"/>
    <s v="No"/>
    <m/>
    <x v="1"/>
    <m/>
    <m/>
    <m/>
    <m/>
    <n v="1"/>
    <n v="1"/>
    <n v="22"/>
    <n v="5"/>
    <n v="2.2999999999999998"/>
    <n v="0"/>
    <n v="6"/>
    <x v="2"/>
  </r>
  <r>
    <x v="1"/>
    <n v="1"/>
    <s v="Yes"/>
    <s v="no"/>
    <s v="NE"/>
    <s v="Female"/>
    <x v="1"/>
    <s v="No"/>
    <s v="No"/>
    <m/>
    <x v="1"/>
    <m/>
    <m/>
    <m/>
    <m/>
    <n v="1"/>
    <m/>
    <n v="17"/>
    <n v="0"/>
    <n v="2.7"/>
    <n v="0"/>
    <n v="11"/>
    <x v="1"/>
  </r>
  <r>
    <x v="1"/>
    <n v="1"/>
    <s v="Yes"/>
    <s v="no"/>
    <s v="NE"/>
    <s v="Female"/>
    <x v="9"/>
    <s v="No"/>
    <s v="No"/>
    <m/>
    <x v="1"/>
    <m/>
    <m/>
    <m/>
    <m/>
    <n v="1"/>
    <n v="1"/>
    <n v="32"/>
    <n v="4"/>
    <n v="4.7"/>
    <n v="0"/>
    <n v="6"/>
    <x v="2"/>
  </r>
  <r>
    <x v="1"/>
    <n v="4"/>
    <s v="Yes"/>
    <s v="no"/>
    <s v="NE"/>
    <s v="Female"/>
    <x v="49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n v="4"/>
    <s v="Yes"/>
    <s v="no"/>
    <s v="WY"/>
    <s v="Female"/>
    <x v="49"/>
    <s v="No"/>
    <s v="Yes"/>
    <s v="No"/>
    <x v="2"/>
    <s v="Month-to-Month"/>
    <s v="Direct Debit"/>
    <s v="(blank)"/>
    <s v="(blank)"/>
    <n v="1"/>
    <m/>
    <n v="19"/>
    <n v="2"/>
    <n v="10.3"/>
    <n v="0"/>
    <n v="4"/>
    <x v="0"/>
  </r>
  <r>
    <x v="1"/>
    <n v="1"/>
    <s v="Yes"/>
    <s v="no"/>
    <s v="NH"/>
    <s v="Female"/>
    <x v="23"/>
    <s v="No"/>
    <s v="No"/>
    <m/>
    <x v="1"/>
    <m/>
    <m/>
    <m/>
    <m/>
    <n v="1"/>
    <m/>
    <n v="23"/>
    <n v="0"/>
    <n v="5.4"/>
    <n v="0"/>
    <n v="25"/>
    <x v="1"/>
  </r>
  <r>
    <x v="1"/>
    <n v="1"/>
    <s v="Yes"/>
    <s v="no"/>
    <s v="NH"/>
    <s v="Male"/>
    <x v="1"/>
    <s v="No"/>
    <s v="No"/>
    <m/>
    <x v="1"/>
    <m/>
    <m/>
    <m/>
    <m/>
    <n v="1"/>
    <n v="1"/>
    <n v="19"/>
    <n v="4"/>
    <n v="1.8"/>
    <n v="0"/>
    <n v="5"/>
    <x v="2"/>
  </r>
  <r>
    <x v="1"/>
    <n v="1"/>
    <s v="Yes"/>
    <s v="no"/>
    <s v="NJ"/>
    <s v="Male"/>
    <x v="40"/>
    <s v="No"/>
    <s v="No"/>
    <m/>
    <x v="1"/>
    <m/>
    <m/>
    <m/>
    <m/>
    <n v="1"/>
    <n v="1"/>
    <n v="56"/>
    <n v="4"/>
    <n v="2.2000000000000002"/>
    <n v="0"/>
    <n v="2"/>
    <x v="0"/>
  </r>
  <r>
    <x v="1"/>
    <n v="1"/>
    <s v="Yes"/>
    <s v="no"/>
    <s v="NM"/>
    <s v="Female"/>
    <x v="20"/>
    <s v="No"/>
    <s v="No"/>
    <m/>
    <x v="1"/>
    <m/>
    <m/>
    <m/>
    <m/>
    <n v="1"/>
    <n v="1"/>
    <n v="17"/>
    <n v="4"/>
    <n v="2.1"/>
    <n v="0"/>
    <n v="9"/>
    <x v="2"/>
  </r>
  <r>
    <x v="1"/>
    <n v="1"/>
    <s v="Yes"/>
    <s v="no"/>
    <s v="NM"/>
    <s v="Male"/>
    <x v="3"/>
    <s v="No"/>
    <s v="No"/>
    <m/>
    <x v="1"/>
    <m/>
    <m/>
    <m/>
    <m/>
    <n v="1"/>
    <m/>
    <n v="26"/>
    <n v="0"/>
    <n v="6"/>
    <n v="0"/>
    <n v="3"/>
    <x v="0"/>
  </r>
  <r>
    <x v="1"/>
    <n v="5"/>
    <s v="No"/>
    <s v="no"/>
    <s v="ND"/>
    <s v="Female"/>
    <x v="49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n v="1"/>
    <s v="Yes"/>
    <s v="no"/>
    <s v="NY"/>
    <s v="Female"/>
    <x v="1"/>
    <s v="No"/>
    <s v="No"/>
    <m/>
    <x v="1"/>
    <m/>
    <m/>
    <m/>
    <m/>
    <n v="1"/>
    <m/>
    <n v="40"/>
    <n v="0"/>
    <n v="4"/>
    <n v="0"/>
    <n v="6"/>
    <x v="2"/>
  </r>
  <r>
    <x v="1"/>
    <n v="1"/>
    <s v="Yes"/>
    <s v="no"/>
    <s v="NY"/>
    <s v="Female"/>
    <x v="9"/>
    <s v="No"/>
    <s v="No"/>
    <m/>
    <x v="1"/>
    <m/>
    <m/>
    <m/>
    <m/>
    <n v="1"/>
    <m/>
    <n v="27"/>
    <n v="0"/>
    <n v="5.6"/>
    <n v="0"/>
    <n v="8"/>
    <x v="2"/>
  </r>
  <r>
    <x v="1"/>
    <n v="1"/>
    <s v="Yes"/>
    <s v="no"/>
    <s v="NY"/>
    <s v="Female"/>
    <x v="22"/>
    <s v="No"/>
    <s v="No"/>
    <m/>
    <x v="1"/>
    <m/>
    <m/>
    <m/>
    <m/>
    <n v="1"/>
    <n v="1"/>
    <n v="50"/>
    <n v="5"/>
    <n v="2.7"/>
    <n v="0"/>
    <n v="3"/>
    <x v="0"/>
  </r>
  <r>
    <x v="1"/>
    <n v="1"/>
    <s v="Yes"/>
    <s v="no"/>
    <s v="NY"/>
    <s v="Male"/>
    <x v="12"/>
    <s v="No"/>
    <s v="No"/>
    <m/>
    <x v="1"/>
    <m/>
    <m/>
    <m/>
    <m/>
    <n v="1"/>
    <n v="1"/>
    <n v="36"/>
    <n v="1"/>
    <n v="2.1"/>
    <n v="0"/>
    <n v="4"/>
    <x v="0"/>
  </r>
  <r>
    <x v="1"/>
    <n v="7"/>
    <s v="No"/>
    <s v="no"/>
    <s v="UT"/>
    <s v="Male"/>
    <x v="49"/>
    <s v="No"/>
    <s v="Yes"/>
    <s v="No"/>
    <x v="2"/>
    <s v="Two Year"/>
    <s v="Direct Debit"/>
    <s v="(blank)"/>
    <s v="(blank)"/>
    <n v="1"/>
    <m/>
    <n v="45"/>
    <n v="0"/>
    <n v="0"/>
    <n v="0"/>
    <n v="6"/>
    <x v="2"/>
  </r>
  <r>
    <x v="1"/>
    <n v="1"/>
    <s v="Yes"/>
    <s v="no"/>
    <s v="OH"/>
    <s v="Female"/>
    <x v="30"/>
    <s v="No"/>
    <s v="No"/>
    <m/>
    <x v="1"/>
    <m/>
    <m/>
    <m/>
    <m/>
    <n v="1"/>
    <n v="1"/>
    <n v="46"/>
    <n v="3"/>
    <n v="2.4"/>
    <n v="0"/>
    <n v="3"/>
    <x v="0"/>
  </r>
  <r>
    <x v="1"/>
    <n v="1"/>
    <s v="Yes"/>
    <s v="no"/>
    <s v="OH"/>
    <s v="Female"/>
    <x v="24"/>
    <s v="No"/>
    <s v="No"/>
    <m/>
    <x v="1"/>
    <m/>
    <m/>
    <m/>
    <m/>
    <n v="1"/>
    <n v="1"/>
    <n v="45"/>
    <n v="0"/>
    <n v="2.6"/>
    <n v="0"/>
    <n v="3"/>
    <x v="0"/>
  </r>
  <r>
    <x v="1"/>
    <n v="1"/>
    <s v="Yes"/>
    <s v="no"/>
    <s v="OK"/>
    <s v="Male"/>
    <x v="44"/>
    <s v="No"/>
    <s v="No"/>
    <m/>
    <x v="1"/>
    <m/>
    <m/>
    <m/>
    <m/>
    <n v="1"/>
    <n v="1"/>
    <n v="39"/>
    <n v="2"/>
    <n v="89"/>
    <n v="0"/>
    <n v="2"/>
    <x v="0"/>
  </r>
  <r>
    <x v="1"/>
    <n v="1"/>
    <s v="Yes"/>
    <s v="no"/>
    <s v="OK"/>
    <s v="Male"/>
    <x v="23"/>
    <s v="No"/>
    <s v="No"/>
    <m/>
    <x v="1"/>
    <m/>
    <m/>
    <m/>
    <m/>
    <n v="1"/>
    <n v="1"/>
    <n v="45"/>
    <n v="1"/>
    <n v="2.6"/>
    <n v="0"/>
    <n v="1"/>
    <x v="0"/>
  </r>
  <r>
    <x v="1"/>
    <n v="7"/>
    <s v="Yes"/>
    <s v="no"/>
    <s v="MN"/>
    <s v="Male"/>
    <x v="49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n v="1"/>
    <s v="Yes"/>
    <s v="no"/>
    <s v="OR"/>
    <s v="Female"/>
    <x v="6"/>
    <s v="No"/>
    <s v="No"/>
    <m/>
    <x v="1"/>
    <m/>
    <m/>
    <m/>
    <m/>
    <n v="1"/>
    <n v="1"/>
    <n v="49"/>
    <n v="4"/>
    <n v="4.3"/>
    <n v="0"/>
    <n v="2"/>
    <x v="0"/>
  </r>
  <r>
    <x v="1"/>
    <n v="1"/>
    <s v="Yes"/>
    <s v="no"/>
    <s v="OR"/>
    <s v="Female"/>
    <x v="38"/>
    <s v="No"/>
    <s v="No"/>
    <m/>
    <x v="1"/>
    <m/>
    <m/>
    <m/>
    <m/>
    <n v="1"/>
    <n v="1"/>
    <n v="29"/>
    <n v="1"/>
    <n v="4.0999999999999996"/>
    <n v="0"/>
    <n v="13"/>
    <x v="1"/>
  </r>
  <r>
    <x v="1"/>
    <n v="1"/>
    <s v="Yes"/>
    <s v="no"/>
    <s v="OR"/>
    <s v="Female"/>
    <x v="31"/>
    <s v="No"/>
    <s v="No"/>
    <m/>
    <x v="1"/>
    <m/>
    <m/>
    <m/>
    <m/>
    <n v="1"/>
    <m/>
    <n v="37"/>
    <n v="0"/>
    <n v="2.9"/>
    <n v="0"/>
    <n v="1"/>
    <x v="0"/>
  </r>
  <r>
    <x v="1"/>
    <n v="8"/>
    <s v="No"/>
    <s v="no"/>
    <s v="AR"/>
    <s v="Male"/>
    <x v="49"/>
    <s v="No"/>
    <s v="Yes"/>
    <s v="No"/>
    <x v="2"/>
    <s v="Month-to-Month"/>
    <s v="Direct Debit"/>
    <s v="(blank)"/>
    <s v="(blank)"/>
    <n v="1"/>
    <m/>
    <n v="28"/>
    <n v="0"/>
    <n v="0"/>
    <n v="0"/>
    <n v="2"/>
    <x v="0"/>
  </r>
  <r>
    <x v="1"/>
    <n v="1"/>
    <s v="Yes"/>
    <s v="no"/>
    <s v="PA"/>
    <s v="Female"/>
    <x v="39"/>
    <s v="No"/>
    <s v="No"/>
    <m/>
    <x v="1"/>
    <m/>
    <m/>
    <m/>
    <m/>
    <n v="1"/>
    <n v="1"/>
    <n v="34"/>
    <n v="2"/>
    <n v="1.6"/>
    <n v="0"/>
    <n v="3"/>
    <x v="0"/>
  </r>
  <r>
    <x v="1"/>
    <n v="1"/>
    <s v="Yes"/>
    <s v="no"/>
    <s v="PA"/>
    <s v="Male"/>
    <x v="18"/>
    <s v="Yes"/>
    <s v="No"/>
    <m/>
    <x v="0"/>
    <m/>
    <m/>
    <m/>
    <m/>
    <n v="1"/>
    <n v="1"/>
    <n v="35"/>
    <n v="0"/>
    <n v="52.1"/>
    <n v="0"/>
    <n v="21"/>
    <x v="1"/>
  </r>
  <r>
    <x v="1"/>
    <n v="1"/>
    <s v="Yes"/>
    <s v="no"/>
    <s v="PA"/>
    <s v="Male"/>
    <x v="11"/>
    <s v="No"/>
    <s v="No"/>
    <m/>
    <x v="1"/>
    <m/>
    <m/>
    <m/>
    <m/>
    <n v="1"/>
    <n v="1"/>
    <n v="38"/>
    <n v="4"/>
    <n v="3.4"/>
    <n v="0"/>
    <n v="5"/>
    <x v="2"/>
  </r>
  <r>
    <x v="1"/>
    <n v="1"/>
    <s v="Yes"/>
    <s v="no"/>
    <s v="PA"/>
    <s v="Male"/>
    <x v="37"/>
    <s v="No"/>
    <s v="No"/>
    <m/>
    <x v="1"/>
    <m/>
    <m/>
    <m/>
    <m/>
    <n v="1"/>
    <n v="1"/>
    <n v="30"/>
    <n v="4"/>
    <n v="2.6"/>
    <n v="0"/>
    <n v="8"/>
    <x v="2"/>
  </r>
  <r>
    <x v="1"/>
    <n v="1"/>
    <s v="Yes"/>
    <s v="no"/>
    <s v="RI"/>
    <s v="Female"/>
    <x v="43"/>
    <s v="No"/>
    <s v="No"/>
    <m/>
    <x v="1"/>
    <m/>
    <m/>
    <m/>
    <m/>
    <n v="1"/>
    <n v="1"/>
    <n v="36"/>
    <n v="5"/>
    <n v="4.7"/>
    <n v="0"/>
    <n v="5"/>
    <x v="2"/>
  </r>
  <r>
    <x v="1"/>
    <n v="8"/>
    <s v="No"/>
    <s v="no"/>
    <s v="IN"/>
    <s v="Female"/>
    <x v="49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n v="1"/>
    <s v="Yes"/>
    <s v="no"/>
    <s v="RI"/>
    <s v="Male"/>
    <x v="44"/>
    <s v="No"/>
    <s v="No"/>
    <m/>
    <x v="1"/>
    <m/>
    <m/>
    <m/>
    <m/>
    <n v="1"/>
    <n v="1"/>
    <n v="57"/>
    <n v="1"/>
    <n v="4.0999999999999996"/>
    <n v="0"/>
    <n v="5"/>
    <x v="2"/>
  </r>
  <r>
    <x v="1"/>
    <n v="1"/>
    <s v="Yes"/>
    <s v="no"/>
    <s v="SC"/>
    <s v="Female"/>
    <x v="7"/>
    <s v="No"/>
    <s v="No"/>
    <m/>
    <x v="1"/>
    <m/>
    <m/>
    <m/>
    <m/>
    <n v="1"/>
    <n v="1"/>
    <n v="42"/>
    <n v="3"/>
    <n v="1.6"/>
    <n v="0"/>
    <n v="8"/>
    <x v="2"/>
  </r>
  <r>
    <x v="1"/>
    <n v="10"/>
    <s v="No"/>
    <s v="no"/>
    <s v="HI"/>
    <s v="Female"/>
    <x v="49"/>
    <s v="No"/>
    <s v="Yes"/>
    <s v="No"/>
    <x v="2"/>
    <s v="Two Year"/>
    <s v="Credit Card"/>
    <s v="(blank)"/>
    <s v="(blank)"/>
    <n v="1"/>
    <m/>
    <n v="21"/>
    <n v="0"/>
    <n v="0"/>
    <n v="0"/>
    <n v="2"/>
    <x v="0"/>
  </r>
  <r>
    <x v="1"/>
    <n v="10"/>
    <s v="Yes"/>
    <s v="no"/>
    <s v="SD"/>
    <s v="Male"/>
    <x v="49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n v="1"/>
    <s v="Yes"/>
    <s v="no"/>
    <s v="SC"/>
    <s v="Male"/>
    <x v="4"/>
    <s v="Yes"/>
    <s v="No"/>
    <m/>
    <x v="0"/>
    <m/>
    <m/>
    <m/>
    <m/>
    <n v="1"/>
    <n v="1"/>
    <n v="19"/>
    <n v="0"/>
    <n v="4"/>
    <n v="0"/>
    <n v="18"/>
    <x v="1"/>
  </r>
  <r>
    <x v="1"/>
    <n v="1"/>
    <s v="Yes"/>
    <s v="no"/>
    <s v="SC"/>
    <s v="Male"/>
    <x v="33"/>
    <s v="No"/>
    <s v="No"/>
    <m/>
    <x v="1"/>
    <m/>
    <m/>
    <m/>
    <m/>
    <n v="1"/>
    <n v="1"/>
    <n v="41"/>
    <n v="3"/>
    <n v="2.6"/>
    <n v="0"/>
    <n v="1"/>
    <x v="0"/>
  </r>
  <r>
    <x v="1"/>
    <n v="1"/>
    <s v="Yes"/>
    <s v="no"/>
    <s v="SC"/>
    <s v="Male"/>
    <x v="29"/>
    <s v="No"/>
    <s v="No"/>
    <m/>
    <x v="1"/>
    <m/>
    <m/>
    <m/>
    <m/>
    <n v="1"/>
    <n v="1"/>
    <n v="44"/>
    <n v="5"/>
    <n v="2.6"/>
    <n v="0"/>
    <n v="15"/>
    <x v="1"/>
  </r>
  <r>
    <x v="1"/>
    <n v="14"/>
    <s v="No"/>
    <s v="no"/>
    <s v="TN"/>
    <s v="Female"/>
    <x v="49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n v="1"/>
    <s v="Yes"/>
    <s v="no"/>
    <s v="SD"/>
    <s v="Female"/>
    <x v="31"/>
    <s v="No"/>
    <s v="No"/>
    <m/>
    <x v="1"/>
    <m/>
    <m/>
    <m/>
    <m/>
    <n v="1"/>
    <n v="1"/>
    <n v="22"/>
    <n v="1"/>
    <n v="0.5"/>
    <n v="0"/>
    <n v="6"/>
    <x v="2"/>
  </r>
  <r>
    <x v="1"/>
    <n v="1"/>
    <s v="Yes"/>
    <s v="no"/>
    <s v="SD"/>
    <s v="Male"/>
    <x v="1"/>
    <s v="No"/>
    <s v="No"/>
    <m/>
    <x v="1"/>
    <m/>
    <m/>
    <m/>
    <m/>
    <n v="1"/>
    <n v="1"/>
    <n v="38"/>
    <n v="2"/>
    <n v="5.4"/>
    <n v="0"/>
    <n v="1"/>
    <x v="0"/>
  </r>
  <r>
    <x v="1"/>
    <n v="19"/>
    <s v="No"/>
    <s v="no"/>
    <s v="VA"/>
    <s v="Female"/>
    <x v="49"/>
    <s v="No"/>
    <s v="Yes"/>
    <s v="No"/>
    <x v="2"/>
    <s v="Month-to-Month"/>
    <s v="Credit Card"/>
    <s v="(blank)"/>
    <s v="(blank)"/>
    <n v="1"/>
    <m/>
    <n v="29"/>
    <n v="1"/>
    <n v="0"/>
    <n v="0"/>
    <n v="2"/>
    <x v="0"/>
  </r>
  <r>
    <x v="1"/>
    <n v="1"/>
    <s v="Yes"/>
    <s v="no"/>
    <s v="TN"/>
    <s v="Female"/>
    <x v="26"/>
    <s v="No"/>
    <s v="No"/>
    <m/>
    <x v="1"/>
    <m/>
    <m/>
    <m/>
    <m/>
    <n v="1"/>
    <m/>
    <n v="55"/>
    <n v="0"/>
    <n v="1.4"/>
    <n v="0"/>
    <n v="5"/>
    <x v="2"/>
  </r>
  <r>
    <x v="1"/>
    <n v="20"/>
    <s v="No"/>
    <s v="no"/>
    <s v="CA"/>
    <s v="Male"/>
    <x v="49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n v="21"/>
    <s v="No"/>
    <s v="no"/>
    <s v="NM"/>
    <s v="Male"/>
    <x v="49"/>
    <s v="No"/>
    <s v="Yes"/>
    <s v="Yes"/>
    <x v="2"/>
    <s v="One Year"/>
    <s v="Credit Card"/>
    <s v="(blank)"/>
    <s v="(blank)"/>
    <n v="1"/>
    <m/>
    <n v="27"/>
    <n v="1"/>
    <n v="0"/>
    <n v="0"/>
    <n v="3"/>
    <x v="0"/>
  </r>
  <r>
    <x v="1"/>
    <n v="1"/>
    <s v="Yes"/>
    <s v="no"/>
    <s v="TN"/>
    <s v="Male"/>
    <x v="38"/>
    <s v="No"/>
    <s v="No"/>
    <m/>
    <x v="1"/>
    <m/>
    <m/>
    <m/>
    <m/>
    <n v="1"/>
    <n v="1"/>
    <n v="25"/>
    <n v="5"/>
    <n v="4.5999999999999996"/>
    <n v="0"/>
    <n v="7"/>
    <x v="2"/>
  </r>
  <r>
    <x v="1"/>
    <n v="1"/>
    <s v="Yes"/>
    <s v="no"/>
    <s v="TN"/>
    <s v="Male"/>
    <x v="28"/>
    <s v="No"/>
    <s v="No"/>
    <m/>
    <x v="1"/>
    <m/>
    <m/>
    <m/>
    <m/>
    <n v="1"/>
    <n v="1"/>
    <n v="59"/>
    <n v="4"/>
    <n v="3.5"/>
    <n v="0"/>
    <n v="1"/>
    <x v="0"/>
  </r>
  <r>
    <x v="1"/>
    <n v="1"/>
    <s v="Yes"/>
    <s v="no"/>
    <s v="TN"/>
    <s v="Male"/>
    <x v="24"/>
    <s v="No"/>
    <s v="No"/>
    <m/>
    <x v="1"/>
    <m/>
    <m/>
    <m/>
    <m/>
    <n v="1"/>
    <n v="1"/>
    <n v="35"/>
    <n v="2"/>
    <n v="2"/>
    <n v="0"/>
    <n v="2"/>
    <x v="0"/>
  </r>
  <r>
    <x v="1"/>
    <n v="1"/>
    <s v="Yes"/>
    <s v="no"/>
    <s v="TX"/>
    <s v="Female"/>
    <x v="46"/>
    <s v="Yes"/>
    <s v="No"/>
    <m/>
    <x v="0"/>
    <m/>
    <m/>
    <m/>
    <m/>
    <n v="1"/>
    <n v="1"/>
    <n v="41"/>
    <n v="0"/>
    <n v="7"/>
    <n v="0"/>
    <n v="14"/>
    <x v="1"/>
  </r>
  <r>
    <x v="1"/>
    <n v="1"/>
    <s v="Yes"/>
    <s v="no"/>
    <s v="TX"/>
    <s v="Female"/>
    <x v="45"/>
    <s v="No"/>
    <s v="No"/>
    <m/>
    <x v="1"/>
    <m/>
    <m/>
    <m/>
    <m/>
    <n v="1"/>
    <n v="1"/>
    <n v="25"/>
    <n v="0"/>
    <n v="90.7"/>
    <n v="0"/>
    <n v="5"/>
    <x v="2"/>
  </r>
  <r>
    <x v="1"/>
    <n v="21"/>
    <s v="Yes"/>
    <s v="no"/>
    <s v="AL"/>
    <s v="Male"/>
    <x v="49"/>
    <s v="No"/>
    <s v="Yes"/>
    <s v="No"/>
    <x v="2"/>
    <s v="Month-to-Month"/>
    <s v="Direct Debit"/>
    <s v="(blank)"/>
    <s v="(blank)"/>
    <n v="1"/>
    <m/>
    <n v="36"/>
    <n v="1"/>
    <n v="40.6"/>
    <n v="0"/>
    <n v="2"/>
    <x v="0"/>
  </r>
  <r>
    <x v="1"/>
    <n v="1"/>
    <s v="Yes"/>
    <s v="no"/>
    <s v="UT"/>
    <s v="Female"/>
    <x v="38"/>
    <s v="No"/>
    <s v="No"/>
    <m/>
    <x v="1"/>
    <m/>
    <m/>
    <m/>
    <m/>
    <n v="1"/>
    <n v="1"/>
    <n v="26"/>
    <n v="1"/>
    <n v="4.9000000000000004"/>
    <n v="0"/>
    <n v="4"/>
    <x v="0"/>
  </r>
  <r>
    <x v="1"/>
    <n v="1"/>
    <s v="Yes"/>
    <s v="no"/>
    <s v="VA"/>
    <s v="Female"/>
    <x v="7"/>
    <s v="No"/>
    <s v="No"/>
    <m/>
    <x v="1"/>
    <m/>
    <m/>
    <m/>
    <m/>
    <n v="1"/>
    <n v="1"/>
    <n v="45"/>
    <n v="2"/>
    <n v="3.2"/>
    <n v="0"/>
    <n v="9"/>
    <x v="2"/>
  </r>
  <r>
    <x v="1"/>
    <n v="1"/>
    <s v="Yes"/>
    <s v="no"/>
    <s v="VA"/>
    <s v="Female"/>
    <x v="44"/>
    <s v="No"/>
    <s v="No"/>
    <m/>
    <x v="1"/>
    <m/>
    <m/>
    <m/>
    <m/>
    <n v="1"/>
    <n v="1"/>
    <n v="19"/>
    <n v="1"/>
    <n v="2.8"/>
    <n v="0"/>
    <n v="8"/>
    <x v="2"/>
  </r>
  <r>
    <x v="1"/>
    <n v="1"/>
    <s v="Yes"/>
    <s v="no"/>
    <s v="VA"/>
    <s v="Male"/>
    <x v="36"/>
    <s v="No"/>
    <s v="No"/>
    <m/>
    <x v="1"/>
    <m/>
    <m/>
    <m/>
    <m/>
    <n v="1"/>
    <n v="1"/>
    <n v="47"/>
    <n v="5"/>
    <n v="5.4"/>
    <n v="0"/>
    <n v="4"/>
    <x v="0"/>
  </r>
  <r>
    <x v="1"/>
    <n v="1"/>
    <s v="Yes"/>
    <s v="no"/>
    <s v="VT"/>
    <s v="Female"/>
    <x v="34"/>
    <s v="No"/>
    <s v="No"/>
    <m/>
    <x v="1"/>
    <m/>
    <m/>
    <m/>
    <m/>
    <n v="1"/>
    <n v="1"/>
    <n v="39"/>
    <n v="2"/>
    <n v="4.2"/>
    <n v="0"/>
    <n v="9"/>
    <x v="2"/>
  </r>
  <r>
    <x v="1"/>
    <n v="1"/>
    <s v="Yes"/>
    <s v="no"/>
    <s v="VT"/>
    <s v="Female"/>
    <x v="39"/>
    <s v="No"/>
    <s v="No"/>
    <m/>
    <x v="1"/>
    <m/>
    <m/>
    <m/>
    <m/>
    <n v="1"/>
    <n v="1"/>
    <n v="26"/>
    <n v="2"/>
    <n v="2.5"/>
    <n v="0"/>
    <n v="1"/>
    <x v="0"/>
  </r>
  <r>
    <x v="1"/>
    <n v="21"/>
    <s v="Yes"/>
    <s v="yes"/>
    <s v="IL"/>
    <s v="Female"/>
    <x v="49"/>
    <s v="No"/>
    <s v="Yes"/>
    <s v="No"/>
    <x v="2"/>
    <s v="Month-to-Month"/>
    <s v="Direct Debit"/>
    <s v="(blank)"/>
    <s v="(blank)"/>
    <n v="1"/>
    <m/>
    <n v="24"/>
    <n v="0"/>
    <n v="0"/>
    <n v="0"/>
    <n v="3"/>
    <x v="0"/>
  </r>
  <r>
    <x v="1"/>
    <n v="1"/>
    <s v="Yes"/>
    <s v="no"/>
    <s v="VT"/>
    <s v="Male"/>
    <x v="28"/>
    <s v="No"/>
    <s v="No"/>
    <m/>
    <x v="1"/>
    <m/>
    <m/>
    <m/>
    <m/>
    <n v="1"/>
    <n v="1"/>
    <n v="22"/>
    <n v="3"/>
    <n v="1.8"/>
    <n v="0"/>
    <n v="2"/>
    <x v="0"/>
  </r>
  <r>
    <x v="1"/>
    <n v="1"/>
    <s v="Yes"/>
    <s v="no"/>
    <s v="VT"/>
    <s v="Male"/>
    <x v="22"/>
    <s v="No"/>
    <s v="No"/>
    <m/>
    <x v="1"/>
    <m/>
    <m/>
    <m/>
    <m/>
    <n v="1"/>
    <n v="1"/>
    <n v="42"/>
    <n v="1"/>
    <n v="6.7"/>
    <n v="0"/>
    <n v="3"/>
    <x v="0"/>
  </r>
  <r>
    <x v="1"/>
    <n v="22"/>
    <s v="Yes"/>
    <s v="no"/>
    <s v="PA"/>
    <s v="Male"/>
    <x v="49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n v="1"/>
    <s v="Yes"/>
    <s v="no"/>
    <s v="WA"/>
    <s v="Male"/>
    <x v="10"/>
    <s v="Yes"/>
    <s v="No"/>
    <m/>
    <x v="0"/>
    <m/>
    <m/>
    <m/>
    <m/>
    <n v="1"/>
    <n v="1"/>
    <n v="26"/>
    <n v="1"/>
    <n v="4.2"/>
    <n v="0"/>
    <n v="21"/>
    <x v="1"/>
  </r>
  <r>
    <x v="1"/>
    <n v="1"/>
    <s v="Yes"/>
    <s v="no"/>
    <s v="WA"/>
    <s v="Male"/>
    <x v="3"/>
    <s v="No"/>
    <s v="No"/>
    <m/>
    <x v="1"/>
    <m/>
    <m/>
    <m/>
    <m/>
    <n v="1"/>
    <m/>
    <n v="31"/>
    <n v="0"/>
    <n v="2.2000000000000002"/>
    <n v="0"/>
    <n v="14"/>
    <x v="1"/>
  </r>
  <r>
    <x v="1"/>
    <n v="1"/>
    <s v="Yes"/>
    <s v="no"/>
    <s v="WV"/>
    <s v="Female"/>
    <x v="33"/>
    <s v="No"/>
    <s v="No"/>
    <m/>
    <x v="1"/>
    <m/>
    <m/>
    <m/>
    <m/>
    <n v="1"/>
    <n v="1"/>
    <n v="26"/>
    <n v="5"/>
    <n v="34.200000000000003"/>
    <n v="0"/>
    <n v="29"/>
    <x v="1"/>
  </r>
  <r>
    <x v="1"/>
    <n v="1"/>
    <s v="Yes"/>
    <s v="no"/>
    <s v="WV"/>
    <s v="Female"/>
    <x v="44"/>
    <s v="No"/>
    <s v="No"/>
    <m/>
    <x v="1"/>
    <m/>
    <m/>
    <m/>
    <m/>
    <n v="1"/>
    <n v="1"/>
    <n v="26"/>
    <n v="2"/>
    <n v="4.3"/>
    <n v="0"/>
    <n v="3"/>
    <x v="0"/>
  </r>
  <r>
    <x v="1"/>
    <n v="23"/>
    <s v="No"/>
    <s v="no"/>
    <s v="CT"/>
    <s v="Female"/>
    <x v="49"/>
    <s v="No"/>
    <s v="Yes"/>
    <s v="Yes"/>
    <x v="2"/>
    <s v="Two Year"/>
    <s v="Direct Debit"/>
    <s v="(blank)"/>
    <s v="(blank)"/>
    <n v="1"/>
    <m/>
    <n v="23"/>
    <n v="3"/>
    <n v="0"/>
    <n v="0"/>
    <n v="14"/>
    <x v="1"/>
  </r>
  <r>
    <x v="1"/>
    <n v="1"/>
    <s v="Yes"/>
    <s v="no"/>
    <s v="WV"/>
    <s v="Male"/>
    <x v="6"/>
    <s v="No"/>
    <s v="No"/>
    <m/>
    <x v="1"/>
    <m/>
    <m/>
    <m/>
    <m/>
    <n v="1"/>
    <m/>
    <n v="27"/>
    <n v="1"/>
    <n v="4.2"/>
    <n v="0"/>
    <n v="3"/>
    <x v="0"/>
  </r>
  <r>
    <x v="1"/>
    <n v="1"/>
    <s v="Yes"/>
    <s v="no"/>
    <s v="WY"/>
    <s v="Male"/>
    <x v="46"/>
    <s v="Yes"/>
    <s v="No"/>
    <m/>
    <x v="0"/>
    <m/>
    <m/>
    <m/>
    <m/>
    <n v="1"/>
    <n v="1"/>
    <n v="39"/>
    <n v="2"/>
    <n v="2.9"/>
    <n v="0"/>
    <n v="26"/>
    <x v="1"/>
  </r>
  <r>
    <x v="1"/>
    <n v="1"/>
    <s v="Yes"/>
    <s v="no"/>
    <s v="WY"/>
    <s v="Male"/>
    <x v="35"/>
    <s v="No"/>
    <s v="No"/>
    <m/>
    <x v="1"/>
    <m/>
    <m/>
    <m/>
    <m/>
    <n v="1"/>
    <n v="1"/>
    <n v="20"/>
    <n v="4"/>
    <n v="2.4"/>
    <n v="0"/>
    <n v="4"/>
    <x v="0"/>
  </r>
  <r>
    <x v="1"/>
    <n v="1"/>
    <s v="Yes"/>
    <s v="yes"/>
    <s v="AZ"/>
    <s v="Female"/>
    <x v="44"/>
    <s v="No"/>
    <s v="No"/>
    <m/>
    <x v="1"/>
    <m/>
    <m/>
    <m/>
    <m/>
    <n v="1"/>
    <m/>
    <n v="17"/>
    <n v="0"/>
    <n v="0"/>
    <n v="0"/>
    <n v="1"/>
    <x v="0"/>
  </r>
  <r>
    <x v="1"/>
    <n v="1"/>
    <s v="Yes"/>
    <s v="yes"/>
    <s v="HI"/>
    <s v="Female"/>
    <x v="19"/>
    <s v="Yes"/>
    <s v="No"/>
    <m/>
    <x v="0"/>
    <m/>
    <m/>
    <m/>
    <m/>
    <n v="1"/>
    <m/>
    <n v="26"/>
    <n v="0"/>
    <n v="0"/>
    <n v="0"/>
    <n v="10"/>
    <x v="1"/>
  </r>
  <r>
    <x v="1"/>
    <n v="1"/>
    <s v="Yes"/>
    <s v="yes"/>
    <s v="HI"/>
    <s v="Male"/>
    <x v="43"/>
    <s v="No"/>
    <s v="No"/>
    <m/>
    <x v="1"/>
    <m/>
    <m/>
    <m/>
    <m/>
    <n v="1"/>
    <m/>
    <n v="27"/>
    <n v="0"/>
    <n v="0"/>
    <n v="0"/>
    <n v="5"/>
    <x v="2"/>
  </r>
  <r>
    <x v="1"/>
    <n v="1"/>
    <s v="Yes"/>
    <s v="yes"/>
    <s v="MA"/>
    <s v="Female"/>
    <x v="24"/>
    <s v="No"/>
    <s v="No"/>
    <m/>
    <x v="1"/>
    <m/>
    <m/>
    <m/>
    <m/>
    <n v="1"/>
    <m/>
    <n v="17"/>
    <n v="0"/>
    <n v="0"/>
    <n v="0"/>
    <n v="5"/>
    <x v="2"/>
  </r>
  <r>
    <x v="1"/>
    <n v="1"/>
    <s v="Yes"/>
    <s v="yes"/>
    <s v="NC"/>
    <s v="Female"/>
    <x v="2"/>
    <s v="No"/>
    <s v="No"/>
    <m/>
    <x v="1"/>
    <m/>
    <m/>
    <m/>
    <m/>
    <n v="1"/>
    <m/>
    <n v="18"/>
    <n v="1"/>
    <n v="0"/>
    <n v="0"/>
    <n v="5"/>
    <x v="2"/>
  </r>
  <r>
    <x v="1"/>
    <n v="1"/>
    <s v="Yes"/>
    <s v="yes"/>
    <s v="TX"/>
    <s v="Female"/>
    <x v="33"/>
    <s v="No"/>
    <s v="No"/>
    <m/>
    <x v="1"/>
    <m/>
    <m/>
    <m/>
    <m/>
    <n v="1"/>
    <n v="1"/>
    <n v="19"/>
    <n v="1"/>
    <n v="0"/>
    <n v="0"/>
    <n v="1"/>
    <x v="0"/>
  </r>
  <r>
    <x v="1"/>
    <n v="2"/>
    <s v="No"/>
    <s v="no"/>
    <s v="AK"/>
    <s v="Male"/>
    <x v="4"/>
    <s v="Yes"/>
    <s v="No"/>
    <m/>
    <x v="0"/>
    <m/>
    <m/>
    <m/>
    <m/>
    <n v="1"/>
    <m/>
    <n v="25"/>
    <n v="0"/>
    <n v="0"/>
    <n v="0"/>
    <n v="17"/>
    <x v="1"/>
  </r>
  <r>
    <x v="1"/>
    <n v="23"/>
    <s v="No"/>
    <s v="no"/>
    <s v="SD"/>
    <s v="Female"/>
    <x v="49"/>
    <s v="No"/>
    <s v="Yes"/>
    <s v="No"/>
    <x v="2"/>
    <s v="One Year"/>
    <s v="Credit Card"/>
    <s v="(blank)"/>
    <s v="(blank)"/>
    <n v="1"/>
    <m/>
    <n v="42"/>
    <n v="0"/>
    <n v="0"/>
    <n v="0"/>
    <n v="3"/>
    <x v="0"/>
  </r>
  <r>
    <x v="1"/>
    <n v="2"/>
    <s v="No"/>
    <s v="no"/>
    <s v="AL"/>
    <s v="Female"/>
    <x v="4"/>
    <s v="Yes"/>
    <s v="No"/>
    <m/>
    <x v="0"/>
    <m/>
    <m/>
    <m/>
    <m/>
    <n v="1"/>
    <m/>
    <n v="18"/>
    <n v="1"/>
    <n v="0"/>
    <n v="0"/>
    <n v="12"/>
    <x v="1"/>
  </r>
  <r>
    <x v="1"/>
    <n v="24"/>
    <s v="Yes"/>
    <s v="no"/>
    <s v="NE"/>
    <s v="Male"/>
    <x v="49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n v="2"/>
    <s v="No"/>
    <s v="no"/>
    <s v="AR"/>
    <s v="Female"/>
    <x v="0"/>
    <s v="Yes"/>
    <s v="No"/>
    <m/>
    <x v="0"/>
    <m/>
    <m/>
    <m/>
    <m/>
    <n v="1"/>
    <n v="1"/>
    <n v="23"/>
    <n v="3"/>
    <n v="0"/>
    <n v="0"/>
    <n v="17"/>
    <x v="1"/>
  </r>
  <r>
    <x v="1"/>
    <n v="2"/>
    <s v="No"/>
    <s v="no"/>
    <s v="AZ"/>
    <s v="Male"/>
    <x v="33"/>
    <s v="No"/>
    <s v="No"/>
    <m/>
    <x v="1"/>
    <m/>
    <m/>
    <m/>
    <m/>
    <n v="1"/>
    <m/>
    <n v="34"/>
    <n v="0"/>
    <n v="0"/>
    <n v="0"/>
    <n v="6"/>
    <x v="2"/>
  </r>
  <r>
    <x v="1"/>
    <n v="2"/>
    <s v="No"/>
    <s v="no"/>
    <s v="CO"/>
    <s v="Male"/>
    <x v="16"/>
    <s v="Yes"/>
    <s v="No"/>
    <m/>
    <x v="0"/>
    <m/>
    <m/>
    <m/>
    <m/>
    <n v="1"/>
    <m/>
    <n v="50"/>
    <n v="1"/>
    <n v="0"/>
    <n v="0"/>
    <n v="10"/>
    <x v="1"/>
  </r>
  <r>
    <x v="1"/>
    <n v="2"/>
    <s v="No"/>
    <s v="no"/>
    <s v="CO"/>
    <s v="Male"/>
    <x v="7"/>
    <s v="No"/>
    <s v="No"/>
    <m/>
    <x v="1"/>
    <m/>
    <m/>
    <m/>
    <m/>
    <n v="1"/>
    <n v="1"/>
    <n v="37"/>
    <n v="5"/>
    <n v="0"/>
    <n v="0"/>
    <n v="11"/>
    <x v="1"/>
  </r>
  <r>
    <x v="1"/>
    <n v="2"/>
    <s v="No"/>
    <s v="no"/>
    <s v="CT"/>
    <s v="Male"/>
    <x v="3"/>
    <s v="No"/>
    <s v="No"/>
    <m/>
    <x v="1"/>
    <m/>
    <m/>
    <m/>
    <m/>
    <n v="1"/>
    <n v="1"/>
    <n v="40"/>
    <n v="1"/>
    <n v="0"/>
    <n v="0"/>
    <n v="15"/>
    <x v="1"/>
  </r>
  <r>
    <x v="1"/>
    <n v="2"/>
    <s v="No"/>
    <s v="no"/>
    <s v="DE"/>
    <s v="Female"/>
    <x v="42"/>
    <s v="No"/>
    <s v="No"/>
    <m/>
    <x v="1"/>
    <m/>
    <m/>
    <m/>
    <m/>
    <n v="1"/>
    <m/>
    <n v="23"/>
    <n v="0"/>
    <n v="0"/>
    <n v="0"/>
    <n v="3"/>
    <x v="0"/>
  </r>
  <r>
    <x v="1"/>
    <n v="25"/>
    <s v="Yes"/>
    <s v="no"/>
    <s v="FL"/>
    <s v="Male"/>
    <x v="49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n v="2"/>
    <s v="No"/>
    <s v="no"/>
    <s v="HI"/>
    <s v="Female"/>
    <x v="12"/>
    <s v="No"/>
    <s v="No"/>
    <m/>
    <x v="1"/>
    <m/>
    <m/>
    <m/>
    <m/>
    <n v="1"/>
    <n v="1"/>
    <n v="43"/>
    <n v="5"/>
    <n v="0"/>
    <n v="0"/>
    <n v="3"/>
    <x v="0"/>
  </r>
  <r>
    <x v="1"/>
    <n v="26"/>
    <s v="No"/>
    <s v="no"/>
    <s v="SC"/>
    <s v="Male"/>
    <x v="49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n v="30"/>
    <s v="No"/>
    <s v="no"/>
    <s v="DE"/>
    <s v="Male"/>
    <x v="49"/>
    <s v="No"/>
    <s v="Yes"/>
    <s v="Yes"/>
    <x v="2"/>
    <s v="One Year"/>
    <s v="Paper Check"/>
    <s v="(blank)"/>
    <s v="(blank)"/>
    <n v="1"/>
    <m/>
    <n v="31"/>
    <n v="0"/>
    <n v="0"/>
    <n v="0"/>
    <n v="8"/>
    <x v="2"/>
  </r>
  <r>
    <x v="1"/>
    <n v="33"/>
    <s v="Yes"/>
    <s v="no"/>
    <s v="ND"/>
    <s v="Male"/>
    <x v="49"/>
    <s v="No"/>
    <s v="Yes"/>
    <s v="Yes"/>
    <x v="2"/>
    <s v="One Year"/>
    <s v="Credit Card"/>
    <s v="(blank)"/>
    <s v="(blank)"/>
    <n v="1"/>
    <m/>
    <n v="16"/>
    <n v="0"/>
    <n v="64.7"/>
    <n v="0"/>
    <n v="3"/>
    <x v="0"/>
  </r>
  <r>
    <x v="1"/>
    <n v="2"/>
    <s v="No"/>
    <s v="no"/>
    <s v="IA"/>
    <s v="Female"/>
    <x v="27"/>
    <s v="No"/>
    <s v="No"/>
    <m/>
    <x v="1"/>
    <m/>
    <m/>
    <m/>
    <m/>
    <n v="1"/>
    <m/>
    <n v="35"/>
    <n v="0"/>
    <n v="0"/>
    <n v="0"/>
    <n v="2"/>
    <x v="0"/>
  </r>
  <r>
    <x v="1"/>
    <n v="2"/>
    <s v="No"/>
    <s v="no"/>
    <s v="ID"/>
    <s v="Female"/>
    <x v="28"/>
    <s v="No"/>
    <s v="No"/>
    <m/>
    <x v="1"/>
    <m/>
    <m/>
    <m/>
    <m/>
    <n v="1"/>
    <m/>
    <n v="19"/>
    <n v="2"/>
    <n v="0"/>
    <n v="0"/>
    <n v="2"/>
    <x v="0"/>
  </r>
  <r>
    <x v="1"/>
    <n v="35"/>
    <s v="No"/>
    <s v="no"/>
    <s v="MS"/>
    <s v="Male"/>
    <x v="49"/>
    <s v="No"/>
    <s v="Yes"/>
    <s v="No"/>
    <x v="2"/>
    <s v="One Year"/>
    <s v="Credit Card"/>
    <s v="(blank)"/>
    <s v="(blank)"/>
    <n v="1"/>
    <m/>
    <n v="34"/>
    <n v="0"/>
    <n v="0"/>
    <n v="0"/>
    <n v="9"/>
    <x v="2"/>
  </r>
  <r>
    <x v="1"/>
    <n v="2"/>
    <s v="No"/>
    <s v="no"/>
    <s v="IL"/>
    <s v="Female"/>
    <x v="44"/>
    <s v="No"/>
    <s v="No"/>
    <m/>
    <x v="1"/>
    <m/>
    <m/>
    <m/>
    <m/>
    <n v="1"/>
    <n v="1"/>
    <n v="31"/>
    <n v="1"/>
    <n v="0"/>
    <n v="0"/>
    <n v="8"/>
    <x v="2"/>
  </r>
  <r>
    <x v="1"/>
    <n v="2"/>
    <s v="No"/>
    <s v="no"/>
    <s v="IN"/>
    <s v="Female"/>
    <x v="19"/>
    <s v="Yes"/>
    <s v="No"/>
    <m/>
    <x v="0"/>
    <m/>
    <m/>
    <m/>
    <m/>
    <n v="1"/>
    <n v="1"/>
    <n v="15"/>
    <n v="5"/>
    <n v="34.4"/>
    <n v="0"/>
    <n v="25"/>
    <x v="1"/>
  </r>
  <r>
    <x v="1"/>
    <n v="2"/>
    <s v="No"/>
    <s v="no"/>
    <s v="IN"/>
    <s v="Male"/>
    <x v="41"/>
    <s v="No"/>
    <s v="No"/>
    <m/>
    <x v="1"/>
    <m/>
    <m/>
    <m/>
    <m/>
    <n v="1"/>
    <n v="1"/>
    <n v="21"/>
    <n v="1"/>
    <n v="0"/>
    <n v="0"/>
    <n v="3"/>
    <x v="0"/>
  </r>
  <r>
    <x v="1"/>
    <n v="2"/>
    <s v="No"/>
    <s v="no"/>
    <s v="KS"/>
    <s v="Female"/>
    <x v="30"/>
    <s v="No"/>
    <s v="No"/>
    <m/>
    <x v="1"/>
    <m/>
    <m/>
    <m/>
    <m/>
    <n v="1"/>
    <m/>
    <n v="22"/>
    <n v="2"/>
    <n v="0"/>
    <n v="0"/>
    <n v="2"/>
    <x v="0"/>
  </r>
  <r>
    <x v="1"/>
    <n v="2"/>
    <s v="No"/>
    <s v="no"/>
    <s v="KS"/>
    <s v="Male"/>
    <x v="29"/>
    <s v="No"/>
    <s v="No"/>
    <m/>
    <x v="1"/>
    <m/>
    <m/>
    <m/>
    <m/>
    <n v="1"/>
    <m/>
    <n v="28"/>
    <n v="1"/>
    <n v="0"/>
    <n v="0"/>
    <n v="2"/>
    <x v="0"/>
  </r>
  <r>
    <x v="1"/>
    <n v="2"/>
    <s v="No"/>
    <s v="no"/>
    <s v="KS"/>
    <s v="Male"/>
    <x v="23"/>
    <s v="No"/>
    <s v="No"/>
    <m/>
    <x v="1"/>
    <m/>
    <m/>
    <m/>
    <m/>
    <n v="1"/>
    <n v="1"/>
    <n v="45"/>
    <n v="1"/>
    <n v="0"/>
    <n v="0"/>
    <n v="5"/>
    <x v="2"/>
  </r>
  <r>
    <x v="1"/>
    <n v="2"/>
    <s v="No"/>
    <s v="no"/>
    <s v="LA"/>
    <s v="Female"/>
    <x v="34"/>
    <s v="No"/>
    <s v="No"/>
    <m/>
    <x v="1"/>
    <m/>
    <m/>
    <m/>
    <m/>
    <n v="1"/>
    <n v="1"/>
    <n v="36"/>
    <n v="3"/>
    <n v="0"/>
    <n v="0"/>
    <n v="1"/>
    <x v="0"/>
  </r>
  <r>
    <x v="1"/>
    <n v="2"/>
    <s v="No"/>
    <s v="no"/>
    <s v="LA"/>
    <s v="Male"/>
    <x v="19"/>
    <s v="Yes"/>
    <s v="No"/>
    <m/>
    <x v="0"/>
    <m/>
    <m/>
    <m/>
    <m/>
    <n v="1"/>
    <n v="1"/>
    <n v="20"/>
    <n v="3"/>
    <n v="179"/>
    <n v="0"/>
    <n v="8"/>
    <x v="2"/>
  </r>
  <r>
    <x v="1"/>
    <n v="2"/>
    <s v="No"/>
    <s v="no"/>
    <s v="MA"/>
    <s v="Female"/>
    <x v="38"/>
    <s v="No"/>
    <s v="No"/>
    <m/>
    <x v="1"/>
    <m/>
    <m/>
    <m/>
    <m/>
    <n v="1"/>
    <n v="1"/>
    <n v="47"/>
    <n v="2"/>
    <n v="0"/>
    <n v="0"/>
    <n v="5"/>
    <x v="2"/>
  </r>
  <r>
    <x v="1"/>
    <n v="2"/>
    <s v="No"/>
    <s v="no"/>
    <s v="MA"/>
    <s v="Female"/>
    <x v="12"/>
    <s v="No"/>
    <s v="No"/>
    <m/>
    <x v="1"/>
    <m/>
    <m/>
    <m/>
    <m/>
    <n v="1"/>
    <m/>
    <n v="49"/>
    <n v="0"/>
    <n v="0"/>
    <n v="0"/>
    <n v="6"/>
    <x v="2"/>
  </r>
  <r>
    <x v="1"/>
    <n v="35"/>
    <s v="Yes"/>
    <s v="no"/>
    <s v="KY"/>
    <s v="Male"/>
    <x v="49"/>
    <s v="No"/>
    <s v="Yes"/>
    <s v="No"/>
    <x v="2"/>
    <s v="Two Year"/>
    <s v="Credit Card"/>
    <s v="(blank)"/>
    <s v="(blank)"/>
    <n v="1"/>
    <m/>
    <n v="19"/>
    <n v="1"/>
    <n v="70.900000000000006"/>
    <n v="0"/>
    <n v="4"/>
    <x v="0"/>
  </r>
  <r>
    <x v="1"/>
    <n v="2"/>
    <s v="No"/>
    <s v="no"/>
    <s v="MD"/>
    <s v="Male"/>
    <x v="24"/>
    <s v="No"/>
    <s v="No"/>
    <m/>
    <x v="1"/>
    <m/>
    <m/>
    <m/>
    <m/>
    <n v="1"/>
    <m/>
    <n v="24"/>
    <n v="0"/>
    <n v="0"/>
    <n v="0"/>
    <n v="27"/>
    <x v="1"/>
  </r>
  <r>
    <x v="1"/>
    <n v="2"/>
    <s v="No"/>
    <s v="no"/>
    <s v="ME"/>
    <s v="Male"/>
    <x v="45"/>
    <s v="No"/>
    <s v="No"/>
    <m/>
    <x v="1"/>
    <m/>
    <m/>
    <m/>
    <m/>
    <n v="1"/>
    <m/>
    <n v="21"/>
    <n v="0"/>
    <n v="0"/>
    <n v="0"/>
    <n v="10"/>
    <x v="1"/>
  </r>
  <r>
    <x v="1"/>
    <n v="2"/>
    <s v="No"/>
    <s v="no"/>
    <s v="ME"/>
    <s v="Male"/>
    <x v="22"/>
    <s v="No"/>
    <s v="No"/>
    <m/>
    <x v="1"/>
    <m/>
    <m/>
    <m/>
    <m/>
    <n v="1"/>
    <n v="1"/>
    <n v="59"/>
    <n v="4"/>
    <n v="0"/>
    <n v="0"/>
    <n v="4"/>
    <x v="0"/>
  </r>
  <r>
    <x v="1"/>
    <n v="2"/>
    <s v="No"/>
    <s v="no"/>
    <s v="MI"/>
    <s v="Male"/>
    <x v="19"/>
    <s v="Yes"/>
    <s v="No"/>
    <m/>
    <x v="0"/>
    <m/>
    <m/>
    <m/>
    <m/>
    <n v="1"/>
    <m/>
    <n v="12"/>
    <n v="0"/>
    <n v="0"/>
    <n v="0"/>
    <n v="30"/>
    <x v="1"/>
  </r>
  <r>
    <x v="1"/>
    <n v="2"/>
    <s v="No"/>
    <s v="no"/>
    <s v="MI"/>
    <s v="Male"/>
    <x v="4"/>
    <s v="Yes"/>
    <s v="No"/>
    <m/>
    <x v="0"/>
    <m/>
    <m/>
    <m/>
    <m/>
    <n v="1"/>
    <m/>
    <n v="21"/>
    <n v="0"/>
    <n v="0"/>
    <n v="0"/>
    <n v="24"/>
    <x v="1"/>
  </r>
  <r>
    <x v="1"/>
    <n v="2"/>
    <s v="No"/>
    <s v="no"/>
    <s v="MI"/>
    <s v="Male"/>
    <x v="32"/>
    <s v="No"/>
    <s v="No"/>
    <m/>
    <x v="1"/>
    <m/>
    <m/>
    <m/>
    <m/>
    <n v="1"/>
    <m/>
    <n v="27"/>
    <n v="0"/>
    <n v="0"/>
    <n v="0"/>
    <n v="25"/>
    <x v="1"/>
  </r>
  <r>
    <x v="1"/>
    <n v="2"/>
    <s v="No"/>
    <s v="no"/>
    <s v="MN"/>
    <s v="Female"/>
    <x v="2"/>
    <s v="No"/>
    <s v="No"/>
    <m/>
    <x v="1"/>
    <m/>
    <m/>
    <m/>
    <m/>
    <n v="1"/>
    <n v="1"/>
    <n v="43"/>
    <n v="2"/>
    <n v="0"/>
    <n v="0"/>
    <n v="12"/>
    <x v="1"/>
  </r>
  <r>
    <x v="1"/>
    <n v="2"/>
    <s v="No"/>
    <s v="no"/>
    <s v="MN"/>
    <s v="Male"/>
    <x v="4"/>
    <s v="Yes"/>
    <s v="No"/>
    <m/>
    <x v="0"/>
    <m/>
    <m/>
    <m/>
    <m/>
    <n v="1"/>
    <n v="1"/>
    <n v="25"/>
    <n v="1"/>
    <n v="90.8"/>
    <n v="0"/>
    <n v="37"/>
    <x v="1"/>
  </r>
  <r>
    <x v="1"/>
    <n v="2"/>
    <s v="No"/>
    <s v="no"/>
    <s v="MO"/>
    <s v="Female"/>
    <x v="1"/>
    <s v="No"/>
    <s v="No"/>
    <m/>
    <x v="1"/>
    <m/>
    <m/>
    <m/>
    <m/>
    <n v="1"/>
    <m/>
    <n v="31"/>
    <n v="2"/>
    <n v="0"/>
    <n v="0"/>
    <n v="8"/>
    <x v="2"/>
  </r>
  <r>
    <x v="1"/>
    <n v="2"/>
    <s v="No"/>
    <s v="no"/>
    <s v="MO"/>
    <s v="Male"/>
    <x v="26"/>
    <s v="No"/>
    <s v="No"/>
    <m/>
    <x v="1"/>
    <m/>
    <m/>
    <m/>
    <m/>
    <n v="1"/>
    <n v="1"/>
    <n v="53"/>
    <n v="5"/>
    <n v="23"/>
    <n v="0"/>
    <n v="10"/>
    <x v="1"/>
  </r>
  <r>
    <x v="1"/>
    <n v="2"/>
    <s v="No"/>
    <s v="no"/>
    <s v="MO"/>
    <s v="Male"/>
    <x v="3"/>
    <s v="No"/>
    <s v="No"/>
    <m/>
    <x v="1"/>
    <m/>
    <m/>
    <m/>
    <m/>
    <n v="1"/>
    <m/>
    <n v="45"/>
    <n v="2"/>
    <n v="0"/>
    <n v="0"/>
    <n v="6"/>
    <x v="2"/>
  </r>
  <r>
    <x v="1"/>
    <n v="2"/>
    <s v="No"/>
    <s v="no"/>
    <s v="MS"/>
    <s v="Male"/>
    <x v="2"/>
    <s v="No"/>
    <s v="No"/>
    <m/>
    <x v="1"/>
    <m/>
    <m/>
    <m/>
    <m/>
    <n v="1"/>
    <n v="1"/>
    <n v="45"/>
    <n v="1"/>
    <n v="0"/>
    <n v="0"/>
    <n v="1"/>
    <x v="0"/>
  </r>
  <r>
    <x v="1"/>
    <n v="36"/>
    <s v="No"/>
    <s v="no"/>
    <s v="SC"/>
    <s v="Male"/>
    <x v="49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n v="2"/>
    <s v="No"/>
    <s v="no"/>
    <s v="NC"/>
    <s v="Female"/>
    <x v="26"/>
    <s v="No"/>
    <s v="No"/>
    <m/>
    <x v="1"/>
    <m/>
    <m/>
    <m/>
    <m/>
    <n v="1"/>
    <m/>
    <n v="38"/>
    <n v="0"/>
    <n v="0"/>
    <n v="0"/>
    <n v="12"/>
    <x v="1"/>
  </r>
  <r>
    <x v="1"/>
    <n v="2"/>
    <s v="No"/>
    <s v="no"/>
    <s v="ND"/>
    <s v="Female"/>
    <x v="39"/>
    <s v="No"/>
    <s v="No"/>
    <m/>
    <x v="1"/>
    <m/>
    <m/>
    <m/>
    <m/>
    <n v="1"/>
    <m/>
    <n v="9"/>
    <n v="0"/>
    <n v="0"/>
    <n v="0"/>
    <n v="7"/>
    <x v="2"/>
  </r>
  <r>
    <x v="1"/>
    <n v="2"/>
    <s v="No"/>
    <s v="no"/>
    <s v="NE"/>
    <s v="Female"/>
    <x v="18"/>
    <s v="Yes"/>
    <s v="No"/>
    <m/>
    <x v="0"/>
    <m/>
    <m/>
    <m/>
    <m/>
    <n v="1"/>
    <n v="1"/>
    <n v="29"/>
    <n v="0"/>
    <n v="0"/>
    <n v="0"/>
    <n v="30"/>
    <x v="1"/>
  </r>
  <r>
    <x v="1"/>
    <n v="2"/>
    <s v="No"/>
    <s v="no"/>
    <s v="NH"/>
    <s v="Female"/>
    <x v="18"/>
    <s v="Yes"/>
    <s v="No"/>
    <m/>
    <x v="0"/>
    <m/>
    <m/>
    <m/>
    <m/>
    <n v="1"/>
    <n v="1"/>
    <n v="33"/>
    <n v="4"/>
    <n v="0"/>
    <n v="0"/>
    <n v="17"/>
    <x v="1"/>
  </r>
  <r>
    <x v="1"/>
    <n v="2"/>
    <s v="No"/>
    <s v="no"/>
    <s v="NH"/>
    <s v="Male"/>
    <x v="11"/>
    <s v="No"/>
    <s v="No"/>
    <m/>
    <x v="1"/>
    <m/>
    <m/>
    <m/>
    <m/>
    <n v="1"/>
    <m/>
    <n v="34"/>
    <n v="0"/>
    <n v="0"/>
    <n v="0"/>
    <n v="5"/>
    <x v="2"/>
  </r>
  <r>
    <x v="1"/>
    <n v="2"/>
    <s v="No"/>
    <s v="no"/>
    <s v="NJ"/>
    <s v="Female"/>
    <x v="31"/>
    <s v="No"/>
    <s v="No"/>
    <m/>
    <x v="1"/>
    <m/>
    <m/>
    <m/>
    <m/>
    <n v="1"/>
    <n v="1"/>
    <n v="39"/>
    <n v="0"/>
    <n v="13"/>
    <n v="0"/>
    <n v="11"/>
    <x v="1"/>
  </r>
  <r>
    <x v="1"/>
    <n v="2"/>
    <s v="No"/>
    <s v="no"/>
    <s v="NJ"/>
    <s v="Male"/>
    <x v="16"/>
    <s v="Yes"/>
    <s v="No"/>
    <m/>
    <x v="0"/>
    <m/>
    <m/>
    <m/>
    <m/>
    <n v="1"/>
    <n v="1"/>
    <n v="28"/>
    <n v="3"/>
    <n v="0"/>
    <n v="0"/>
    <n v="10"/>
    <x v="1"/>
  </r>
  <r>
    <x v="1"/>
    <n v="2"/>
    <s v="No"/>
    <s v="no"/>
    <s v="NJ"/>
    <s v="Male"/>
    <x v="42"/>
    <s v="No"/>
    <s v="No"/>
    <m/>
    <x v="1"/>
    <m/>
    <m/>
    <m/>
    <m/>
    <n v="1"/>
    <n v="1"/>
    <n v="34"/>
    <n v="0"/>
    <n v="0"/>
    <n v="0"/>
    <n v="7"/>
    <x v="2"/>
  </r>
  <r>
    <x v="1"/>
    <n v="2"/>
    <s v="No"/>
    <s v="no"/>
    <s v="NJ"/>
    <s v="Male"/>
    <x v="27"/>
    <s v="No"/>
    <s v="No"/>
    <m/>
    <x v="1"/>
    <m/>
    <m/>
    <m/>
    <m/>
    <n v="1"/>
    <m/>
    <n v="30"/>
    <n v="0"/>
    <n v="0"/>
    <n v="0"/>
    <n v="4"/>
    <x v="0"/>
  </r>
  <r>
    <x v="1"/>
    <n v="40"/>
    <s v="No"/>
    <s v="no"/>
    <s v="DE"/>
    <s v="Female"/>
    <x v="49"/>
    <s v="No"/>
    <s v="Yes"/>
    <s v="No"/>
    <x v="2"/>
    <s v="Two Year"/>
    <s v="Direct Debit"/>
    <s v="(blank)"/>
    <s v="(blank)"/>
    <n v="1"/>
    <m/>
    <n v="39"/>
    <n v="0"/>
    <n v="0"/>
    <n v="0"/>
    <n v="0"/>
    <x v="0"/>
  </r>
  <r>
    <x v="1"/>
    <n v="2"/>
    <s v="No"/>
    <s v="no"/>
    <s v="NM"/>
    <s v="Male"/>
    <x v="46"/>
    <s v="Yes"/>
    <s v="No"/>
    <m/>
    <x v="0"/>
    <m/>
    <m/>
    <m/>
    <m/>
    <n v="1"/>
    <n v="1"/>
    <n v="57"/>
    <n v="0"/>
    <n v="109.7"/>
    <n v="0"/>
    <n v="14"/>
    <x v="1"/>
  </r>
  <r>
    <x v="1"/>
    <n v="2"/>
    <s v="No"/>
    <s v="no"/>
    <s v="NM"/>
    <s v="Male"/>
    <x v="3"/>
    <s v="No"/>
    <s v="No"/>
    <m/>
    <x v="1"/>
    <m/>
    <m/>
    <m/>
    <m/>
    <n v="1"/>
    <n v="1"/>
    <n v="45"/>
    <n v="0"/>
    <n v="0"/>
    <n v="0"/>
    <n v="1"/>
    <x v="0"/>
  </r>
  <r>
    <x v="1"/>
    <n v="41"/>
    <s v="No"/>
    <s v="no"/>
    <s v="WV"/>
    <s v="Female"/>
    <x v="49"/>
    <s v="No"/>
    <s v="Yes"/>
    <s v="No"/>
    <x v="2"/>
    <s v="Two Year"/>
    <s v="Credit Card"/>
    <s v="(blank)"/>
    <s v="(blank)"/>
    <n v="1"/>
    <m/>
    <n v="33"/>
    <n v="2"/>
    <n v="0"/>
    <n v="0"/>
    <n v="7"/>
    <x v="2"/>
  </r>
  <r>
    <x v="1"/>
    <n v="2"/>
    <s v="No"/>
    <s v="no"/>
    <s v="NV"/>
    <s v="Female"/>
    <x v="10"/>
    <s v="Yes"/>
    <s v="No"/>
    <m/>
    <x v="0"/>
    <m/>
    <m/>
    <m/>
    <m/>
    <n v="1"/>
    <m/>
    <n v="27"/>
    <n v="2"/>
    <n v="0"/>
    <n v="0"/>
    <n v="16"/>
    <x v="1"/>
  </r>
  <r>
    <x v="1"/>
    <n v="2"/>
    <s v="No"/>
    <s v="no"/>
    <s v="NV"/>
    <s v="Female"/>
    <x v="39"/>
    <s v="No"/>
    <s v="No"/>
    <m/>
    <x v="1"/>
    <m/>
    <m/>
    <m/>
    <m/>
    <n v="1"/>
    <m/>
    <n v="36"/>
    <n v="0"/>
    <n v="0"/>
    <n v="0"/>
    <n v="5"/>
    <x v="2"/>
  </r>
  <r>
    <x v="1"/>
    <n v="2"/>
    <s v="No"/>
    <s v="no"/>
    <s v="NY"/>
    <s v="Female"/>
    <x v="10"/>
    <s v="Yes"/>
    <s v="No"/>
    <m/>
    <x v="0"/>
    <m/>
    <m/>
    <m/>
    <m/>
    <n v="1"/>
    <n v="1"/>
    <n v="38"/>
    <n v="3"/>
    <n v="0"/>
    <n v="0"/>
    <n v="13"/>
    <x v="1"/>
  </r>
  <r>
    <x v="1"/>
    <n v="2"/>
    <s v="No"/>
    <s v="no"/>
    <s v="NY"/>
    <s v="Female"/>
    <x v="43"/>
    <s v="No"/>
    <s v="No"/>
    <m/>
    <x v="1"/>
    <m/>
    <m/>
    <m/>
    <m/>
    <n v="1"/>
    <n v="1"/>
    <n v="39"/>
    <n v="4"/>
    <n v="0"/>
    <n v="0"/>
    <n v="3"/>
    <x v="0"/>
  </r>
  <r>
    <x v="1"/>
    <n v="42"/>
    <s v="No"/>
    <s v="no"/>
    <s v="CO"/>
    <s v="Male"/>
    <x v="49"/>
    <s v="No"/>
    <s v="Yes"/>
    <s v="No"/>
    <x v="2"/>
    <s v="One Year"/>
    <s v="Direct Debit"/>
    <s v="(blank)"/>
    <s v="(blank)"/>
    <n v="1"/>
    <m/>
    <n v="36"/>
    <n v="0"/>
    <n v="0"/>
    <n v="0"/>
    <n v="3"/>
    <x v="0"/>
  </r>
  <r>
    <x v="1"/>
    <n v="42"/>
    <s v="Yes"/>
    <s v="no"/>
    <s v="GA"/>
    <s v="Male"/>
    <x v="49"/>
    <s v="No"/>
    <s v="Yes"/>
    <s v="No"/>
    <x v="2"/>
    <s v="Month-to-Month"/>
    <s v="Direct Debit"/>
    <s v="Other"/>
    <s v="Don't know"/>
    <n v="1"/>
    <n v="1"/>
    <n v="60"/>
    <n v="5"/>
    <n v="106.1"/>
    <n v="0"/>
    <n v="8"/>
    <x v="2"/>
  </r>
  <r>
    <x v="1"/>
    <n v="44"/>
    <s v="Yes"/>
    <s v="yes"/>
    <s v="NV"/>
    <s v="Female"/>
    <x v="49"/>
    <s v="No"/>
    <s v="Yes"/>
    <s v="No"/>
    <x v="2"/>
    <s v="One Year"/>
    <s v="Credit Card"/>
    <s v="(blank)"/>
    <s v="(blank)"/>
    <n v="1"/>
    <m/>
    <n v="54"/>
    <n v="2"/>
    <n v="0"/>
    <n v="0"/>
    <n v="1"/>
    <x v="0"/>
  </r>
  <r>
    <x v="1"/>
    <n v="2"/>
    <s v="No"/>
    <s v="no"/>
    <s v="OR"/>
    <s v="Female"/>
    <x v="25"/>
    <s v="No"/>
    <s v="No"/>
    <m/>
    <x v="1"/>
    <m/>
    <m/>
    <m/>
    <m/>
    <n v="1"/>
    <n v="1"/>
    <n v="31"/>
    <n v="0"/>
    <n v="0"/>
    <n v="0"/>
    <n v="9"/>
    <x v="2"/>
  </r>
  <r>
    <x v="1"/>
    <n v="45"/>
    <s v="No"/>
    <s v="no"/>
    <s v="NJ"/>
    <s v="Female"/>
    <x v="49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n v="2"/>
    <s v="No"/>
    <s v="no"/>
    <s v="SC"/>
    <s v="Female"/>
    <x v="23"/>
    <s v="No"/>
    <s v="No"/>
    <m/>
    <x v="1"/>
    <m/>
    <m/>
    <m/>
    <m/>
    <n v="1"/>
    <n v="1"/>
    <n v="40"/>
    <n v="5"/>
    <n v="0"/>
    <n v="0"/>
    <n v="9"/>
    <x v="2"/>
  </r>
  <r>
    <x v="1"/>
    <n v="2"/>
    <s v="No"/>
    <s v="no"/>
    <s v="SC"/>
    <s v="Male"/>
    <x v="34"/>
    <s v="No"/>
    <s v="No"/>
    <m/>
    <x v="1"/>
    <m/>
    <m/>
    <m/>
    <m/>
    <n v="1"/>
    <m/>
    <n v="24"/>
    <n v="0"/>
    <n v="0"/>
    <n v="0"/>
    <n v="4"/>
    <x v="0"/>
  </r>
  <r>
    <x v="1"/>
    <n v="2"/>
    <s v="No"/>
    <s v="no"/>
    <s v="SD"/>
    <s v="Female"/>
    <x v="24"/>
    <s v="No"/>
    <s v="No"/>
    <m/>
    <x v="1"/>
    <m/>
    <m/>
    <m/>
    <m/>
    <n v="1"/>
    <m/>
    <n v="48"/>
    <n v="2"/>
    <n v="0"/>
    <n v="0"/>
    <n v="1"/>
    <x v="0"/>
  </r>
  <r>
    <x v="1"/>
    <n v="46"/>
    <s v="No"/>
    <s v="yes"/>
    <s v="TX"/>
    <s v="Male"/>
    <x v="49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n v="2"/>
    <s v="No"/>
    <s v="no"/>
    <s v="UT"/>
    <s v="Female"/>
    <x v="32"/>
    <s v="No"/>
    <s v="No"/>
    <m/>
    <x v="1"/>
    <m/>
    <m/>
    <m/>
    <m/>
    <n v="1"/>
    <m/>
    <n v="23"/>
    <n v="0"/>
    <n v="0"/>
    <n v="0"/>
    <n v="9"/>
    <x v="2"/>
  </r>
  <r>
    <x v="1"/>
    <n v="2"/>
    <s v="No"/>
    <s v="no"/>
    <s v="UT"/>
    <s v="Female"/>
    <x v="44"/>
    <s v="No"/>
    <s v="No"/>
    <m/>
    <x v="1"/>
    <m/>
    <m/>
    <m/>
    <m/>
    <n v="1"/>
    <m/>
    <n v="45"/>
    <n v="0"/>
    <n v="0"/>
    <n v="0"/>
    <n v="4"/>
    <x v="0"/>
  </r>
  <r>
    <x v="1"/>
    <n v="2"/>
    <s v="No"/>
    <s v="no"/>
    <s v="VA"/>
    <s v="Female"/>
    <x v="18"/>
    <s v="Yes"/>
    <s v="No"/>
    <m/>
    <x v="0"/>
    <m/>
    <m/>
    <m/>
    <m/>
    <n v="1"/>
    <n v="1"/>
    <n v="31"/>
    <n v="0"/>
    <n v="0"/>
    <n v="0"/>
    <n v="14"/>
    <x v="1"/>
  </r>
  <r>
    <x v="1"/>
    <n v="2"/>
    <s v="No"/>
    <s v="no"/>
    <s v="VT"/>
    <s v="Male"/>
    <x v="9"/>
    <s v="No"/>
    <s v="No"/>
    <m/>
    <x v="1"/>
    <m/>
    <m/>
    <m/>
    <m/>
    <n v="1"/>
    <m/>
    <n v="41"/>
    <n v="0"/>
    <n v="0"/>
    <n v="0"/>
    <n v="1"/>
    <x v="0"/>
  </r>
  <r>
    <x v="1"/>
    <n v="2"/>
    <s v="No"/>
    <s v="no"/>
    <s v="WA"/>
    <s v="Female"/>
    <x v="40"/>
    <s v="No"/>
    <s v="No"/>
    <m/>
    <x v="1"/>
    <m/>
    <m/>
    <m/>
    <m/>
    <n v="1"/>
    <n v="1"/>
    <n v="27"/>
    <n v="4"/>
    <n v="0"/>
    <n v="0"/>
    <n v="5"/>
    <x v="2"/>
  </r>
  <r>
    <x v="1"/>
    <n v="46"/>
    <s v="Yes"/>
    <s v="no"/>
    <s v="AL"/>
    <s v="Male"/>
    <x v="49"/>
    <s v="No"/>
    <s v="Yes"/>
    <s v="No"/>
    <x v="2"/>
    <s v="One Year"/>
    <s v="Direct Debit"/>
    <s v="(blank)"/>
    <s v="(blank)"/>
    <n v="1"/>
    <m/>
    <n v="38"/>
    <n v="0"/>
    <n v="299"/>
    <n v="0"/>
    <n v="5"/>
    <x v="2"/>
  </r>
  <r>
    <x v="1"/>
    <n v="2"/>
    <s v="No"/>
    <s v="no"/>
    <s v="WI"/>
    <s v="Male"/>
    <x v="42"/>
    <s v="No"/>
    <s v="No"/>
    <m/>
    <x v="1"/>
    <m/>
    <m/>
    <m/>
    <m/>
    <n v="1"/>
    <m/>
    <n v="20"/>
    <n v="0"/>
    <n v="0"/>
    <n v="0"/>
    <n v="10"/>
    <x v="1"/>
  </r>
  <r>
    <x v="1"/>
    <n v="2"/>
    <s v="No"/>
    <s v="no"/>
    <s v="WV"/>
    <s v="Female"/>
    <x v="19"/>
    <s v="Yes"/>
    <s v="No"/>
    <m/>
    <x v="0"/>
    <m/>
    <m/>
    <m/>
    <m/>
    <n v="1"/>
    <m/>
    <n v="17"/>
    <n v="0"/>
    <n v="0"/>
    <n v="0"/>
    <n v="5"/>
    <x v="2"/>
  </r>
  <r>
    <x v="1"/>
    <n v="2"/>
    <s v="No"/>
    <s v="no"/>
    <s v="WV"/>
    <s v="Female"/>
    <x v="33"/>
    <s v="No"/>
    <s v="No"/>
    <m/>
    <x v="1"/>
    <m/>
    <m/>
    <m/>
    <m/>
    <n v="1"/>
    <m/>
    <n v="44"/>
    <n v="0"/>
    <n v="0"/>
    <n v="0"/>
    <n v="2"/>
    <x v="0"/>
  </r>
  <r>
    <x v="1"/>
    <n v="2"/>
    <s v="No"/>
    <s v="no"/>
    <s v="WV"/>
    <s v="Male"/>
    <x v="4"/>
    <s v="Yes"/>
    <s v="No"/>
    <m/>
    <x v="0"/>
    <m/>
    <m/>
    <m/>
    <m/>
    <n v="1"/>
    <m/>
    <n v="44"/>
    <n v="0"/>
    <n v="0"/>
    <n v="0"/>
    <n v="28"/>
    <x v="1"/>
  </r>
  <r>
    <x v="1"/>
    <n v="2"/>
    <s v="No"/>
    <s v="no"/>
    <s v="WV"/>
    <s v="Male"/>
    <x v="21"/>
    <s v="No"/>
    <s v="No"/>
    <m/>
    <x v="1"/>
    <m/>
    <m/>
    <m/>
    <m/>
    <n v="1"/>
    <n v="1"/>
    <n v="49"/>
    <n v="1"/>
    <n v="0"/>
    <n v="0"/>
    <n v="9"/>
    <x v="2"/>
  </r>
  <r>
    <x v="1"/>
    <n v="2"/>
    <s v="No"/>
    <s v="no"/>
    <s v="WY"/>
    <s v="Female"/>
    <x v="40"/>
    <s v="No"/>
    <s v="No"/>
    <m/>
    <x v="1"/>
    <m/>
    <m/>
    <m/>
    <m/>
    <n v="1"/>
    <m/>
    <n v="20"/>
    <n v="0"/>
    <n v="0"/>
    <n v="0"/>
    <n v="13"/>
    <x v="1"/>
  </r>
  <r>
    <x v="1"/>
    <n v="2"/>
    <s v="No"/>
    <s v="no"/>
    <s v="WY"/>
    <s v="Female"/>
    <x v="8"/>
    <s v="No"/>
    <s v="No"/>
    <m/>
    <x v="1"/>
    <m/>
    <m/>
    <m/>
    <m/>
    <n v="1"/>
    <m/>
    <n v="29"/>
    <n v="0"/>
    <n v="0"/>
    <n v="0"/>
    <n v="7"/>
    <x v="2"/>
  </r>
  <r>
    <x v="1"/>
    <n v="2"/>
    <s v="No"/>
    <s v="no"/>
    <s v="WY"/>
    <s v="Male"/>
    <x v="12"/>
    <s v="No"/>
    <s v="No"/>
    <m/>
    <x v="1"/>
    <m/>
    <m/>
    <m/>
    <m/>
    <n v="1"/>
    <n v="1"/>
    <n v="23"/>
    <n v="1"/>
    <n v="0"/>
    <n v="0"/>
    <n v="14"/>
    <x v="1"/>
  </r>
  <r>
    <x v="1"/>
    <n v="50"/>
    <s v="No"/>
    <s v="no"/>
    <s v="DC"/>
    <s v="Female"/>
    <x v="49"/>
    <s v="No"/>
    <s v="Yes"/>
    <s v="No"/>
    <x v="2"/>
    <s v="One Year"/>
    <s v="Direct Debit"/>
    <s v="(blank)"/>
    <s v="(blank)"/>
    <n v="1"/>
    <m/>
    <n v="35"/>
    <n v="0"/>
    <n v="0"/>
    <n v="0"/>
    <n v="6"/>
    <x v="2"/>
  </r>
  <r>
    <x v="1"/>
    <n v="2"/>
    <s v="No"/>
    <s v="yes"/>
    <s v="KS"/>
    <s v="Female"/>
    <x v="43"/>
    <s v="No"/>
    <s v="No"/>
    <m/>
    <x v="1"/>
    <m/>
    <m/>
    <m/>
    <m/>
    <n v="1"/>
    <n v="1"/>
    <n v="16"/>
    <n v="0"/>
    <n v="0"/>
    <n v="0"/>
    <n v="4"/>
    <x v="0"/>
  </r>
  <r>
    <x v="1"/>
    <n v="2"/>
    <s v="No"/>
    <s v="yes"/>
    <s v="KS"/>
    <s v="Female"/>
    <x v="44"/>
    <s v="No"/>
    <s v="No"/>
    <m/>
    <x v="1"/>
    <m/>
    <m/>
    <m/>
    <m/>
    <n v="1"/>
    <n v="1"/>
    <n v="36"/>
    <n v="0"/>
    <n v="0"/>
    <n v="0"/>
    <n v="5"/>
    <x v="2"/>
  </r>
  <r>
    <x v="1"/>
    <n v="50"/>
    <s v="No"/>
    <s v="no"/>
    <s v="NJ"/>
    <s v="Male"/>
    <x v="49"/>
    <s v="No"/>
    <s v="Yes"/>
    <s v="No"/>
    <x v="2"/>
    <s v="Month-to-Month"/>
    <s v="Credit Card"/>
    <s v="(blank)"/>
    <s v="(blank)"/>
    <n v="1"/>
    <m/>
    <n v="15"/>
    <n v="0"/>
    <n v="0"/>
    <n v="0"/>
    <n v="4"/>
    <x v="0"/>
  </r>
  <r>
    <x v="1"/>
    <n v="2"/>
    <s v="No"/>
    <s v="yes"/>
    <s v="ME"/>
    <s v="Female"/>
    <x v="10"/>
    <s v="Yes"/>
    <s v="No"/>
    <m/>
    <x v="0"/>
    <m/>
    <m/>
    <m/>
    <m/>
    <n v="1"/>
    <n v="1"/>
    <n v="43"/>
    <n v="4"/>
    <n v="0"/>
    <n v="0"/>
    <n v="10"/>
    <x v="1"/>
  </r>
  <r>
    <x v="1"/>
    <n v="2"/>
    <s v="No"/>
    <s v="yes"/>
    <s v="OK"/>
    <s v="Female"/>
    <x v="19"/>
    <s v="Yes"/>
    <s v="No"/>
    <m/>
    <x v="0"/>
    <m/>
    <m/>
    <m/>
    <m/>
    <n v="1"/>
    <n v="1"/>
    <n v="27"/>
    <n v="0"/>
    <n v="0"/>
    <n v="0"/>
    <n v="26"/>
    <x v="1"/>
  </r>
  <r>
    <x v="1"/>
    <n v="2"/>
    <s v="No"/>
    <s v="yes"/>
    <s v="TX"/>
    <s v="Female"/>
    <x v="10"/>
    <s v="Yes"/>
    <s v="No"/>
    <m/>
    <x v="0"/>
    <m/>
    <m/>
    <m/>
    <m/>
    <n v="1"/>
    <n v="1"/>
    <n v="45"/>
    <n v="1"/>
    <n v="0"/>
    <n v="0"/>
    <n v="5"/>
    <x v="2"/>
  </r>
  <r>
    <x v="1"/>
    <n v="2"/>
    <s v="No"/>
    <s v="yes"/>
    <s v="UT"/>
    <s v="Male"/>
    <x v="11"/>
    <s v="No"/>
    <s v="No"/>
    <m/>
    <x v="1"/>
    <m/>
    <m/>
    <m/>
    <m/>
    <n v="1"/>
    <n v="1"/>
    <n v="51"/>
    <n v="0"/>
    <n v="0"/>
    <n v="0"/>
    <n v="5"/>
    <x v="2"/>
  </r>
  <r>
    <x v="1"/>
    <n v="2"/>
    <s v="No"/>
    <s v="yes"/>
    <s v="VA"/>
    <s v="Male"/>
    <x v="19"/>
    <s v="Yes"/>
    <s v="No"/>
    <m/>
    <x v="0"/>
    <m/>
    <m/>
    <m/>
    <m/>
    <n v="1"/>
    <n v="1"/>
    <n v="20"/>
    <n v="1"/>
    <n v="0"/>
    <n v="0"/>
    <n v="17"/>
    <x v="1"/>
  </r>
  <r>
    <x v="1"/>
    <n v="54"/>
    <s v="No"/>
    <s v="no"/>
    <s v="MA"/>
    <s v="Female"/>
    <x v="49"/>
    <s v="No"/>
    <s v="Yes"/>
    <s v="No"/>
    <x v="2"/>
    <s v="Month-to-Month"/>
    <s v="Credit Card"/>
    <s v="(blank)"/>
    <s v="(blank)"/>
    <n v="1"/>
    <m/>
    <n v="48"/>
    <n v="3"/>
    <n v="0"/>
    <n v="0"/>
    <n v="5"/>
    <x v="2"/>
  </r>
  <r>
    <x v="1"/>
    <n v="2"/>
    <s v="Yes"/>
    <s v="no"/>
    <s v="AL"/>
    <s v="Female"/>
    <x v="9"/>
    <s v="No"/>
    <s v="No"/>
    <m/>
    <x v="1"/>
    <m/>
    <m/>
    <m/>
    <m/>
    <n v="1"/>
    <m/>
    <n v="19"/>
    <n v="1"/>
    <n v="5.3"/>
    <n v="0"/>
    <n v="27"/>
    <x v="1"/>
  </r>
  <r>
    <x v="1"/>
    <n v="56"/>
    <s v="No"/>
    <s v="no"/>
    <s v="WY"/>
    <s v="Male"/>
    <x v="49"/>
    <s v="No"/>
    <s v="Yes"/>
    <s v="Yes"/>
    <x v="2"/>
    <s v="One Year"/>
    <s v="Credit Card"/>
    <s v="(blank)"/>
    <s v="(blank)"/>
    <n v="1"/>
    <m/>
    <n v="37"/>
    <n v="0"/>
    <n v="0"/>
    <n v="0"/>
    <n v="9"/>
    <x v="2"/>
  </r>
  <r>
    <x v="1"/>
    <n v="2"/>
    <s v="Yes"/>
    <s v="no"/>
    <s v="AL"/>
    <s v="Male"/>
    <x v="4"/>
    <s v="Yes"/>
    <s v="No"/>
    <m/>
    <x v="0"/>
    <m/>
    <m/>
    <m/>
    <m/>
    <n v="1"/>
    <n v="1"/>
    <n v="17"/>
    <n v="0"/>
    <n v="5.8"/>
    <n v="0"/>
    <n v="37"/>
    <x v="1"/>
  </r>
  <r>
    <x v="1"/>
    <n v="2"/>
    <s v="Yes"/>
    <s v="no"/>
    <s v="AR"/>
    <s v="Male"/>
    <x v="34"/>
    <s v="No"/>
    <s v="No"/>
    <m/>
    <x v="1"/>
    <m/>
    <m/>
    <m/>
    <m/>
    <n v="1"/>
    <n v="1"/>
    <n v="16"/>
    <n v="5"/>
    <n v="75.8"/>
    <n v="0"/>
    <n v="1"/>
    <x v="0"/>
  </r>
  <r>
    <x v="1"/>
    <n v="2"/>
    <s v="Yes"/>
    <s v="no"/>
    <s v="CT"/>
    <s v="Female"/>
    <x v="31"/>
    <s v="No"/>
    <s v="No"/>
    <m/>
    <x v="1"/>
    <m/>
    <m/>
    <m/>
    <m/>
    <n v="1"/>
    <n v="1"/>
    <n v="27"/>
    <n v="2"/>
    <n v="3.2"/>
    <n v="0"/>
    <n v="10"/>
    <x v="1"/>
  </r>
  <r>
    <x v="1"/>
    <n v="2"/>
    <s v="Yes"/>
    <s v="no"/>
    <s v="CT"/>
    <s v="Female"/>
    <x v="26"/>
    <s v="No"/>
    <s v="No"/>
    <m/>
    <x v="1"/>
    <m/>
    <m/>
    <m/>
    <m/>
    <n v="1"/>
    <n v="1"/>
    <n v="16"/>
    <n v="4"/>
    <n v="66.599999999999994"/>
    <n v="0"/>
    <n v="7"/>
    <x v="2"/>
  </r>
  <r>
    <x v="1"/>
    <n v="58"/>
    <s v="No"/>
    <s v="no"/>
    <s v="ME"/>
    <s v="Female"/>
    <x v="49"/>
    <s v="No"/>
    <s v="Yes"/>
    <s v="No"/>
    <x v="2"/>
    <s v="Two Year"/>
    <s v="Credit Card"/>
    <s v="(blank)"/>
    <s v="(blank)"/>
    <n v="1"/>
    <m/>
    <n v="51"/>
    <n v="0"/>
    <n v="0"/>
    <n v="0"/>
    <n v="1"/>
    <x v="0"/>
  </r>
  <r>
    <x v="1"/>
    <n v="2"/>
    <s v="Yes"/>
    <s v="no"/>
    <s v="FL"/>
    <s v="Female"/>
    <x v="12"/>
    <s v="No"/>
    <s v="No"/>
    <m/>
    <x v="1"/>
    <m/>
    <m/>
    <m/>
    <m/>
    <n v="1"/>
    <n v="1"/>
    <n v="44"/>
    <n v="1"/>
    <n v="20.5"/>
    <n v="0"/>
    <n v="5"/>
    <x v="2"/>
  </r>
  <r>
    <x v="1"/>
    <n v="60"/>
    <s v="No"/>
    <s v="no"/>
    <s v="VA"/>
    <s v="Male"/>
    <x v="49"/>
    <s v="No"/>
    <s v="Yes"/>
    <s v="Yes"/>
    <x v="2"/>
    <s v="Two Year"/>
    <s v="Direct Debit"/>
    <s v="(blank)"/>
    <s v="(blank)"/>
    <n v="1"/>
    <m/>
    <n v="40"/>
    <n v="0"/>
    <n v="0"/>
    <n v="0"/>
    <n v="3"/>
    <x v="0"/>
  </r>
  <r>
    <x v="1"/>
    <n v="2"/>
    <s v="Yes"/>
    <s v="no"/>
    <s v="GA"/>
    <s v="Male"/>
    <x v="24"/>
    <s v="No"/>
    <s v="No"/>
    <m/>
    <x v="1"/>
    <m/>
    <m/>
    <m/>
    <m/>
    <n v="1"/>
    <n v="1"/>
    <n v="34"/>
    <n v="2"/>
    <n v="4.7"/>
    <n v="0"/>
    <n v="12"/>
    <x v="1"/>
  </r>
  <r>
    <x v="1"/>
    <n v="63"/>
    <s v="No"/>
    <s v="no"/>
    <s v="FL"/>
    <s v="Female"/>
    <x v="49"/>
    <s v="No"/>
    <s v="Yes"/>
    <s v="No"/>
    <x v="2"/>
    <s v="One Year"/>
    <s v="Direct Debit"/>
    <s v="(blank)"/>
    <s v="(blank)"/>
    <n v="1"/>
    <m/>
    <n v="29"/>
    <n v="0"/>
    <n v="0"/>
    <n v="0"/>
    <n v="5"/>
    <x v="2"/>
  </r>
  <r>
    <x v="1"/>
    <n v="2"/>
    <s v="Yes"/>
    <s v="no"/>
    <s v="IA"/>
    <s v="Male"/>
    <x v="39"/>
    <s v="No"/>
    <s v="No"/>
    <m/>
    <x v="1"/>
    <m/>
    <m/>
    <m/>
    <m/>
    <n v="1"/>
    <n v="1"/>
    <n v="59"/>
    <n v="5"/>
    <n v="3.9"/>
    <n v="0"/>
    <n v="4"/>
    <x v="0"/>
  </r>
  <r>
    <x v="1"/>
    <n v="2"/>
    <s v="Yes"/>
    <s v="no"/>
    <s v="ID"/>
    <s v="Female"/>
    <x v="18"/>
    <s v="Yes"/>
    <s v="No"/>
    <m/>
    <x v="0"/>
    <m/>
    <m/>
    <m/>
    <m/>
    <n v="1"/>
    <n v="1"/>
    <n v="27"/>
    <n v="3"/>
    <n v="2.8"/>
    <n v="0"/>
    <n v="10"/>
    <x v="1"/>
  </r>
  <r>
    <x v="1"/>
    <n v="2"/>
    <s v="Yes"/>
    <s v="no"/>
    <s v="ID"/>
    <s v="Male"/>
    <x v="4"/>
    <s v="Yes"/>
    <s v="No"/>
    <m/>
    <x v="0"/>
    <m/>
    <m/>
    <m/>
    <m/>
    <n v="1"/>
    <m/>
    <n v="22"/>
    <n v="2"/>
    <n v="7.1"/>
    <n v="0"/>
    <n v="15"/>
    <x v="1"/>
  </r>
  <r>
    <x v="1"/>
    <n v="2"/>
    <s v="Yes"/>
    <s v="no"/>
    <s v="ID"/>
    <s v="Male"/>
    <x v="25"/>
    <s v="No"/>
    <s v="No"/>
    <m/>
    <x v="1"/>
    <m/>
    <m/>
    <m/>
    <m/>
    <n v="1"/>
    <n v="1"/>
    <n v="33"/>
    <n v="0"/>
    <n v="6.2"/>
    <n v="0"/>
    <n v="1"/>
    <x v="0"/>
  </r>
  <r>
    <x v="1"/>
    <n v="2"/>
    <s v="Yes"/>
    <s v="no"/>
    <s v="LA"/>
    <s v="Female"/>
    <x v="20"/>
    <s v="No"/>
    <s v="No"/>
    <m/>
    <x v="1"/>
    <m/>
    <m/>
    <m/>
    <m/>
    <n v="1"/>
    <n v="1"/>
    <n v="45"/>
    <n v="0"/>
    <n v="4.7"/>
    <n v="0"/>
    <n v="9"/>
    <x v="2"/>
  </r>
  <r>
    <x v="1"/>
    <n v="66"/>
    <s v="No"/>
    <s v="no"/>
    <s v="ME"/>
    <s v="Male"/>
    <x v="49"/>
    <s v="No"/>
    <s v="Yes"/>
    <s v="No"/>
    <x v="2"/>
    <s v="One Year"/>
    <s v="Direct Debit"/>
    <s v="(blank)"/>
    <s v="(blank)"/>
    <n v="1"/>
    <m/>
    <n v="64"/>
    <n v="0"/>
    <n v="0"/>
    <n v="0"/>
    <n v="7"/>
    <x v="2"/>
  </r>
  <r>
    <x v="1"/>
    <n v="66"/>
    <s v="No"/>
    <s v="no"/>
    <s v="SC"/>
    <s v="Female"/>
    <x v="49"/>
    <s v="No"/>
    <s v="Yes"/>
    <s v="Yes"/>
    <x v="2"/>
    <s v="One Year"/>
    <s v="Direct Debit"/>
    <s v="(blank)"/>
    <s v="(blank)"/>
    <n v="1"/>
    <m/>
    <n v="30"/>
    <n v="2"/>
    <n v="0"/>
    <n v="0"/>
    <n v="11"/>
    <x v="1"/>
  </r>
  <r>
    <x v="1"/>
    <n v="2"/>
    <s v="Yes"/>
    <s v="no"/>
    <s v="MI"/>
    <s v="Female"/>
    <x v="12"/>
    <s v="No"/>
    <s v="No"/>
    <m/>
    <x v="1"/>
    <m/>
    <m/>
    <m/>
    <m/>
    <n v="1"/>
    <n v="1"/>
    <n v="38"/>
    <n v="4"/>
    <n v="4.3"/>
    <n v="0"/>
    <n v="1"/>
    <x v="0"/>
  </r>
  <r>
    <x v="1"/>
    <n v="2"/>
    <s v="Yes"/>
    <s v="no"/>
    <s v="MO"/>
    <s v="Female"/>
    <x v="23"/>
    <s v="No"/>
    <s v="No"/>
    <m/>
    <x v="1"/>
    <m/>
    <m/>
    <m/>
    <m/>
    <n v="1"/>
    <n v="1"/>
    <n v="26"/>
    <n v="5"/>
    <n v="12.1"/>
    <n v="0"/>
    <n v="13"/>
    <x v="1"/>
  </r>
  <r>
    <x v="1"/>
    <n v="69"/>
    <s v="Yes"/>
    <s v="no"/>
    <s v="OK"/>
    <s v="Male"/>
    <x v="49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n v="69"/>
    <s v="Yes"/>
    <s v="yes"/>
    <s v="IL"/>
    <s v="Male"/>
    <x v="49"/>
    <s v="No"/>
    <s v="Yes"/>
    <s v="No"/>
    <x v="2"/>
    <s v="Two Year"/>
    <s v="Direct Debit"/>
    <s v="(blank)"/>
    <s v="(blank)"/>
    <n v="1"/>
    <m/>
    <n v="51"/>
    <n v="0"/>
    <n v="0"/>
    <n v="0"/>
    <n v="9"/>
    <x v="2"/>
  </r>
  <r>
    <x v="1"/>
    <n v="2"/>
    <s v="Yes"/>
    <s v="no"/>
    <s v="MT"/>
    <s v="Female"/>
    <x v="30"/>
    <s v="No"/>
    <s v="No"/>
    <m/>
    <x v="1"/>
    <m/>
    <m/>
    <m/>
    <m/>
    <n v="1"/>
    <m/>
    <n v="24"/>
    <n v="0"/>
    <n v="4.0999999999999996"/>
    <n v="0"/>
    <n v="6"/>
    <x v="2"/>
  </r>
  <r>
    <x v="1"/>
    <n v="2"/>
    <s v="Yes"/>
    <s v="no"/>
    <s v="MT"/>
    <s v="Female"/>
    <x v="29"/>
    <s v="No"/>
    <s v="No"/>
    <m/>
    <x v="1"/>
    <m/>
    <m/>
    <m/>
    <m/>
    <n v="1"/>
    <n v="1"/>
    <n v="51"/>
    <n v="0"/>
    <n v="13"/>
    <n v="0"/>
    <n v="10"/>
    <x v="1"/>
  </r>
  <r>
    <x v="1"/>
    <n v="2"/>
    <s v="Yes"/>
    <s v="no"/>
    <s v="NC"/>
    <s v="Female"/>
    <x v="13"/>
    <s v="Yes"/>
    <s v="No"/>
    <m/>
    <x v="0"/>
    <m/>
    <m/>
    <m/>
    <m/>
    <n v="1"/>
    <n v="1"/>
    <n v="50"/>
    <n v="4"/>
    <n v="5.7"/>
    <n v="0"/>
    <n v="9"/>
    <x v="2"/>
  </r>
  <r>
    <x v="1"/>
    <n v="2"/>
    <s v="Yes"/>
    <s v="no"/>
    <s v="NC"/>
    <s v="Male"/>
    <x v="0"/>
    <s v="Yes"/>
    <s v="No"/>
    <m/>
    <x v="0"/>
    <m/>
    <m/>
    <m/>
    <m/>
    <n v="1"/>
    <m/>
    <n v="42"/>
    <n v="1"/>
    <n v="5.3"/>
    <n v="0"/>
    <n v="24"/>
    <x v="1"/>
  </r>
  <r>
    <x v="1"/>
    <n v="70"/>
    <s v="No"/>
    <s v="no"/>
    <s v="FL"/>
    <s v="Female"/>
    <x v="49"/>
    <s v="No"/>
    <s v="Yes"/>
    <s v="No"/>
    <x v="2"/>
    <s v="Two Year"/>
    <s v="Credit Card"/>
    <s v="(blank)"/>
    <s v="(blank)"/>
    <n v="1"/>
    <m/>
    <n v="25"/>
    <n v="0"/>
    <n v="0"/>
    <n v="0"/>
    <n v="7"/>
    <x v="2"/>
  </r>
  <r>
    <x v="1"/>
    <n v="2"/>
    <s v="Yes"/>
    <s v="no"/>
    <s v="NE"/>
    <s v="Female"/>
    <x v="8"/>
    <s v="No"/>
    <s v="No"/>
    <m/>
    <x v="1"/>
    <m/>
    <m/>
    <m/>
    <m/>
    <n v="1"/>
    <m/>
    <n v="48"/>
    <n v="1"/>
    <n v="5.8"/>
    <n v="0"/>
    <n v="8"/>
    <x v="2"/>
  </r>
  <r>
    <x v="1"/>
    <n v="2"/>
    <s v="Yes"/>
    <s v="no"/>
    <s v="NH"/>
    <s v="Female"/>
    <x v="15"/>
    <s v="Yes"/>
    <s v="No"/>
    <m/>
    <x v="0"/>
    <m/>
    <m/>
    <m/>
    <m/>
    <n v="1"/>
    <n v="1"/>
    <n v="42"/>
    <n v="2"/>
    <n v="44.9"/>
    <n v="0"/>
    <n v="18"/>
    <x v="1"/>
  </r>
  <r>
    <x v="1"/>
    <n v="2"/>
    <s v="Yes"/>
    <s v="no"/>
    <s v="NH"/>
    <s v="Female"/>
    <x v="45"/>
    <s v="No"/>
    <s v="No"/>
    <m/>
    <x v="1"/>
    <m/>
    <m/>
    <m/>
    <m/>
    <n v="1"/>
    <n v="1"/>
    <n v="16"/>
    <n v="1"/>
    <n v="4.4000000000000004"/>
    <n v="0"/>
    <n v="6"/>
    <x v="2"/>
  </r>
  <r>
    <x v="1"/>
    <n v="70"/>
    <s v="Yes"/>
    <s v="yes"/>
    <s v="FL"/>
    <s v="Male"/>
    <x v="49"/>
    <s v="No"/>
    <s v="Yes"/>
    <s v="Yes"/>
    <x v="2"/>
    <s v="Two Year"/>
    <s v="Credit Card"/>
    <s v="(blank)"/>
    <s v="(blank)"/>
    <n v="1"/>
    <m/>
    <n v="27"/>
    <n v="0"/>
    <n v="0"/>
    <n v="0"/>
    <n v="13"/>
    <x v="1"/>
  </r>
  <r>
    <x v="1"/>
    <n v="2"/>
    <s v="Yes"/>
    <s v="no"/>
    <s v="NH"/>
    <s v="Male"/>
    <x v="0"/>
    <s v="Yes"/>
    <s v="No"/>
    <m/>
    <x v="0"/>
    <m/>
    <m/>
    <m/>
    <m/>
    <n v="1"/>
    <n v="1"/>
    <n v="43"/>
    <n v="3"/>
    <n v="3.4"/>
    <n v="0"/>
    <n v="17"/>
    <x v="1"/>
  </r>
  <r>
    <x v="1"/>
    <n v="2"/>
    <s v="Yes"/>
    <s v="no"/>
    <s v="NJ"/>
    <s v="Female"/>
    <x v="34"/>
    <s v="No"/>
    <s v="No"/>
    <m/>
    <x v="1"/>
    <m/>
    <m/>
    <m/>
    <m/>
    <n v="1"/>
    <n v="1"/>
    <n v="46"/>
    <n v="2"/>
    <n v="5.8"/>
    <n v="0"/>
    <n v="13"/>
    <x v="1"/>
  </r>
  <r>
    <x v="1"/>
    <n v="2"/>
    <s v="Yes"/>
    <s v="no"/>
    <s v="NJ"/>
    <s v="Male"/>
    <x v="36"/>
    <s v="No"/>
    <s v="No"/>
    <m/>
    <x v="1"/>
    <m/>
    <m/>
    <m/>
    <m/>
    <n v="1"/>
    <n v="1"/>
    <n v="24"/>
    <n v="2"/>
    <n v="6.2"/>
    <n v="0"/>
    <n v="5"/>
    <x v="2"/>
  </r>
  <r>
    <x v="1"/>
    <n v="2"/>
    <s v="Yes"/>
    <s v="no"/>
    <s v="NM"/>
    <s v="Female"/>
    <x v="45"/>
    <s v="No"/>
    <s v="No"/>
    <m/>
    <x v="1"/>
    <m/>
    <m/>
    <m/>
    <m/>
    <n v="1"/>
    <m/>
    <n v="28"/>
    <n v="2"/>
    <n v="5.6"/>
    <n v="0"/>
    <n v="7"/>
    <x v="2"/>
  </r>
  <r>
    <x v="1"/>
    <n v="71"/>
    <s v="No"/>
    <s v="no"/>
    <s v="AR"/>
    <s v="Male"/>
    <x v="49"/>
    <s v="No"/>
    <s v="Yes"/>
    <s v="No"/>
    <x v="2"/>
    <s v="Two Year"/>
    <s v="Direct Debit"/>
    <s v="(blank)"/>
    <s v="(blank)"/>
    <n v="1"/>
    <m/>
    <n v="50"/>
    <n v="0"/>
    <n v="0"/>
    <n v="0"/>
    <n v="6"/>
    <x v="2"/>
  </r>
  <r>
    <x v="1"/>
    <n v="2"/>
    <s v="Yes"/>
    <s v="no"/>
    <s v="NY"/>
    <s v="Female"/>
    <x v="16"/>
    <s v="Yes"/>
    <s v="No"/>
    <m/>
    <x v="0"/>
    <m/>
    <m/>
    <m/>
    <m/>
    <n v="1"/>
    <m/>
    <n v="51"/>
    <n v="1"/>
    <n v="6.4"/>
    <n v="0"/>
    <n v="11"/>
    <x v="1"/>
  </r>
  <r>
    <x v="1"/>
    <n v="2"/>
    <s v="Yes"/>
    <s v="no"/>
    <s v="NY"/>
    <s v="Female"/>
    <x v="20"/>
    <s v="No"/>
    <s v="No"/>
    <m/>
    <x v="1"/>
    <m/>
    <m/>
    <m/>
    <m/>
    <n v="1"/>
    <n v="1"/>
    <n v="54"/>
    <n v="0"/>
    <n v="3.9"/>
    <n v="0"/>
    <n v="5"/>
    <x v="2"/>
  </r>
  <r>
    <x v="1"/>
    <n v="2"/>
    <s v="Yes"/>
    <s v="no"/>
    <s v="NY"/>
    <s v="Male"/>
    <x v="32"/>
    <s v="No"/>
    <s v="No"/>
    <m/>
    <x v="1"/>
    <m/>
    <m/>
    <m/>
    <m/>
    <n v="1"/>
    <n v="1"/>
    <n v="57"/>
    <n v="4"/>
    <n v="53.6"/>
    <n v="0"/>
    <n v="9"/>
    <x v="2"/>
  </r>
  <r>
    <x v="1"/>
    <n v="2"/>
    <s v="Yes"/>
    <s v="no"/>
    <s v="OH"/>
    <s v="Female"/>
    <x v="3"/>
    <s v="No"/>
    <s v="No"/>
    <m/>
    <x v="1"/>
    <m/>
    <m/>
    <m/>
    <m/>
    <n v="1"/>
    <m/>
    <n v="26"/>
    <n v="0"/>
    <n v="3.3"/>
    <n v="0"/>
    <n v="4"/>
    <x v="0"/>
  </r>
  <r>
    <x v="1"/>
    <n v="73"/>
    <s v="No"/>
    <s v="no"/>
    <s v="DE"/>
    <s v="Female"/>
    <x v="49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2"/>
    <s v="Yes"/>
    <s v="no"/>
    <s v="OH"/>
    <s v="Male"/>
    <x v="43"/>
    <s v="No"/>
    <s v="No"/>
    <m/>
    <x v="1"/>
    <m/>
    <m/>
    <m/>
    <m/>
    <n v="1"/>
    <n v="1"/>
    <n v="37"/>
    <n v="5"/>
    <n v="3.4"/>
    <n v="0"/>
    <n v="4"/>
    <x v="0"/>
  </r>
  <r>
    <x v="1"/>
    <n v="2"/>
    <s v="Yes"/>
    <s v="no"/>
    <s v="OK"/>
    <s v="Female"/>
    <x v="40"/>
    <s v="No"/>
    <s v="No"/>
    <m/>
    <x v="1"/>
    <m/>
    <m/>
    <m/>
    <m/>
    <n v="1"/>
    <m/>
    <n v="13"/>
    <n v="0"/>
    <n v="4.5999999999999996"/>
    <n v="0"/>
    <n v="5"/>
    <x v="2"/>
  </r>
  <r>
    <x v="1"/>
    <n v="2"/>
    <s v="Yes"/>
    <s v="no"/>
    <s v="OK"/>
    <s v="Female"/>
    <x v="42"/>
    <s v="No"/>
    <s v="No"/>
    <m/>
    <x v="1"/>
    <m/>
    <m/>
    <m/>
    <m/>
    <n v="1"/>
    <n v="1"/>
    <n v="26"/>
    <n v="4"/>
    <n v="8.6"/>
    <n v="0"/>
    <n v="5"/>
    <x v="2"/>
  </r>
  <r>
    <x v="1"/>
    <n v="2"/>
    <s v="Yes"/>
    <s v="no"/>
    <s v="OR"/>
    <s v="Female"/>
    <x v="10"/>
    <s v="Yes"/>
    <s v="No"/>
    <m/>
    <x v="0"/>
    <m/>
    <m/>
    <m/>
    <m/>
    <n v="1"/>
    <n v="1"/>
    <n v="21"/>
    <n v="4"/>
    <n v="9.1"/>
    <n v="0"/>
    <n v="5"/>
    <x v="2"/>
  </r>
  <r>
    <x v="0"/>
    <n v="5"/>
    <s v="Yes"/>
    <s v="no"/>
    <s v="WA"/>
    <s v="Male"/>
    <x v="50"/>
    <s v="No"/>
    <s v="Yes"/>
    <s v="No"/>
    <x v="2"/>
    <s v="One Year"/>
    <s v="Direct Debit"/>
    <s v="(blank)"/>
    <s v="(blank)"/>
    <n v="1"/>
    <m/>
    <n v="11"/>
    <n v="2"/>
    <n v="15.5"/>
    <n v="0"/>
    <n v="0"/>
    <x v="0"/>
  </r>
  <r>
    <x v="1"/>
    <n v="2"/>
    <s v="Yes"/>
    <s v="no"/>
    <s v="OR"/>
    <s v="Male"/>
    <x v="13"/>
    <s v="Yes"/>
    <s v="No"/>
    <m/>
    <x v="0"/>
    <m/>
    <m/>
    <m/>
    <m/>
    <n v="1"/>
    <m/>
    <n v="41"/>
    <n v="0"/>
    <n v="4.3"/>
    <n v="0"/>
    <n v="24"/>
    <x v="1"/>
  </r>
  <r>
    <x v="1"/>
    <n v="2"/>
    <s v="Yes"/>
    <s v="no"/>
    <s v="PA"/>
    <s v="Male"/>
    <x v="30"/>
    <s v="No"/>
    <s v="No"/>
    <m/>
    <x v="1"/>
    <m/>
    <m/>
    <m/>
    <m/>
    <n v="1"/>
    <n v="1"/>
    <n v="20"/>
    <n v="0"/>
    <n v="15.6"/>
    <n v="0"/>
    <n v="3"/>
    <x v="0"/>
  </r>
  <r>
    <x v="0"/>
    <n v="10"/>
    <s v="No"/>
    <s v="no"/>
    <s v="KS"/>
    <s v="Male"/>
    <x v="50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n v="15"/>
    <s v="No"/>
    <s v="no"/>
    <s v="LA"/>
    <s v="Female"/>
    <x v="50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1"/>
    <n v="2"/>
    <s v="Yes"/>
    <s v="no"/>
    <s v="SD"/>
    <s v="Female"/>
    <x v="30"/>
    <s v="No"/>
    <s v="No"/>
    <m/>
    <x v="1"/>
    <m/>
    <m/>
    <m/>
    <m/>
    <n v="1"/>
    <n v="1"/>
    <n v="50"/>
    <n v="4"/>
    <n v="3.1"/>
    <n v="0"/>
    <n v="3"/>
    <x v="0"/>
  </r>
  <r>
    <x v="1"/>
    <n v="2"/>
    <s v="Yes"/>
    <s v="no"/>
    <s v="SD"/>
    <s v="Male"/>
    <x v="32"/>
    <s v="No"/>
    <s v="No"/>
    <m/>
    <x v="1"/>
    <m/>
    <m/>
    <m/>
    <m/>
    <n v="1"/>
    <n v="1"/>
    <n v="45"/>
    <n v="5"/>
    <n v="7.2"/>
    <n v="0"/>
    <n v="15"/>
    <x v="1"/>
  </r>
  <r>
    <x v="1"/>
    <n v="2"/>
    <s v="Yes"/>
    <s v="no"/>
    <s v="SD"/>
    <s v="Male"/>
    <x v="44"/>
    <s v="No"/>
    <s v="No"/>
    <m/>
    <x v="1"/>
    <m/>
    <m/>
    <m/>
    <m/>
    <n v="1"/>
    <m/>
    <n v="34"/>
    <n v="0"/>
    <n v="11.6"/>
    <n v="0"/>
    <n v="12"/>
    <x v="1"/>
  </r>
  <r>
    <x v="1"/>
    <n v="2"/>
    <s v="Yes"/>
    <s v="no"/>
    <s v="SD"/>
    <s v="Male"/>
    <x v="37"/>
    <s v="No"/>
    <s v="No"/>
    <m/>
    <x v="1"/>
    <m/>
    <m/>
    <m/>
    <m/>
    <n v="1"/>
    <n v="1"/>
    <n v="10"/>
    <n v="5"/>
    <n v="10.4"/>
    <n v="0"/>
    <n v="2"/>
    <x v="0"/>
  </r>
  <r>
    <x v="1"/>
    <n v="2"/>
    <s v="Yes"/>
    <s v="no"/>
    <s v="TN"/>
    <s v="Male"/>
    <x v="28"/>
    <s v="No"/>
    <s v="No"/>
    <m/>
    <x v="1"/>
    <m/>
    <m/>
    <m/>
    <m/>
    <n v="1"/>
    <n v="1"/>
    <n v="30"/>
    <n v="3"/>
    <n v="9.5"/>
    <n v="0"/>
    <n v="5"/>
    <x v="2"/>
  </r>
  <r>
    <x v="1"/>
    <n v="2"/>
    <s v="Yes"/>
    <s v="no"/>
    <s v="TX"/>
    <s v="Male"/>
    <x v="32"/>
    <s v="No"/>
    <s v="No"/>
    <m/>
    <x v="1"/>
    <m/>
    <m/>
    <m/>
    <m/>
    <n v="1"/>
    <n v="1"/>
    <n v="23"/>
    <n v="5"/>
    <n v="167.7"/>
    <n v="0"/>
    <n v="2"/>
    <x v="0"/>
  </r>
  <r>
    <x v="1"/>
    <n v="2"/>
    <s v="Yes"/>
    <s v="no"/>
    <s v="UT"/>
    <s v="Female"/>
    <x v="12"/>
    <s v="No"/>
    <s v="No"/>
    <m/>
    <x v="1"/>
    <m/>
    <m/>
    <m/>
    <m/>
    <n v="1"/>
    <m/>
    <n v="35"/>
    <n v="0"/>
    <n v="7.3"/>
    <n v="0"/>
    <n v="3"/>
    <x v="0"/>
  </r>
  <r>
    <x v="1"/>
    <n v="2"/>
    <s v="Yes"/>
    <s v="no"/>
    <s v="WI"/>
    <s v="Female"/>
    <x v="35"/>
    <s v="No"/>
    <s v="No"/>
    <m/>
    <x v="1"/>
    <m/>
    <m/>
    <m/>
    <m/>
    <n v="1"/>
    <n v="1"/>
    <n v="58"/>
    <n v="0"/>
    <n v="27.3"/>
    <n v="0"/>
    <n v="4"/>
    <x v="0"/>
  </r>
  <r>
    <x v="1"/>
    <n v="2"/>
    <s v="Yes"/>
    <s v="no"/>
    <s v="WV"/>
    <s v="Female"/>
    <x v="0"/>
    <s v="Yes"/>
    <s v="No"/>
    <m/>
    <x v="0"/>
    <m/>
    <m/>
    <m/>
    <m/>
    <n v="1"/>
    <n v="1"/>
    <n v="24"/>
    <n v="1"/>
    <n v="5.9"/>
    <n v="0"/>
    <n v="26"/>
    <x v="1"/>
  </r>
  <r>
    <x v="1"/>
    <n v="2"/>
    <s v="Yes"/>
    <s v="no"/>
    <s v="WV"/>
    <s v="Female"/>
    <x v="30"/>
    <s v="No"/>
    <s v="No"/>
    <m/>
    <x v="1"/>
    <m/>
    <m/>
    <m/>
    <m/>
    <n v="1"/>
    <m/>
    <n v="12"/>
    <n v="0"/>
    <n v="6"/>
    <n v="0"/>
    <n v="2"/>
    <x v="0"/>
  </r>
  <r>
    <x v="1"/>
    <n v="2"/>
    <s v="Yes"/>
    <s v="no"/>
    <s v="WV"/>
    <s v="Female"/>
    <x v="9"/>
    <s v="No"/>
    <s v="No"/>
    <m/>
    <x v="1"/>
    <m/>
    <m/>
    <m/>
    <m/>
    <n v="1"/>
    <m/>
    <n v="39"/>
    <n v="0"/>
    <n v="5.0999999999999996"/>
    <n v="0"/>
    <n v="5"/>
    <x v="2"/>
  </r>
  <r>
    <x v="1"/>
    <n v="2"/>
    <s v="Yes"/>
    <s v="no"/>
    <s v="WV"/>
    <s v="Male"/>
    <x v="16"/>
    <s v="Yes"/>
    <s v="No"/>
    <m/>
    <x v="0"/>
    <m/>
    <m/>
    <m/>
    <m/>
    <n v="1"/>
    <n v="1"/>
    <n v="48"/>
    <n v="1"/>
    <n v="5.3"/>
    <n v="0"/>
    <n v="10"/>
    <x v="1"/>
  </r>
  <r>
    <x v="1"/>
    <n v="2"/>
    <s v="Yes"/>
    <s v="no"/>
    <s v="WY"/>
    <s v="Female"/>
    <x v="38"/>
    <s v="No"/>
    <s v="No"/>
    <m/>
    <x v="1"/>
    <m/>
    <m/>
    <m/>
    <m/>
    <n v="1"/>
    <n v="1"/>
    <n v="29"/>
    <n v="1"/>
    <n v="3.5"/>
    <n v="0"/>
    <n v="2"/>
    <x v="0"/>
  </r>
  <r>
    <x v="1"/>
    <n v="2"/>
    <s v="Yes"/>
    <s v="no"/>
    <s v="WY"/>
    <s v="Female"/>
    <x v="21"/>
    <s v="No"/>
    <s v="No"/>
    <m/>
    <x v="1"/>
    <m/>
    <m/>
    <m/>
    <m/>
    <n v="1"/>
    <n v="1"/>
    <n v="32"/>
    <n v="5"/>
    <n v="15.9"/>
    <n v="0"/>
    <n v="2"/>
    <x v="0"/>
  </r>
  <r>
    <x v="0"/>
    <n v="21"/>
    <s v="Yes"/>
    <s v="no"/>
    <s v="WI"/>
    <s v="Female"/>
    <x v="50"/>
    <s v="No"/>
    <s v="Yes"/>
    <s v="No"/>
    <x v="2"/>
    <s v="One Year"/>
    <s v="Credit Card"/>
    <s v="(blank)"/>
    <s v="(blank)"/>
    <n v="1"/>
    <m/>
    <n v="8"/>
    <n v="2"/>
    <n v="114.5"/>
    <n v="0"/>
    <n v="0"/>
    <x v="0"/>
  </r>
  <r>
    <x v="0"/>
    <n v="22"/>
    <s v="Yes"/>
    <s v="no"/>
    <s v="MT"/>
    <s v="Male"/>
    <x v="50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1"/>
    <n v="2"/>
    <s v="Yes"/>
    <s v="yes"/>
    <s v="ND"/>
    <s v="Male"/>
    <x v="1"/>
    <s v="No"/>
    <s v="No"/>
    <m/>
    <x v="1"/>
    <m/>
    <m/>
    <m/>
    <m/>
    <n v="1"/>
    <n v="1"/>
    <n v="47"/>
    <n v="5"/>
    <n v="0"/>
    <n v="0"/>
    <n v="7"/>
    <x v="2"/>
  </r>
  <r>
    <x v="0"/>
    <n v="26"/>
    <s v="Yes"/>
    <s v="no"/>
    <s v="AK"/>
    <s v="Male"/>
    <x v="50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1"/>
    <n v="2"/>
    <s v="Yes"/>
    <s v="yes"/>
    <s v="UT"/>
    <s v="Male"/>
    <x v="36"/>
    <s v="No"/>
    <s v="No"/>
    <m/>
    <x v="1"/>
    <m/>
    <m/>
    <m/>
    <m/>
    <n v="1"/>
    <m/>
    <n v="23"/>
    <n v="0"/>
    <n v="0"/>
    <n v="0"/>
    <n v="4"/>
    <x v="0"/>
  </r>
  <r>
    <x v="1"/>
    <n v="2"/>
    <s v="Yes"/>
    <s v="yes"/>
    <s v="VA"/>
    <s v="Female"/>
    <x v="38"/>
    <s v="No"/>
    <s v="No"/>
    <m/>
    <x v="1"/>
    <m/>
    <m/>
    <m/>
    <m/>
    <n v="1"/>
    <m/>
    <n v="20"/>
    <n v="0"/>
    <n v="0"/>
    <n v="0"/>
    <n v="6"/>
    <x v="2"/>
  </r>
  <r>
    <x v="1"/>
    <n v="3"/>
    <s v="No"/>
    <s v="no"/>
    <s v="AK"/>
    <s v="Female"/>
    <x v="11"/>
    <s v="No"/>
    <s v="No"/>
    <m/>
    <x v="1"/>
    <m/>
    <m/>
    <m/>
    <m/>
    <n v="1"/>
    <n v="1"/>
    <n v="18"/>
    <n v="4"/>
    <n v="0"/>
    <n v="0"/>
    <n v="2"/>
    <x v="0"/>
  </r>
  <r>
    <x v="1"/>
    <n v="3"/>
    <s v="No"/>
    <s v="no"/>
    <s v="AL"/>
    <s v="Female"/>
    <x v="24"/>
    <s v="No"/>
    <s v="No"/>
    <m/>
    <x v="1"/>
    <m/>
    <m/>
    <m/>
    <m/>
    <n v="1"/>
    <m/>
    <n v="28"/>
    <n v="0"/>
    <n v="0"/>
    <n v="0"/>
    <n v="7"/>
    <x v="2"/>
  </r>
  <r>
    <x v="1"/>
    <n v="3"/>
    <s v="No"/>
    <s v="no"/>
    <s v="AR"/>
    <s v="Female"/>
    <x v="6"/>
    <s v="No"/>
    <s v="No"/>
    <m/>
    <x v="1"/>
    <m/>
    <m/>
    <m/>
    <m/>
    <n v="1"/>
    <n v="1"/>
    <n v="49"/>
    <n v="2"/>
    <n v="0"/>
    <n v="0"/>
    <n v="2"/>
    <x v="0"/>
  </r>
  <r>
    <x v="1"/>
    <n v="3"/>
    <s v="No"/>
    <s v="no"/>
    <s v="AZ"/>
    <s v="Male"/>
    <x v="19"/>
    <s v="Yes"/>
    <s v="No"/>
    <m/>
    <x v="0"/>
    <m/>
    <m/>
    <m/>
    <m/>
    <n v="1"/>
    <m/>
    <n v="17"/>
    <n v="0"/>
    <n v="0"/>
    <n v="0"/>
    <n v="30"/>
    <x v="1"/>
  </r>
  <r>
    <x v="1"/>
    <n v="3"/>
    <s v="No"/>
    <s v="no"/>
    <s v="AZ"/>
    <s v="Male"/>
    <x v="1"/>
    <s v="No"/>
    <s v="No"/>
    <m/>
    <x v="1"/>
    <m/>
    <m/>
    <m/>
    <m/>
    <n v="1"/>
    <m/>
    <n v="70"/>
    <n v="2"/>
    <n v="0"/>
    <n v="0"/>
    <n v="9"/>
    <x v="2"/>
  </r>
  <r>
    <x v="1"/>
    <n v="3"/>
    <s v="No"/>
    <s v="no"/>
    <s v="CT"/>
    <s v="Female"/>
    <x v="36"/>
    <s v="No"/>
    <s v="No"/>
    <m/>
    <x v="1"/>
    <m/>
    <m/>
    <m/>
    <m/>
    <n v="1"/>
    <n v="1"/>
    <n v="31"/>
    <n v="4"/>
    <n v="0"/>
    <n v="0"/>
    <n v="3"/>
    <x v="0"/>
  </r>
  <r>
    <x v="1"/>
    <n v="3"/>
    <s v="No"/>
    <s v="no"/>
    <s v="CT"/>
    <s v="Male"/>
    <x v="46"/>
    <s v="Yes"/>
    <s v="No"/>
    <m/>
    <x v="0"/>
    <m/>
    <m/>
    <m/>
    <m/>
    <n v="1"/>
    <m/>
    <n v="35"/>
    <n v="2"/>
    <n v="0"/>
    <n v="0"/>
    <n v="18"/>
    <x v="1"/>
  </r>
  <r>
    <x v="1"/>
    <n v="3"/>
    <s v="No"/>
    <s v="no"/>
    <s v="DC"/>
    <s v="Female"/>
    <x v="32"/>
    <s v="No"/>
    <s v="No"/>
    <m/>
    <x v="1"/>
    <m/>
    <m/>
    <m/>
    <m/>
    <n v="1"/>
    <n v="1"/>
    <n v="45"/>
    <n v="5"/>
    <n v="0"/>
    <n v="0"/>
    <n v="17"/>
    <x v="1"/>
  </r>
  <r>
    <x v="1"/>
    <n v="3"/>
    <s v="No"/>
    <s v="no"/>
    <s v="DE"/>
    <s v="Female"/>
    <x v="19"/>
    <s v="Yes"/>
    <s v="No"/>
    <m/>
    <x v="0"/>
    <m/>
    <m/>
    <m/>
    <m/>
    <n v="1"/>
    <m/>
    <n v="32"/>
    <n v="2"/>
    <n v="0"/>
    <n v="0"/>
    <n v="8"/>
    <x v="2"/>
  </r>
  <r>
    <x v="1"/>
    <n v="3"/>
    <s v="No"/>
    <s v="no"/>
    <s v="FL"/>
    <s v="Female"/>
    <x v="30"/>
    <s v="No"/>
    <s v="No"/>
    <m/>
    <x v="1"/>
    <m/>
    <m/>
    <m/>
    <m/>
    <n v="1"/>
    <m/>
    <n v="15"/>
    <n v="0"/>
    <n v="0"/>
    <n v="0"/>
    <n v="7"/>
    <x v="2"/>
  </r>
  <r>
    <x v="1"/>
    <n v="3"/>
    <s v="No"/>
    <s v="no"/>
    <s v="GA"/>
    <s v="Female"/>
    <x v="2"/>
    <s v="No"/>
    <s v="No"/>
    <m/>
    <x v="1"/>
    <m/>
    <m/>
    <m/>
    <m/>
    <n v="1"/>
    <m/>
    <n v="30"/>
    <n v="0"/>
    <n v="0"/>
    <n v="0"/>
    <n v="2"/>
    <x v="0"/>
  </r>
  <r>
    <x v="1"/>
    <n v="3"/>
    <s v="No"/>
    <s v="no"/>
    <s v="HI"/>
    <s v="Female"/>
    <x v="37"/>
    <s v="No"/>
    <s v="No"/>
    <m/>
    <x v="1"/>
    <m/>
    <m/>
    <m/>
    <m/>
    <n v="1"/>
    <n v="1"/>
    <n v="31"/>
    <n v="3"/>
    <n v="0"/>
    <n v="0"/>
    <n v="1"/>
    <x v="0"/>
  </r>
  <r>
    <x v="1"/>
    <n v="3"/>
    <s v="No"/>
    <s v="no"/>
    <s v="HI"/>
    <s v="Male"/>
    <x v="19"/>
    <s v="Yes"/>
    <s v="No"/>
    <m/>
    <x v="0"/>
    <m/>
    <m/>
    <m/>
    <m/>
    <n v="1"/>
    <m/>
    <n v="47"/>
    <n v="0"/>
    <n v="0"/>
    <n v="0"/>
    <n v="10"/>
    <x v="1"/>
  </r>
  <r>
    <x v="1"/>
    <n v="3"/>
    <s v="No"/>
    <s v="no"/>
    <s v="IA"/>
    <s v="Female"/>
    <x v="12"/>
    <s v="No"/>
    <s v="No"/>
    <m/>
    <x v="1"/>
    <m/>
    <m/>
    <m/>
    <m/>
    <n v="1"/>
    <m/>
    <n v="47"/>
    <n v="0"/>
    <n v="0"/>
    <n v="0"/>
    <n v="5"/>
    <x v="2"/>
  </r>
  <r>
    <x v="0"/>
    <n v="26"/>
    <s v="Yes"/>
    <s v="no"/>
    <s v="GA"/>
    <s v="Male"/>
    <x v="50"/>
    <s v="No"/>
    <s v="Yes"/>
    <s v="No"/>
    <x v="2"/>
    <s v="One Year"/>
    <s v="Credit Card"/>
    <s v="(blank)"/>
    <s v="(blank)"/>
    <n v="1"/>
    <m/>
    <n v="9"/>
    <n v="1"/>
    <n v="87.1"/>
    <n v="0"/>
    <n v="0"/>
    <x v="0"/>
  </r>
  <r>
    <x v="1"/>
    <n v="3"/>
    <s v="No"/>
    <s v="no"/>
    <s v="ID"/>
    <s v="Female"/>
    <x v="24"/>
    <s v="No"/>
    <s v="No"/>
    <m/>
    <x v="1"/>
    <m/>
    <m/>
    <m/>
    <m/>
    <n v="1"/>
    <m/>
    <n v="24"/>
    <n v="0"/>
    <n v="0"/>
    <n v="0"/>
    <n v="3"/>
    <x v="0"/>
  </r>
  <r>
    <x v="1"/>
    <n v="3"/>
    <s v="No"/>
    <s v="no"/>
    <s v="KS"/>
    <s v="Female"/>
    <x v="31"/>
    <s v="No"/>
    <s v="No"/>
    <m/>
    <x v="1"/>
    <m/>
    <m/>
    <m/>
    <m/>
    <n v="1"/>
    <n v="1"/>
    <n v="56"/>
    <n v="5"/>
    <n v="0"/>
    <n v="0"/>
    <n v="15"/>
    <x v="1"/>
  </r>
  <r>
    <x v="0"/>
    <n v="36"/>
    <s v="Yes"/>
    <s v="no"/>
    <s v="CO"/>
    <s v="Female"/>
    <x v="50"/>
    <s v="No"/>
    <s v="Yes"/>
    <s v="No"/>
    <x v="2"/>
    <s v="Two Year"/>
    <s v="Paper Check"/>
    <s v="(blank)"/>
    <s v="(blank)"/>
    <n v="1"/>
    <m/>
    <n v="8"/>
    <n v="2"/>
    <n v="214.2"/>
    <n v="0"/>
    <n v="0"/>
    <x v="0"/>
  </r>
  <r>
    <x v="0"/>
    <n v="41"/>
    <s v="Yes"/>
    <s v="no"/>
    <s v="NE"/>
    <s v="Male"/>
    <x v="50"/>
    <s v="No"/>
    <s v="Yes"/>
    <s v="No"/>
    <x v="2"/>
    <s v="Month-to-Month"/>
    <s v="Direct Debit"/>
    <s v="(blank)"/>
    <s v="(blank)"/>
    <n v="1"/>
    <m/>
    <n v="55"/>
    <n v="0"/>
    <n v="81.2"/>
    <n v="17"/>
    <n v="1"/>
    <x v="0"/>
  </r>
  <r>
    <x v="1"/>
    <n v="3"/>
    <s v="No"/>
    <s v="no"/>
    <s v="MI"/>
    <s v="Male"/>
    <x v="10"/>
    <s v="Yes"/>
    <s v="No"/>
    <m/>
    <x v="0"/>
    <m/>
    <m/>
    <m/>
    <m/>
    <n v="1"/>
    <n v="1"/>
    <n v="20"/>
    <n v="2"/>
    <n v="160.9"/>
    <n v="0"/>
    <n v="30"/>
    <x v="1"/>
  </r>
  <r>
    <x v="1"/>
    <n v="3"/>
    <s v="No"/>
    <s v="no"/>
    <s v="MN"/>
    <s v="Female"/>
    <x v="2"/>
    <s v="No"/>
    <s v="No"/>
    <m/>
    <x v="1"/>
    <m/>
    <m/>
    <m/>
    <m/>
    <n v="1"/>
    <n v="1"/>
    <n v="15"/>
    <n v="2"/>
    <n v="0"/>
    <n v="0"/>
    <n v="5"/>
    <x v="2"/>
  </r>
  <r>
    <x v="0"/>
    <n v="47"/>
    <s v="Yes"/>
    <s v="no"/>
    <s v="CO"/>
    <s v="Male"/>
    <x v="50"/>
    <s v="No"/>
    <s v="Yes"/>
    <s v="No"/>
    <x v="2"/>
    <s v="Month-to-Month"/>
    <s v="Credit Card"/>
    <s v="Other"/>
    <s v="Moved"/>
    <n v="1"/>
    <n v="1"/>
    <n v="31"/>
    <n v="2"/>
    <n v="84"/>
    <n v="23"/>
    <n v="10"/>
    <x v="1"/>
  </r>
  <r>
    <x v="0"/>
    <n v="47"/>
    <s v="Yes"/>
    <s v="no"/>
    <s v="NH"/>
    <s v="Male"/>
    <x v="50"/>
    <s v="No"/>
    <s v="Yes"/>
    <s v="Yes"/>
    <x v="2"/>
    <s v="One Year"/>
    <s v="Direct Debit"/>
    <s v="(blank)"/>
    <s v="(blank)"/>
    <n v="1"/>
    <m/>
    <n v="42"/>
    <n v="1"/>
    <n v="197.4"/>
    <n v="38"/>
    <n v="11"/>
    <x v="1"/>
  </r>
  <r>
    <x v="1"/>
    <n v="3"/>
    <s v="No"/>
    <s v="no"/>
    <s v="MO"/>
    <s v="Female"/>
    <x v="3"/>
    <s v="No"/>
    <s v="No"/>
    <m/>
    <x v="1"/>
    <m/>
    <m/>
    <m/>
    <m/>
    <n v="1"/>
    <n v="1"/>
    <n v="52"/>
    <n v="4"/>
    <n v="0"/>
    <n v="0"/>
    <n v="7"/>
    <x v="2"/>
  </r>
  <r>
    <x v="1"/>
    <n v="3"/>
    <s v="No"/>
    <s v="no"/>
    <s v="MT"/>
    <s v="Male"/>
    <x v="42"/>
    <s v="No"/>
    <s v="No"/>
    <m/>
    <x v="1"/>
    <m/>
    <m/>
    <m/>
    <m/>
    <n v="1"/>
    <m/>
    <n v="22"/>
    <n v="0"/>
    <n v="0"/>
    <n v="0"/>
    <n v="8"/>
    <x v="2"/>
  </r>
  <r>
    <x v="1"/>
    <n v="3"/>
    <s v="No"/>
    <s v="no"/>
    <s v="MT"/>
    <s v="Male"/>
    <x v="31"/>
    <s v="No"/>
    <s v="No"/>
    <m/>
    <x v="1"/>
    <m/>
    <m/>
    <m/>
    <m/>
    <n v="1"/>
    <m/>
    <n v="46"/>
    <n v="0"/>
    <n v="0"/>
    <n v="0"/>
    <n v="2"/>
    <x v="0"/>
  </r>
  <r>
    <x v="1"/>
    <n v="3"/>
    <s v="No"/>
    <s v="no"/>
    <s v="NC"/>
    <s v="Female"/>
    <x v="20"/>
    <s v="No"/>
    <s v="No"/>
    <m/>
    <x v="1"/>
    <m/>
    <m/>
    <m/>
    <m/>
    <n v="1"/>
    <n v="1"/>
    <n v="29"/>
    <n v="1"/>
    <n v="0"/>
    <n v="0"/>
    <n v="12"/>
    <x v="1"/>
  </r>
  <r>
    <x v="1"/>
    <n v="3"/>
    <s v="No"/>
    <s v="no"/>
    <s v="NC"/>
    <s v="Male"/>
    <x v="36"/>
    <s v="No"/>
    <s v="No"/>
    <m/>
    <x v="1"/>
    <m/>
    <m/>
    <m/>
    <m/>
    <n v="1"/>
    <m/>
    <n v="14"/>
    <n v="0"/>
    <n v="0"/>
    <n v="0"/>
    <n v="1"/>
    <x v="0"/>
  </r>
  <r>
    <x v="1"/>
    <n v="3"/>
    <s v="No"/>
    <s v="no"/>
    <s v="ND"/>
    <s v="Male"/>
    <x v="4"/>
    <s v="Yes"/>
    <s v="No"/>
    <m/>
    <x v="0"/>
    <m/>
    <m/>
    <m/>
    <m/>
    <n v="1"/>
    <m/>
    <n v="18"/>
    <n v="0"/>
    <n v="0"/>
    <n v="0"/>
    <n v="20"/>
    <x v="1"/>
  </r>
  <r>
    <x v="1"/>
    <n v="3"/>
    <s v="No"/>
    <s v="no"/>
    <s v="NE"/>
    <s v="Female"/>
    <x v="38"/>
    <s v="No"/>
    <s v="No"/>
    <m/>
    <x v="1"/>
    <m/>
    <m/>
    <m/>
    <m/>
    <n v="1"/>
    <n v="1"/>
    <n v="40"/>
    <n v="0"/>
    <n v="0"/>
    <n v="0"/>
    <n v="4"/>
    <x v="0"/>
  </r>
  <r>
    <x v="1"/>
    <n v="3"/>
    <s v="No"/>
    <s v="no"/>
    <s v="NH"/>
    <s v="Male"/>
    <x v="45"/>
    <s v="No"/>
    <s v="No"/>
    <m/>
    <x v="1"/>
    <m/>
    <m/>
    <m/>
    <m/>
    <n v="1"/>
    <n v="1"/>
    <n v="43"/>
    <n v="1"/>
    <n v="0"/>
    <n v="0"/>
    <n v="2"/>
    <x v="0"/>
  </r>
  <r>
    <x v="1"/>
    <n v="3"/>
    <s v="No"/>
    <s v="no"/>
    <s v="NJ"/>
    <s v="Male"/>
    <x v="0"/>
    <s v="Yes"/>
    <s v="No"/>
    <m/>
    <x v="0"/>
    <m/>
    <m/>
    <m/>
    <m/>
    <n v="1"/>
    <n v="1"/>
    <n v="22"/>
    <n v="1"/>
    <n v="6.9"/>
    <n v="0"/>
    <n v="17"/>
    <x v="1"/>
  </r>
  <r>
    <x v="1"/>
    <n v="3"/>
    <s v="No"/>
    <s v="no"/>
    <s v="NV"/>
    <s v="Male"/>
    <x v="41"/>
    <s v="No"/>
    <s v="No"/>
    <m/>
    <x v="1"/>
    <m/>
    <m/>
    <m/>
    <m/>
    <n v="1"/>
    <m/>
    <n v="19"/>
    <n v="2"/>
    <n v="0"/>
    <n v="0"/>
    <n v="11"/>
    <x v="1"/>
  </r>
  <r>
    <x v="1"/>
    <n v="3"/>
    <s v="No"/>
    <s v="no"/>
    <s v="NY"/>
    <s v="Female"/>
    <x v="18"/>
    <s v="Yes"/>
    <s v="No"/>
    <m/>
    <x v="0"/>
    <m/>
    <m/>
    <m/>
    <m/>
    <n v="1"/>
    <n v="1"/>
    <n v="31"/>
    <n v="4"/>
    <n v="11"/>
    <n v="0"/>
    <n v="15"/>
    <x v="1"/>
  </r>
  <r>
    <x v="1"/>
    <n v="3"/>
    <s v="No"/>
    <s v="no"/>
    <s v="NY"/>
    <s v="Female"/>
    <x v="44"/>
    <s v="No"/>
    <s v="No"/>
    <m/>
    <x v="1"/>
    <m/>
    <m/>
    <m/>
    <m/>
    <n v="1"/>
    <n v="1"/>
    <n v="44"/>
    <n v="0"/>
    <n v="0"/>
    <n v="0"/>
    <n v="6"/>
    <x v="2"/>
  </r>
  <r>
    <x v="0"/>
    <n v="61"/>
    <s v="Yes"/>
    <s v="yes"/>
    <s v="MS"/>
    <s v="Male"/>
    <x v="50"/>
    <s v="No"/>
    <s v="Yes"/>
    <s v="No"/>
    <x v="2"/>
    <s v="One Year"/>
    <s v="Direct Debit"/>
    <s v="(blank)"/>
    <s v="(blank)"/>
    <n v="1"/>
    <m/>
    <n v="47"/>
    <n v="0"/>
    <n v="0"/>
    <n v="3"/>
    <n v="7"/>
    <x v="2"/>
  </r>
  <r>
    <x v="0"/>
    <n v="68"/>
    <s v="Yes"/>
    <s v="no"/>
    <s v="PA"/>
    <s v="Male"/>
    <x v="50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1"/>
    <n v="3"/>
    <s v="No"/>
    <s v="no"/>
    <s v="OK"/>
    <s v="Female"/>
    <x v="25"/>
    <s v="No"/>
    <s v="No"/>
    <m/>
    <x v="1"/>
    <m/>
    <m/>
    <m/>
    <m/>
    <n v="1"/>
    <m/>
    <n v="49"/>
    <n v="0"/>
    <n v="0"/>
    <n v="0"/>
    <n v="14"/>
    <x v="1"/>
  </r>
  <r>
    <x v="1"/>
    <n v="3"/>
    <s v="No"/>
    <s v="no"/>
    <s v="OK"/>
    <s v="Male"/>
    <x v="41"/>
    <s v="No"/>
    <s v="No"/>
    <m/>
    <x v="1"/>
    <m/>
    <m/>
    <m/>
    <m/>
    <n v="1"/>
    <m/>
    <n v="36"/>
    <n v="0"/>
    <n v="0"/>
    <n v="0"/>
    <n v="4"/>
    <x v="0"/>
  </r>
  <r>
    <x v="1"/>
    <n v="3"/>
    <s v="No"/>
    <s v="no"/>
    <s v="PA"/>
    <s v="Male"/>
    <x v="4"/>
    <s v="Yes"/>
    <s v="No"/>
    <m/>
    <x v="0"/>
    <m/>
    <m/>
    <m/>
    <m/>
    <n v="1"/>
    <m/>
    <n v="27"/>
    <n v="0"/>
    <n v="0"/>
    <n v="0"/>
    <n v="35"/>
    <x v="1"/>
  </r>
  <r>
    <x v="1"/>
    <n v="3"/>
    <s v="No"/>
    <s v="no"/>
    <s v="PA"/>
    <s v="Male"/>
    <x v="2"/>
    <s v="No"/>
    <s v="No"/>
    <m/>
    <x v="1"/>
    <m/>
    <m/>
    <m/>
    <m/>
    <n v="1"/>
    <n v="1"/>
    <n v="55"/>
    <n v="2"/>
    <n v="0"/>
    <n v="0"/>
    <n v="4"/>
    <x v="0"/>
  </r>
  <r>
    <x v="1"/>
    <n v="3"/>
    <s v="No"/>
    <s v="no"/>
    <s v="SC"/>
    <s v="Female"/>
    <x v="38"/>
    <s v="No"/>
    <s v="No"/>
    <m/>
    <x v="1"/>
    <m/>
    <m/>
    <m/>
    <m/>
    <n v="1"/>
    <n v="1"/>
    <n v="19"/>
    <n v="0"/>
    <n v="0"/>
    <n v="0"/>
    <n v="4"/>
    <x v="0"/>
  </r>
  <r>
    <x v="1"/>
    <n v="3"/>
    <s v="No"/>
    <s v="no"/>
    <s v="SC"/>
    <s v="Female"/>
    <x v="11"/>
    <s v="No"/>
    <s v="No"/>
    <m/>
    <x v="1"/>
    <m/>
    <m/>
    <m/>
    <m/>
    <n v="1"/>
    <m/>
    <n v="59"/>
    <n v="2"/>
    <n v="0"/>
    <n v="0"/>
    <n v="2"/>
    <x v="0"/>
  </r>
  <r>
    <x v="1"/>
    <n v="3"/>
    <s v="No"/>
    <s v="no"/>
    <s v="SC"/>
    <s v="Male"/>
    <x v="25"/>
    <s v="No"/>
    <s v="No"/>
    <m/>
    <x v="1"/>
    <m/>
    <m/>
    <m/>
    <m/>
    <n v="1"/>
    <m/>
    <n v="12"/>
    <n v="0"/>
    <n v="0"/>
    <n v="0"/>
    <n v="9"/>
    <x v="2"/>
  </r>
  <r>
    <x v="1"/>
    <n v="3"/>
    <s v="No"/>
    <s v="no"/>
    <s v="SD"/>
    <s v="Female"/>
    <x v="16"/>
    <s v="Yes"/>
    <s v="No"/>
    <m/>
    <x v="0"/>
    <m/>
    <m/>
    <m/>
    <m/>
    <n v="1"/>
    <n v="1"/>
    <n v="18"/>
    <n v="2"/>
    <n v="0"/>
    <n v="0"/>
    <n v="10"/>
    <x v="1"/>
  </r>
  <r>
    <x v="1"/>
    <n v="3"/>
    <s v="No"/>
    <s v="no"/>
    <s v="SD"/>
    <s v="Male"/>
    <x v="33"/>
    <s v="No"/>
    <s v="No"/>
    <m/>
    <x v="1"/>
    <m/>
    <m/>
    <m/>
    <m/>
    <n v="1"/>
    <m/>
    <n v="40"/>
    <n v="0"/>
    <n v="0"/>
    <n v="0"/>
    <n v="2"/>
    <x v="0"/>
  </r>
  <r>
    <x v="1"/>
    <n v="3"/>
    <s v="No"/>
    <s v="no"/>
    <s v="TX"/>
    <s v="Female"/>
    <x v="17"/>
    <s v="Yes"/>
    <s v="No"/>
    <m/>
    <x v="0"/>
    <m/>
    <m/>
    <m/>
    <m/>
    <n v="1"/>
    <m/>
    <n v="17"/>
    <n v="0"/>
    <n v="0"/>
    <n v="0"/>
    <n v="17"/>
    <x v="1"/>
  </r>
  <r>
    <x v="1"/>
    <n v="3"/>
    <s v="No"/>
    <s v="no"/>
    <s v="TX"/>
    <s v="Male"/>
    <x v="10"/>
    <s v="Yes"/>
    <s v="No"/>
    <m/>
    <x v="0"/>
    <m/>
    <m/>
    <m/>
    <m/>
    <n v="1"/>
    <m/>
    <n v="20"/>
    <n v="0"/>
    <n v="0"/>
    <n v="0"/>
    <n v="30"/>
    <x v="1"/>
  </r>
  <r>
    <x v="1"/>
    <n v="3"/>
    <s v="No"/>
    <s v="no"/>
    <s v="UT"/>
    <s v="Female"/>
    <x v="5"/>
    <s v="Yes"/>
    <s v="No"/>
    <m/>
    <x v="0"/>
    <m/>
    <m/>
    <m/>
    <m/>
    <n v="1"/>
    <m/>
    <n v="32"/>
    <n v="2"/>
    <n v="0"/>
    <n v="0"/>
    <n v="12"/>
    <x v="1"/>
  </r>
  <r>
    <x v="1"/>
    <n v="3"/>
    <s v="No"/>
    <s v="no"/>
    <s v="VA"/>
    <s v="Male"/>
    <x v="24"/>
    <s v="No"/>
    <s v="No"/>
    <m/>
    <x v="1"/>
    <m/>
    <m/>
    <m/>
    <m/>
    <n v="1"/>
    <m/>
    <n v="30"/>
    <n v="0"/>
    <n v="0"/>
    <n v="0"/>
    <n v="5"/>
    <x v="2"/>
  </r>
  <r>
    <x v="1"/>
    <n v="1"/>
    <s v="No"/>
    <s v="no"/>
    <s v="VA"/>
    <s v="Female"/>
    <x v="50"/>
    <s v="No"/>
    <s v="Yes"/>
    <s v="No"/>
    <x v="2"/>
    <s v="One Year"/>
    <s v="Direct Debit"/>
    <s v="(blank)"/>
    <s v="(blank)"/>
    <n v="1"/>
    <m/>
    <n v="41"/>
    <n v="0"/>
    <n v="0"/>
    <n v="0"/>
    <n v="11"/>
    <x v="1"/>
  </r>
  <r>
    <x v="1"/>
    <n v="3"/>
    <s v="No"/>
    <s v="no"/>
    <s v="VT"/>
    <s v="Male"/>
    <x v="41"/>
    <s v="No"/>
    <s v="No"/>
    <m/>
    <x v="1"/>
    <m/>
    <m/>
    <m/>
    <m/>
    <n v="1"/>
    <m/>
    <n v="43"/>
    <n v="0"/>
    <n v="0"/>
    <n v="0"/>
    <n v="5"/>
    <x v="2"/>
  </r>
  <r>
    <x v="1"/>
    <n v="3"/>
    <s v="No"/>
    <s v="no"/>
    <s v="VT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3"/>
    <s v="No"/>
    <s v="no"/>
    <s v="WA"/>
    <s v="Female"/>
    <x v="45"/>
    <s v="No"/>
    <s v="No"/>
    <m/>
    <x v="1"/>
    <m/>
    <m/>
    <m/>
    <m/>
    <n v="1"/>
    <m/>
    <n v="46"/>
    <n v="0"/>
    <n v="0"/>
    <n v="0"/>
    <n v="5"/>
    <x v="2"/>
  </r>
  <r>
    <x v="1"/>
    <n v="3"/>
    <s v="No"/>
    <s v="no"/>
    <s v="WA"/>
    <s v="Male"/>
    <x v="13"/>
    <s v="Yes"/>
    <s v="No"/>
    <m/>
    <x v="0"/>
    <m/>
    <m/>
    <m/>
    <m/>
    <n v="1"/>
    <n v="1"/>
    <n v="24"/>
    <n v="0"/>
    <n v="0"/>
    <n v="0"/>
    <n v="13"/>
    <x v="1"/>
  </r>
  <r>
    <x v="1"/>
    <n v="3"/>
    <s v="No"/>
    <s v="no"/>
    <s v="WA"/>
    <s v="Male"/>
    <x v="20"/>
    <s v="No"/>
    <s v="No"/>
    <m/>
    <x v="1"/>
    <m/>
    <m/>
    <m/>
    <m/>
    <n v="1"/>
    <m/>
    <n v="26"/>
    <n v="0"/>
    <n v="0"/>
    <n v="0"/>
    <n v="14"/>
    <x v="1"/>
  </r>
  <r>
    <x v="1"/>
    <n v="3"/>
    <s v="No"/>
    <s v="no"/>
    <s v="WA"/>
    <s v="Male"/>
    <x v="42"/>
    <s v="No"/>
    <s v="No"/>
    <m/>
    <x v="1"/>
    <m/>
    <m/>
    <m/>
    <m/>
    <n v="1"/>
    <m/>
    <n v="16"/>
    <n v="0"/>
    <n v="0"/>
    <n v="0"/>
    <n v="6"/>
    <x v="2"/>
  </r>
  <r>
    <x v="1"/>
    <n v="1"/>
    <s v="No"/>
    <s v="no"/>
    <s v="WA"/>
    <s v="Female"/>
    <x v="50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n v="3"/>
    <s v="No"/>
    <s v="no"/>
    <s v="WV"/>
    <s v="Male"/>
    <x v="19"/>
    <s v="Yes"/>
    <s v="No"/>
    <m/>
    <x v="0"/>
    <m/>
    <m/>
    <m/>
    <m/>
    <n v="1"/>
    <n v="1"/>
    <n v="15"/>
    <n v="4"/>
    <n v="0"/>
    <n v="0"/>
    <n v="9"/>
    <x v="2"/>
  </r>
  <r>
    <x v="1"/>
    <n v="3"/>
    <s v="No"/>
    <s v="no"/>
    <s v="WV"/>
    <s v="Male"/>
    <x v="31"/>
    <s v="No"/>
    <s v="No"/>
    <m/>
    <x v="1"/>
    <m/>
    <m/>
    <m/>
    <m/>
    <n v="1"/>
    <m/>
    <n v="39"/>
    <n v="0"/>
    <n v="0"/>
    <n v="0"/>
    <n v="6"/>
    <x v="2"/>
  </r>
  <r>
    <x v="1"/>
    <n v="3"/>
    <s v="No"/>
    <s v="yes"/>
    <s v="MN"/>
    <s v="Male"/>
    <x v="11"/>
    <s v="No"/>
    <s v="No"/>
    <m/>
    <x v="1"/>
    <m/>
    <m/>
    <m/>
    <m/>
    <n v="1"/>
    <m/>
    <n v="48"/>
    <n v="0"/>
    <n v="0"/>
    <n v="0"/>
    <n v="9"/>
    <x v="2"/>
  </r>
  <r>
    <x v="1"/>
    <n v="3"/>
    <s v="No"/>
    <s v="yes"/>
    <s v="MO"/>
    <s v="Female"/>
    <x v="3"/>
    <s v="No"/>
    <s v="No"/>
    <m/>
    <x v="1"/>
    <m/>
    <m/>
    <m/>
    <m/>
    <n v="1"/>
    <n v="1"/>
    <n v="31"/>
    <n v="2"/>
    <n v="0"/>
    <n v="0"/>
    <n v="15"/>
    <x v="1"/>
  </r>
  <r>
    <x v="1"/>
    <n v="3"/>
    <s v="No"/>
    <s v="yes"/>
    <s v="MS"/>
    <s v="Male"/>
    <x v="24"/>
    <s v="No"/>
    <s v="No"/>
    <m/>
    <x v="1"/>
    <m/>
    <m/>
    <m/>
    <m/>
    <n v="1"/>
    <n v="1"/>
    <n v="44"/>
    <n v="4"/>
    <n v="0"/>
    <n v="0"/>
    <n v="7"/>
    <x v="2"/>
  </r>
  <r>
    <x v="1"/>
    <n v="3"/>
    <s v="No"/>
    <s v="yes"/>
    <s v="NC"/>
    <s v="Male"/>
    <x v="13"/>
    <s v="Yes"/>
    <s v="No"/>
    <m/>
    <x v="0"/>
    <m/>
    <m/>
    <m/>
    <m/>
    <n v="1"/>
    <n v="1"/>
    <n v="32"/>
    <n v="3"/>
    <n v="0"/>
    <n v="0"/>
    <n v="26"/>
    <x v="1"/>
  </r>
  <r>
    <x v="1"/>
    <n v="3"/>
    <s v="No"/>
    <s v="yes"/>
    <s v="NH"/>
    <s v="Female"/>
    <x v="26"/>
    <s v="No"/>
    <s v="No"/>
    <m/>
    <x v="1"/>
    <m/>
    <m/>
    <m/>
    <m/>
    <n v="1"/>
    <n v="1"/>
    <n v="53"/>
    <n v="2"/>
    <n v="0"/>
    <n v="0"/>
    <n v="1"/>
    <x v="0"/>
  </r>
  <r>
    <x v="1"/>
    <n v="3"/>
    <s v="No"/>
    <s v="yes"/>
    <s v="WI"/>
    <s v="Female"/>
    <x v="4"/>
    <s v="Yes"/>
    <s v="No"/>
    <m/>
    <x v="0"/>
    <m/>
    <m/>
    <m/>
    <m/>
    <n v="1"/>
    <n v="1"/>
    <n v="13"/>
    <n v="4"/>
    <n v="0"/>
    <n v="0"/>
    <n v="6"/>
    <x v="2"/>
  </r>
  <r>
    <x v="1"/>
    <n v="3"/>
    <s v="No"/>
    <s v="yes"/>
    <s v="WY"/>
    <s v="Male"/>
    <x v="8"/>
    <s v="No"/>
    <s v="No"/>
    <m/>
    <x v="1"/>
    <m/>
    <m/>
    <m/>
    <m/>
    <n v="1"/>
    <n v="1"/>
    <n v="33"/>
    <n v="1"/>
    <n v="0"/>
    <n v="0"/>
    <n v="3"/>
    <x v="0"/>
  </r>
  <r>
    <x v="1"/>
    <n v="1"/>
    <s v="No"/>
    <s v="yes"/>
    <s v="CT"/>
    <s v="Male"/>
    <x v="50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n v="2"/>
    <s v="Yes"/>
    <s v="no"/>
    <s v="SC"/>
    <s v="Male"/>
    <x v="50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n v="3"/>
    <s v="Yes"/>
    <s v="no"/>
    <s v="AZ"/>
    <s v="Male"/>
    <x v="10"/>
    <s v="Yes"/>
    <s v="No"/>
    <m/>
    <x v="0"/>
    <m/>
    <m/>
    <m/>
    <m/>
    <n v="1"/>
    <m/>
    <n v="16"/>
    <n v="2"/>
    <n v="21"/>
    <n v="0"/>
    <n v="35"/>
    <x v="1"/>
  </r>
  <r>
    <x v="1"/>
    <n v="3"/>
    <s v="Yes"/>
    <s v="no"/>
    <s v="AZ"/>
    <s v="Male"/>
    <x v="28"/>
    <s v="No"/>
    <s v="No"/>
    <m/>
    <x v="1"/>
    <m/>
    <m/>
    <m/>
    <m/>
    <n v="1"/>
    <m/>
    <n v="36"/>
    <n v="0"/>
    <n v="6.8"/>
    <n v="0"/>
    <n v="9"/>
    <x v="2"/>
  </r>
  <r>
    <x v="1"/>
    <n v="3"/>
    <s v="Yes"/>
    <s v="no"/>
    <s v="DE"/>
    <s v="Female"/>
    <x v="45"/>
    <s v="No"/>
    <s v="No"/>
    <m/>
    <x v="1"/>
    <m/>
    <m/>
    <m/>
    <m/>
    <n v="1"/>
    <m/>
    <n v="39"/>
    <n v="0"/>
    <n v="4.5"/>
    <n v="0"/>
    <n v="7"/>
    <x v="2"/>
  </r>
  <r>
    <x v="1"/>
    <n v="3"/>
    <s v="Yes"/>
    <s v="no"/>
    <s v="GA"/>
    <s v="Female"/>
    <x v="28"/>
    <s v="No"/>
    <s v="No"/>
    <m/>
    <x v="1"/>
    <m/>
    <m/>
    <m/>
    <m/>
    <n v="1"/>
    <m/>
    <n v="47"/>
    <n v="1"/>
    <n v="13.8"/>
    <n v="0"/>
    <n v="2"/>
    <x v="0"/>
  </r>
  <r>
    <x v="1"/>
    <n v="3"/>
    <s v="Yes"/>
    <s v="no"/>
    <s v="HI"/>
    <s v="Female"/>
    <x v="17"/>
    <s v="Yes"/>
    <s v="No"/>
    <m/>
    <x v="0"/>
    <m/>
    <m/>
    <m/>
    <m/>
    <n v="1"/>
    <m/>
    <n v="19"/>
    <n v="1"/>
    <n v="5.5"/>
    <n v="0"/>
    <n v="15"/>
    <x v="1"/>
  </r>
  <r>
    <x v="1"/>
    <n v="4"/>
    <s v="No"/>
    <s v="no"/>
    <s v="FL"/>
    <s v="Female"/>
    <x v="50"/>
    <s v="No"/>
    <s v="Yes"/>
    <s v="No"/>
    <x v="2"/>
    <s v="Month-to-Month"/>
    <s v="Direct Debit"/>
    <s v="Other"/>
    <s v="Moved"/>
    <n v="1"/>
    <n v="1"/>
    <n v="26"/>
    <n v="2"/>
    <n v="0"/>
    <n v="0"/>
    <n v="9"/>
    <x v="2"/>
  </r>
  <r>
    <x v="1"/>
    <n v="3"/>
    <s v="Yes"/>
    <s v="no"/>
    <s v="ID"/>
    <s v="Female"/>
    <x v="36"/>
    <s v="No"/>
    <s v="No"/>
    <m/>
    <x v="1"/>
    <m/>
    <m/>
    <m/>
    <m/>
    <n v="1"/>
    <m/>
    <n v="25"/>
    <n v="1"/>
    <n v="10.4"/>
    <n v="0"/>
    <n v="14"/>
    <x v="1"/>
  </r>
  <r>
    <x v="1"/>
    <n v="3"/>
    <s v="Yes"/>
    <s v="no"/>
    <s v="ID"/>
    <s v="Male"/>
    <x v="41"/>
    <s v="No"/>
    <s v="No"/>
    <m/>
    <x v="1"/>
    <m/>
    <m/>
    <m/>
    <m/>
    <n v="1"/>
    <n v="1"/>
    <n v="34"/>
    <n v="5"/>
    <n v="13.4"/>
    <n v="0"/>
    <n v="4"/>
    <x v="0"/>
  </r>
  <r>
    <x v="1"/>
    <n v="3"/>
    <s v="Yes"/>
    <s v="no"/>
    <s v="IL"/>
    <s v="Male"/>
    <x v="7"/>
    <s v="No"/>
    <s v="No"/>
    <m/>
    <x v="1"/>
    <m/>
    <m/>
    <m/>
    <m/>
    <n v="1"/>
    <n v="1"/>
    <n v="43"/>
    <n v="1"/>
    <n v="8.5"/>
    <n v="0"/>
    <n v="6"/>
    <x v="2"/>
  </r>
  <r>
    <x v="1"/>
    <n v="3"/>
    <s v="Yes"/>
    <s v="no"/>
    <s v="IL"/>
    <s v="Male"/>
    <x v="21"/>
    <s v="No"/>
    <s v="No"/>
    <m/>
    <x v="1"/>
    <m/>
    <m/>
    <m/>
    <m/>
    <n v="1"/>
    <n v="1"/>
    <n v="34"/>
    <n v="5"/>
    <n v="4.9000000000000004"/>
    <n v="0"/>
    <n v="6"/>
    <x v="2"/>
  </r>
  <r>
    <x v="1"/>
    <n v="3"/>
    <s v="Yes"/>
    <s v="no"/>
    <s v="IN"/>
    <s v="Male"/>
    <x v="20"/>
    <s v="No"/>
    <s v="No"/>
    <m/>
    <x v="1"/>
    <m/>
    <m/>
    <m/>
    <m/>
    <n v="1"/>
    <m/>
    <n v="18"/>
    <n v="0"/>
    <n v="6.8"/>
    <n v="0"/>
    <n v="6"/>
    <x v="2"/>
  </r>
  <r>
    <x v="1"/>
    <n v="4"/>
    <s v="No"/>
    <s v="no"/>
    <s v="ND"/>
    <s v="Male"/>
    <x v="50"/>
    <s v="No"/>
    <s v="Yes"/>
    <s v="No"/>
    <x v="2"/>
    <s v="Two Year"/>
    <s v="Direct Debit"/>
    <s v="(blank)"/>
    <s v="(blank)"/>
    <n v="1"/>
    <m/>
    <n v="59"/>
    <n v="0"/>
    <n v="0"/>
    <n v="0"/>
    <n v="6"/>
    <x v="2"/>
  </r>
  <r>
    <x v="1"/>
    <n v="3"/>
    <s v="Yes"/>
    <s v="no"/>
    <s v="MA"/>
    <s v="Male"/>
    <x v="27"/>
    <s v="No"/>
    <s v="No"/>
    <m/>
    <x v="1"/>
    <m/>
    <m/>
    <m/>
    <m/>
    <n v="1"/>
    <m/>
    <n v="44"/>
    <n v="0"/>
    <n v="6.8"/>
    <n v="0"/>
    <n v="10"/>
    <x v="1"/>
  </r>
  <r>
    <x v="1"/>
    <n v="3"/>
    <s v="Yes"/>
    <s v="no"/>
    <s v="MD"/>
    <s v="Female"/>
    <x v="7"/>
    <s v="No"/>
    <s v="No"/>
    <m/>
    <x v="1"/>
    <m/>
    <m/>
    <m/>
    <m/>
    <n v="1"/>
    <m/>
    <n v="27"/>
    <n v="0"/>
    <n v="10"/>
    <n v="0"/>
    <n v="3"/>
    <x v="0"/>
  </r>
  <r>
    <x v="1"/>
    <n v="3"/>
    <s v="Yes"/>
    <s v="no"/>
    <s v="MD"/>
    <s v="Female"/>
    <x v="44"/>
    <s v="No"/>
    <s v="No"/>
    <m/>
    <x v="1"/>
    <m/>
    <m/>
    <m/>
    <m/>
    <n v="1"/>
    <n v="1"/>
    <n v="38"/>
    <n v="4"/>
    <n v="13.7"/>
    <n v="0"/>
    <n v="9"/>
    <x v="2"/>
  </r>
  <r>
    <x v="1"/>
    <n v="4"/>
    <s v="Yes"/>
    <s v="no"/>
    <s v="HI"/>
    <s v="Female"/>
    <x v="50"/>
    <s v="No"/>
    <s v="Yes"/>
    <s v="No"/>
    <x v="2"/>
    <s v="Two Year"/>
    <s v="Direct Debit"/>
    <s v="(blank)"/>
    <s v="(blank)"/>
    <n v="1"/>
    <m/>
    <n v="33"/>
    <n v="0"/>
    <n v="8"/>
    <n v="0"/>
    <n v="4"/>
    <x v="0"/>
  </r>
  <r>
    <x v="1"/>
    <n v="3"/>
    <s v="Yes"/>
    <s v="no"/>
    <s v="MD"/>
    <s v="Male"/>
    <x v="19"/>
    <s v="Yes"/>
    <s v="No"/>
    <m/>
    <x v="0"/>
    <m/>
    <m/>
    <m/>
    <m/>
    <n v="1"/>
    <n v="1"/>
    <n v="33"/>
    <n v="4"/>
    <n v="4.3"/>
    <n v="0"/>
    <n v="14"/>
    <x v="1"/>
  </r>
  <r>
    <x v="1"/>
    <n v="3"/>
    <s v="Yes"/>
    <s v="no"/>
    <s v="MI"/>
    <s v="Female"/>
    <x v="36"/>
    <s v="No"/>
    <s v="No"/>
    <m/>
    <x v="1"/>
    <m/>
    <m/>
    <m/>
    <m/>
    <n v="1"/>
    <n v="1"/>
    <n v="28"/>
    <n v="5"/>
    <n v="15"/>
    <n v="0"/>
    <n v="5"/>
    <x v="2"/>
  </r>
  <r>
    <x v="1"/>
    <n v="3"/>
    <s v="Yes"/>
    <s v="no"/>
    <s v="MN"/>
    <s v="Female"/>
    <x v="2"/>
    <s v="No"/>
    <s v="No"/>
    <m/>
    <x v="1"/>
    <m/>
    <m/>
    <m/>
    <m/>
    <n v="1"/>
    <n v="1"/>
    <n v="25"/>
    <n v="5"/>
    <n v="7.1"/>
    <n v="0"/>
    <n v="6"/>
    <x v="2"/>
  </r>
  <r>
    <x v="1"/>
    <n v="5"/>
    <s v="Yes"/>
    <s v="no"/>
    <s v="MS"/>
    <s v="Female"/>
    <x v="50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n v="3"/>
    <s v="Yes"/>
    <s v="no"/>
    <s v="MO"/>
    <s v="Male"/>
    <x v="33"/>
    <s v="No"/>
    <s v="No"/>
    <m/>
    <x v="1"/>
    <m/>
    <m/>
    <m/>
    <m/>
    <n v="1"/>
    <n v="1"/>
    <n v="14"/>
    <n v="0"/>
    <n v="9.8000000000000007"/>
    <n v="0"/>
    <n v="9"/>
    <x v="2"/>
  </r>
  <r>
    <x v="1"/>
    <n v="3"/>
    <s v="Yes"/>
    <s v="no"/>
    <s v="MS"/>
    <s v="Male"/>
    <x v="9"/>
    <s v="No"/>
    <s v="No"/>
    <m/>
    <x v="1"/>
    <m/>
    <m/>
    <m/>
    <m/>
    <n v="1"/>
    <n v="1"/>
    <n v="40"/>
    <n v="2"/>
    <n v="11.3"/>
    <n v="0"/>
    <n v="11"/>
    <x v="1"/>
  </r>
  <r>
    <x v="1"/>
    <n v="5"/>
    <s v="Yes"/>
    <s v="yes"/>
    <s v="MA"/>
    <s v="Female"/>
    <x v="50"/>
    <s v="No"/>
    <s v="Yes"/>
    <s v="No"/>
    <x v="2"/>
    <s v="Month-to-Month"/>
    <s v="Direct Debit"/>
    <s v="(blank)"/>
    <s v="(blank)"/>
    <n v="1"/>
    <m/>
    <n v="32"/>
    <n v="0"/>
    <n v="0"/>
    <n v="0"/>
    <n v="9"/>
    <x v="2"/>
  </r>
  <r>
    <x v="1"/>
    <n v="3"/>
    <s v="Yes"/>
    <s v="no"/>
    <s v="ND"/>
    <s v="Female"/>
    <x v="10"/>
    <s v="Yes"/>
    <s v="No"/>
    <m/>
    <x v="0"/>
    <m/>
    <m/>
    <m/>
    <m/>
    <n v="1"/>
    <n v="1"/>
    <n v="50"/>
    <n v="0"/>
    <n v="12.1"/>
    <n v="0"/>
    <n v="25"/>
    <x v="1"/>
  </r>
  <r>
    <x v="1"/>
    <n v="3"/>
    <s v="Yes"/>
    <s v="no"/>
    <s v="NE"/>
    <s v="Male"/>
    <x v="43"/>
    <s v="No"/>
    <s v="No"/>
    <m/>
    <x v="1"/>
    <m/>
    <m/>
    <m/>
    <m/>
    <n v="1"/>
    <m/>
    <n v="24"/>
    <n v="0"/>
    <n v="6.8"/>
    <n v="0"/>
    <n v="2"/>
    <x v="0"/>
  </r>
  <r>
    <x v="1"/>
    <n v="3"/>
    <s v="Yes"/>
    <s v="no"/>
    <s v="NH"/>
    <s v="Female"/>
    <x v="42"/>
    <s v="No"/>
    <s v="No"/>
    <m/>
    <x v="1"/>
    <m/>
    <m/>
    <m/>
    <m/>
    <n v="1"/>
    <n v="1"/>
    <n v="50"/>
    <n v="1"/>
    <n v="9.4"/>
    <n v="0"/>
    <n v="7"/>
    <x v="2"/>
  </r>
  <r>
    <x v="1"/>
    <n v="6"/>
    <s v="No"/>
    <s v="no"/>
    <s v="AK"/>
    <s v="Female"/>
    <x v="50"/>
    <s v="No"/>
    <s v="Yes"/>
    <s v="No"/>
    <x v="2"/>
    <s v="Two Year"/>
    <s v="Direct Debit"/>
    <s v="(blank)"/>
    <s v="(blank)"/>
    <n v="1"/>
    <m/>
    <n v="25"/>
    <n v="1"/>
    <n v="0"/>
    <n v="0"/>
    <n v="5"/>
    <x v="2"/>
  </r>
  <r>
    <x v="1"/>
    <n v="6"/>
    <s v="No"/>
    <s v="no"/>
    <s v="AR"/>
    <s v="Female"/>
    <x v="50"/>
    <s v="No"/>
    <s v="Yes"/>
    <s v="No"/>
    <x v="2"/>
    <s v="One Year"/>
    <s v="Direct Debit"/>
    <s v="(blank)"/>
    <s v="(blank)"/>
    <n v="1"/>
    <m/>
    <n v="43"/>
    <n v="0"/>
    <n v="0"/>
    <n v="0"/>
    <n v="9"/>
    <x v="2"/>
  </r>
  <r>
    <x v="1"/>
    <n v="3"/>
    <s v="Yes"/>
    <s v="no"/>
    <s v="NH"/>
    <s v="Male"/>
    <x v="13"/>
    <s v="Yes"/>
    <s v="No"/>
    <m/>
    <x v="0"/>
    <m/>
    <m/>
    <m/>
    <m/>
    <n v="1"/>
    <n v="1"/>
    <n v="22"/>
    <n v="2"/>
    <n v="11.7"/>
    <n v="0"/>
    <n v="8"/>
    <x v="2"/>
  </r>
  <r>
    <x v="1"/>
    <n v="3"/>
    <s v="Yes"/>
    <s v="no"/>
    <s v="NJ"/>
    <s v="Female"/>
    <x v="5"/>
    <s v="Yes"/>
    <s v="No"/>
    <m/>
    <x v="0"/>
    <m/>
    <m/>
    <m/>
    <m/>
    <n v="1"/>
    <n v="1"/>
    <n v="33"/>
    <n v="5"/>
    <n v="9.5"/>
    <n v="0"/>
    <n v="15"/>
    <x v="1"/>
  </r>
  <r>
    <x v="1"/>
    <n v="3"/>
    <s v="Yes"/>
    <s v="no"/>
    <s v="NM"/>
    <s v="Female"/>
    <x v="28"/>
    <s v="No"/>
    <s v="No"/>
    <m/>
    <x v="1"/>
    <m/>
    <m/>
    <m/>
    <m/>
    <n v="1"/>
    <m/>
    <n v="15"/>
    <n v="0"/>
    <n v="10.4"/>
    <n v="0"/>
    <n v="18"/>
    <x v="1"/>
  </r>
  <r>
    <x v="1"/>
    <n v="7"/>
    <s v="No"/>
    <s v="no"/>
    <s v="WV"/>
    <s v="Male"/>
    <x v="50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n v="7"/>
    <s v="No"/>
    <s v="no"/>
    <s v="WV"/>
    <s v="Male"/>
    <x v="50"/>
    <s v="No"/>
    <s v="Yes"/>
    <s v="No"/>
    <x v="2"/>
    <s v="Month-to-Month"/>
    <s v="Direct Debit"/>
    <s v="Other"/>
    <s v="Don't know"/>
    <n v="1"/>
    <n v="1"/>
    <n v="56"/>
    <n v="2"/>
    <n v="0"/>
    <n v="0"/>
    <n v="2"/>
    <x v="0"/>
  </r>
  <r>
    <x v="1"/>
    <n v="3"/>
    <s v="Yes"/>
    <s v="no"/>
    <s v="NY"/>
    <s v="Female"/>
    <x v="12"/>
    <s v="No"/>
    <s v="No"/>
    <m/>
    <x v="1"/>
    <m/>
    <m/>
    <m/>
    <m/>
    <n v="1"/>
    <m/>
    <n v="37"/>
    <n v="1"/>
    <n v="0.8"/>
    <n v="0"/>
    <n v="3"/>
    <x v="0"/>
  </r>
  <r>
    <x v="1"/>
    <n v="3"/>
    <s v="Yes"/>
    <s v="no"/>
    <s v="NY"/>
    <s v="Male"/>
    <x v="39"/>
    <s v="No"/>
    <s v="No"/>
    <m/>
    <x v="1"/>
    <m/>
    <m/>
    <m/>
    <m/>
    <n v="1"/>
    <m/>
    <n v="38"/>
    <n v="1"/>
    <n v="5.3"/>
    <n v="0"/>
    <n v="6"/>
    <x v="2"/>
  </r>
  <r>
    <x v="1"/>
    <n v="3"/>
    <s v="Yes"/>
    <s v="no"/>
    <s v="NY"/>
    <s v="Male"/>
    <x v="22"/>
    <s v="No"/>
    <s v="No"/>
    <m/>
    <x v="1"/>
    <m/>
    <m/>
    <m/>
    <m/>
    <n v="1"/>
    <n v="1"/>
    <n v="50"/>
    <n v="0"/>
    <n v="11.1"/>
    <n v="0"/>
    <n v="4"/>
    <x v="0"/>
  </r>
  <r>
    <x v="1"/>
    <n v="3"/>
    <s v="Yes"/>
    <s v="no"/>
    <s v="OR"/>
    <s v="Male"/>
    <x v="39"/>
    <s v="No"/>
    <s v="No"/>
    <m/>
    <x v="1"/>
    <m/>
    <m/>
    <m/>
    <m/>
    <n v="1"/>
    <n v="1"/>
    <n v="41"/>
    <n v="0"/>
    <n v="13.4"/>
    <n v="0"/>
    <n v="1"/>
    <x v="0"/>
  </r>
  <r>
    <x v="1"/>
    <n v="8"/>
    <s v="Yes"/>
    <s v="no"/>
    <s v="SC"/>
    <s v="Male"/>
    <x v="50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n v="3"/>
    <s v="Yes"/>
    <s v="no"/>
    <s v="RI"/>
    <s v="Male"/>
    <x v="40"/>
    <s v="No"/>
    <s v="No"/>
    <m/>
    <x v="1"/>
    <m/>
    <m/>
    <m/>
    <m/>
    <n v="1"/>
    <n v="1"/>
    <n v="51"/>
    <n v="0"/>
    <n v="5.4"/>
    <n v="0"/>
    <n v="37"/>
    <x v="1"/>
  </r>
  <r>
    <x v="1"/>
    <n v="3"/>
    <s v="Yes"/>
    <s v="no"/>
    <s v="RI"/>
    <s v="Male"/>
    <x v="7"/>
    <s v="No"/>
    <s v="No"/>
    <m/>
    <x v="1"/>
    <m/>
    <m/>
    <m/>
    <m/>
    <n v="1"/>
    <n v="1"/>
    <n v="44"/>
    <n v="2"/>
    <n v="7.2"/>
    <n v="0"/>
    <n v="3"/>
    <x v="0"/>
  </r>
  <r>
    <x v="1"/>
    <n v="3"/>
    <s v="Yes"/>
    <s v="no"/>
    <s v="SC"/>
    <s v="Female"/>
    <x v="19"/>
    <s v="Yes"/>
    <s v="No"/>
    <m/>
    <x v="0"/>
    <m/>
    <m/>
    <m/>
    <m/>
    <n v="1"/>
    <n v="1"/>
    <n v="29"/>
    <n v="1"/>
    <n v="20.3"/>
    <n v="0"/>
    <n v="17"/>
    <x v="1"/>
  </r>
  <r>
    <x v="1"/>
    <n v="3"/>
    <s v="Yes"/>
    <s v="no"/>
    <s v="TN"/>
    <s v="Male"/>
    <x v="8"/>
    <s v="No"/>
    <s v="No"/>
    <m/>
    <x v="1"/>
    <m/>
    <m/>
    <m/>
    <m/>
    <n v="1"/>
    <m/>
    <n v="17"/>
    <n v="0"/>
    <n v="12.7"/>
    <n v="0"/>
    <n v="3"/>
    <x v="0"/>
  </r>
  <r>
    <x v="1"/>
    <n v="3"/>
    <s v="Yes"/>
    <s v="no"/>
    <s v="TX"/>
    <s v="Male"/>
    <x v="11"/>
    <s v="No"/>
    <s v="No"/>
    <m/>
    <x v="1"/>
    <m/>
    <m/>
    <m/>
    <m/>
    <n v="1"/>
    <m/>
    <n v="12"/>
    <n v="1"/>
    <n v="14.7"/>
    <n v="0"/>
    <n v="2"/>
    <x v="0"/>
  </r>
  <r>
    <x v="1"/>
    <n v="3"/>
    <s v="Yes"/>
    <s v="no"/>
    <s v="TX"/>
    <s v="Male"/>
    <x v="12"/>
    <s v="No"/>
    <s v="No"/>
    <m/>
    <x v="1"/>
    <m/>
    <m/>
    <m/>
    <m/>
    <n v="1"/>
    <m/>
    <n v="16"/>
    <n v="0"/>
    <n v="20.100000000000001"/>
    <n v="0"/>
    <n v="8"/>
    <x v="2"/>
  </r>
  <r>
    <x v="1"/>
    <n v="9"/>
    <s v="No"/>
    <s v="no"/>
    <s v="WV"/>
    <s v="Male"/>
    <x v="50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n v="3"/>
    <s v="Yes"/>
    <s v="no"/>
    <s v="WI"/>
    <s v="Female"/>
    <x v="28"/>
    <s v="No"/>
    <s v="No"/>
    <m/>
    <x v="1"/>
    <m/>
    <m/>
    <m/>
    <m/>
    <n v="1"/>
    <n v="1"/>
    <n v="55"/>
    <n v="5"/>
    <n v="11.8"/>
    <n v="0"/>
    <n v="7"/>
    <x v="2"/>
  </r>
  <r>
    <x v="1"/>
    <n v="3"/>
    <s v="Yes"/>
    <s v="no"/>
    <s v="WV"/>
    <s v="Male"/>
    <x v="38"/>
    <s v="No"/>
    <s v="No"/>
    <m/>
    <x v="1"/>
    <m/>
    <m/>
    <m/>
    <m/>
    <n v="1"/>
    <n v="1"/>
    <n v="35"/>
    <n v="0"/>
    <n v="58.8"/>
    <n v="0"/>
    <n v="8"/>
    <x v="2"/>
  </r>
  <r>
    <x v="1"/>
    <n v="3"/>
    <s v="Yes"/>
    <s v="yes"/>
    <s v="DC"/>
    <s v="Female"/>
    <x v="5"/>
    <s v="Yes"/>
    <s v="No"/>
    <m/>
    <x v="0"/>
    <m/>
    <m/>
    <m/>
    <m/>
    <n v="1"/>
    <m/>
    <n v="26"/>
    <n v="0"/>
    <n v="0"/>
    <n v="0"/>
    <n v="15"/>
    <x v="1"/>
  </r>
  <r>
    <x v="1"/>
    <n v="3"/>
    <s v="Yes"/>
    <s v="yes"/>
    <s v="DE"/>
    <s v="Male"/>
    <x v="44"/>
    <s v="No"/>
    <s v="No"/>
    <m/>
    <x v="1"/>
    <m/>
    <m/>
    <m/>
    <m/>
    <n v="1"/>
    <n v="1"/>
    <n v="16"/>
    <n v="0"/>
    <n v="0"/>
    <n v="0"/>
    <n v="11"/>
    <x v="1"/>
  </r>
  <r>
    <x v="1"/>
    <n v="3"/>
    <s v="Yes"/>
    <s v="yes"/>
    <s v="IN"/>
    <s v="Female"/>
    <x v="32"/>
    <s v="No"/>
    <s v="No"/>
    <m/>
    <x v="1"/>
    <m/>
    <m/>
    <m/>
    <m/>
    <n v="1"/>
    <n v="1"/>
    <n v="40"/>
    <n v="4"/>
    <n v="0"/>
    <n v="0"/>
    <n v="29"/>
    <x v="1"/>
  </r>
  <r>
    <x v="1"/>
    <n v="3"/>
    <s v="Yes"/>
    <s v="yes"/>
    <s v="ME"/>
    <s v="Male"/>
    <x v="30"/>
    <s v="No"/>
    <s v="No"/>
    <m/>
    <x v="1"/>
    <m/>
    <m/>
    <m/>
    <m/>
    <n v="1"/>
    <m/>
    <n v="35"/>
    <n v="0"/>
    <n v="0"/>
    <n v="0"/>
    <n v="3"/>
    <x v="0"/>
  </r>
  <r>
    <x v="1"/>
    <n v="3"/>
    <s v="Yes"/>
    <s v="yes"/>
    <s v="MO"/>
    <s v="Male"/>
    <x v="29"/>
    <s v="No"/>
    <s v="No"/>
    <m/>
    <x v="1"/>
    <m/>
    <m/>
    <m/>
    <m/>
    <n v="1"/>
    <m/>
    <n v="50"/>
    <n v="0"/>
    <n v="0"/>
    <n v="0"/>
    <n v="9"/>
    <x v="2"/>
  </r>
  <r>
    <x v="1"/>
    <n v="3"/>
    <s v="Yes"/>
    <s v="yes"/>
    <s v="NJ"/>
    <s v="Male"/>
    <x v="25"/>
    <s v="No"/>
    <s v="No"/>
    <m/>
    <x v="1"/>
    <m/>
    <m/>
    <m/>
    <m/>
    <n v="1"/>
    <m/>
    <n v="41"/>
    <n v="1"/>
    <n v="0"/>
    <n v="0"/>
    <n v="2"/>
    <x v="0"/>
  </r>
  <r>
    <x v="1"/>
    <n v="3"/>
    <s v="Yes"/>
    <s v="yes"/>
    <s v="SD"/>
    <s v="Male"/>
    <x v="32"/>
    <s v="No"/>
    <s v="No"/>
    <m/>
    <x v="1"/>
    <m/>
    <m/>
    <m/>
    <m/>
    <n v="1"/>
    <m/>
    <n v="35"/>
    <n v="0"/>
    <n v="0"/>
    <n v="0"/>
    <n v="2"/>
    <x v="0"/>
  </r>
  <r>
    <x v="1"/>
    <n v="3"/>
    <s v="Yes"/>
    <s v="yes"/>
    <s v="TN"/>
    <s v="Female"/>
    <x v="3"/>
    <s v="No"/>
    <s v="No"/>
    <m/>
    <x v="1"/>
    <m/>
    <m/>
    <m/>
    <m/>
    <n v="1"/>
    <m/>
    <n v="28"/>
    <n v="0"/>
    <n v="0"/>
    <n v="0"/>
    <n v="4"/>
    <x v="0"/>
  </r>
  <r>
    <x v="1"/>
    <n v="4"/>
    <s v="No"/>
    <s v="no"/>
    <s v="AK"/>
    <s v="Male"/>
    <x v="15"/>
    <s v="Yes"/>
    <s v="No"/>
    <m/>
    <x v="0"/>
    <m/>
    <m/>
    <m/>
    <m/>
    <n v="1"/>
    <n v="1"/>
    <n v="47"/>
    <n v="3"/>
    <n v="22.1"/>
    <n v="0"/>
    <n v="6"/>
    <x v="2"/>
  </r>
  <r>
    <x v="1"/>
    <n v="10"/>
    <s v="No"/>
    <s v="no"/>
    <s v="UT"/>
    <s v="Male"/>
    <x v="50"/>
    <s v="No"/>
    <s v="Yes"/>
    <s v="Yes"/>
    <x v="2"/>
    <s v="One Year"/>
    <s v="Credit Card"/>
    <s v="(blank)"/>
    <s v="(blank)"/>
    <n v="1"/>
    <m/>
    <n v="20"/>
    <n v="0"/>
    <n v="0"/>
    <n v="0"/>
    <n v="6"/>
    <x v="2"/>
  </r>
  <r>
    <x v="1"/>
    <n v="13"/>
    <s v="No"/>
    <s v="no"/>
    <s v="CT"/>
    <s v="Male"/>
    <x v="50"/>
    <s v="No"/>
    <s v="Yes"/>
    <s v="No"/>
    <x v="2"/>
    <s v="Month-to-Month"/>
    <s v="Direct Debit"/>
    <s v="(blank)"/>
    <s v="(blank)"/>
    <n v="1"/>
    <m/>
    <n v="51"/>
    <n v="0"/>
    <n v="0"/>
    <n v="0"/>
    <n v="3"/>
    <x v="0"/>
  </r>
  <r>
    <x v="1"/>
    <n v="4"/>
    <s v="No"/>
    <s v="no"/>
    <s v="AR"/>
    <s v="Male"/>
    <x v="38"/>
    <s v="No"/>
    <s v="No"/>
    <m/>
    <x v="1"/>
    <m/>
    <m/>
    <m/>
    <m/>
    <n v="2"/>
    <n v="1"/>
    <n v="34"/>
    <n v="1.5"/>
    <n v="0"/>
    <n v="0"/>
    <n v="4"/>
    <x v="0"/>
  </r>
  <r>
    <x v="1"/>
    <n v="4"/>
    <s v="No"/>
    <s v="no"/>
    <s v="AZ"/>
    <s v="Male"/>
    <x v="17"/>
    <s v="Yes"/>
    <s v="No"/>
    <m/>
    <x v="0"/>
    <m/>
    <m/>
    <m/>
    <m/>
    <n v="1"/>
    <n v="1"/>
    <n v="13"/>
    <n v="0"/>
    <n v="0"/>
    <n v="0"/>
    <n v="24"/>
    <x v="1"/>
  </r>
  <r>
    <x v="1"/>
    <n v="4"/>
    <s v="No"/>
    <s v="no"/>
    <s v="AZ"/>
    <s v="Male"/>
    <x v="8"/>
    <s v="No"/>
    <s v="No"/>
    <m/>
    <x v="1"/>
    <m/>
    <m/>
    <m/>
    <m/>
    <n v="1"/>
    <m/>
    <n v="15"/>
    <n v="0"/>
    <n v="0"/>
    <n v="0"/>
    <n v="4"/>
    <x v="0"/>
  </r>
  <r>
    <x v="1"/>
    <n v="4"/>
    <s v="No"/>
    <s v="no"/>
    <s v="CT"/>
    <s v="Female"/>
    <x v="39"/>
    <s v="No"/>
    <s v="No"/>
    <m/>
    <x v="1"/>
    <m/>
    <m/>
    <m/>
    <m/>
    <n v="1"/>
    <m/>
    <n v="21"/>
    <n v="0"/>
    <n v="0"/>
    <n v="0"/>
    <n v="3"/>
    <x v="0"/>
  </r>
  <r>
    <x v="1"/>
    <n v="14"/>
    <s v="No"/>
    <s v="no"/>
    <s v="WV"/>
    <s v="Female"/>
    <x v="50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n v="4"/>
    <s v="No"/>
    <s v="no"/>
    <s v="DE"/>
    <s v="Male"/>
    <x v="26"/>
    <s v="No"/>
    <s v="No"/>
    <m/>
    <x v="1"/>
    <m/>
    <m/>
    <m/>
    <m/>
    <n v="1"/>
    <m/>
    <n v="23"/>
    <n v="1"/>
    <n v="0"/>
    <n v="0"/>
    <n v="1"/>
    <x v="0"/>
  </r>
  <r>
    <x v="1"/>
    <n v="14"/>
    <s v="Yes"/>
    <s v="no"/>
    <s v="AR"/>
    <s v="Female"/>
    <x v="50"/>
    <s v="No"/>
    <s v="Yes"/>
    <s v="No"/>
    <x v="2"/>
    <s v="One Year"/>
    <s v="Credit Card"/>
    <s v="(blank)"/>
    <s v="(blank)"/>
    <n v="1"/>
    <m/>
    <n v="33"/>
    <n v="2"/>
    <n v="100.8"/>
    <n v="0"/>
    <n v="7"/>
    <x v="2"/>
  </r>
  <r>
    <x v="1"/>
    <n v="26"/>
    <s v="No"/>
    <s v="no"/>
    <s v="NE"/>
    <s v="Male"/>
    <x v="50"/>
    <s v="No"/>
    <s v="Yes"/>
    <s v="No"/>
    <x v="2"/>
    <s v="One Year"/>
    <s v="Direct Debit"/>
    <s v="(blank)"/>
    <s v="(blank)"/>
    <n v="1"/>
    <m/>
    <n v="41"/>
    <n v="0"/>
    <n v="0"/>
    <n v="0"/>
    <n v="3"/>
    <x v="0"/>
  </r>
  <r>
    <x v="1"/>
    <n v="4"/>
    <s v="No"/>
    <s v="no"/>
    <s v="FL"/>
    <s v="Male"/>
    <x v="45"/>
    <s v="No"/>
    <s v="No"/>
    <m/>
    <x v="1"/>
    <m/>
    <m/>
    <m/>
    <m/>
    <n v="1"/>
    <m/>
    <n v="40"/>
    <n v="1"/>
    <n v="0"/>
    <n v="0"/>
    <n v="4"/>
    <x v="0"/>
  </r>
  <r>
    <x v="1"/>
    <n v="4"/>
    <s v="No"/>
    <s v="no"/>
    <s v="GA"/>
    <s v="Female"/>
    <x v="1"/>
    <s v="No"/>
    <s v="No"/>
    <m/>
    <x v="1"/>
    <m/>
    <m/>
    <m/>
    <m/>
    <n v="1"/>
    <n v="1"/>
    <n v="22"/>
    <n v="5"/>
    <n v="43.7"/>
    <n v="0"/>
    <n v="14"/>
    <x v="1"/>
  </r>
  <r>
    <x v="1"/>
    <n v="4"/>
    <s v="No"/>
    <s v="no"/>
    <s v="ID"/>
    <s v="Male"/>
    <x v="41"/>
    <s v="No"/>
    <s v="No"/>
    <m/>
    <x v="1"/>
    <m/>
    <m/>
    <m/>
    <m/>
    <n v="1"/>
    <n v="1"/>
    <n v="33"/>
    <n v="3"/>
    <n v="0"/>
    <n v="0"/>
    <n v="1"/>
    <x v="0"/>
  </r>
  <r>
    <x v="1"/>
    <n v="4"/>
    <s v="No"/>
    <s v="no"/>
    <s v="KS"/>
    <s v="Male"/>
    <x v="43"/>
    <s v="No"/>
    <s v="No"/>
    <m/>
    <x v="1"/>
    <m/>
    <m/>
    <m/>
    <m/>
    <n v="1"/>
    <n v="1"/>
    <n v="14"/>
    <n v="2"/>
    <n v="0"/>
    <n v="0"/>
    <n v="1"/>
    <x v="0"/>
  </r>
  <r>
    <x v="1"/>
    <n v="4"/>
    <s v="No"/>
    <s v="no"/>
    <s v="KY"/>
    <s v="Female"/>
    <x v="28"/>
    <s v="No"/>
    <s v="No"/>
    <m/>
    <x v="1"/>
    <m/>
    <m/>
    <m/>
    <m/>
    <n v="1"/>
    <n v="1"/>
    <n v="42"/>
    <n v="3"/>
    <n v="24.7"/>
    <n v="0"/>
    <n v="10"/>
    <x v="1"/>
  </r>
  <r>
    <x v="1"/>
    <n v="4"/>
    <s v="No"/>
    <s v="no"/>
    <s v="LA"/>
    <s v="Female"/>
    <x v="46"/>
    <s v="Yes"/>
    <s v="No"/>
    <m/>
    <x v="0"/>
    <m/>
    <m/>
    <m/>
    <m/>
    <n v="1"/>
    <m/>
    <n v="23"/>
    <n v="0"/>
    <n v="0"/>
    <n v="0"/>
    <n v="10"/>
    <x v="1"/>
  </r>
  <r>
    <x v="1"/>
    <n v="4"/>
    <s v="No"/>
    <s v="no"/>
    <s v="MA"/>
    <s v="Male"/>
    <x v="5"/>
    <s v="Yes"/>
    <s v="No"/>
    <m/>
    <x v="0"/>
    <m/>
    <m/>
    <m/>
    <m/>
    <n v="1"/>
    <n v="1"/>
    <n v="43"/>
    <n v="4"/>
    <n v="0"/>
    <n v="0"/>
    <n v="36"/>
    <x v="1"/>
  </r>
  <r>
    <x v="1"/>
    <n v="4"/>
    <s v="No"/>
    <s v="no"/>
    <s v="MD"/>
    <s v="Male"/>
    <x v="11"/>
    <s v="No"/>
    <s v="No"/>
    <m/>
    <x v="1"/>
    <m/>
    <m/>
    <m/>
    <m/>
    <n v="1"/>
    <n v="1"/>
    <n v="39"/>
    <n v="2"/>
    <n v="0"/>
    <n v="0"/>
    <n v="1"/>
    <x v="0"/>
  </r>
  <r>
    <x v="1"/>
    <n v="4"/>
    <s v="No"/>
    <s v="no"/>
    <s v="ME"/>
    <s v="Male"/>
    <x v="12"/>
    <s v="No"/>
    <s v="No"/>
    <m/>
    <x v="1"/>
    <m/>
    <m/>
    <m/>
    <m/>
    <n v="1"/>
    <n v="1"/>
    <n v="18"/>
    <n v="5"/>
    <n v="199"/>
    <n v="0"/>
    <n v="11"/>
    <x v="1"/>
  </r>
  <r>
    <x v="1"/>
    <n v="4"/>
    <s v="No"/>
    <s v="no"/>
    <s v="MI"/>
    <s v="Female"/>
    <x v="10"/>
    <s v="Yes"/>
    <s v="No"/>
    <m/>
    <x v="0"/>
    <m/>
    <m/>
    <m/>
    <m/>
    <n v="1"/>
    <m/>
    <n v="43"/>
    <n v="0"/>
    <n v="0"/>
    <n v="0"/>
    <n v="10"/>
    <x v="1"/>
  </r>
  <r>
    <x v="1"/>
    <n v="4"/>
    <s v="No"/>
    <s v="no"/>
    <s v="MI"/>
    <s v="Female"/>
    <x v="40"/>
    <s v="No"/>
    <s v="No"/>
    <m/>
    <x v="1"/>
    <m/>
    <m/>
    <m/>
    <m/>
    <n v="1"/>
    <m/>
    <n v="28"/>
    <n v="0"/>
    <n v="0"/>
    <n v="0"/>
    <n v="26"/>
    <x v="1"/>
  </r>
  <r>
    <x v="1"/>
    <n v="4"/>
    <s v="No"/>
    <s v="no"/>
    <s v="MI"/>
    <s v="Male"/>
    <x v="17"/>
    <s v="Yes"/>
    <s v="No"/>
    <m/>
    <x v="0"/>
    <m/>
    <m/>
    <m/>
    <m/>
    <n v="1"/>
    <m/>
    <n v="45"/>
    <n v="1"/>
    <n v="0"/>
    <n v="0"/>
    <n v="21"/>
    <x v="1"/>
  </r>
  <r>
    <x v="1"/>
    <n v="26"/>
    <s v="No"/>
    <s v="no"/>
    <s v="VT"/>
    <s v="Female"/>
    <x v="50"/>
    <s v="No"/>
    <s v="Yes"/>
    <s v="No"/>
    <x v="2"/>
    <s v="Month-to-Month"/>
    <s v="Direct Debit"/>
    <s v="Price"/>
    <s v="Price too high"/>
    <n v="1"/>
    <n v="1"/>
    <n v="44"/>
    <n v="3"/>
    <n v="0"/>
    <n v="0"/>
    <n v="1"/>
    <x v="0"/>
  </r>
  <r>
    <x v="1"/>
    <n v="4"/>
    <s v="No"/>
    <s v="no"/>
    <s v="MO"/>
    <s v="Female"/>
    <x v="9"/>
    <s v="No"/>
    <s v="No"/>
    <m/>
    <x v="1"/>
    <m/>
    <m/>
    <m/>
    <m/>
    <n v="1"/>
    <n v="1"/>
    <n v="63"/>
    <n v="0"/>
    <n v="0"/>
    <n v="0"/>
    <n v="9"/>
    <x v="2"/>
  </r>
  <r>
    <x v="1"/>
    <n v="4"/>
    <s v="No"/>
    <s v="no"/>
    <s v="MS"/>
    <s v="Male"/>
    <x v="10"/>
    <s v="Yes"/>
    <s v="No"/>
    <m/>
    <x v="0"/>
    <m/>
    <m/>
    <m/>
    <m/>
    <n v="1"/>
    <n v="1"/>
    <n v="40"/>
    <n v="4"/>
    <n v="0"/>
    <n v="0"/>
    <n v="17"/>
    <x v="1"/>
  </r>
  <r>
    <x v="1"/>
    <n v="4"/>
    <s v="No"/>
    <s v="no"/>
    <s v="MT"/>
    <s v="Female"/>
    <x v="28"/>
    <s v="No"/>
    <s v="No"/>
    <m/>
    <x v="1"/>
    <m/>
    <m/>
    <m/>
    <m/>
    <n v="1"/>
    <n v="1"/>
    <n v="16"/>
    <n v="1"/>
    <n v="0"/>
    <n v="0"/>
    <n v="4"/>
    <x v="0"/>
  </r>
  <r>
    <x v="1"/>
    <n v="4"/>
    <s v="No"/>
    <s v="no"/>
    <s v="MT"/>
    <s v="Male"/>
    <x v="25"/>
    <s v="No"/>
    <s v="No"/>
    <m/>
    <x v="1"/>
    <m/>
    <m/>
    <m/>
    <m/>
    <n v="1"/>
    <m/>
    <n v="24"/>
    <n v="0"/>
    <n v="0"/>
    <n v="0"/>
    <n v="11"/>
    <x v="1"/>
  </r>
  <r>
    <x v="1"/>
    <n v="30"/>
    <s v="Yes"/>
    <s v="no"/>
    <s v="ME"/>
    <s v="Male"/>
    <x v="50"/>
    <s v="No"/>
    <s v="Yes"/>
    <s v="No"/>
    <x v="2"/>
    <s v="Month-to-Month"/>
    <s v="Paper Check"/>
    <s v="(blank)"/>
    <s v="(blank)"/>
    <n v="1"/>
    <m/>
    <n v="35"/>
    <n v="0"/>
    <n v="81"/>
    <n v="0"/>
    <n v="10"/>
    <x v="1"/>
  </r>
  <r>
    <x v="1"/>
    <n v="4"/>
    <s v="No"/>
    <s v="no"/>
    <s v="NE"/>
    <s v="Female"/>
    <x v="31"/>
    <s v="No"/>
    <s v="No"/>
    <m/>
    <x v="1"/>
    <m/>
    <m/>
    <m/>
    <m/>
    <n v="1"/>
    <n v="1"/>
    <n v="12"/>
    <n v="5"/>
    <n v="0"/>
    <n v="0"/>
    <n v="1"/>
    <x v="0"/>
  </r>
  <r>
    <x v="1"/>
    <n v="4"/>
    <s v="No"/>
    <s v="no"/>
    <s v="NJ"/>
    <s v="Female"/>
    <x v="23"/>
    <s v="No"/>
    <s v="No"/>
    <m/>
    <x v="1"/>
    <m/>
    <m/>
    <m/>
    <m/>
    <n v="1"/>
    <n v="1"/>
    <n v="44"/>
    <n v="2"/>
    <n v="36.4"/>
    <n v="0"/>
    <n v="3"/>
    <x v="0"/>
  </r>
  <r>
    <x v="1"/>
    <n v="4"/>
    <s v="No"/>
    <s v="no"/>
    <s v="NJ"/>
    <s v="Male"/>
    <x v="11"/>
    <s v="No"/>
    <s v="No"/>
    <m/>
    <x v="1"/>
    <m/>
    <m/>
    <m/>
    <m/>
    <n v="1"/>
    <m/>
    <n v="27"/>
    <n v="0"/>
    <n v="0"/>
    <n v="0"/>
    <n v="10"/>
    <x v="1"/>
  </r>
  <r>
    <x v="1"/>
    <n v="31"/>
    <s v="No"/>
    <s v="no"/>
    <s v="ID"/>
    <s v="Female"/>
    <x v="50"/>
    <s v="No"/>
    <s v="Yes"/>
    <s v="No"/>
    <x v="2"/>
    <s v="One Year"/>
    <s v="Credit Card"/>
    <s v="(blank)"/>
    <s v="(blank)"/>
    <n v="1"/>
    <m/>
    <n v="26"/>
    <n v="0"/>
    <n v="0"/>
    <n v="0"/>
    <n v="11"/>
    <x v="1"/>
  </r>
  <r>
    <x v="1"/>
    <n v="4"/>
    <s v="No"/>
    <s v="no"/>
    <s v="OH"/>
    <s v="Male"/>
    <x v="0"/>
    <s v="Yes"/>
    <s v="No"/>
    <m/>
    <x v="0"/>
    <m/>
    <m/>
    <m/>
    <m/>
    <n v="1"/>
    <n v="1"/>
    <n v="37"/>
    <n v="4"/>
    <n v="3.5"/>
    <n v="0"/>
    <n v="10"/>
    <x v="1"/>
  </r>
  <r>
    <x v="1"/>
    <n v="4"/>
    <s v="No"/>
    <s v="no"/>
    <s v="OK"/>
    <s v="Female"/>
    <x v="42"/>
    <s v="No"/>
    <s v="No"/>
    <m/>
    <x v="1"/>
    <m/>
    <m/>
    <m/>
    <m/>
    <n v="1"/>
    <n v="1"/>
    <n v="43"/>
    <n v="4"/>
    <n v="0"/>
    <n v="0"/>
    <n v="1"/>
    <x v="0"/>
  </r>
  <r>
    <x v="1"/>
    <n v="4"/>
    <s v="No"/>
    <s v="no"/>
    <s v="OK"/>
    <s v="Female"/>
    <x v="22"/>
    <s v="No"/>
    <s v="No"/>
    <m/>
    <x v="1"/>
    <m/>
    <m/>
    <m/>
    <m/>
    <n v="1"/>
    <m/>
    <n v="17"/>
    <n v="0"/>
    <n v="0"/>
    <n v="0"/>
    <n v="8"/>
    <x v="2"/>
  </r>
  <r>
    <x v="1"/>
    <n v="4"/>
    <s v="No"/>
    <s v="no"/>
    <s v="OK"/>
    <s v="Male"/>
    <x v="10"/>
    <s v="Yes"/>
    <s v="No"/>
    <m/>
    <x v="0"/>
    <m/>
    <m/>
    <m/>
    <m/>
    <n v="1"/>
    <m/>
    <n v="23"/>
    <n v="1"/>
    <n v="0"/>
    <n v="0"/>
    <n v="21"/>
    <x v="1"/>
  </r>
  <r>
    <x v="1"/>
    <n v="33"/>
    <s v="No"/>
    <s v="no"/>
    <s v="OR"/>
    <s v="Male"/>
    <x v="50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n v="4"/>
    <s v="No"/>
    <s v="no"/>
    <s v="OR"/>
    <s v="Female"/>
    <x v="40"/>
    <s v="No"/>
    <s v="No"/>
    <m/>
    <x v="1"/>
    <m/>
    <m/>
    <m/>
    <m/>
    <n v="1"/>
    <m/>
    <n v="30"/>
    <n v="0"/>
    <n v="0"/>
    <n v="0"/>
    <n v="17"/>
    <x v="1"/>
  </r>
  <r>
    <x v="1"/>
    <n v="4"/>
    <s v="No"/>
    <s v="no"/>
    <s v="RI"/>
    <s v="Male"/>
    <x v="26"/>
    <s v="No"/>
    <s v="No"/>
    <m/>
    <x v="1"/>
    <m/>
    <m/>
    <m/>
    <m/>
    <n v="1"/>
    <m/>
    <n v="42"/>
    <n v="0"/>
    <n v="0"/>
    <n v="0"/>
    <n v="1"/>
    <x v="0"/>
  </r>
  <r>
    <x v="1"/>
    <n v="34"/>
    <s v="Yes"/>
    <s v="no"/>
    <s v="RI"/>
    <s v="Female"/>
    <x v="50"/>
    <s v="No"/>
    <s v="Yes"/>
    <s v="No"/>
    <x v="2"/>
    <s v="Month-to-Month"/>
    <s v="Direct Debit"/>
    <s v="(blank)"/>
    <s v="(blank)"/>
    <n v="1"/>
    <m/>
    <n v="46"/>
    <n v="2"/>
    <n v="195.5"/>
    <n v="0"/>
    <n v="6"/>
    <x v="2"/>
  </r>
  <r>
    <x v="1"/>
    <n v="36"/>
    <s v="No"/>
    <s v="no"/>
    <s v="SC"/>
    <s v="Female"/>
    <x v="50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n v="4"/>
    <s v="No"/>
    <s v="no"/>
    <s v="UT"/>
    <s v="Female"/>
    <x v="6"/>
    <s v="No"/>
    <s v="No"/>
    <m/>
    <x v="1"/>
    <m/>
    <m/>
    <m/>
    <m/>
    <n v="1"/>
    <m/>
    <n v="23"/>
    <n v="2"/>
    <n v="0"/>
    <n v="0"/>
    <n v="2"/>
    <x v="0"/>
  </r>
  <r>
    <x v="1"/>
    <n v="4"/>
    <s v="No"/>
    <s v="no"/>
    <s v="VT"/>
    <s v="Female"/>
    <x v="15"/>
    <s v="Yes"/>
    <s v="No"/>
    <m/>
    <x v="0"/>
    <m/>
    <m/>
    <m/>
    <m/>
    <n v="1"/>
    <m/>
    <n v="31"/>
    <n v="0"/>
    <n v="0"/>
    <n v="0"/>
    <n v="15"/>
    <x v="1"/>
  </r>
  <r>
    <x v="1"/>
    <n v="4"/>
    <s v="No"/>
    <s v="no"/>
    <s v="WA"/>
    <s v="Female"/>
    <x v="17"/>
    <s v="Yes"/>
    <s v="No"/>
    <m/>
    <x v="0"/>
    <m/>
    <m/>
    <m/>
    <m/>
    <n v="1"/>
    <m/>
    <n v="50"/>
    <n v="0"/>
    <n v="0"/>
    <n v="0"/>
    <n v="18"/>
    <x v="1"/>
  </r>
  <r>
    <x v="1"/>
    <n v="4"/>
    <s v="No"/>
    <s v="no"/>
    <s v="WI"/>
    <s v="Female"/>
    <x v="6"/>
    <s v="No"/>
    <s v="No"/>
    <m/>
    <x v="1"/>
    <m/>
    <m/>
    <m/>
    <m/>
    <n v="1"/>
    <m/>
    <n v="38"/>
    <n v="0"/>
    <n v="0"/>
    <n v="0"/>
    <n v="6"/>
    <x v="2"/>
  </r>
  <r>
    <x v="1"/>
    <n v="4"/>
    <s v="No"/>
    <s v="no"/>
    <s v="WV"/>
    <s v="Female"/>
    <x v="19"/>
    <s v="Yes"/>
    <s v="No"/>
    <m/>
    <x v="0"/>
    <m/>
    <m/>
    <m/>
    <m/>
    <n v="1"/>
    <n v="1"/>
    <n v="50"/>
    <n v="4"/>
    <n v="0"/>
    <n v="0"/>
    <n v="17"/>
    <x v="1"/>
  </r>
  <r>
    <x v="1"/>
    <n v="40"/>
    <s v="No"/>
    <s v="no"/>
    <s v="ME"/>
    <s v="Female"/>
    <x v="50"/>
    <s v="No"/>
    <s v="Yes"/>
    <s v="No"/>
    <x v="2"/>
    <s v="Two Year"/>
    <s v="Direct Debit"/>
    <s v="(blank)"/>
    <s v="(blank)"/>
    <n v="1"/>
    <m/>
    <n v="40"/>
    <n v="0"/>
    <n v="0"/>
    <n v="0"/>
    <n v="8"/>
    <x v="2"/>
  </r>
  <r>
    <x v="1"/>
    <n v="4"/>
    <s v="No"/>
    <s v="no"/>
    <s v="WY"/>
    <s v="Female"/>
    <x v="31"/>
    <s v="No"/>
    <s v="No"/>
    <m/>
    <x v="1"/>
    <m/>
    <m/>
    <m/>
    <m/>
    <n v="1"/>
    <n v="1"/>
    <n v="26"/>
    <n v="2"/>
    <n v="0"/>
    <n v="0"/>
    <n v="5"/>
    <x v="2"/>
  </r>
  <r>
    <x v="1"/>
    <n v="4"/>
    <s v="No"/>
    <s v="no"/>
    <s v="WY"/>
    <s v="Male"/>
    <x v="42"/>
    <s v="No"/>
    <s v="No"/>
    <m/>
    <x v="1"/>
    <m/>
    <m/>
    <m/>
    <m/>
    <n v="1"/>
    <m/>
    <n v="25"/>
    <n v="2"/>
    <n v="0"/>
    <n v="0"/>
    <n v="3"/>
    <x v="0"/>
  </r>
  <r>
    <x v="1"/>
    <n v="4"/>
    <s v="No"/>
    <s v="yes"/>
    <s v="DC"/>
    <s v="Male"/>
    <x v="29"/>
    <s v="No"/>
    <s v="No"/>
    <m/>
    <x v="1"/>
    <m/>
    <m/>
    <m/>
    <m/>
    <n v="1"/>
    <n v="1"/>
    <n v="17"/>
    <n v="5"/>
    <n v="0"/>
    <n v="0"/>
    <n v="2"/>
    <x v="0"/>
  </r>
  <r>
    <x v="1"/>
    <n v="41"/>
    <s v="No"/>
    <s v="no"/>
    <s v="MT"/>
    <s v="Male"/>
    <x v="50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n v="4"/>
    <s v="No"/>
    <s v="yes"/>
    <s v="ME"/>
    <s v="Male"/>
    <x v="44"/>
    <s v="No"/>
    <s v="No"/>
    <m/>
    <x v="1"/>
    <m/>
    <m/>
    <m/>
    <m/>
    <n v="1"/>
    <n v="1"/>
    <n v="32"/>
    <n v="2"/>
    <n v="0"/>
    <n v="0"/>
    <n v="5"/>
    <x v="2"/>
  </r>
  <r>
    <x v="1"/>
    <n v="43"/>
    <s v="No"/>
    <s v="no"/>
    <s v="IA"/>
    <s v="Female"/>
    <x v="50"/>
    <s v="No"/>
    <s v="Yes"/>
    <s v="No"/>
    <x v="2"/>
    <s v="One Year"/>
    <s v="Direct Debit"/>
    <s v="(blank)"/>
    <s v="(blank)"/>
    <n v="1"/>
    <m/>
    <n v="41"/>
    <n v="0"/>
    <n v="0"/>
    <n v="0"/>
    <n v="7"/>
    <x v="2"/>
  </r>
  <r>
    <x v="1"/>
    <n v="4"/>
    <s v="No"/>
    <s v="yes"/>
    <s v="NV"/>
    <s v="Male"/>
    <x v="10"/>
    <s v="Yes"/>
    <s v="No"/>
    <m/>
    <x v="0"/>
    <m/>
    <m/>
    <m/>
    <m/>
    <n v="1"/>
    <m/>
    <n v="26"/>
    <n v="3"/>
    <n v="0"/>
    <n v="0"/>
    <n v="12"/>
    <x v="1"/>
  </r>
  <r>
    <x v="1"/>
    <n v="4"/>
    <s v="No"/>
    <s v="yes"/>
    <s v="TN"/>
    <s v="Male"/>
    <x v="20"/>
    <s v="No"/>
    <s v="No"/>
    <m/>
    <x v="1"/>
    <m/>
    <m/>
    <m/>
    <m/>
    <n v="1"/>
    <n v="1"/>
    <n v="55"/>
    <n v="0"/>
    <n v="0"/>
    <n v="0"/>
    <n v="4"/>
    <x v="0"/>
  </r>
  <r>
    <x v="1"/>
    <n v="4"/>
    <s v="No"/>
    <s v="yes"/>
    <s v="WV"/>
    <s v="Male"/>
    <x v="10"/>
    <s v="Yes"/>
    <s v="No"/>
    <m/>
    <x v="0"/>
    <m/>
    <m/>
    <m/>
    <m/>
    <n v="1"/>
    <n v="1"/>
    <n v="26"/>
    <n v="3"/>
    <n v="0"/>
    <n v="0"/>
    <n v="19"/>
    <x v="1"/>
  </r>
  <r>
    <x v="1"/>
    <n v="4"/>
    <s v="Yes"/>
    <s v="no"/>
    <s v="AL"/>
    <s v="Male"/>
    <x v="23"/>
    <s v="No"/>
    <s v="No"/>
    <m/>
    <x v="1"/>
    <m/>
    <m/>
    <m/>
    <m/>
    <n v="1"/>
    <n v="1"/>
    <n v="41"/>
    <n v="3"/>
    <n v="25.8"/>
    <n v="0"/>
    <n v="3"/>
    <x v="0"/>
  </r>
  <r>
    <x v="1"/>
    <n v="4"/>
    <s v="Yes"/>
    <s v="no"/>
    <s v="GA"/>
    <s v="Male"/>
    <x v="40"/>
    <s v="No"/>
    <s v="No"/>
    <m/>
    <x v="1"/>
    <m/>
    <m/>
    <m/>
    <m/>
    <n v="1"/>
    <n v="1"/>
    <n v="51"/>
    <n v="5"/>
    <n v="11.3"/>
    <n v="0"/>
    <n v="38"/>
    <x v="1"/>
  </r>
  <r>
    <x v="1"/>
    <n v="4"/>
    <s v="Yes"/>
    <s v="no"/>
    <s v="HI"/>
    <s v="Female"/>
    <x v="45"/>
    <s v="No"/>
    <s v="No"/>
    <m/>
    <x v="1"/>
    <m/>
    <m/>
    <m/>
    <m/>
    <n v="1"/>
    <n v="1"/>
    <n v="23"/>
    <n v="2"/>
    <n v="14.3"/>
    <n v="0"/>
    <n v="5"/>
    <x v="2"/>
  </r>
  <r>
    <x v="1"/>
    <n v="44"/>
    <s v="No"/>
    <s v="no"/>
    <s v="PA"/>
    <s v="Female"/>
    <x v="50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n v="4"/>
    <s v="Yes"/>
    <s v="no"/>
    <s v="IA"/>
    <s v="Female"/>
    <x v="2"/>
    <s v="No"/>
    <s v="No"/>
    <m/>
    <x v="1"/>
    <m/>
    <m/>
    <m/>
    <m/>
    <n v="1"/>
    <n v="1"/>
    <n v="26"/>
    <n v="3"/>
    <n v="7.3"/>
    <n v="0"/>
    <n v="6"/>
    <x v="2"/>
  </r>
  <r>
    <x v="1"/>
    <n v="4"/>
    <s v="Yes"/>
    <s v="no"/>
    <s v="IN"/>
    <s v="Female"/>
    <x v="13"/>
    <s v="Yes"/>
    <s v="No"/>
    <m/>
    <x v="0"/>
    <m/>
    <m/>
    <m/>
    <m/>
    <n v="1"/>
    <n v="1"/>
    <n v="41"/>
    <n v="4"/>
    <n v="10.4"/>
    <n v="0"/>
    <n v="12"/>
    <x v="1"/>
  </r>
  <r>
    <x v="1"/>
    <n v="4"/>
    <s v="Yes"/>
    <s v="no"/>
    <s v="KS"/>
    <s v="Male"/>
    <x v="29"/>
    <s v="No"/>
    <s v="No"/>
    <m/>
    <x v="1"/>
    <m/>
    <m/>
    <m/>
    <m/>
    <n v="1"/>
    <n v="1"/>
    <n v="42"/>
    <n v="2"/>
    <n v="11.4"/>
    <n v="0"/>
    <n v="4"/>
    <x v="0"/>
  </r>
  <r>
    <x v="1"/>
    <n v="4"/>
    <s v="Yes"/>
    <s v="no"/>
    <s v="LA"/>
    <s v="Female"/>
    <x v="33"/>
    <s v="No"/>
    <s v="No"/>
    <m/>
    <x v="1"/>
    <m/>
    <m/>
    <m/>
    <m/>
    <n v="1"/>
    <n v="1"/>
    <n v="51"/>
    <n v="4"/>
    <n v="7"/>
    <n v="0"/>
    <n v="6"/>
    <x v="2"/>
  </r>
  <r>
    <x v="1"/>
    <n v="4"/>
    <s v="Yes"/>
    <s v="no"/>
    <s v="MD"/>
    <s v="Female"/>
    <x v="32"/>
    <s v="No"/>
    <s v="No"/>
    <m/>
    <x v="1"/>
    <m/>
    <m/>
    <m/>
    <m/>
    <n v="1"/>
    <n v="1"/>
    <n v="49"/>
    <n v="4"/>
    <n v="10.9"/>
    <n v="0"/>
    <n v="6"/>
    <x v="2"/>
  </r>
  <r>
    <x v="1"/>
    <n v="45"/>
    <s v="Yes"/>
    <s v="no"/>
    <s v="FL"/>
    <s v="Female"/>
    <x v="50"/>
    <s v="No"/>
    <s v="Yes"/>
    <s v="No"/>
    <x v="2"/>
    <s v="One Year"/>
    <s v="Direct Debit"/>
    <s v="(blank)"/>
    <s v="(blank)"/>
    <n v="1"/>
    <m/>
    <n v="33"/>
    <n v="1"/>
    <n v="69.3"/>
    <n v="0"/>
    <n v="9"/>
    <x v="2"/>
  </r>
  <r>
    <x v="1"/>
    <n v="4"/>
    <s v="Yes"/>
    <s v="no"/>
    <s v="MO"/>
    <s v="Male"/>
    <x v="32"/>
    <s v="No"/>
    <s v="No"/>
    <m/>
    <x v="1"/>
    <m/>
    <m/>
    <m/>
    <m/>
    <n v="1"/>
    <m/>
    <n v="20"/>
    <n v="0"/>
    <n v="8.6999999999999993"/>
    <n v="0"/>
    <n v="2"/>
    <x v="0"/>
  </r>
  <r>
    <x v="1"/>
    <n v="47"/>
    <s v="No"/>
    <s v="no"/>
    <s v="OH"/>
    <s v="Female"/>
    <x v="50"/>
    <s v="No"/>
    <s v="Yes"/>
    <s v="No"/>
    <x v="2"/>
    <s v="One Year"/>
    <s v="Direct Debit"/>
    <s v="(blank)"/>
    <s v="(blank)"/>
    <n v="1"/>
    <m/>
    <n v="26"/>
    <n v="0"/>
    <n v="0"/>
    <n v="0"/>
    <n v="0"/>
    <x v="0"/>
  </r>
  <r>
    <x v="1"/>
    <n v="49"/>
    <s v="Yes"/>
    <s v="no"/>
    <s v="TX"/>
    <s v="Female"/>
    <x v="50"/>
    <s v="No"/>
    <s v="Yes"/>
    <s v="No"/>
    <x v="2"/>
    <s v="Month-to-Month"/>
    <s v="Direct Debit"/>
    <s v="(blank)"/>
    <s v="(blank)"/>
    <n v="1"/>
    <m/>
    <n v="44"/>
    <n v="0"/>
    <n v="263"/>
    <n v="0"/>
    <n v="6"/>
    <x v="2"/>
  </r>
  <r>
    <x v="1"/>
    <n v="4"/>
    <s v="Yes"/>
    <s v="no"/>
    <s v="NE"/>
    <s v="Male"/>
    <x v="39"/>
    <s v="No"/>
    <s v="No"/>
    <m/>
    <x v="1"/>
    <m/>
    <m/>
    <m/>
    <m/>
    <n v="1"/>
    <n v="1"/>
    <n v="49"/>
    <n v="0"/>
    <n v="13.4"/>
    <n v="0"/>
    <n v="7"/>
    <x v="2"/>
  </r>
  <r>
    <x v="1"/>
    <n v="4"/>
    <s v="Yes"/>
    <s v="no"/>
    <s v="NH"/>
    <s v="Male"/>
    <x v="25"/>
    <s v="No"/>
    <s v="No"/>
    <m/>
    <x v="1"/>
    <m/>
    <m/>
    <m/>
    <m/>
    <n v="1"/>
    <m/>
    <n v="16"/>
    <n v="0"/>
    <n v="8.1"/>
    <n v="0"/>
    <n v="6"/>
    <x v="2"/>
  </r>
  <r>
    <x v="1"/>
    <n v="4"/>
    <s v="Yes"/>
    <s v="no"/>
    <s v="NJ"/>
    <s v="Female"/>
    <x v="5"/>
    <s v="Yes"/>
    <s v="No"/>
    <m/>
    <x v="0"/>
    <m/>
    <m/>
    <m/>
    <m/>
    <n v="1"/>
    <m/>
    <n v="28"/>
    <n v="0"/>
    <n v="7.4"/>
    <n v="0"/>
    <n v="24"/>
    <x v="1"/>
  </r>
  <r>
    <x v="1"/>
    <n v="50"/>
    <s v="No"/>
    <s v="no"/>
    <s v="OR"/>
    <s v="Female"/>
    <x v="50"/>
    <s v="No"/>
    <s v="Yes"/>
    <s v="No"/>
    <x v="2"/>
    <s v="One Year"/>
    <s v="Direct Debit"/>
    <s v="(blank)"/>
    <s v="(blank)"/>
    <n v="1"/>
    <m/>
    <n v="33"/>
    <n v="0"/>
    <n v="0"/>
    <n v="0"/>
    <n v="11"/>
    <x v="1"/>
  </r>
  <r>
    <x v="1"/>
    <n v="54"/>
    <s v="No"/>
    <s v="no"/>
    <s v="MN"/>
    <s v="Female"/>
    <x v="50"/>
    <s v="No"/>
    <s v="Yes"/>
    <s v="No"/>
    <x v="2"/>
    <s v="One Year"/>
    <s v="Credit Card"/>
    <s v="(blank)"/>
    <s v="(blank)"/>
    <n v="1"/>
    <m/>
    <n v="41"/>
    <n v="0"/>
    <n v="0"/>
    <n v="0"/>
    <n v="9"/>
    <x v="2"/>
  </r>
  <r>
    <x v="1"/>
    <n v="4"/>
    <s v="Yes"/>
    <s v="no"/>
    <s v="NM"/>
    <s v="Female"/>
    <x v="18"/>
    <s v="Yes"/>
    <s v="No"/>
    <m/>
    <x v="0"/>
    <m/>
    <m/>
    <m/>
    <m/>
    <n v="1"/>
    <n v="1"/>
    <n v="38"/>
    <n v="5"/>
    <n v="17.899999999999999"/>
    <n v="0"/>
    <n v="10"/>
    <x v="1"/>
  </r>
  <r>
    <x v="1"/>
    <n v="4"/>
    <s v="Yes"/>
    <s v="no"/>
    <s v="NV"/>
    <s v="Female"/>
    <x v="2"/>
    <s v="No"/>
    <s v="No"/>
    <m/>
    <x v="1"/>
    <m/>
    <m/>
    <m/>
    <m/>
    <n v="1"/>
    <n v="1"/>
    <n v="41"/>
    <n v="5"/>
    <n v="68.5"/>
    <n v="0"/>
    <n v="2"/>
    <x v="0"/>
  </r>
  <r>
    <x v="1"/>
    <n v="4"/>
    <s v="Yes"/>
    <s v="no"/>
    <s v="NV"/>
    <s v="Male"/>
    <x v="17"/>
    <s v="Yes"/>
    <s v="No"/>
    <m/>
    <x v="0"/>
    <m/>
    <m/>
    <m/>
    <m/>
    <n v="1"/>
    <n v="1"/>
    <n v="29"/>
    <n v="3"/>
    <n v="13.3"/>
    <n v="0"/>
    <n v="9"/>
    <x v="2"/>
  </r>
  <r>
    <x v="1"/>
    <n v="4"/>
    <s v="Yes"/>
    <s v="no"/>
    <s v="NV"/>
    <s v="Male"/>
    <x v="31"/>
    <s v="No"/>
    <s v="No"/>
    <m/>
    <x v="1"/>
    <m/>
    <m/>
    <m/>
    <m/>
    <n v="1"/>
    <n v="1"/>
    <n v="22"/>
    <n v="4"/>
    <n v="11.5"/>
    <n v="0"/>
    <n v="9"/>
    <x v="2"/>
  </r>
  <r>
    <x v="1"/>
    <n v="4"/>
    <s v="Yes"/>
    <s v="no"/>
    <s v="NY"/>
    <s v="Male"/>
    <x v="0"/>
    <s v="Yes"/>
    <s v="No"/>
    <m/>
    <x v="0"/>
    <m/>
    <m/>
    <m/>
    <m/>
    <n v="1"/>
    <n v="1"/>
    <n v="27"/>
    <n v="5"/>
    <n v="18.399999999999999"/>
    <n v="0"/>
    <n v="27"/>
    <x v="1"/>
  </r>
  <r>
    <x v="1"/>
    <n v="4"/>
    <s v="Yes"/>
    <s v="no"/>
    <s v="NY"/>
    <s v="Male"/>
    <x v="46"/>
    <s v="Yes"/>
    <s v="No"/>
    <m/>
    <x v="0"/>
    <m/>
    <m/>
    <m/>
    <m/>
    <n v="1"/>
    <m/>
    <n v="35"/>
    <n v="2"/>
    <n v="18.2"/>
    <n v="0"/>
    <n v="30"/>
    <x v="1"/>
  </r>
  <r>
    <x v="1"/>
    <n v="4"/>
    <s v="Yes"/>
    <s v="no"/>
    <s v="OH"/>
    <s v="Male"/>
    <x v="16"/>
    <s v="Yes"/>
    <s v="No"/>
    <m/>
    <x v="0"/>
    <m/>
    <m/>
    <m/>
    <m/>
    <n v="1"/>
    <n v="1"/>
    <n v="56"/>
    <n v="5"/>
    <n v="9.3000000000000007"/>
    <n v="0"/>
    <n v="18"/>
    <x v="1"/>
  </r>
  <r>
    <x v="1"/>
    <n v="4"/>
    <s v="Yes"/>
    <s v="no"/>
    <s v="OK"/>
    <s v="Female"/>
    <x v="8"/>
    <s v="No"/>
    <s v="No"/>
    <m/>
    <x v="1"/>
    <m/>
    <m/>
    <m/>
    <m/>
    <n v="1"/>
    <n v="1"/>
    <n v="15"/>
    <n v="1"/>
    <n v="16.600000000000001"/>
    <n v="0"/>
    <n v="2"/>
    <x v="0"/>
  </r>
  <r>
    <x v="1"/>
    <n v="54"/>
    <s v="No"/>
    <s v="no"/>
    <s v="SD"/>
    <s v="Male"/>
    <x v="50"/>
    <s v="No"/>
    <s v="Yes"/>
    <s v="No"/>
    <x v="2"/>
    <s v="One Year"/>
    <s v="Direct Debit"/>
    <s v="(blank)"/>
    <s v="(blank)"/>
    <n v="1"/>
    <m/>
    <n v="36"/>
    <n v="0"/>
    <n v="0"/>
    <n v="0"/>
    <n v="7"/>
    <x v="2"/>
  </r>
  <r>
    <x v="1"/>
    <n v="4"/>
    <s v="Yes"/>
    <s v="no"/>
    <s v="OR"/>
    <s v="Female"/>
    <x v="15"/>
    <s v="Yes"/>
    <s v="No"/>
    <m/>
    <x v="0"/>
    <m/>
    <m/>
    <m/>
    <m/>
    <n v="1"/>
    <n v="1"/>
    <n v="16"/>
    <n v="0"/>
    <n v="8.6999999999999993"/>
    <n v="0"/>
    <n v="10"/>
    <x v="1"/>
  </r>
  <r>
    <x v="1"/>
    <n v="4"/>
    <s v="Yes"/>
    <s v="no"/>
    <s v="OR"/>
    <s v="Female"/>
    <x v="34"/>
    <s v="No"/>
    <s v="No"/>
    <m/>
    <x v="1"/>
    <m/>
    <m/>
    <m/>
    <m/>
    <n v="1"/>
    <n v="1"/>
    <n v="30"/>
    <n v="4"/>
    <n v="8.8000000000000007"/>
    <n v="0"/>
    <n v="12"/>
    <x v="1"/>
  </r>
  <r>
    <x v="1"/>
    <n v="4"/>
    <s v="Yes"/>
    <s v="no"/>
    <s v="OR"/>
    <s v="Male"/>
    <x v="6"/>
    <s v="No"/>
    <s v="No"/>
    <m/>
    <x v="1"/>
    <m/>
    <m/>
    <m/>
    <m/>
    <n v="1"/>
    <m/>
    <n v="21"/>
    <n v="0"/>
    <n v="8.1"/>
    <n v="0"/>
    <n v="10"/>
    <x v="1"/>
  </r>
  <r>
    <x v="1"/>
    <n v="4"/>
    <s v="Yes"/>
    <s v="no"/>
    <s v="OR"/>
    <s v="Male"/>
    <x v="44"/>
    <s v="No"/>
    <s v="No"/>
    <m/>
    <x v="1"/>
    <m/>
    <m/>
    <m/>
    <m/>
    <n v="1"/>
    <n v="1"/>
    <n v="25"/>
    <n v="2"/>
    <n v="9.4"/>
    <n v="0"/>
    <n v="9"/>
    <x v="2"/>
  </r>
  <r>
    <x v="1"/>
    <n v="4"/>
    <s v="Yes"/>
    <s v="no"/>
    <s v="TN"/>
    <s v="Female"/>
    <x v="26"/>
    <s v="No"/>
    <s v="No"/>
    <m/>
    <x v="1"/>
    <m/>
    <m/>
    <m/>
    <m/>
    <n v="1"/>
    <m/>
    <n v="14"/>
    <n v="1"/>
    <n v="6.5"/>
    <n v="0"/>
    <n v="15"/>
    <x v="1"/>
  </r>
  <r>
    <x v="1"/>
    <n v="4"/>
    <s v="Yes"/>
    <s v="no"/>
    <s v="UT"/>
    <s v="Female"/>
    <x v="24"/>
    <s v="No"/>
    <s v="No"/>
    <m/>
    <x v="1"/>
    <m/>
    <m/>
    <m/>
    <m/>
    <n v="1"/>
    <n v="1"/>
    <n v="33"/>
    <n v="4"/>
    <n v="19.5"/>
    <n v="0"/>
    <n v="4"/>
    <x v="0"/>
  </r>
  <r>
    <x v="1"/>
    <n v="4"/>
    <s v="Yes"/>
    <s v="no"/>
    <s v="VA"/>
    <s v="Female"/>
    <x v="35"/>
    <s v="No"/>
    <s v="No"/>
    <m/>
    <x v="1"/>
    <m/>
    <m/>
    <m/>
    <m/>
    <n v="1"/>
    <n v="1"/>
    <n v="43"/>
    <n v="0"/>
    <n v="21.8"/>
    <n v="0"/>
    <n v="1"/>
    <x v="0"/>
  </r>
  <r>
    <x v="1"/>
    <n v="4"/>
    <s v="Yes"/>
    <s v="no"/>
    <s v="VA"/>
    <s v="Male"/>
    <x v="18"/>
    <s v="Yes"/>
    <s v="No"/>
    <m/>
    <x v="0"/>
    <m/>
    <m/>
    <m/>
    <m/>
    <n v="1"/>
    <m/>
    <n v="41"/>
    <n v="0"/>
    <n v="14.4"/>
    <n v="0"/>
    <n v="27"/>
    <x v="1"/>
  </r>
  <r>
    <x v="1"/>
    <n v="4"/>
    <s v="Yes"/>
    <s v="no"/>
    <s v="VA"/>
    <s v="Male"/>
    <x v="24"/>
    <s v="No"/>
    <s v="No"/>
    <m/>
    <x v="1"/>
    <m/>
    <m/>
    <m/>
    <m/>
    <n v="1"/>
    <n v="1"/>
    <n v="49"/>
    <n v="0"/>
    <n v="8.1"/>
    <n v="0"/>
    <n v="15"/>
    <x v="1"/>
  </r>
  <r>
    <x v="1"/>
    <n v="4"/>
    <s v="Yes"/>
    <s v="no"/>
    <s v="VT"/>
    <s v="Male"/>
    <x v="30"/>
    <s v="No"/>
    <s v="No"/>
    <m/>
    <x v="1"/>
    <m/>
    <m/>
    <m/>
    <m/>
    <n v="1"/>
    <m/>
    <n v="33"/>
    <n v="2"/>
    <n v="13.5"/>
    <n v="0"/>
    <n v="8"/>
    <x v="2"/>
  </r>
  <r>
    <x v="1"/>
    <n v="4"/>
    <s v="Yes"/>
    <s v="no"/>
    <s v="VT"/>
    <s v="Male"/>
    <x v="1"/>
    <s v="No"/>
    <s v="No"/>
    <m/>
    <x v="1"/>
    <m/>
    <m/>
    <m/>
    <m/>
    <n v="1"/>
    <m/>
    <n v="25"/>
    <n v="0"/>
    <n v="6.8"/>
    <n v="0"/>
    <n v="12"/>
    <x v="1"/>
  </r>
  <r>
    <x v="1"/>
    <n v="4"/>
    <s v="Yes"/>
    <s v="no"/>
    <s v="VT"/>
    <s v="Male"/>
    <x v="3"/>
    <s v="No"/>
    <s v="No"/>
    <m/>
    <x v="1"/>
    <m/>
    <m/>
    <m/>
    <m/>
    <n v="1"/>
    <n v="1"/>
    <n v="18"/>
    <n v="0"/>
    <n v="16.3"/>
    <n v="0"/>
    <n v="29"/>
    <x v="1"/>
  </r>
  <r>
    <x v="1"/>
    <n v="4"/>
    <s v="Yes"/>
    <s v="no"/>
    <s v="WA"/>
    <s v="Female"/>
    <x v="33"/>
    <s v="No"/>
    <s v="No"/>
    <m/>
    <x v="1"/>
    <m/>
    <m/>
    <m/>
    <m/>
    <n v="1"/>
    <n v="1"/>
    <n v="24"/>
    <n v="4"/>
    <n v="11.8"/>
    <n v="0"/>
    <n v="7"/>
    <x v="2"/>
  </r>
  <r>
    <x v="1"/>
    <n v="4"/>
    <s v="Yes"/>
    <s v="no"/>
    <s v="WA"/>
    <s v="Female"/>
    <x v="41"/>
    <s v="No"/>
    <s v="No"/>
    <m/>
    <x v="1"/>
    <m/>
    <m/>
    <m/>
    <m/>
    <n v="1"/>
    <n v="1"/>
    <n v="26"/>
    <n v="0"/>
    <n v="20.3"/>
    <n v="0"/>
    <n v="9"/>
    <x v="2"/>
  </r>
  <r>
    <x v="1"/>
    <n v="4"/>
    <s v="Yes"/>
    <s v="no"/>
    <s v="WI"/>
    <s v="Female"/>
    <x v="8"/>
    <s v="No"/>
    <s v="No"/>
    <m/>
    <x v="1"/>
    <m/>
    <m/>
    <m/>
    <m/>
    <n v="1"/>
    <n v="1"/>
    <n v="29"/>
    <n v="5"/>
    <n v="23"/>
    <n v="0"/>
    <n v="5"/>
    <x v="2"/>
  </r>
  <r>
    <x v="1"/>
    <n v="4"/>
    <s v="Yes"/>
    <s v="no"/>
    <s v="WI"/>
    <s v="Female"/>
    <x v="22"/>
    <s v="No"/>
    <s v="No"/>
    <m/>
    <x v="1"/>
    <m/>
    <m/>
    <m/>
    <m/>
    <n v="1"/>
    <n v="1"/>
    <n v="43"/>
    <n v="5"/>
    <n v="124.1"/>
    <n v="0"/>
    <n v="5"/>
    <x v="2"/>
  </r>
  <r>
    <x v="1"/>
    <n v="4"/>
    <s v="Yes"/>
    <s v="no"/>
    <s v="WV"/>
    <s v="Female"/>
    <x v="19"/>
    <s v="Yes"/>
    <s v="No"/>
    <m/>
    <x v="0"/>
    <m/>
    <m/>
    <m/>
    <m/>
    <n v="1"/>
    <n v="1"/>
    <n v="38"/>
    <n v="2"/>
    <n v="10.5"/>
    <n v="0"/>
    <n v="35"/>
    <x v="1"/>
  </r>
  <r>
    <x v="1"/>
    <n v="4"/>
    <s v="Yes"/>
    <s v="no"/>
    <s v="WV"/>
    <s v="Female"/>
    <x v="11"/>
    <s v="No"/>
    <s v="No"/>
    <m/>
    <x v="1"/>
    <m/>
    <m/>
    <m/>
    <m/>
    <n v="1"/>
    <n v="1"/>
    <n v="42"/>
    <n v="2"/>
    <n v="6.3"/>
    <n v="0"/>
    <n v="12"/>
    <x v="1"/>
  </r>
  <r>
    <x v="1"/>
    <n v="55"/>
    <s v="No"/>
    <s v="no"/>
    <s v="UT"/>
    <s v="Male"/>
    <x v="50"/>
    <s v="No"/>
    <s v="Yes"/>
    <s v="No"/>
    <x v="2"/>
    <s v="Two Year"/>
    <s v="Direct Debit"/>
    <s v="(blank)"/>
    <s v="(blank)"/>
    <n v="1"/>
    <m/>
    <n v="44"/>
    <n v="2"/>
    <n v="0"/>
    <n v="0"/>
    <n v="5"/>
    <x v="2"/>
  </r>
  <r>
    <x v="1"/>
    <n v="4"/>
    <s v="Yes"/>
    <s v="no"/>
    <s v="WY"/>
    <s v="Male"/>
    <x v="15"/>
    <s v="Yes"/>
    <s v="No"/>
    <m/>
    <x v="0"/>
    <m/>
    <m/>
    <m/>
    <m/>
    <n v="1"/>
    <n v="1"/>
    <n v="48"/>
    <n v="4"/>
    <n v="2.6"/>
    <n v="0"/>
    <n v="8"/>
    <x v="2"/>
  </r>
  <r>
    <x v="1"/>
    <n v="4"/>
    <s v="Yes"/>
    <s v="no"/>
    <s v="WY"/>
    <s v="Male"/>
    <x v="40"/>
    <s v="No"/>
    <s v="No"/>
    <m/>
    <x v="1"/>
    <m/>
    <m/>
    <m/>
    <m/>
    <n v="1"/>
    <n v="1"/>
    <n v="37"/>
    <n v="2"/>
    <n v="50.3"/>
    <n v="0"/>
    <n v="12"/>
    <x v="1"/>
  </r>
  <r>
    <x v="1"/>
    <n v="4"/>
    <s v="Yes"/>
    <s v="yes"/>
    <s v="AL"/>
    <s v="Male"/>
    <x v="7"/>
    <s v="No"/>
    <s v="No"/>
    <m/>
    <x v="1"/>
    <m/>
    <m/>
    <m/>
    <m/>
    <n v="1"/>
    <m/>
    <n v="29"/>
    <n v="2"/>
    <n v="0"/>
    <n v="0"/>
    <n v="2"/>
    <x v="0"/>
  </r>
  <r>
    <x v="1"/>
    <n v="4"/>
    <s v="Yes"/>
    <s v="yes"/>
    <s v="ID"/>
    <s v="Female"/>
    <x v="3"/>
    <s v="No"/>
    <s v="No"/>
    <m/>
    <x v="1"/>
    <m/>
    <m/>
    <m/>
    <m/>
    <n v="1"/>
    <n v="1"/>
    <n v="51"/>
    <n v="1"/>
    <n v="0"/>
    <n v="0"/>
    <n v="4"/>
    <x v="0"/>
  </r>
  <r>
    <x v="1"/>
    <n v="4"/>
    <s v="Yes"/>
    <s v="yes"/>
    <s v="IL"/>
    <s v="Female"/>
    <x v="21"/>
    <s v="No"/>
    <s v="No"/>
    <m/>
    <x v="1"/>
    <m/>
    <m/>
    <m/>
    <m/>
    <n v="1"/>
    <m/>
    <n v="35"/>
    <n v="0"/>
    <n v="0"/>
    <n v="0"/>
    <n v="5"/>
    <x v="2"/>
  </r>
  <r>
    <x v="1"/>
    <n v="4"/>
    <s v="Yes"/>
    <s v="yes"/>
    <s v="KS"/>
    <s v="Male"/>
    <x v="23"/>
    <s v="No"/>
    <s v="No"/>
    <m/>
    <x v="1"/>
    <m/>
    <m/>
    <m/>
    <m/>
    <n v="1"/>
    <m/>
    <n v="52"/>
    <n v="2"/>
    <n v="0"/>
    <n v="0"/>
    <n v="5"/>
    <x v="2"/>
  </r>
  <r>
    <x v="1"/>
    <n v="56"/>
    <s v="No"/>
    <s v="no"/>
    <s v="NM"/>
    <s v="Female"/>
    <x v="50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4"/>
    <s v="Yes"/>
    <s v="yes"/>
    <s v="MN"/>
    <s v="Male"/>
    <x v="36"/>
    <s v="No"/>
    <s v="No"/>
    <m/>
    <x v="1"/>
    <m/>
    <m/>
    <m/>
    <m/>
    <n v="1"/>
    <m/>
    <n v="16"/>
    <n v="0"/>
    <n v="0"/>
    <n v="0"/>
    <n v="13"/>
    <x v="1"/>
  </r>
  <r>
    <x v="1"/>
    <n v="61"/>
    <s v="No"/>
    <s v="no"/>
    <s v="FL"/>
    <s v="Female"/>
    <x v="50"/>
    <s v="No"/>
    <s v="Yes"/>
    <s v="No"/>
    <x v="2"/>
    <s v="One Year"/>
    <s v="Credit Card"/>
    <s v="(blank)"/>
    <s v="(blank)"/>
    <n v="1"/>
    <m/>
    <n v="44"/>
    <n v="0"/>
    <n v="0"/>
    <n v="0"/>
    <n v="13"/>
    <x v="1"/>
  </r>
  <r>
    <x v="1"/>
    <n v="63"/>
    <s v="Yes"/>
    <s v="no"/>
    <s v="OR"/>
    <s v="Male"/>
    <x v="50"/>
    <s v="No"/>
    <s v="Yes"/>
    <s v="No"/>
    <x v="2"/>
    <s v="Month-to-Month"/>
    <s v="Direct Debit"/>
    <s v="(blank)"/>
    <s v="(blank)"/>
    <n v="1"/>
    <m/>
    <n v="59"/>
    <n v="1"/>
    <n v="203.2"/>
    <n v="0"/>
    <n v="1"/>
    <x v="0"/>
  </r>
  <r>
    <x v="1"/>
    <n v="5"/>
    <s v="No"/>
    <s v="no"/>
    <s v="AR"/>
    <s v="Female"/>
    <x v="30"/>
    <s v="No"/>
    <s v="No"/>
    <m/>
    <x v="1"/>
    <m/>
    <m/>
    <m/>
    <m/>
    <n v="1"/>
    <n v="1"/>
    <n v="38"/>
    <n v="0"/>
    <n v="0"/>
    <n v="0"/>
    <n v="6"/>
    <x v="2"/>
  </r>
  <r>
    <x v="1"/>
    <n v="5"/>
    <s v="No"/>
    <s v="no"/>
    <s v="AR"/>
    <s v="Male"/>
    <x v="17"/>
    <s v="Yes"/>
    <s v="No"/>
    <m/>
    <x v="0"/>
    <m/>
    <m/>
    <m/>
    <m/>
    <n v="1"/>
    <n v="1"/>
    <n v="18"/>
    <n v="5"/>
    <n v="0"/>
    <n v="0"/>
    <n v="17"/>
    <x v="1"/>
  </r>
  <r>
    <x v="1"/>
    <n v="64"/>
    <s v="Yes"/>
    <s v="no"/>
    <s v="NE"/>
    <s v="Female"/>
    <x v="50"/>
    <s v="No"/>
    <s v="Yes"/>
    <s v="No"/>
    <x v="2"/>
    <s v="Two Year"/>
    <s v="Credit Card"/>
    <s v="(blank)"/>
    <s v="(blank)"/>
    <n v="1"/>
    <m/>
    <n v="65"/>
    <n v="0"/>
    <n v="345.6"/>
    <n v="0"/>
    <n v="3"/>
    <x v="0"/>
  </r>
  <r>
    <x v="1"/>
    <n v="5"/>
    <s v="No"/>
    <s v="no"/>
    <s v="CO"/>
    <s v="Male"/>
    <x v="27"/>
    <s v="No"/>
    <s v="No"/>
    <m/>
    <x v="1"/>
    <m/>
    <m/>
    <m/>
    <m/>
    <n v="1"/>
    <n v="1"/>
    <n v="57"/>
    <n v="2"/>
    <n v="22.4"/>
    <n v="0"/>
    <n v="4"/>
    <x v="0"/>
  </r>
  <r>
    <x v="1"/>
    <n v="5"/>
    <s v="No"/>
    <s v="no"/>
    <s v="DC"/>
    <s v="Female"/>
    <x v="2"/>
    <s v="No"/>
    <s v="No"/>
    <m/>
    <x v="1"/>
    <m/>
    <m/>
    <m/>
    <m/>
    <n v="1"/>
    <m/>
    <n v="21"/>
    <n v="1"/>
    <n v="0"/>
    <n v="0"/>
    <n v="13"/>
    <x v="1"/>
  </r>
  <r>
    <x v="1"/>
    <n v="5"/>
    <s v="No"/>
    <s v="no"/>
    <s v="DC"/>
    <s v="Female"/>
    <x v="39"/>
    <s v="No"/>
    <s v="No"/>
    <m/>
    <x v="1"/>
    <m/>
    <m/>
    <m/>
    <m/>
    <n v="1"/>
    <n v="1"/>
    <n v="27"/>
    <n v="3"/>
    <n v="20.8"/>
    <n v="0"/>
    <n v="5"/>
    <x v="2"/>
  </r>
  <r>
    <x v="1"/>
    <n v="5"/>
    <s v="No"/>
    <s v="no"/>
    <s v="DC"/>
    <s v="Male"/>
    <x v="38"/>
    <s v="No"/>
    <s v="No"/>
    <m/>
    <x v="1"/>
    <m/>
    <m/>
    <m/>
    <m/>
    <n v="1"/>
    <m/>
    <n v="18"/>
    <n v="0"/>
    <n v="0"/>
    <n v="0"/>
    <n v="4"/>
    <x v="0"/>
  </r>
  <r>
    <x v="1"/>
    <n v="5"/>
    <s v="No"/>
    <s v="no"/>
    <s v="DE"/>
    <s v="Male"/>
    <x v="31"/>
    <s v="No"/>
    <s v="No"/>
    <m/>
    <x v="1"/>
    <m/>
    <m/>
    <m/>
    <m/>
    <n v="1"/>
    <n v="1"/>
    <n v="35"/>
    <n v="5"/>
    <n v="0"/>
    <n v="0"/>
    <n v="6"/>
    <x v="2"/>
  </r>
  <r>
    <x v="1"/>
    <n v="5"/>
    <s v="No"/>
    <s v="no"/>
    <s v="DE"/>
    <s v="Male"/>
    <x v="11"/>
    <s v="No"/>
    <s v="No"/>
    <m/>
    <x v="1"/>
    <m/>
    <m/>
    <m/>
    <m/>
    <n v="1"/>
    <m/>
    <n v="42"/>
    <n v="1"/>
    <n v="0"/>
    <n v="0"/>
    <n v="1"/>
    <x v="0"/>
  </r>
  <r>
    <x v="1"/>
    <n v="5"/>
    <s v="No"/>
    <s v="no"/>
    <s v="HI"/>
    <s v="Male"/>
    <x v="30"/>
    <s v="No"/>
    <s v="No"/>
    <m/>
    <x v="1"/>
    <m/>
    <m/>
    <m/>
    <m/>
    <n v="1"/>
    <m/>
    <n v="18"/>
    <n v="0"/>
    <n v="0"/>
    <n v="0"/>
    <n v="3"/>
    <x v="0"/>
  </r>
  <r>
    <x v="1"/>
    <n v="5"/>
    <s v="No"/>
    <s v="no"/>
    <s v="IA"/>
    <s v="Female"/>
    <x v="6"/>
    <s v="No"/>
    <s v="No"/>
    <m/>
    <x v="1"/>
    <m/>
    <m/>
    <m/>
    <m/>
    <n v="1"/>
    <m/>
    <n v="8"/>
    <n v="0"/>
    <n v="0"/>
    <n v="0"/>
    <n v="13"/>
    <x v="1"/>
  </r>
  <r>
    <x v="1"/>
    <n v="5"/>
    <s v="No"/>
    <s v="no"/>
    <s v="IN"/>
    <s v="Female"/>
    <x v="2"/>
    <s v="No"/>
    <s v="No"/>
    <m/>
    <x v="1"/>
    <m/>
    <m/>
    <m/>
    <m/>
    <n v="1"/>
    <m/>
    <n v="25"/>
    <n v="0"/>
    <n v="0"/>
    <n v="0"/>
    <n v="5"/>
    <x v="2"/>
  </r>
  <r>
    <x v="1"/>
    <n v="66"/>
    <s v="No"/>
    <s v="no"/>
    <s v="DC"/>
    <s v="Male"/>
    <x v="50"/>
    <s v="No"/>
    <s v="Yes"/>
    <s v="No"/>
    <x v="2"/>
    <s v="One Year"/>
    <s v="Direct Debit"/>
    <s v="(blank)"/>
    <s v="(blank)"/>
    <n v="1"/>
    <m/>
    <n v="48"/>
    <n v="2"/>
    <n v="0"/>
    <n v="0"/>
    <n v="3"/>
    <x v="0"/>
  </r>
  <r>
    <x v="1"/>
    <n v="66"/>
    <s v="No"/>
    <s v="no"/>
    <s v="KY"/>
    <s v="Female"/>
    <x v="50"/>
    <s v="No"/>
    <s v="Yes"/>
    <s v="No"/>
    <x v="2"/>
    <s v="One Year"/>
    <s v="Direct Debit"/>
    <s v="(blank)"/>
    <s v="(blank)"/>
    <n v="1"/>
    <m/>
    <n v="26"/>
    <n v="0"/>
    <n v="0"/>
    <n v="0"/>
    <n v="3"/>
    <x v="0"/>
  </r>
  <r>
    <x v="1"/>
    <n v="5"/>
    <s v="No"/>
    <s v="no"/>
    <s v="MA"/>
    <s v="Female"/>
    <x v="27"/>
    <s v="No"/>
    <s v="No"/>
    <m/>
    <x v="1"/>
    <m/>
    <m/>
    <m/>
    <m/>
    <n v="1"/>
    <n v="1"/>
    <n v="62"/>
    <n v="5"/>
    <n v="0"/>
    <n v="0"/>
    <n v="10"/>
    <x v="1"/>
  </r>
  <r>
    <x v="1"/>
    <n v="5"/>
    <s v="No"/>
    <s v="no"/>
    <s v="MA"/>
    <s v="Female"/>
    <x v="14"/>
    <s v="No"/>
    <s v="No"/>
    <m/>
    <x v="2"/>
    <m/>
    <m/>
    <m/>
    <m/>
    <n v="1"/>
    <m/>
    <n v="38"/>
    <n v="0"/>
    <n v="0"/>
    <n v="0"/>
    <n v="3"/>
    <x v="0"/>
  </r>
  <r>
    <x v="1"/>
    <n v="5"/>
    <s v="No"/>
    <s v="no"/>
    <s v="MA"/>
    <s v="Male"/>
    <x v="14"/>
    <s v="No"/>
    <s v="No"/>
    <m/>
    <x v="2"/>
    <m/>
    <m/>
    <m/>
    <m/>
    <n v="1"/>
    <m/>
    <n v="29"/>
    <n v="0"/>
    <n v="0"/>
    <n v="0"/>
    <n v="8"/>
    <x v="2"/>
  </r>
  <r>
    <x v="1"/>
    <n v="5"/>
    <s v="No"/>
    <s v="no"/>
    <s v="MS"/>
    <s v="Male"/>
    <x v="42"/>
    <s v="No"/>
    <s v="No"/>
    <m/>
    <x v="1"/>
    <m/>
    <m/>
    <m/>
    <m/>
    <n v="1"/>
    <n v="1"/>
    <n v="29"/>
    <n v="2"/>
    <n v="0"/>
    <n v="0"/>
    <n v="5"/>
    <x v="2"/>
  </r>
  <r>
    <x v="1"/>
    <n v="5"/>
    <s v="No"/>
    <s v="no"/>
    <s v="MT"/>
    <s v="Male"/>
    <x v="42"/>
    <s v="No"/>
    <s v="No"/>
    <m/>
    <x v="1"/>
    <m/>
    <m/>
    <m/>
    <m/>
    <n v="1"/>
    <m/>
    <n v="55"/>
    <n v="0"/>
    <n v="0"/>
    <n v="0"/>
    <n v="9"/>
    <x v="2"/>
  </r>
  <r>
    <x v="1"/>
    <n v="5"/>
    <s v="No"/>
    <s v="no"/>
    <s v="NC"/>
    <s v="Male"/>
    <x v="18"/>
    <s v="Yes"/>
    <s v="No"/>
    <m/>
    <x v="0"/>
    <m/>
    <m/>
    <m/>
    <m/>
    <n v="1"/>
    <n v="1"/>
    <n v="40"/>
    <n v="4"/>
    <n v="0"/>
    <n v="0"/>
    <n v="15"/>
    <x v="1"/>
  </r>
  <r>
    <x v="1"/>
    <n v="66"/>
    <s v="Yes"/>
    <s v="no"/>
    <s v="WA"/>
    <s v="Female"/>
    <x v="50"/>
    <s v="No"/>
    <s v="Yes"/>
    <s v="Yes"/>
    <x v="2"/>
    <s v="One Year"/>
    <s v="Direct Debit"/>
    <s v="(blank)"/>
    <s v="(blank)"/>
    <n v="1"/>
    <m/>
    <n v="31"/>
    <n v="0"/>
    <n v="171.6"/>
    <n v="0"/>
    <n v="5"/>
    <x v="2"/>
  </r>
  <r>
    <x v="1"/>
    <n v="5"/>
    <s v="No"/>
    <s v="no"/>
    <s v="NE"/>
    <s v="Female"/>
    <x v="37"/>
    <s v="No"/>
    <s v="No"/>
    <m/>
    <x v="1"/>
    <m/>
    <m/>
    <m/>
    <m/>
    <n v="1"/>
    <m/>
    <n v="57"/>
    <n v="0"/>
    <n v="0"/>
    <n v="0"/>
    <n v="3"/>
    <x v="0"/>
  </r>
  <r>
    <x v="1"/>
    <n v="5"/>
    <s v="No"/>
    <s v="no"/>
    <s v="NH"/>
    <s v="Female"/>
    <x v="26"/>
    <s v="No"/>
    <s v="No"/>
    <m/>
    <x v="1"/>
    <m/>
    <m/>
    <m/>
    <m/>
    <n v="1"/>
    <n v="1"/>
    <n v="14"/>
    <n v="3"/>
    <n v="0"/>
    <n v="0"/>
    <n v="1"/>
    <x v="0"/>
  </r>
  <r>
    <x v="1"/>
    <n v="5"/>
    <s v="No"/>
    <s v="no"/>
    <s v="NM"/>
    <s v="Female"/>
    <x v="4"/>
    <s v="Yes"/>
    <s v="No"/>
    <m/>
    <x v="0"/>
    <m/>
    <m/>
    <m/>
    <m/>
    <n v="1"/>
    <m/>
    <n v="8"/>
    <n v="0"/>
    <n v="0"/>
    <n v="0"/>
    <n v="20"/>
    <x v="1"/>
  </r>
  <r>
    <x v="1"/>
    <n v="5"/>
    <s v="No"/>
    <s v="no"/>
    <s v="NV"/>
    <s v="Female"/>
    <x v="5"/>
    <s v="Yes"/>
    <s v="No"/>
    <m/>
    <x v="0"/>
    <m/>
    <m/>
    <m/>
    <m/>
    <n v="1"/>
    <n v="1"/>
    <n v="32"/>
    <n v="1"/>
    <n v="0"/>
    <n v="0"/>
    <n v="15"/>
    <x v="1"/>
  </r>
  <r>
    <x v="1"/>
    <n v="5"/>
    <s v="No"/>
    <s v="no"/>
    <s v="NY"/>
    <s v="Female"/>
    <x v="24"/>
    <s v="No"/>
    <s v="No"/>
    <m/>
    <x v="1"/>
    <m/>
    <m/>
    <m/>
    <m/>
    <n v="1"/>
    <m/>
    <n v="39"/>
    <n v="0"/>
    <n v="0"/>
    <n v="0"/>
    <n v="5"/>
    <x v="2"/>
  </r>
  <r>
    <x v="1"/>
    <n v="5"/>
    <s v="No"/>
    <s v="no"/>
    <s v="NY"/>
    <s v="Female"/>
    <x v="35"/>
    <s v="No"/>
    <s v="No"/>
    <m/>
    <x v="1"/>
    <m/>
    <m/>
    <m/>
    <m/>
    <n v="1"/>
    <m/>
    <n v="16"/>
    <n v="0"/>
    <n v="0"/>
    <n v="0"/>
    <n v="6"/>
    <x v="2"/>
  </r>
  <r>
    <x v="1"/>
    <n v="5"/>
    <s v="No"/>
    <s v="no"/>
    <s v="NY"/>
    <s v="Male"/>
    <x v="39"/>
    <s v="No"/>
    <s v="No"/>
    <m/>
    <x v="1"/>
    <m/>
    <m/>
    <m/>
    <m/>
    <n v="1"/>
    <m/>
    <n v="15"/>
    <n v="0"/>
    <n v="0"/>
    <n v="0"/>
    <n v="11"/>
    <x v="1"/>
  </r>
  <r>
    <x v="1"/>
    <n v="5"/>
    <s v="No"/>
    <s v="no"/>
    <s v="OH"/>
    <s v="Female"/>
    <x v="0"/>
    <s v="Yes"/>
    <s v="No"/>
    <m/>
    <x v="0"/>
    <m/>
    <m/>
    <m/>
    <m/>
    <n v="1"/>
    <m/>
    <n v="36"/>
    <n v="0"/>
    <n v="0"/>
    <n v="0"/>
    <n v="14"/>
    <x v="1"/>
  </r>
  <r>
    <x v="1"/>
    <n v="5"/>
    <s v="No"/>
    <s v="no"/>
    <s v="OK"/>
    <s v="Male"/>
    <x v="12"/>
    <s v="No"/>
    <s v="No"/>
    <m/>
    <x v="1"/>
    <m/>
    <m/>
    <m/>
    <m/>
    <n v="1"/>
    <m/>
    <n v="47"/>
    <n v="0"/>
    <n v="0"/>
    <n v="0"/>
    <n v="3"/>
    <x v="0"/>
  </r>
  <r>
    <x v="1"/>
    <n v="5"/>
    <s v="No"/>
    <s v="no"/>
    <s v="OR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"/>
    <s v="No"/>
    <s v="no"/>
    <s v="PA"/>
    <s v="Male"/>
    <x v="28"/>
    <s v="No"/>
    <s v="No"/>
    <m/>
    <x v="1"/>
    <m/>
    <m/>
    <m/>
    <m/>
    <n v="1"/>
    <m/>
    <n v="24"/>
    <n v="0"/>
    <n v="0"/>
    <n v="0"/>
    <n v="10"/>
    <x v="1"/>
  </r>
  <r>
    <x v="1"/>
    <n v="5"/>
    <s v="No"/>
    <s v="no"/>
    <s v="TN"/>
    <s v="Female"/>
    <x v="26"/>
    <s v="No"/>
    <s v="No"/>
    <m/>
    <x v="1"/>
    <m/>
    <m/>
    <m/>
    <m/>
    <n v="1"/>
    <n v="1"/>
    <n v="23"/>
    <n v="3"/>
    <n v="0"/>
    <n v="0"/>
    <n v="6"/>
    <x v="2"/>
  </r>
  <r>
    <x v="1"/>
    <n v="5"/>
    <s v="No"/>
    <s v="no"/>
    <s v="UT"/>
    <s v="Female"/>
    <x v="12"/>
    <s v="No"/>
    <s v="No"/>
    <m/>
    <x v="1"/>
    <m/>
    <m/>
    <m/>
    <m/>
    <n v="1"/>
    <n v="1"/>
    <n v="23"/>
    <n v="0"/>
    <n v="0"/>
    <n v="0"/>
    <n v="5"/>
    <x v="2"/>
  </r>
  <r>
    <x v="1"/>
    <n v="68"/>
    <s v="No"/>
    <s v="no"/>
    <s v="NV"/>
    <s v="Female"/>
    <x v="50"/>
    <s v="No"/>
    <s v="Yes"/>
    <s v="No"/>
    <x v="2"/>
    <s v="Two Year"/>
    <s v="Credit Card"/>
    <s v="(blank)"/>
    <s v="(blank)"/>
    <n v="1"/>
    <m/>
    <n v="47"/>
    <n v="1"/>
    <n v="0"/>
    <n v="0"/>
    <n v="14"/>
    <x v="1"/>
  </r>
  <r>
    <x v="1"/>
    <n v="5"/>
    <s v="No"/>
    <s v="no"/>
    <s v="WA"/>
    <s v="Male"/>
    <x v="39"/>
    <s v="No"/>
    <s v="No"/>
    <m/>
    <x v="1"/>
    <m/>
    <m/>
    <m/>
    <m/>
    <n v="1"/>
    <n v="1"/>
    <n v="38"/>
    <n v="0"/>
    <n v="21"/>
    <n v="0"/>
    <n v="8"/>
    <x v="2"/>
  </r>
  <r>
    <x v="1"/>
    <n v="5"/>
    <s v="No"/>
    <s v="no"/>
    <s v="WY"/>
    <s v="Female"/>
    <x v="27"/>
    <s v="No"/>
    <s v="No"/>
    <m/>
    <x v="1"/>
    <m/>
    <m/>
    <m/>
    <m/>
    <n v="1"/>
    <n v="1"/>
    <n v="50"/>
    <n v="0"/>
    <n v="0"/>
    <n v="0"/>
    <n v="12"/>
    <x v="1"/>
  </r>
  <r>
    <x v="1"/>
    <n v="5"/>
    <s v="No"/>
    <s v="yes"/>
    <s v="AL"/>
    <s v="Male"/>
    <x v="20"/>
    <s v="No"/>
    <s v="No"/>
    <m/>
    <x v="1"/>
    <m/>
    <m/>
    <m/>
    <m/>
    <n v="1"/>
    <n v="1"/>
    <n v="39"/>
    <n v="0"/>
    <n v="0"/>
    <n v="0"/>
    <n v="1"/>
    <x v="0"/>
  </r>
  <r>
    <x v="1"/>
    <n v="68"/>
    <s v="Yes"/>
    <s v="no"/>
    <s v="MN"/>
    <s v="Male"/>
    <x v="50"/>
    <s v="No"/>
    <s v="Yes"/>
    <s v="No"/>
    <x v="2"/>
    <s v="Two Year"/>
    <s v="Direct Debit"/>
    <s v="(blank)"/>
    <s v="(blank)"/>
    <n v="1"/>
    <m/>
    <n v="64"/>
    <n v="2"/>
    <n v="173.4"/>
    <n v="0"/>
    <n v="4"/>
    <x v="0"/>
  </r>
  <r>
    <x v="1"/>
    <n v="70"/>
    <s v="No"/>
    <s v="yes"/>
    <s v="FL"/>
    <s v="Male"/>
    <x v="50"/>
    <s v="No"/>
    <s v="Yes"/>
    <s v="No"/>
    <x v="2"/>
    <s v="Two Year"/>
    <s v="Credit Card"/>
    <s v="(blank)"/>
    <s v="(blank)"/>
    <n v="1"/>
    <m/>
    <n v="59"/>
    <n v="0"/>
    <n v="0"/>
    <n v="0"/>
    <n v="9"/>
    <x v="2"/>
  </r>
  <r>
    <x v="1"/>
    <n v="5"/>
    <s v="No"/>
    <s v="yes"/>
    <s v="PA"/>
    <s v="Male"/>
    <x v="44"/>
    <s v="No"/>
    <s v="No"/>
    <m/>
    <x v="1"/>
    <m/>
    <m/>
    <m/>
    <m/>
    <n v="1"/>
    <n v="1"/>
    <n v="50"/>
    <n v="5"/>
    <n v="0"/>
    <n v="0"/>
    <n v="5"/>
    <x v="2"/>
  </r>
  <r>
    <x v="1"/>
    <n v="5"/>
    <s v="No"/>
    <s v="yes"/>
    <s v="WV"/>
    <s v="Female"/>
    <x v="24"/>
    <s v="No"/>
    <s v="No"/>
    <m/>
    <x v="1"/>
    <m/>
    <m/>
    <m/>
    <m/>
    <n v="1"/>
    <m/>
    <n v="22"/>
    <n v="0"/>
    <n v="0"/>
    <n v="0"/>
    <n v="10"/>
    <x v="1"/>
  </r>
  <r>
    <x v="1"/>
    <n v="5"/>
    <s v="Yes"/>
    <s v="no"/>
    <s v="AK"/>
    <s v="Male"/>
    <x v="36"/>
    <s v="No"/>
    <s v="No"/>
    <m/>
    <x v="1"/>
    <m/>
    <m/>
    <m/>
    <m/>
    <n v="1"/>
    <n v="1"/>
    <n v="19"/>
    <n v="0"/>
    <n v="72.2"/>
    <n v="0"/>
    <n v="19"/>
    <x v="1"/>
  </r>
  <r>
    <x v="1"/>
    <n v="5"/>
    <s v="Yes"/>
    <s v="no"/>
    <s v="AR"/>
    <s v="Female"/>
    <x v="26"/>
    <s v="No"/>
    <s v="No"/>
    <m/>
    <x v="1"/>
    <m/>
    <m/>
    <m/>
    <m/>
    <n v="1"/>
    <n v="1"/>
    <n v="44"/>
    <n v="1"/>
    <n v="2.6"/>
    <n v="0"/>
    <n v="3"/>
    <x v="0"/>
  </r>
  <r>
    <x v="1"/>
    <n v="70"/>
    <s v="Yes"/>
    <s v="no"/>
    <s v="MS"/>
    <s v="Male"/>
    <x v="50"/>
    <s v="No"/>
    <s v="Yes"/>
    <s v="No"/>
    <x v="2"/>
    <s v="Two Year"/>
    <s v="Direct Debit"/>
    <s v="(blank)"/>
    <s v="(blank)"/>
    <n v="1"/>
    <m/>
    <n v="64"/>
    <n v="0"/>
    <n v="182"/>
    <n v="0"/>
    <n v="4"/>
    <x v="0"/>
  </r>
  <r>
    <x v="1"/>
    <n v="71"/>
    <s v="Yes"/>
    <s v="no"/>
    <s v="VT"/>
    <s v="Female"/>
    <x v="50"/>
    <s v="No"/>
    <s v="Yes"/>
    <s v="No"/>
    <x v="2"/>
    <s v="Two Year"/>
    <s v="Direct Debit"/>
    <s v="(blank)"/>
    <s v="(blank)"/>
    <n v="1"/>
    <m/>
    <n v="47"/>
    <n v="2"/>
    <n v="153.80000000000001"/>
    <n v="0"/>
    <n v="5"/>
    <x v="2"/>
  </r>
  <r>
    <x v="1"/>
    <n v="5"/>
    <s v="Yes"/>
    <s v="no"/>
    <s v="AZ"/>
    <s v="Male"/>
    <x v="7"/>
    <s v="No"/>
    <s v="No"/>
    <m/>
    <x v="1"/>
    <m/>
    <m/>
    <m/>
    <m/>
    <n v="1"/>
    <n v="1"/>
    <n v="59"/>
    <n v="4"/>
    <n v="22"/>
    <n v="0"/>
    <n v="8"/>
    <x v="2"/>
  </r>
  <r>
    <x v="1"/>
    <n v="5"/>
    <s v="Yes"/>
    <s v="no"/>
    <s v="CT"/>
    <s v="Female"/>
    <x v="7"/>
    <s v="No"/>
    <s v="No"/>
    <m/>
    <x v="1"/>
    <m/>
    <m/>
    <m/>
    <m/>
    <n v="1"/>
    <m/>
    <n v="32"/>
    <n v="0"/>
    <n v="32.799999999999997"/>
    <n v="0"/>
    <n v="24"/>
    <x v="1"/>
  </r>
  <r>
    <x v="1"/>
    <n v="5"/>
    <s v="Yes"/>
    <s v="no"/>
    <s v="FL"/>
    <s v="Male"/>
    <x v="21"/>
    <s v="No"/>
    <s v="No"/>
    <m/>
    <x v="1"/>
    <m/>
    <m/>
    <m/>
    <m/>
    <n v="1"/>
    <m/>
    <n v="47"/>
    <n v="2"/>
    <n v="11.3"/>
    <n v="0"/>
    <n v="5"/>
    <x v="2"/>
  </r>
  <r>
    <x v="1"/>
    <n v="5"/>
    <s v="Yes"/>
    <s v="no"/>
    <s v="HI"/>
    <s v="Male"/>
    <x v="4"/>
    <s v="Yes"/>
    <s v="No"/>
    <m/>
    <x v="0"/>
    <m/>
    <m/>
    <m/>
    <m/>
    <n v="1"/>
    <m/>
    <n v="22"/>
    <n v="0"/>
    <n v="16.399999999999999"/>
    <n v="0"/>
    <n v="20"/>
    <x v="1"/>
  </r>
  <r>
    <x v="1"/>
    <n v="5"/>
    <s v="Yes"/>
    <s v="no"/>
    <s v="LA"/>
    <s v="Female"/>
    <x v="0"/>
    <s v="Yes"/>
    <s v="No"/>
    <m/>
    <x v="0"/>
    <m/>
    <m/>
    <m/>
    <m/>
    <n v="1"/>
    <n v="1"/>
    <n v="39"/>
    <n v="4"/>
    <n v="8.1"/>
    <n v="0"/>
    <n v="15"/>
    <x v="1"/>
  </r>
  <r>
    <x v="1"/>
    <n v="5"/>
    <s v="Yes"/>
    <s v="no"/>
    <s v="MD"/>
    <s v="Male"/>
    <x v="35"/>
    <s v="No"/>
    <s v="No"/>
    <m/>
    <x v="1"/>
    <m/>
    <m/>
    <m/>
    <m/>
    <n v="1"/>
    <n v="1"/>
    <n v="46"/>
    <n v="1"/>
    <n v="16.7"/>
    <n v="0"/>
    <n v="7"/>
    <x v="2"/>
  </r>
  <r>
    <x v="1"/>
    <n v="5"/>
    <s v="Yes"/>
    <s v="no"/>
    <s v="MI"/>
    <s v="Male"/>
    <x v="30"/>
    <s v="No"/>
    <s v="No"/>
    <m/>
    <x v="1"/>
    <m/>
    <m/>
    <m/>
    <m/>
    <n v="1"/>
    <m/>
    <n v="39"/>
    <n v="0"/>
    <n v="9.1"/>
    <n v="0"/>
    <n v="8"/>
    <x v="2"/>
  </r>
  <r>
    <x v="1"/>
    <n v="73"/>
    <s v="No"/>
    <s v="no"/>
    <s v="CT"/>
    <s v="Female"/>
    <x v="50"/>
    <s v="No"/>
    <s v="Yes"/>
    <s v="No"/>
    <x v="2"/>
    <s v="Two Year"/>
    <s v="Credit Card"/>
    <s v="(blank)"/>
    <s v="(blank)"/>
    <n v="1"/>
    <m/>
    <n v="53"/>
    <n v="0"/>
    <n v="0"/>
    <n v="0"/>
    <n v="7"/>
    <x v="2"/>
  </r>
  <r>
    <x v="1"/>
    <n v="5"/>
    <s v="Yes"/>
    <s v="no"/>
    <s v="MS"/>
    <s v="Female"/>
    <x v="24"/>
    <s v="No"/>
    <s v="No"/>
    <m/>
    <x v="1"/>
    <m/>
    <m/>
    <m/>
    <m/>
    <n v="1"/>
    <n v="1"/>
    <n v="57"/>
    <n v="0"/>
    <n v="23.2"/>
    <n v="0"/>
    <n v="8"/>
    <x v="2"/>
  </r>
  <r>
    <x v="0"/>
    <n v="1"/>
    <s v="No"/>
    <s v="no"/>
    <s v="NE"/>
    <s v="Female"/>
    <x v="51"/>
    <s v="No"/>
    <s v="Yes"/>
    <s v="No"/>
    <x v="2"/>
    <s v="Two Year"/>
    <s v="Credit Card"/>
    <s v="(blank)"/>
    <s v="(blank)"/>
    <n v="1"/>
    <m/>
    <n v="33"/>
    <n v="0"/>
    <n v="0"/>
    <n v="12"/>
    <n v="14"/>
    <x v="1"/>
  </r>
  <r>
    <x v="1"/>
    <n v="5"/>
    <s v="Yes"/>
    <s v="no"/>
    <s v="MT"/>
    <s v="Female"/>
    <x v="2"/>
    <s v="No"/>
    <s v="No"/>
    <m/>
    <x v="1"/>
    <m/>
    <m/>
    <m/>
    <m/>
    <n v="1"/>
    <m/>
    <n v="29"/>
    <n v="2"/>
    <n v="11.4"/>
    <n v="0"/>
    <n v="10"/>
    <x v="1"/>
  </r>
  <r>
    <x v="1"/>
    <n v="5"/>
    <s v="Yes"/>
    <s v="no"/>
    <s v="MT"/>
    <s v="Male"/>
    <x v="18"/>
    <s v="Yes"/>
    <s v="No"/>
    <m/>
    <x v="0"/>
    <m/>
    <m/>
    <m/>
    <m/>
    <n v="1"/>
    <n v="1"/>
    <n v="36"/>
    <n v="1"/>
    <n v="3.6"/>
    <n v="0"/>
    <n v="7"/>
    <x v="2"/>
  </r>
  <r>
    <x v="1"/>
    <n v="5"/>
    <s v="Yes"/>
    <s v="no"/>
    <s v="MT"/>
    <s v="Male"/>
    <x v="31"/>
    <s v="No"/>
    <s v="No"/>
    <m/>
    <x v="1"/>
    <m/>
    <m/>
    <m/>
    <m/>
    <n v="1"/>
    <n v="1"/>
    <n v="53"/>
    <n v="4"/>
    <n v="16.3"/>
    <n v="0"/>
    <n v="2"/>
    <x v="0"/>
  </r>
  <r>
    <x v="0"/>
    <n v="4"/>
    <s v="No"/>
    <s v="no"/>
    <s v="IA"/>
    <s v="Female"/>
    <x v="51"/>
    <s v="No"/>
    <s v="Yes"/>
    <s v="No"/>
    <x v="2"/>
    <s v="One Year"/>
    <s v="Direct Debit"/>
    <s v="(blank)"/>
    <s v="(blank)"/>
    <n v="1"/>
    <m/>
    <n v="28"/>
    <n v="0"/>
    <n v="0"/>
    <n v="17"/>
    <n v="1"/>
    <x v="0"/>
  </r>
  <r>
    <x v="0"/>
    <n v="7"/>
    <s v="Yes"/>
    <s v="no"/>
    <s v="DC"/>
    <s v="Female"/>
    <x v="51"/>
    <s v="No"/>
    <s v="Yes"/>
    <s v="No"/>
    <x v="2"/>
    <s v="One Year"/>
    <s v="Direct Debit"/>
    <s v="(blank)"/>
    <s v="(blank)"/>
    <n v="1"/>
    <m/>
    <n v="30"/>
    <n v="2"/>
    <n v="20.8"/>
    <n v="5"/>
    <n v="7"/>
    <x v="2"/>
  </r>
  <r>
    <x v="1"/>
    <n v="5"/>
    <s v="Yes"/>
    <s v="no"/>
    <s v="NE"/>
    <s v="Female"/>
    <x v="17"/>
    <s v="Yes"/>
    <s v="No"/>
    <m/>
    <x v="0"/>
    <m/>
    <m/>
    <m/>
    <m/>
    <n v="1"/>
    <n v="1"/>
    <n v="56"/>
    <n v="5"/>
    <n v="45.8"/>
    <n v="0"/>
    <n v="13"/>
    <x v="1"/>
  </r>
  <r>
    <x v="1"/>
    <n v="5"/>
    <s v="Yes"/>
    <s v="no"/>
    <s v="NH"/>
    <s v="Female"/>
    <x v="28"/>
    <s v="No"/>
    <s v="No"/>
    <m/>
    <x v="1"/>
    <m/>
    <m/>
    <m/>
    <m/>
    <n v="1"/>
    <n v="1"/>
    <n v="51"/>
    <n v="2"/>
    <n v="27.5"/>
    <n v="0"/>
    <n v="5"/>
    <x v="2"/>
  </r>
  <r>
    <x v="1"/>
    <n v="5"/>
    <s v="Yes"/>
    <s v="no"/>
    <s v="NH"/>
    <s v="Female"/>
    <x v="45"/>
    <s v="No"/>
    <s v="No"/>
    <m/>
    <x v="1"/>
    <m/>
    <m/>
    <m/>
    <m/>
    <n v="1"/>
    <n v="1"/>
    <n v="59"/>
    <n v="5"/>
    <n v="8.9"/>
    <n v="0"/>
    <n v="5"/>
    <x v="2"/>
  </r>
  <r>
    <x v="1"/>
    <n v="5"/>
    <s v="Yes"/>
    <s v="no"/>
    <s v="NV"/>
    <s v="Male"/>
    <x v="18"/>
    <s v="Yes"/>
    <s v="No"/>
    <m/>
    <x v="0"/>
    <m/>
    <m/>
    <m/>
    <m/>
    <n v="1"/>
    <n v="1"/>
    <n v="24"/>
    <n v="0"/>
    <n v="15.6"/>
    <n v="0"/>
    <n v="12"/>
    <x v="1"/>
  </r>
  <r>
    <x v="1"/>
    <n v="5"/>
    <s v="Yes"/>
    <s v="no"/>
    <s v="OH"/>
    <s v="Female"/>
    <x v="13"/>
    <s v="Yes"/>
    <s v="No"/>
    <m/>
    <x v="0"/>
    <m/>
    <m/>
    <m/>
    <m/>
    <n v="1"/>
    <m/>
    <n v="40"/>
    <n v="1"/>
    <n v="16.5"/>
    <n v="0"/>
    <n v="20"/>
    <x v="1"/>
  </r>
  <r>
    <x v="1"/>
    <n v="5"/>
    <s v="Yes"/>
    <s v="no"/>
    <s v="PA"/>
    <s v="Female"/>
    <x v="7"/>
    <s v="No"/>
    <s v="No"/>
    <m/>
    <x v="1"/>
    <m/>
    <m/>
    <m/>
    <m/>
    <n v="1"/>
    <m/>
    <n v="50"/>
    <n v="0"/>
    <n v="14.5"/>
    <n v="0"/>
    <n v="28"/>
    <x v="1"/>
  </r>
  <r>
    <x v="1"/>
    <n v="5"/>
    <s v="Yes"/>
    <s v="no"/>
    <s v="PA"/>
    <s v="Male"/>
    <x v="30"/>
    <s v="No"/>
    <s v="No"/>
    <m/>
    <x v="1"/>
    <m/>
    <m/>
    <m/>
    <m/>
    <n v="1"/>
    <m/>
    <n v="40"/>
    <n v="1"/>
    <n v="12.6"/>
    <n v="0"/>
    <n v="1"/>
    <x v="0"/>
  </r>
  <r>
    <x v="0"/>
    <n v="12"/>
    <s v="No"/>
    <s v="no"/>
    <s v="IL"/>
    <s v="Male"/>
    <x v="51"/>
    <s v="No"/>
    <s v="Yes"/>
    <s v="No"/>
    <x v="2"/>
    <s v="One Year"/>
    <s v="Credit Card"/>
    <s v="(blank)"/>
    <s v="(blank)"/>
    <n v="1"/>
    <m/>
    <n v="10"/>
    <n v="0"/>
    <n v="0"/>
    <n v="0"/>
    <n v="0"/>
    <x v="0"/>
  </r>
  <r>
    <x v="1"/>
    <n v="5"/>
    <s v="Yes"/>
    <s v="no"/>
    <s v="SC"/>
    <s v="Female"/>
    <x v="33"/>
    <s v="No"/>
    <s v="No"/>
    <m/>
    <x v="1"/>
    <m/>
    <m/>
    <m/>
    <m/>
    <n v="1"/>
    <n v="1"/>
    <n v="26"/>
    <n v="3"/>
    <n v="8.6999999999999993"/>
    <n v="0"/>
    <n v="7"/>
    <x v="2"/>
  </r>
  <r>
    <x v="0"/>
    <n v="19"/>
    <s v="No"/>
    <s v="no"/>
    <s v="OR"/>
    <s v="Male"/>
    <x v="51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1"/>
    <n v="5"/>
    <s v="Yes"/>
    <s v="no"/>
    <s v="TN"/>
    <s v="Female"/>
    <x v="10"/>
    <s v="Yes"/>
    <s v="No"/>
    <m/>
    <x v="0"/>
    <m/>
    <m/>
    <m/>
    <m/>
    <n v="1"/>
    <n v="1"/>
    <n v="55"/>
    <n v="0"/>
    <n v="14.4"/>
    <n v="0"/>
    <n v="12"/>
    <x v="1"/>
  </r>
  <r>
    <x v="1"/>
    <n v="5"/>
    <s v="Yes"/>
    <s v="no"/>
    <s v="TN"/>
    <s v="Female"/>
    <x v="18"/>
    <s v="Yes"/>
    <s v="No"/>
    <m/>
    <x v="0"/>
    <m/>
    <m/>
    <m/>
    <m/>
    <n v="1"/>
    <n v="1"/>
    <n v="54"/>
    <n v="4"/>
    <n v="3.6"/>
    <n v="0"/>
    <n v="35"/>
    <x v="1"/>
  </r>
  <r>
    <x v="1"/>
    <n v="5"/>
    <s v="Yes"/>
    <s v="no"/>
    <s v="TN"/>
    <s v="Male"/>
    <x v="1"/>
    <s v="No"/>
    <s v="No"/>
    <m/>
    <x v="1"/>
    <m/>
    <m/>
    <m/>
    <m/>
    <n v="1"/>
    <m/>
    <n v="16"/>
    <n v="0"/>
    <n v="13.2"/>
    <n v="0"/>
    <n v="15"/>
    <x v="1"/>
  </r>
  <r>
    <x v="0"/>
    <n v="34"/>
    <s v="No"/>
    <s v="no"/>
    <s v="HI"/>
    <s v="Male"/>
    <x v="51"/>
    <s v="No"/>
    <s v="Yes"/>
    <s v="No"/>
    <x v="2"/>
    <s v="One Year"/>
    <s v="Direct Debit"/>
    <s v="(blank)"/>
    <s v="(blank)"/>
    <n v="1"/>
    <m/>
    <n v="17"/>
    <n v="0"/>
    <n v="0"/>
    <n v="0"/>
    <n v="0"/>
    <x v="0"/>
  </r>
  <r>
    <x v="0"/>
    <n v="48"/>
    <s v="Yes"/>
    <s v="no"/>
    <s v="GA"/>
    <s v="Female"/>
    <x v="51"/>
    <s v="No"/>
    <s v="Yes"/>
    <s v="No"/>
    <x v="2"/>
    <s v="Month-to-Month"/>
    <s v="Direct Debit"/>
    <s v="(blank)"/>
    <s v="(blank)"/>
    <n v="1"/>
    <m/>
    <n v="42"/>
    <n v="0"/>
    <n v="388.8"/>
    <n v="75"/>
    <n v="2"/>
    <x v="0"/>
  </r>
  <r>
    <x v="0"/>
    <n v="49"/>
    <s v="No"/>
    <s v="no"/>
    <s v="RI"/>
    <s v="Female"/>
    <x v="51"/>
    <s v="No"/>
    <s v="Yes"/>
    <s v="No"/>
    <x v="2"/>
    <s v="Two Year"/>
    <s v="Credit Card"/>
    <s v="(blank)"/>
    <s v="(blank)"/>
    <n v="1"/>
    <m/>
    <n v="13"/>
    <n v="2"/>
    <n v="0"/>
    <n v="0"/>
    <n v="0"/>
    <x v="0"/>
  </r>
  <r>
    <x v="1"/>
    <n v="5"/>
    <s v="Yes"/>
    <s v="yes"/>
    <s v="IL"/>
    <s v="Male"/>
    <x v="21"/>
    <s v="No"/>
    <s v="No"/>
    <m/>
    <x v="1"/>
    <m/>
    <m/>
    <m/>
    <m/>
    <n v="1"/>
    <n v="1"/>
    <n v="46"/>
    <n v="3"/>
    <n v="0"/>
    <n v="0"/>
    <n v="2"/>
    <x v="0"/>
  </r>
  <r>
    <x v="1"/>
    <n v="5"/>
    <s v="Yes"/>
    <s v="yes"/>
    <s v="MA"/>
    <s v="Female"/>
    <x v="42"/>
    <s v="No"/>
    <s v="No"/>
    <m/>
    <x v="1"/>
    <m/>
    <m/>
    <m/>
    <m/>
    <n v="1"/>
    <n v="1"/>
    <n v="45"/>
    <n v="4"/>
    <n v="0"/>
    <n v="0"/>
    <n v="14"/>
    <x v="1"/>
  </r>
  <r>
    <x v="0"/>
    <n v="55"/>
    <s v="Yes"/>
    <s v="no"/>
    <s v="VT"/>
    <s v="Female"/>
    <x v="51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1"/>
    <n v="5"/>
    <s v="Yes"/>
    <s v="yes"/>
    <s v="MN"/>
    <s v="Male"/>
    <x v="15"/>
    <s v="Yes"/>
    <s v="No"/>
    <m/>
    <x v="0"/>
    <m/>
    <m/>
    <m/>
    <m/>
    <n v="1"/>
    <m/>
    <n v="23"/>
    <n v="0"/>
    <n v="0"/>
    <n v="0"/>
    <n v="17"/>
    <x v="1"/>
  </r>
  <r>
    <x v="0"/>
    <n v="67"/>
    <s v="Yes"/>
    <s v="no"/>
    <s v="ME"/>
    <s v="Male"/>
    <x v="51"/>
    <s v="No"/>
    <s v="Yes"/>
    <s v="No"/>
    <x v="2"/>
    <s v="Two Year"/>
    <s v="Credit Card"/>
    <s v="(blank)"/>
    <s v="(blank)"/>
    <n v="1"/>
    <m/>
    <n v="10"/>
    <n v="2"/>
    <n v="163.5"/>
    <n v="0"/>
    <n v="0"/>
    <x v="0"/>
  </r>
  <r>
    <x v="1"/>
    <n v="5"/>
    <s v="Yes"/>
    <s v="yes"/>
    <s v="PA"/>
    <s v="Female"/>
    <x v="4"/>
    <s v="Yes"/>
    <s v="No"/>
    <m/>
    <x v="0"/>
    <m/>
    <m/>
    <m/>
    <m/>
    <n v="1"/>
    <m/>
    <n v="15"/>
    <n v="0"/>
    <n v="0"/>
    <n v="0"/>
    <n v="13"/>
    <x v="1"/>
  </r>
  <r>
    <x v="1"/>
    <n v="5"/>
    <s v="Yes"/>
    <s v="yes"/>
    <s v="SD"/>
    <s v="Female"/>
    <x v="21"/>
    <s v="No"/>
    <s v="No"/>
    <m/>
    <x v="1"/>
    <m/>
    <m/>
    <m/>
    <m/>
    <n v="1"/>
    <m/>
    <n v="25"/>
    <n v="2"/>
    <n v="0"/>
    <n v="0"/>
    <n v="5"/>
    <x v="2"/>
  </r>
  <r>
    <x v="1"/>
    <n v="5"/>
    <s v="Yes"/>
    <s v="yes"/>
    <s v="VT"/>
    <s v="Female"/>
    <x v="46"/>
    <s v="Yes"/>
    <s v="No"/>
    <m/>
    <x v="0"/>
    <m/>
    <m/>
    <m/>
    <m/>
    <n v="1"/>
    <m/>
    <n v="26"/>
    <n v="0"/>
    <n v="0"/>
    <n v="0"/>
    <n v="21"/>
    <x v="1"/>
  </r>
  <r>
    <x v="1"/>
    <n v="5"/>
    <s v="Yes"/>
    <s v="yes"/>
    <s v="WA"/>
    <s v="Female"/>
    <x v="31"/>
    <s v="No"/>
    <s v="No"/>
    <m/>
    <x v="1"/>
    <m/>
    <m/>
    <m/>
    <m/>
    <n v="1"/>
    <m/>
    <n v="28"/>
    <n v="0"/>
    <n v="0"/>
    <n v="0"/>
    <n v="8"/>
    <x v="2"/>
  </r>
  <r>
    <x v="0"/>
    <n v="71"/>
    <s v="No"/>
    <s v="no"/>
    <s v="OR"/>
    <s v="Male"/>
    <x v="51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72"/>
    <s v="Yes"/>
    <s v="no"/>
    <s v="WY"/>
    <s v="Male"/>
    <x v="51"/>
    <s v="No"/>
    <s v="Yes"/>
    <s v="No"/>
    <x v="2"/>
    <s v="Two Year"/>
    <s v="Direct Debit"/>
    <s v="(blank)"/>
    <s v="(blank)"/>
    <n v="1"/>
    <m/>
    <n v="61"/>
    <n v="2"/>
    <n v="450"/>
    <n v="49"/>
    <n v="7"/>
    <x v="2"/>
  </r>
  <r>
    <x v="1"/>
    <n v="6"/>
    <s v="No"/>
    <s v="no"/>
    <s v="AZ"/>
    <s v="Female"/>
    <x v="9"/>
    <s v="No"/>
    <s v="No"/>
    <m/>
    <x v="1"/>
    <m/>
    <m/>
    <m/>
    <m/>
    <n v="1"/>
    <n v="1"/>
    <n v="60"/>
    <n v="0"/>
    <n v="0"/>
    <n v="0"/>
    <n v="1"/>
    <x v="0"/>
  </r>
  <r>
    <x v="1"/>
    <n v="6"/>
    <s v="No"/>
    <s v="no"/>
    <s v="CA"/>
    <s v="Female"/>
    <x v="41"/>
    <s v="No"/>
    <s v="No"/>
    <m/>
    <x v="1"/>
    <m/>
    <m/>
    <m/>
    <m/>
    <n v="1"/>
    <m/>
    <n v="26"/>
    <n v="1"/>
    <n v="0"/>
    <n v="0"/>
    <n v="3"/>
    <x v="0"/>
  </r>
  <r>
    <x v="1"/>
    <n v="6"/>
    <s v="No"/>
    <s v="no"/>
    <s v="CO"/>
    <s v="Male"/>
    <x v="0"/>
    <s v="Yes"/>
    <s v="No"/>
    <m/>
    <x v="0"/>
    <m/>
    <m/>
    <m/>
    <m/>
    <n v="1"/>
    <m/>
    <n v="15"/>
    <n v="0"/>
    <n v="0"/>
    <n v="0"/>
    <n v="24"/>
    <x v="1"/>
  </r>
  <r>
    <x v="0"/>
    <n v="73"/>
    <s v="Yes"/>
    <s v="yes"/>
    <s v="VT"/>
    <s v="Male"/>
    <x v="51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1"/>
    <n v="6"/>
    <s v="No"/>
    <s v="no"/>
    <s v="CT"/>
    <s v="Male"/>
    <x v="26"/>
    <s v="No"/>
    <s v="No"/>
    <m/>
    <x v="1"/>
    <m/>
    <m/>
    <m/>
    <m/>
    <n v="1"/>
    <m/>
    <n v="38"/>
    <n v="0"/>
    <n v="0"/>
    <n v="0"/>
    <n v="14"/>
    <x v="1"/>
  </r>
  <r>
    <x v="1"/>
    <n v="6"/>
    <s v="No"/>
    <s v="no"/>
    <s v="DC"/>
    <s v="Male"/>
    <x v="9"/>
    <s v="No"/>
    <s v="No"/>
    <m/>
    <x v="1"/>
    <m/>
    <m/>
    <m/>
    <m/>
    <n v="1"/>
    <m/>
    <n v="24"/>
    <n v="0"/>
    <n v="0"/>
    <n v="0"/>
    <n v="9"/>
    <x v="2"/>
  </r>
  <r>
    <x v="1"/>
    <n v="6"/>
    <s v="No"/>
    <s v="no"/>
    <s v="FL"/>
    <s v="Female"/>
    <x v="6"/>
    <s v="No"/>
    <s v="No"/>
    <m/>
    <x v="1"/>
    <m/>
    <m/>
    <m/>
    <m/>
    <n v="1"/>
    <n v="1"/>
    <n v="40"/>
    <n v="4"/>
    <n v="0"/>
    <n v="0"/>
    <n v="8"/>
    <x v="2"/>
  </r>
  <r>
    <x v="1"/>
    <n v="6"/>
    <s v="No"/>
    <s v="no"/>
    <s v="HI"/>
    <s v="Female"/>
    <x v="31"/>
    <s v="No"/>
    <s v="No"/>
    <m/>
    <x v="1"/>
    <m/>
    <m/>
    <m/>
    <m/>
    <n v="1"/>
    <n v="1"/>
    <n v="45"/>
    <n v="2"/>
    <n v="0"/>
    <n v="0"/>
    <n v="6"/>
    <x v="2"/>
  </r>
  <r>
    <x v="1"/>
    <n v="1"/>
    <s v="Yes"/>
    <s v="no"/>
    <s v="ME"/>
    <s v="Female"/>
    <x v="51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n v="6"/>
    <s v="No"/>
    <s v="no"/>
    <s v="IA"/>
    <s v="Female"/>
    <x v="41"/>
    <s v="No"/>
    <s v="No"/>
    <m/>
    <x v="1"/>
    <m/>
    <m/>
    <m/>
    <m/>
    <n v="1"/>
    <m/>
    <n v="30"/>
    <n v="2"/>
    <n v="0"/>
    <n v="0"/>
    <n v="4"/>
    <x v="0"/>
  </r>
  <r>
    <x v="1"/>
    <n v="6"/>
    <s v="No"/>
    <s v="no"/>
    <s v="IA"/>
    <s v="Male"/>
    <x v="34"/>
    <s v="No"/>
    <s v="No"/>
    <m/>
    <x v="1"/>
    <m/>
    <m/>
    <m/>
    <m/>
    <n v="1"/>
    <m/>
    <n v="29"/>
    <n v="0"/>
    <n v="0"/>
    <n v="0"/>
    <n v="3"/>
    <x v="0"/>
  </r>
  <r>
    <x v="1"/>
    <n v="6"/>
    <s v="No"/>
    <s v="no"/>
    <s v="IA"/>
    <s v="Male"/>
    <x v="45"/>
    <s v="No"/>
    <s v="No"/>
    <m/>
    <x v="1"/>
    <m/>
    <m/>
    <m/>
    <m/>
    <n v="1"/>
    <m/>
    <n v="24"/>
    <n v="0"/>
    <n v="0"/>
    <n v="0"/>
    <n v="10"/>
    <x v="1"/>
  </r>
  <r>
    <x v="1"/>
    <n v="6"/>
    <s v="No"/>
    <s v="no"/>
    <s v="IN"/>
    <s v="Female"/>
    <x v="10"/>
    <s v="Yes"/>
    <s v="No"/>
    <m/>
    <x v="0"/>
    <m/>
    <m/>
    <m/>
    <m/>
    <n v="1"/>
    <n v="1"/>
    <n v="30"/>
    <n v="2"/>
    <n v="0"/>
    <n v="0"/>
    <n v="23"/>
    <x v="1"/>
  </r>
  <r>
    <x v="1"/>
    <n v="6"/>
    <s v="No"/>
    <s v="no"/>
    <s v="KS"/>
    <s v="Female"/>
    <x v="21"/>
    <s v="No"/>
    <s v="No"/>
    <m/>
    <x v="1"/>
    <m/>
    <m/>
    <m/>
    <m/>
    <n v="1"/>
    <n v="1"/>
    <n v="34"/>
    <n v="3"/>
    <n v="33.799999999999997"/>
    <n v="0"/>
    <n v="12"/>
    <x v="1"/>
  </r>
  <r>
    <x v="1"/>
    <n v="6"/>
    <s v="No"/>
    <s v="no"/>
    <s v="LA"/>
    <s v="Female"/>
    <x v="4"/>
    <s v="Yes"/>
    <s v="No"/>
    <m/>
    <x v="0"/>
    <m/>
    <m/>
    <m/>
    <m/>
    <n v="1"/>
    <m/>
    <n v="12"/>
    <n v="0"/>
    <n v="0"/>
    <n v="0"/>
    <n v="15"/>
    <x v="1"/>
  </r>
  <r>
    <x v="1"/>
    <n v="6"/>
    <s v="No"/>
    <s v="no"/>
    <s v="LA"/>
    <s v="Female"/>
    <x v="18"/>
    <s v="Yes"/>
    <s v="No"/>
    <m/>
    <x v="0"/>
    <m/>
    <m/>
    <m/>
    <m/>
    <n v="2"/>
    <m/>
    <n v="25"/>
    <n v="0"/>
    <n v="0"/>
    <n v="0"/>
    <n v="18"/>
    <x v="1"/>
  </r>
  <r>
    <x v="1"/>
    <n v="6"/>
    <s v="No"/>
    <s v="no"/>
    <s v="MA"/>
    <s v="Female"/>
    <x v="23"/>
    <s v="No"/>
    <s v="No"/>
    <m/>
    <x v="1"/>
    <m/>
    <m/>
    <m/>
    <m/>
    <n v="1"/>
    <m/>
    <n v="24"/>
    <n v="0"/>
    <n v="0"/>
    <n v="0"/>
    <n v="3"/>
    <x v="0"/>
  </r>
  <r>
    <x v="1"/>
    <n v="6"/>
    <s v="No"/>
    <s v="no"/>
    <s v="MD"/>
    <s v="Female"/>
    <x v="38"/>
    <s v="No"/>
    <s v="No"/>
    <m/>
    <x v="1"/>
    <m/>
    <m/>
    <m/>
    <m/>
    <n v="1"/>
    <m/>
    <n v="32"/>
    <n v="2"/>
    <n v="0"/>
    <n v="0"/>
    <n v="12"/>
    <x v="1"/>
  </r>
  <r>
    <x v="1"/>
    <n v="6"/>
    <s v="No"/>
    <s v="no"/>
    <s v="MS"/>
    <s v="Male"/>
    <x v="21"/>
    <s v="No"/>
    <s v="No"/>
    <m/>
    <x v="1"/>
    <m/>
    <m/>
    <m/>
    <m/>
    <n v="1"/>
    <m/>
    <n v="30"/>
    <n v="0"/>
    <n v="0"/>
    <n v="0"/>
    <n v="4"/>
    <x v="0"/>
  </r>
  <r>
    <x v="1"/>
    <n v="6"/>
    <s v="No"/>
    <s v="no"/>
    <s v="MT"/>
    <s v="Male"/>
    <x v="3"/>
    <s v="No"/>
    <s v="No"/>
    <m/>
    <x v="1"/>
    <m/>
    <m/>
    <m/>
    <m/>
    <n v="1"/>
    <n v="1"/>
    <n v="52"/>
    <n v="1"/>
    <n v="0"/>
    <n v="0"/>
    <n v="7"/>
    <x v="2"/>
  </r>
  <r>
    <x v="1"/>
    <n v="6"/>
    <s v="No"/>
    <s v="no"/>
    <s v="NC"/>
    <s v="Female"/>
    <x v="13"/>
    <s v="Yes"/>
    <s v="No"/>
    <m/>
    <x v="0"/>
    <m/>
    <m/>
    <m/>
    <m/>
    <n v="1"/>
    <m/>
    <n v="23"/>
    <n v="0"/>
    <n v="0"/>
    <n v="0"/>
    <n v="24"/>
    <x v="1"/>
  </r>
  <r>
    <x v="1"/>
    <n v="6"/>
    <s v="No"/>
    <s v="no"/>
    <s v="NC"/>
    <s v="Female"/>
    <x v="35"/>
    <s v="No"/>
    <s v="No"/>
    <m/>
    <x v="1"/>
    <m/>
    <m/>
    <m/>
    <m/>
    <n v="1"/>
    <m/>
    <n v="36"/>
    <n v="0"/>
    <n v="0"/>
    <n v="0"/>
    <n v="7"/>
    <x v="2"/>
  </r>
  <r>
    <x v="1"/>
    <n v="6"/>
    <s v="No"/>
    <s v="no"/>
    <s v="NE"/>
    <s v="Male"/>
    <x v="24"/>
    <s v="No"/>
    <s v="No"/>
    <m/>
    <x v="1"/>
    <m/>
    <m/>
    <m/>
    <m/>
    <n v="1"/>
    <n v="1"/>
    <n v="18"/>
    <n v="4"/>
    <n v="0"/>
    <n v="0"/>
    <n v="10"/>
    <x v="1"/>
  </r>
  <r>
    <x v="1"/>
    <n v="6"/>
    <s v="No"/>
    <s v="no"/>
    <s v="NH"/>
    <s v="Female"/>
    <x v="3"/>
    <s v="No"/>
    <s v="No"/>
    <m/>
    <x v="1"/>
    <m/>
    <m/>
    <m/>
    <m/>
    <n v="1"/>
    <n v="1"/>
    <n v="39"/>
    <n v="1"/>
    <n v="0"/>
    <n v="0"/>
    <n v="3"/>
    <x v="0"/>
  </r>
  <r>
    <x v="1"/>
    <n v="6"/>
    <s v="No"/>
    <s v="no"/>
    <s v="NJ"/>
    <s v="Male"/>
    <x v="29"/>
    <s v="No"/>
    <s v="No"/>
    <m/>
    <x v="1"/>
    <m/>
    <m/>
    <m/>
    <m/>
    <n v="1"/>
    <m/>
    <n v="39"/>
    <n v="2"/>
    <n v="0"/>
    <n v="0"/>
    <n v="1"/>
    <x v="0"/>
  </r>
  <r>
    <x v="1"/>
    <n v="6"/>
    <s v="No"/>
    <s v="no"/>
    <s v="RI"/>
    <s v="Female"/>
    <x v="43"/>
    <s v="No"/>
    <s v="No"/>
    <m/>
    <x v="1"/>
    <m/>
    <m/>
    <m/>
    <m/>
    <n v="1"/>
    <m/>
    <n v="29"/>
    <n v="0"/>
    <n v="0"/>
    <n v="0"/>
    <n v="10"/>
    <x v="1"/>
  </r>
  <r>
    <x v="1"/>
    <n v="6"/>
    <s v="No"/>
    <s v="no"/>
    <s v="RI"/>
    <s v="Female"/>
    <x v="39"/>
    <s v="No"/>
    <s v="No"/>
    <m/>
    <x v="1"/>
    <m/>
    <m/>
    <m/>
    <m/>
    <n v="1"/>
    <n v="1"/>
    <n v="30"/>
    <n v="0"/>
    <n v="0"/>
    <n v="0"/>
    <n v="2"/>
    <x v="0"/>
  </r>
  <r>
    <x v="1"/>
    <n v="6"/>
    <s v="No"/>
    <s v="no"/>
    <s v="SC"/>
    <s v="Male"/>
    <x v="42"/>
    <s v="No"/>
    <s v="No"/>
    <m/>
    <x v="1"/>
    <m/>
    <m/>
    <m/>
    <m/>
    <n v="1"/>
    <m/>
    <n v="50"/>
    <n v="0"/>
    <n v="0"/>
    <n v="0"/>
    <n v="6"/>
    <x v="2"/>
  </r>
  <r>
    <x v="1"/>
    <n v="6"/>
    <s v="No"/>
    <s v="no"/>
    <s v="SD"/>
    <s v="Female"/>
    <x v="10"/>
    <s v="Yes"/>
    <s v="No"/>
    <m/>
    <x v="0"/>
    <m/>
    <m/>
    <m/>
    <m/>
    <n v="1"/>
    <m/>
    <n v="16"/>
    <n v="0"/>
    <n v="0"/>
    <n v="0"/>
    <n v="21"/>
    <x v="1"/>
  </r>
  <r>
    <x v="1"/>
    <n v="6"/>
    <s v="No"/>
    <s v="no"/>
    <s v="TN"/>
    <s v="Male"/>
    <x v="5"/>
    <s v="Yes"/>
    <s v="No"/>
    <m/>
    <x v="0"/>
    <m/>
    <m/>
    <m/>
    <m/>
    <n v="1"/>
    <n v="1"/>
    <n v="17"/>
    <n v="4"/>
    <n v="0"/>
    <n v="0"/>
    <n v="20"/>
    <x v="1"/>
  </r>
  <r>
    <x v="1"/>
    <n v="6"/>
    <s v="No"/>
    <s v="no"/>
    <s v="UT"/>
    <s v="Male"/>
    <x v="37"/>
    <s v="No"/>
    <s v="No"/>
    <m/>
    <x v="1"/>
    <m/>
    <m/>
    <m/>
    <m/>
    <n v="1"/>
    <m/>
    <n v="17"/>
    <n v="0"/>
    <n v="0"/>
    <n v="0"/>
    <n v="6"/>
    <x v="2"/>
  </r>
  <r>
    <x v="1"/>
    <n v="6"/>
    <s v="No"/>
    <s v="no"/>
    <s v="VA"/>
    <s v="Female"/>
    <x v="34"/>
    <s v="No"/>
    <s v="No"/>
    <m/>
    <x v="1"/>
    <m/>
    <m/>
    <m/>
    <m/>
    <n v="1"/>
    <m/>
    <n v="23"/>
    <n v="0"/>
    <n v="0"/>
    <n v="0"/>
    <n v="15"/>
    <x v="1"/>
  </r>
  <r>
    <x v="1"/>
    <n v="6"/>
    <s v="No"/>
    <s v="no"/>
    <s v="VA"/>
    <s v="Male"/>
    <x v="3"/>
    <s v="No"/>
    <s v="No"/>
    <m/>
    <x v="1"/>
    <m/>
    <m/>
    <m/>
    <m/>
    <n v="1"/>
    <n v="1"/>
    <n v="54"/>
    <n v="2"/>
    <n v="0"/>
    <n v="0"/>
    <n v="4"/>
    <x v="0"/>
  </r>
  <r>
    <x v="1"/>
    <n v="6"/>
    <s v="No"/>
    <s v="no"/>
    <s v="WV"/>
    <s v="Male"/>
    <x v="32"/>
    <s v="No"/>
    <s v="No"/>
    <m/>
    <x v="1"/>
    <m/>
    <m/>
    <m/>
    <m/>
    <n v="1"/>
    <n v="1"/>
    <n v="45"/>
    <n v="5"/>
    <n v="0"/>
    <n v="0"/>
    <n v="14"/>
    <x v="1"/>
  </r>
  <r>
    <x v="1"/>
    <n v="1"/>
    <s v="Yes"/>
    <s v="no"/>
    <s v="MS"/>
    <s v="Female"/>
    <x v="51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n v="1"/>
    <s v="Yes"/>
    <s v="no"/>
    <s v="SC"/>
    <s v="Female"/>
    <x v="51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n v="2"/>
    <s v="Yes"/>
    <s v="no"/>
    <s v="AK"/>
    <s v="Male"/>
    <x v="51"/>
    <s v="No"/>
    <s v="Yes"/>
    <s v="No"/>
    <x v="2"/>
    <s v="Month-to-Month"/>
    <s v="Paper Check"/>
    <s v="(blank)"/>
    <s v="(blank)"/>
    <n v="1"/>
    <m/>
    <n v="28"/>
    <n v="0"/>
    <n v="4.8"/>
    <n v="0"/>
    <n v="6"/>
    <x v="2"/>
  </r>
  <r>
    <x v="1"/>
    <n v="6"/>
    <s v="No"/>
    <s v="yes"/>
    <s v="TX"/>
    <s v="Female"/>
    <x v="2"/>
    <s v="No"/>
    <s v="No"/>
    <m/>
    <x v="1"/>
    <m/>
    <m/>
    <m/>
    <m/>
    <n v="1"/>
    <n v="1"/>
    <n v="49"/>
    <n v="2"/>
    <n v="0"/>
    <n v="0"/>
    <n v="1"/>
    <x v="0"/>
  </r>
  <r>
    <x v="1"/>
    <n v="6"/>
    <s v="Yes"/>
    <s v="no"/>
    <s v="AK"/>
    <s v="Male"/>
    <x v="24"/>
    <s v="No"/>
    <s v="No"/>
    <m/>
    <x v="1"/>
    <m/>
    <m/>
    <m/>
    <m/>
    <n v="1"/>
    <m/>
    <n v="29"/>
    <n v="1"/>
    <n v="18.399999999999999"/>
    <n v="0"/>
    <n v="2"/>
    <x v="0"/>
  </r>
  <r>
    <x v="1"/>
    <n v="6"/>
    <s v="Yes"/>
    <s v="no"/>
    <s v="AL"/>
    <s v="Female"/>
    <x v="12"/>
    <s v="No"/>
    <s v="No"/>
    <m/>
    <x v="1"/>
    <m/>
    <m/>
    <m/>
    <m/>
    <n v="1"/>
    <n v="1"/>
    <n v="27"/>
    <n v="0"/>
    <n v="7.1"/>
    <n v="0"/>
    <n v="3"/>
    <x v="0"/>
  </r>
  <r>
    <x v="1"/>
    <n v="6"/>
    <s v="Yes"/>
    <s v="no"/>
    <s v="DC"/>
    <s v="Female"/>
    <x v="20"/>
    <s v="No"/>
    <s v="No"/>
    <m/>
    <x v="1"/>
    <m/>
    <m/>
    <m/>
    <m/>
    <n v="1"/>
    <m/>
    <n v="29"/>
    <n v="0"/>
    <n v="29.1"/>
    <n v="0"/>
    <n v="3"/>
    <x v="0"/>
  </r>
  <r>
    <x v="1"/>
    <n v="6"/>
    <s v="Yes"/>
    <s v="no"/>
    <s v="IA"/>
    <s v="Male"/>
    <x v="42"/>
    <s v="No"/>
    <s v="No"/>
    <m/>
    <x v="1"/>
    <m/>
    <m/>
    <m/>
    <m/>
    <n v="1"/>
    <n v="1"/>
    <n v="44"/>
    <n v="0"/>
    <n v="13.2"/>
    <n v="0"/>
    <n v="7"/>
    <x v="2"/>
  </r>
  <r>
    <x v="1"/>
    <n v="6"/>
    <s v="Yes"/>
    <s v="no"/>
    <s v="IN"/>
    <s v="Female"/>
    <x v="0"/>
    <s v="Yes"/>
    <s v="No"/>
    <m/>
    <x v="0"/>
    <m/>
    <m/>
    <m/>
    <m/>
    <n v="1"/>
    <n v="1"/>
    <n v="34"/>
    <n v="3"/>
    <n v="15.1"/>
    <n v="0"/>
    <n v="14"/>
    <x v="1"/>
  </r>
  <r>
    <x v="1"/>
    <n v="6"/>
    <s v="Yes"/>
    <s v="no"/>
    <s v="KY"/>
    <s v="Female"/>
    <x v="0"/>
    <s v="Yes"/>
    <s v="No"/>
    <m/>
    <x v="0"/>
    <m/>
    <m/>
    <m/>
    <m/>
    <n v="1"/>
    <n v="1"/>
    <n v="22"/>
    <n v="4"/>
    <n v="6.2"/>
    <n v="0"/>
    <n v="18"/>
    <x v="1"/>
  </r>
  <r>
    <x v="1"/>
    <n v="6"/>
    <s v="Yes"/>
    <s v="no"/>
    <s v="KY"/>
    <s v="Female"/>
    <x v="36"/>
    <s v="No"/>
    <s v="No"/>
    <m/>
    <x v="1"/>
    <m/>
    <m/>
    <m/>
    <m/>
    <n v="1"/>
    <m/>
    <n v="31"/>
    <n v="0"/>
    <n v="17"/>
    <n v="0"/>
    <n v="4"/>
    <x v="0"/>
  </r>
  <r>
    <x v="1"/>
    <n v="2"/>
    <s v="Yes"/>
    <s v="no"/>
    <s v="HI"/>
    <s v="Female"/>
    <x v="51"/>
    <s v="No"/>
    <s v="Yes"/>
    <s v="No"/>
    <x v="2"/>
    <s v="Two Year"/>
    <s v="Credit Card"/>
    <s v="(blank)"/>
    <s v="(blank)"/>
    <n v="1"/>
    <m/>
    <n v="45"/>
    <n v="0"/>
    <n v="12.1"/>
    <n v="0"/>
    <n v="7"/>
    <x v="2"/>
  </r>
  <r>
    <x v="1"/>
    <n v="6"/>
    <s v="Yes"/>
    <s v="no"/>
    <s v="MI"/>
    <s v="Male"/>
    <x v="17"/>
    <s v="Yes"/>
    <s v="No"/>
    <m/>
    <x v="0"/>
    <m/>
    <m/>
    <m/>
    <m/>
    <n v="1"/>
    <n v="1"/>
    <n v="16"/>
    <n v="3"/>
    <n v="31.5"/>
    <n v="0"/>
    <n v="20"/>
    <x v="1"/>
  </r>
  <r>
    <x v="1"/>
    <n v="6"/>
    <s v="Yes"/>
    <s v="no"/>
    <s v="MN"/>
    <s v="Male"/>
    <x v="24"/>
    <s v="No"/>
    <s v="No"/>
    <m/>
    <x v="1"/>
    <m/>
    <m/>
    <m/>
    <m/>
    <n v="1"/>
    <n v="1"/>
    <n v="47"/>
    <n v="1"/>
    <n v="21.2"/>
    <n v="0"/>
    <n v="6"/>
    <x v="2"/>
  </r>
  <r>
    <x v="1"/>
    <n v="6"/>
    <s v="Yes"/>
    <s v="no"/>
    <s v="MO"/>
    <s v="Male"/>
    <x v="31"/>
    <s v="No"/>
    <s v="No"/>
    <m/>
    <x v="1"/>
    <m/>
    <m/>
    <m/>
    <m/>
    <n v="1"/>
    <n v="1"/>
    <n v="53"/>
    <n v="2"/>
    <n v="30.6"/>
    <n v="0"/>
    <n v="2"/>
    <x v="0"/>
  </r>
  <r>
    <x v="1"/>
    <n v="6"/>
    <s v="Yes"/>
    <s v="no"/>
    <s v="MS"/>
    <s v="Female"/>
    <x v="9"/>
    <s v="No"/>
    <s v="No"/>
    <m/>
    <x v="1"/>
    <m/>
    <m/>
    <m/>
    <m/>
    <n v="1"/>
    <n v="1"/>
    <n v="20"/>
    <n v="0"/>
    <n v="14.8"/>
    <n v="0"/>
    <n v="9"/>
    <x v="2"/>
  </r>
  <r>
    <x v="1"/>
    <n v="6"/>
    <s v="Yes"/>
    <s v="no"/>
    <s v="NJ"/>
    <s v="Male"/>
    <x v="11"/>
    <s v="No"/>
    <s v="No"/>
    <m/>
    <x v="1"/>
    <m/>
    <m/>
    <m/>
    <m/>
    <n v="1"/>
    <m/>
    <n v="25"/>
    <n v="0"/>
    <n v="17.8"/>
    <n v="0"/>
    <n v="9"/>
    <x v="2"/>
  </r>
  <r>
    <x v="1"/>
    <n v="6"/>
    <s v="Yes"/>
    <s v="no"/>
    <s v="OR"/>
    <s v="Male"/>
    <x v="3"/>
    <s v="No"/>
    <s v="No"/>
    <m/>
    <x v="1"/>
    <m/>
    <m/>
    <m/>
    <m/>
    <n v="1"/>
    <n v="1"/>
    <n v="24"/>
    <n v="1"/>
    <n v="19.2"/>
    <n v="0"/>
    <n v="7"/>
    <x v="2"/>
  </r>
  <r>
    <x v="1"/>
    <n v="3"/>
    <s v="Yes"/>
    <s v="no"/>
    <s v="AK"/>
    <s v="Female"/>
    <x v="51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n v="4"/>
    <s v="No"/>
    <s v="no"/>
    <s v="SC"/>
    <s v="Prefer not to say"/>
    <x v="51"/>
    <s v="No"/>
    <s v="Yes"/>
    <s v="No"/>
    <x v="2"/>
    <s v="One Year"/>
    <s v="Direct Debit"/>
    <s v="(blank)"/>
    <s v="(blank)"/>
    <n v="1"/>
    <m/>
    <n v="34"/>
    <n v="0"/>
    <n v="0"/>
    <n v="0"/>
    <n v="6"/>
    <x v="2"/>
  </r>
  <r>
    <x v="1"/>
    <n v="6"/>
    <s v="Yes"/>
    <s v="no"/>
    <s v="TX"/>
    <s v="Female"/>
    <x v="8"/>
    <s v="No"/>
    <s v="No"/>
    <m/>
    <x v="1"/>
    <m/>
    <m/>
    <m/>
    <m/>
    <n v="1"/>
    <n v="1"/>
    <n v="37"/>
    <n v="0"/>
    <n v="10.1"/>
    <n v="0"/>
    <n v="5"/>
    <x v="2"/>
  </r>
  <r>
    <x v="1"/>
    <n v="6"/>
    <s v="Yes"/>
    <s v="no"/>
    <s v="TX"/>
    <s v="Male"/>
    <x v="41"/>
    <s v="No"/>
    <s v="No"/>
    <m/>
    <x v="1"/>
    <m/>
    <m/>
    <m/>
    <m/>
    <n v="1"/>
    <n v="1"/>
    <n v="35"/>
    <n v="5"/>
    <n v="12"/>
    <n v="0"/>
    <n v="15"/>
    <x v="1"/>
  </r>
  <r>
    <x v="1"/>
    <n v="6"/>
    <s v="Yes"/>
    <s v="no"/>
    <s v="UT"/>
    <s v="Female"/>
    <x v="4"/>
    <s v="Yes"/>
    <s v="No"/>
    <m/>
    <x v="0"/>
    <m/>
    <m/>
    <m/>
    <m/>
    <n v="1"/>
    <n v="1"/>
    <n v="50"/>
    <n v="1"/>
    <n v="48.2"/>
    <n v="0"/>
    <n v="13"/>
    <x v="1"/>
  </r>
  <r>
    <x v="1"/>
    <n v="6"/>
    <s v="Yes"/>
    <s v="no"/>
    <s v="WI"/>
    <s v="Male"/>
    <x v="4"/>
    <s v="Yes"/>
    <s v="No"/>
    <m/>
    <x v="0"/>
    <m/>
    <m/>
    <m/>
    <m/>
    <n v="1"/>
    <m/>
    <n v="36"/>
    <n v="0"/>
    <n v="13.4"/>
    <n v="0"/>
    <n v="10"/>
    <x v="1"/>
  </r>
  <r>
    <x v="1"/>
    <n v="6"/>
    <s v="Yes"/>
    <s v="no"/>
    <s v="WV"/>
    <s v="Female"/>
    <x v="10"/>
    <s v="Yes"/>
    <s v="No"/>
    <m/>
    <x v="0"/>
    <m/>
    <m/>
    <m/>
    <m/>
    <n v="1"/>
    <m/>
    <n v="47"/>
    <n v="2"/>
    <n v="21.8"/>
    <n v="0"/>
    <n v="10"/>
    <x v="1"/>
  </r>
  <r>
    <x v="1"/>
    <n v="4"/>
    <s v="Yes"/>
    <s v="no"/>
    <s v="MD"/>
    <s v="Female"/>
    <x v="51"/>
    <s v="No"/>
    <s v="Yes"/>
    <s v="No"/>
    <x v="2"/>
    <s v="One Year"/>
    <s v="Direct Debit"/>
    <s v="(blank)"/>
    <s v="(blank)"/>
    <n v="1"/>
    <m/>
    <n v="44"/>
    <n v="0"/>
    <n v="13"/>
    <n v="0"/>
    <n v="4"/>
    <x v="0"/>
  </r>
  <r>
    <x v="1"/>
    <n v="6"/>
    <s v="Yes"/>
    <s v="no"/>
    <s v="WY"/>
    <s v="Female"/>
    <x v="11"/>
    <s v="No"/>
    <s v="No"/>
    <m/>
    <x v="1"/>
    <m/>
    <m/>
    <m/>
    <m/>
    <n v="1"/>
    <n v="1"/>
    <n v="29"/>
    <n v="3"/>
    <n v="33.6"/>
    <n v="0"/>
    <n v="3"/>
    <x v="0"/>
  </r>
  <r>
    <x v="1"/>
    <n v="7"/>
    <s v="No"/>
    <s v="no"/>
    <s v="AL"/>
    <s v="Female"/>
    <x v="40"/>
    <s v="No"/>
    <s v="No"/>
    <m/>
    <x v="1"/>
    <m/>
    <m/>
    <m/>
    <m/>
    <n v="1"/>
    <n v="1"/>
    <n v="52"/>
    <n v="3"/>
    <n v="0"/>
    <n v="0"/>
    <n v="3"/>
    <x v="0"/>
  </r>
  <r>
    <x v="1"/>
    <n v="7"/>
    <s v="No"/>
    <s v="no"/>
    <s v="AL"/>
    <s v="Male"/>
    <x v="39"/>
    <s v="No"/>
    <s v="No"/>
    <m/>
    <x v="1"/>
    <m/>
    <m/>
    <m/>
    <m/>
    <n v="1"/>
    <m/>
    <n v="36"/>
    <n v="0"/>
    <n v="0"/>
    <n v="0"/>
    <n v="12"/>
    <x v="1"/>
  </r>
  <r>
    <x v="1"/>
    <n v="7"/>
    <s v="No"/>
    <s v="no"/>
    <s v="AZ"/>
    <s v="Female"/>
    <x v="17"/>
    <s v="Yes"/>
    <s v="No"/>
    <m/>
    <x v="0"/>
    <m/>
    <m/>
    <m/>
    <m/>
    <n v="1"/>
    <n v="1"/>
    <n v="36"/>
    <n v="3"/>
    <n v="0"/>
    <n v="0"/>
    <n v="15"/>
    <x v="1"/>
  </r>
  <r>
    <x v="1"/>
    <n v="7"/>
    <s v="No"/>
    <s v="no"/>
    <s v="CA"/>
    <s v="Female"/>
    <x v="43"/>
    <s v="No"/>
    <s v="No"/>
    <m/>
    <x v="1"/>
    <m/>
    <m/>
    <m/>
    <m/>
    <n v="1"/>
    <m/>
    <n v="13"/>
    <n v="0"/>
    <n v="0"/>
    <n v="0"/>
    <n v="3"/>
    <x v="0"/>
  </r>
  <r>
    <x v="1"/>
    <n v="7"/>
    <s v="No"/>
    <s v="no"/>
    <s v="CA"/>
    <s v="Female"/>
    <x v="12"/>
    <s v="No"/>
    <s v="No"/>
    <m/>
    <x v="1"/>
    <m/>
    <m/>
    <m/>
    <m/>
    <n v="1"/>
    <n v="1"/>
    <n v="18"/>
    <n v="0"/>
    <n v="0"/>
    <n v="0"/>
    <n v="9"/>
    <x v="2"/>
  </r>
  <r>
    <x v="1"/>
    <n v="7"/>
    <s v="No"/>
    <s v="no"/>
    <s v="CO"/>
    <s v="Female"/>
    <x v="38"/>
    <s v="No"/>
    <s v="No"/>
    <m/>
    <x v="1"/>
    <m/>
    <m/>
    <m/>
    <m/>
    <n v="1"/>
    <m/>
    <n v="24"/>
    <n v="2"/>
    <n v="0"/>
    <n v="0"/>
    <n v="7"/>
    <x v="2"/>
  </r>
  <r>
    <x v="1"/>
    <n v="7"/>
    <s v="No"/>
    <s v="no"/>
    <s v="CO"/>
    <s v="Male"/>
    <x v="26"/>
    <s v="No"/>
    <s v="No"/>
    <m/>
    <x v="1"/>
    <m/>
    <m/>
    <m/>
    <m/>
    <n v="1"/>
    <m/>
    <n v="47"/>
    <n v="0"/>
    <n v="0"/>
    <n v="0"/>
    <n v="3"/>
    <x v="0"/>
  </r>
  <r>
    <x v="1"/>
    <n v="7"/>
    <s v="No"/>
    <s v="no"/>
    <s v="GA"/>
    <s v="Male"/>
    <x v="40"/>
    <s v="No"/>
    <s v="No"/>
    <m/>
    <x v="1"/>
    <m/>
    <m/>
    <m/>
    <m/>
    <n v="1"/>
    <m/>
    <n v="18"/>
    <n v="0"/>
    <n v="0"/>
    <n v="0"/>
    <n v="24"/>
    <x v="1"/>
  </r>
  <r>
    <x v="1"/>
    <n v="7"/>
    <s v="No"/>
    <s v="no"/>
    <s v="HI"/>
    <s v="Female"/>
    <x v="29"/>
    <s v="No"/>
    <s v="No"/>
    <m/>
    <x v="1"/>
    <m/>
    <m/>
    <m/>
    <m/>
    <n v="1"/>
    <n v="1"/>
    <n v="37"/>
    <n v="1"/>
    <n v="0"/>
    <n v="0"/>
    <n v="11"/>
    <x v="1"/>
  </r>
  <r>
    <x v="1"/>
    <n v="8"/>
    <s v="No"/>
    <s v="no"/>
    <s v="AL"/>
    <s v="Male"/>
    <x v="51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n v="8"/>
    <s v="No"/>
    <s v="no"/>
    <s v="AZ"/>
    <s v="Male"/>
    <x v="51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n v="8"/>
    <s v="No"/>
    <s v="no"/>
    <s v="ID"/>
    <s v="Male"/>
    <x v="51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7"/>
    <s v="No"/>
    <s v="no"/>
    <s v="MN"/>
    <s v="Male"/>
    <x v="7"/>
    <s v="No"/>
    <s v="No"/>
    <m/>
    <x v="1"/>
    <m/>
    <m/>
    <m/>
    <m/>
    <n v="1"/>
    <m/>
    <n v="37"/>
    <n v="1"/>
    <n v="0"/>
    <n v="0"/>
    <n v="24"/>
    <x v="1"/>
  </r>
  <r>
    <x v="1"/>
    <n v="7"/>
    <s v="No"/>
    <s v="no"/>
    <s v="MS"/>
    <s v="Female"/>
    <x v="5"/>
    <s v="Yes"/>
    <s v="No"/>
    <m/>
    <x v="0"/>
    <m/>
    <m/>
    <m/>
    <m/>
    <n v="1"/>
    <m/>
    <n v="17"/>
    <n v="0"/>
    <n v="0"/>
    <n v="0"/>
    <n v="24"/>
    <x v="1"/>
  </r>
  <r>
    <x v="1"/>
    <n v="7"/>
    <s v="No"/>
    <s v="no"/>
    <s v="MS"/>
    <s v="Female"/>
    <x v="19"/>
    <s v="Yes"/>
    <s v="No"/>
    <m/>
    <x v="0"/>
    <m/>
    <m/>
    <m/>
    <m/>
    <n v="1"/>
    <m/>
    <n v="25"/>
    <n v="0"/>
    <n v="0"/>
    <n v="0"/>
    <n v="11"/>
    <x v="1"/>
  </r>
  <r>
    <x v="1"/>
    <n v="7"/>
    <s v="No"/>
    <s v="no"/>
    <s v="MT"/>
    <s v="Male"/>
    <x v="2"/>
    <s v="No"/>
    <s v="No"/>
    <m/>
    <x v="1"/>
    <m/>
    <m/>
    <m/>
    <m/>
    <n v="1"/>
    <m/>
    <n v="16"/>
    <n v="1"/>
    <n v="0"/>
    <n v="0"/>
    <n v="9"/>
    <x v="2"/>
  </r>
  <r>
    <x v="1"/>
    <n v="7"/>
    <s v="No"/>
    <s v="no"/>
    <s v="ND"/>
    <s v="Female"/>
    <x v="7"/>
    <s v="No"/>
    <s v="No"/>
    <m/>
    <x v="1"/>
    <m/>
    <m/>
    <m/>
    <m/>
    <n v="1"/>
    <m/>
    <n v="15"/>
    <n v="0"/>
    <n v="0"/>
    <n v="0"/>
    <n v="5"/>
    <x v="2"/>
  </r>
  <r>
    <x v="1"/>
    <n v="7"/>
    <s v="No"/>
    <s v="no"/>
    <s v="ND"/>
    <s v="Female"/>
    <x v="23"/>
    <s v="No"/>
    <s v="No"/>
    <m/>
    <x v="1"/>
    <m/>
    <m/>
    <m/>
    <m/>
    <n v="1"/>
    <n v="1"/>
    <n v="30"/>
    <n v="1"/>
    <n v="0"/>
    <n v="0"/>
    <n v="1"/>
    <x v="0"/>
  </r>
  <r>
    <x v="1"/>
    <n v="7"/>
    <s v="No"/>
    <s v="no"/>
    <s v="NE"/>
    <s v="Female"/>
    <x v="18"/>
    <s v="Yes"/>
    <s v="No"/>
    <m/>
    <x v="0"/>
    <m/>
    <m/>
    <m/>
    <m/>
    <n v="1"/>
    <m/>
    <n v="18"/>
    <n v="0"/>
    <n v="0"/>
    <n v="0"/>
    <n v="14"/>
    <x v="1"/>
  </r>
  <r>
    <x v="1"/>
    <n v="7"/>
    <s v="No"/>
    <s v="no"/>
    <s v="NE"/>
    <s v="Female"/>
    <x v="28"/>
    <s v="No"/>
    <s v="No"/>
    <m/>
    <x v="1"/>
    <m/>
    <m/>
    <m/>
    <m/>
    <n v="1"/>
    <m/>
    <n v="52"/>
    <n v="0"/>
    <n v="0"/>
    <n v="0"/>
    <n v="3"/>
    <x v="0"/>
  </r>
  <r>
    <x v="1"/>
    <n v="7"/>
    <s v="No"/>
    <s v="no"/>
    <s v="NJ"/>
    <s v="Male"/>
    <x v="15"/>
    <s v="Yes"/>
    <s v="No"/>
    <m/>
    <x v="0"/>
    <m/>
    <m/>
    <m/>
    <m/>
    <n v="1"/>
    <m/>
    <n v="24"/>
    <n v="0"/>
    <n v="0"/>
    <n v="0"/>
    <n v="15"/>
    <x v="1"/>
  </r>
  <r>
    <x v="1"/>
    <n v="7"/>
    <s v="No"/>
    <s v="no"/>
    <s v="NV"/>
    <s v="Female"/>
    <x v="1"/>
    <s v="No"/>
    <s v="No"/>
    <m/>
    <x v="1"/>
    <m/>
    <m/>
    <m/>
    <m/>
    <n v="1"/>
    <m/>
    <n v="21"/>
    <n v="0"/>
    <n v="0"/>
    <n v="0"/>
    <n v="5"/>
    <x v="2"/>
  </r>
  <r>
    <x v="1"/>
    <n v="7"/>
    <s v="No"/>
    <s v="no"/>
    <s v="NV"/>
    <s v="Male"/>
    <x v="27"/>
    <s v="No"/>
    <s v="No"/>
    <m/>
    <x v="1"/>
    <m/>
    <m/>
    <m/>
    <m/>
    <n v="1"/>
    <m/>
    <n v="43"/>
    <n v="1"/>
    <n v="0"/>
    <n v="0"/>
    <n v="4"/>
    <x v="0"/>
  </r>
  <r>
    <x v="1"/>
    <n v="7"/>
    <s v="No"/>
    <s v="no"/>
    <s v="NY"/>
    <s v="Female"/>
    <x v="17"/>
    <s v="Yes"/>
    <s v="No"/>
    <m/>
    <x v="0"/>
    <m/>
    <m/>
    <m/>
    <m/>
    <n v="1"/>
    <m/>
    <n v="35"/>
    <n v="0"/>
    <n v="0"/>
    <n v="0"/>
    <n v="8"/>
    <x v="2"/>
  </r>
  <r>
    <x v="1"/>
    <n v="7"/>
    <s v="No"/>
    <s v="no"/>
    <s v="NY"/>
    <s v="Male"/>
    <x v="20"/>
    <s v="No"/>
    <s v="No"/>
    <m/>
    <x v="1"/>
    <m/>
    <m/>
    <m/>
    <m/>
    <n v="1"/>
    <n v="1"/>
    <n v="53"/>
    <n v="5"/>
    <n v="0"/>
    <n v="0"/>
    <n v="6"/>
    <x v="2"/>
  </r>
  <r>
    <x v="1"/>
    <n v="7"/>
    <s v="No"/>
    <s v="no"/>
    <s v="OH"/>
    <s v="Male"/>
    <x v="46"/>
    <s v="Yes"/>
    <s v="No"/>
    <m/>
    <x v="0"/>
    <m/>
    <m/>
    <m/>
    <m/>
    <n v="1"/>
    <n v="1"/>
    <n v="18"/>
    <n v="2"/>
    <n v="0"/>
    <n v="0"/>
    <n v="21"/>
    <x v="1"/>
  </r>
  <r>
    <x v="1"/>
    <n v="7"/>
    <s v="No"/>
    <s v="no"/>
    <s v="PA"/>
    <s v="Female"/>
    <x v="19"/>
    <s v="Yes"/>
    <s v="No"/>
    <m/>
    <x v="0"/>
    <m/>
    <m/>
    <m/>
    <m/>
    <n v="1"/>
    <m/>
    <n v="31"/>
    <n v="0"/>
    <n v="0"/>
    <n v="0"/>
    <n v="11"/>
    <x v="1"/>
  </r>
  <r>
    <x v="1"/>
    <n v="7"/>
    <s v="No"/>
    <s v="no"/>
    <s v="RI"/>
    <s v="Female"/>
    <x v="30"/>
    <s v="No"/>
    <s v="No"/>
    <m/>
    <x v="1"/>
    <m/>
    <m/>
    <m/>
    <m/>
    <n v="1"/>
    <m/>
    <n v="27"/>
    <n v="2"/>
    <n v="0"/>
    <n v="0"/>
    <n v="2"/>
    <x v="0"/>
  </r>
  <r>
    <x v="1"/>
    <n v="7"/>
    <s v="No"/>
    <s v="no"/>
    <s v="RI"/>
    <s v="Male"/>
    <x v="12"/>
    <s v="No"/>
    <s v="No"/>
    <m/>
    <x v="1"/>
    <m/>
    <m/>
    <m/>
    <m/>
    <n v="1"/>
    <n v="1"/>
    <n v="33"/>
    <n v="5"/>
    <n v="0"/>
    <n v="0"/>
    <n v="11"/>
    <x v="1"/>
  </r>
  <r>
    <x v="1"/>
    <n v="8"/>
    <s v="No"/>
    <s v="no"/>
    <s v="VT"/>
    <s v="Female"/>
    <x v="51"/>
    <s v="No"/>
    <s v="Yes"/>
    <s v="No"/>
    <x v="2"/>
    <s v="Two Year"/>
    <s v="Credit Card"/>
    <s v="(blank)"/>
    <s v="(blank)"/>
    <n v="1"/>
    <m/>
    <n v="27"/>
    <n v="2"/>
    <n v="0"/>
    <n v="0"/>
    <n v="6"/>
    <x v="2"/>
  </r>
  <r>
    <x v="1"/>
    <n v="7"/>
    <s v="No"/>
    <s v="no"/>
    <s v="TN"/>
    <s v="Female"/>
    <x v="4"/>
    <s v="Yes"/>
    <s v="No"/>
    <m/>
    <x v="0"/>
    <m/>
    <m/>
    <m/>
    <m/>
    <n v="1"/>
    <m/>
    <n v="59"/>
    <n v="0"/>
    <n v="0"/>
    <n v="0"/>
    <n v="14"/>
    <x v="1"/>
  </r>
  <r>
    <x v="1"/>
    <n v="7"/>
    <s v="No"/>
    <s v="no"/>
    <s v="TN"/>
    <s v="Female"/>
    <x v="20"/>
    <s v="No"/>
    <s v="No"/>
    <m/>
    <x v="1"/>
    <m/>
    <m/>
    <m/>
    <m/>
    <n v="1"/>
    <n v="1"/>
    <n v="47"/>
    <n v="5"/>
    <n v="0"/>
    <n v="0"/>
    <n v="5"/>
    <x v="2"/>
  </r>
  <r>
    <x v="1"/>
    <n v="9"/>
    <s v="No"/>
    <s v="no"/>
    <s v="WI"/>
    <s v="Male"/>
    <x v="51"/>
    <s v="No"/>
    <s v="Yes"/>
    <s v="No"/>
    <x v="2"/>
    <s v="Two Year"/>
    <s v="Direct Debit"/>
    <s v="(blank)"/>
    <s v="(blank)"/>
    <n v="1"/>
    <m/>
    <n v="31"/>
    <n v="1"/>
    <n v="0"/>
    <n v="0"/>
    <n v="8"/>
    <x v="2"/>
  </r>
  <r>
    <x v="1"/>
    <n v="7"/>
    <s v="No"/>
    <s v="no"/>
    <s v="TX"/>
    <s v="Male"/>
    <x v="4"/>
    <s v="Yes"/>
    <s v="No"/>
    <m/>
    <x v="0"/>
    <m/>
    <m/>
    <m/>
    <m/>
    <n v="1"/>
    <m/>
    <n v="16"/>
    <n v="0"/>
    <n v="0"/>
    <n v="0"/>
    <n v="12"/>
    <x v="1"/>
  </r>
  <r>
    <x v="1"/>
    <n v="7"/>
    <s v="No"/>
    <s v="no"/>
    <s v="UT"/>
    <s v="Male"/>
    <x v="17"/>
    <s v="Yes"/>
    <s v="No"/>
    <m/>
    <x v="0"/>
    <m/>
    <m/>
    <m/>
    <m/>
    <n v="1"/>
    <m/>
    <n v="39"/>
    <n v="0"/>
    <n v="0"/>
    <n v="0"/>
    <n v="13"/>
    <x v="1"/>
  </r>
  <r>
    <x v="1"/>
    <n v="9"/>
    <s v="Yes"/>
    <s v="no"/>
    <s v="VT"/>
    <s v="Male"/>
    <x v="51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n v="7"/>
    <s v="No"/>
    <s v="no"/>
    <s v="VA"/>
    <s v="Female"/>
    <x v="41"/>
    <s v="No"/>
    <s v="No"/>
    <m/>
    <x v="1"/>
    <m/>
    <m/>
    <m/>
    <m/>
    <n v="1"/>
    <n v="1"/>
    <n v="36"/>
    <n v="1"/>
    <n v="0"/>
    <n v="0"/>
    <n v="7"/>
    <x v="2"/>
  </r>
  <r>
    <x v="1"/>
    <n v="9"/>
    <s v="Yes"/>
    <s v="yes"/>
    <s v="AK"/>
    <s v="Female"/>
    <x v="51"/>
    <s v="No"/>
    <s v="Yes"/>
    <s v="No"/>
    <x v="2"/>
    <s v="Month-to-Month"/>
    <s v="Direct Debit"/>
    <s v="(blank)"/>
    <s v="(blank)"/>
    <n v="1"/>
    <m/>
    <n v="56"/>
    <n v="0"/>
    <n v="0"/>
    <n v="0"/>
    <n v="1"/>
    <x v="0"/>
  </r>
  <r>
    <x v="1"/>
    <n v="10"/>
    <s v="No"/>
    <s v="no"/>
    <s v="AK"/>
    <s v="Female"/>
    <x v="51"/>
    <s v="No"/>
    <s v="Yes"/>
    <s v="No"/>
    <x v="2"/>
    <s v="Two Year"/>
    <s v="Direct Debit"/>
    <s v="(blank)"/>
    <s v="(blank)"/>
    <n v="1"/>
    <m/>
    <n v="28"/>
    <n v="0"/>
    <n v="0"/>
    <n v="0"/>
    <n v="1"/>
    <x v="0"/>
  </r>
  <r>
    <x v="1"/>
    <n v="7"/>
    <s v="No"/>
    <s v="yes"/>
    <s v="CO"/>
    <s v="Male"/>
    <x v="13"/>
    <s v="Yes"/>
    <s v="No"/>
    <m/>
    <x v="0"/>
    <m/>
    <m/>
    <m/>
    <m/>
    <n v="1"/>
    <n v="1"/>
    <n v="34"/>
    <n v="4"/>
    <n v="0"/>
    <n v="0"/>
    <n v="10"/>
    <x v="1"/>
  </r>
  <r>
    <x v="1"/>
    <n v="11"/>
    <s v="No"/>
    <s v="no"/>
    <s v="WV"/>
    <s v="Female"/>
    <x v="51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n v="7"/>
    <s v="No"/>
    <s v="yes"/>
    <s v="KS"/>
    <s v="Female"/>
    <x v="11"/>
    <s v="No"/>
    <s v="No"/>
    <m/>
    <x v="1"/>
    <m/>
    <m/>
    <m/>
    <m/>
    <n v="1"/>
    <m/>
    <n v="43"/>
    <n v="1"/>
    <n v="0"/>
    <n v="0"/>
    <n v="3"/>
    <x v="0"/>
  </r>
  <r>
    <x v="1"/>
    <n v="14"/>
    <s v="Yes"/>
    <s v="no"/>
    <s v="HI"/>
    <s v="Female"/>
    <x v="51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n v="7"/>
    <s v="No"/>
    <s v="yes"/>
    <s v="WA"/>
    <s v="Male"/>
    <x v="3"/>
    <s v="No"/>
    <s v="No"/>
    <m/>
    <x v="1"/>
    <m/>
    <m/>
    <m/>
    <m/>
    <n v="1"/>
    <m/>
    <n v="9"/>
    <n v="0"/>
    <n v="0"/>
    <n v="0"/>
    <n v="3"/>
    <x v="0"/>
  </r>
  <r>
    <x v="1"/>
    <n v="16"/>
    <s v="Yes"/>
    <s v="no"/>
    <s v="DE"/>
    <s v="Female"/>
    <x v="51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n v="7"/>
    <s v="Yes"/>
    <s v="no"/>
    <s v="CA"/>
    <s v="Female"/>
    <x v="30"/>
    <s v="No"/>
    <s v="No"/>
    <m/>
    <x v="1"/>
    <m/>
    <m/>
    <m/>
    <m/>
    <n v="1"/>
    <m/>
    <n v="40"/>
    <n v="0"/>
    <n v="14.5"/>
    <n v="0"/>
    <n v="5"/>
    <x v="2"/>
  </r>
  <r>
    <x v="1"/>
    <n v="7"/>
    <s v="Yes"/>
    <s v="no"/>
    <s v="CO"/>
    <s v="Female"/>
    <x v="32"/>
    <s v="No"/>
    <s v="No"/>
    <m/>
    <x v="1"/>
    <m/>
    <m/>
    <m/>
    <m/>
    <n v="1"/>
    <n v="1"/>
    <n v="33"/>
    <n v="5"/>
    <n v="21.3"/>
    <n v="0"/>
    <n v="11"/>
    <x v="1"/>
  </r>
  <r>
    <x v="1"/>
    <n v="7"/>
    <s v="Yes"/>
    <s v="no"/>
    <s v="CO"/>
    <s v="Male"/>
    <x v="31"/>
    <s v="No"/>
    <s v="No"/>
    <m/>
    <x v="1"/>
    <m/>
    <m/>
    <m/>
    <m/>
    <n v="1"/>
    <m/>
    <n v="30"/>
    <n v="0"/>
    <n v="17.8"/>
    <n v="0"/>
    <n v="6"/>
    <x v="2"/>
  </r>
  <r>
    <x v="1"/>
    <n v="7"/>
    <s v="Yes"/>
    <s v="no"/>
    <s v="CT"/>
    <s v="Male"/>
    <x v="19"/>
    <s v="Yes"/>
    <s v="No"/>
    <m/>
    <x v="0"/>
    <m/>
    <m/>
    <m/>
    <m/>
    <n v="1"/>
    <m/>
    <n v="37"/>
    <n v="0"/>
    <n v="18.7"/>
    <n v="0"/>
    <n v="29"/>
    <x v="1"/>
  </r>
  <r>
    <x v="1"/>
    <n v="7"/>
    <s v="Yes"/>
    <s v="no"/>
    <s v="DC"/>
    <s v="Male"/>
    <x v="37"/>
    <s v="No"/>
    <s v="No"/>
    <m/>
    <x v="1"/>
    <m/>
    <m/>
    <m/>
    <m/>
    <n v="1"/>
    <n v="1"/>
    <n v="45"/>
    <n v="3"/>
    <n v="25.2"/>
    <n v="0"/>
    <n v="9"/>
    <x v="2"/>
  </r>
  <r>
    <x v="1"/>
    <n v="7"/>
    <s v="Yes"/>
    <s v="no"/>
    <s v="DE"/>
    <s v="Female"/>
    <x v="18"/>
    <s v="Yes"/>
    <s v="No"/>
    <m/>
    <x v="0"/>
    <m/>
    <m/>
    <m/>
    <m/>
    <n v="1"/>
    <n v="1"/>
    <n v="45"/>
    <n v="3"/>
    <n v="8.6999999999999993"/>
    <n v="0"/>
    <n v="13"/>
    <x v="1"/>
  </r>
  <r>
    <x v="1"/>
    <n v="7"/>
    <s v="Yes"/>
    <s v="no"/>
    <s v="GA"/>
    <s v="Female"/>
    <x v="31"/>
    <s v="No"/>
    <s v="No"/>
    <m/>
    <x v="1"/>
    <m/>
    <m/>
    <m/>
    <m/>
    <n v="1"/>
    <m/>
    <n v="23"/>
    <n v="0"/>
    <n v="26.6"/>
    <n v="0"/>
    <n v="18"/>
    <x v="1"/>
  </r>
  <r>
    <x v="1"/>
    <n v="7"/>
    <s v="Yes"/>
    <s v="no"/>
    <s v="HI"/>
    <s v="Female"/>
    <x v="13"/>
    <s v="Yes"/>
    <s v="No"/>
    <m/>
    <x v="0"/>
    <m/>
    <m/>
    <m/>
    <m/>
    <n v="1"/>
    <m/>
    <n v="19"/>
    <n v="2"/>
    <n v="35.200000000000003"/>
    <n v="0"/>
    <n v="17"/>
    <x v="1"/>
  </r>
  <r>
    <x v="1"/>
    <n v="7"/>
    <s v="Yes"/>
    <s v="no"/>
    <s v="IN"/>
    <s v="Female"/>
    <x v="42"/>
    <s v="No"/>
    <s v="No"/>
    <m/>
    <x v="1"/>
    <m/>
    <m/>
    <m/>
    <m/>
    <n v="1"/>
    <n v="1"/>
    <n v="40"/>
    <n v="3"/>
    <n v="28.7"/>
    <n v="0"/>
    <n v="6"/>
    <x v="2"/>
  </r>
  <r>
    <x v="1"/>
    <n v="16"/>
    <s v="Yes"/>
    <s v="no"/>
    <s v="OH"/>
    <s v="Male"/>
    <x v="51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n v="7"/>
    <s v="Yes"/>
    <s v="no"/>
    <s v="ME"/>
    <s v="Male"/>
    <x v="26"/>
    <s v="No"/>
    <s v="No"/>
    <m/>
    <x v="1"/>
    <m/>
    <m/>
    <m/>
    <m/>
    <n v="1"/>
    <m/>
    <n v="45"/>
    <n v="0"/>
    <n v="18.100000000000001"/>
    <n v="0"/>
    <n v="4"/>
    <x v="0"/>
  </r>
  <r>
    <x v="1"/>
    <n v="7"/>
    <s v="Yes"/>
    <s v="no"/>
    <s v="MI"/>
    <s v="Female"/>
    <x v="2"/>
    <s v="No"/>
    <s v="No"/>
    <m/>
    <x v="1"/>
    <m/>
    <m/>
    <m/>
    <m/>
    <n v="1"/>
    <n v="1"/>
    <n v="50"/>
    <n v="0"/>
    <n v="8.6999999999999993"/>
    <n v="0"/>
    <n v="3"/>
    <x v="0"/>
  </r>
  <r>
    <x v="1"/>
    <n v="17"/>
    <s v="No"/>
    <s v="no"/>
    <s v="NC"/>
    <s v="Male"/>
    <x v="51"/>
    <s v="No"/>
    <s v="Yes"/>
    <s v="No"/>
    <x v="2"/>
    <s v="Two Year"/>
    <s v="Credit Card"/>
    <s v="(blank)"/>
    <s v="(blank)"/>
    <n v="1"/>
    <m/>
    <n v="36"/>
    <n v="0"/>
    <n v="0"/>
    <n v="0"/>
    <n v="4"/>
    <x v="0"/>
  </r>
  <r>
    <x v="1"/>
    <n v="17"/>
    <s v="Yes"/>
    <s v="no"/>
    <s v="ID"/>
    <s v="Male"/>
    <x v="51"/>
    <s v="No"/>
    <s v="Yes"/>
    <s v="No"/>
    <x v="2"/>
    <s v="Month-to-Month"/>
    <s v="Direct Debit"/>
    <s v="(blank)"/>
    <s v="(blank)"/>
    <n v="1"/>
    <m/>
    <n v="37"/>
    <n v="0"/>
    <n v="44.6"/>
    <n v="0"/>
    <n v="4"/>
    <x v="0"/>
  </r>
  <r>
    <x v="1"/>
    <n v="7"/>
    <s v="Yes"/>
    <s v="no"/>
    <s v="MT"/>
    <s v="Male"/>
    <x v="1"/>
    <s v="No"/>
    <s v="No"/>
    <m/>
    <x v="1"/>
    <m/>
    <m/>
    <m/>
    <m/>
    <n v="1"/>
    <m/>
    <n v="23"/>
    <n v="0"/>
    <n v="18.899999999999999"/>
    <n v="0"/>
    <n v="11"/>
    <x v="1"/>
  </r>
  <r>
    <x v="1"/>
    <n v="7"/>
    <s v="Yes"/>
    <s v="no"/>
    <s v="NC"/>
    <s v="Female"/>
    <x v="19"/>
    <s v="Yes"/>
    <s v="No"/>
    <m/>
    <x v="0"/>
    <m/>
    <m/>
    <m/>
    <m/>
    <n v="1"/>
    <m/>
    <n v="39"/>
    <n v="0"/>
    <n v="16.7"/>
    <n v="0"/>
    <n v="24"/>
    <x v="1"/>
  </r>
  <r>
    <x v="1"/>
    <n v="7"/>
    <s v="Yes"/>
    <s v="no"/>
    <s v="NE"/>
    <s v="Male"/>
    <x v="4"/>
    <s v="Yes"/>
    <s v="No"/>
    <m/>
    <x v="0"/>
    <m/>
    <m/>
    <m/>
    <m/>
    <n v="1"/>
    <n v="1"/>
    <n v="43"/>
    <n v="3"/>
    <n v="14.9"/>
    <n v="0"/>
    <n v="14"/>
    <x v="1"/>
  </r>
  <r>
    <x v="1"/>
    <n v="7"/>
    <s v="Yes"/>
    <s v="no"/>
    <s v="NE"/>
    <s v="Male"/>
    <x v="13"/>
    <s v="Yes"/>
    <s v="No"/>
    <m/>
    <x v="0"/>
    <m/>
    <m/>
    <m/>
    <m/>
    <n v="1"/>
    <n v="1"/>
    <n v="41"/>
    <n v="5"/>
    <n v="18.399999999999999"/>
    <n v="0"/>
    <n v="13"/>
    <x v="1"/>
  </r>
  <r>
    <x v="1"/>
    <n v="7"/>
    <s v="Yes"/>
    <s v="no"/>
    <s v="NM"/>
    <s v="Male"/>
    <x v="46"/>
    <s v="Yes"/>
    <s v="No"/>
    <m/>
    <x v="0"/>
    <m/>
    <m/>
    <m/>
    <m/>
    <n v="1"/>
    <m/>
    <n v="45"/>
    <n v="0"/>
    <n v="15.7"/>
    <n v="0"/>
    <n v="12"/>
    <x v="1"/>
  </r>
  <r>
    <x v="1"/>
    <n v="7"/>
    <s v="Yes"/>
    <s v="no"/>
    <s v="OH"/>
    <s v="Male"/>
    <x v="31"/>
    <s v="No"/>
    <s v="No"/>
    <m/>
    <x v="1"/>
    <m/>
    <m/>
    <m/>
    <m/>
    <n v="1"/>
    <n v="1"/>
    <n v="20"/>
    <n v="2"/>
    <n v="8.4"/>
    <n v="0"/>
    <n v="4"/>
    <x v="0"/>
  </r>
  <r>
    <x v="1"/>
    <n v="7"/>
    <s v="Yes"/>
    <s v="no"/>
    <s v="OR"/>
    <s v="Male"/>
    <x v="23"/>
    <s v="No"/>
    <s v="No"/>
    <m/>
    <x v="1"/>
    <m/>
    <m/>
    <m/>
    <m/>
    <n v="1"/>
    <n v="1"/>
    <n v="43"/>
    <n v="4"/>
    <n v="17.399999999999999"/>
    <n v="0"/>
    <n v="14"/>
    <x v="1"/>
  </r>
  <r>
    <x v="1"/>
    <n v="7"/>
    <s v="Yes"/>
    <s v="no"/>
    <s v="RI"/>
    <s v="Male"/>
    <x v="14"/>
    <s v="No"/>
    <s v="No"/>
    <m/>
    <x v="2"/>
    <m/>
    <m/>
    <m/>
    <m/>
    <n v="1"/>
    <n v="1"/>
    <n v="44"/>
    <n v="5"/>
    <n v="9.8000000000000007"/>
    <n v="0"/>
    <n v="1"/>
    <x v="0"/>
  </r>
  <r>
    <x v="1"/>
    <n v="7"/>
    <s v="Yes"/>
    <s v="no"/>
    <s v="TX"/>
    <s v="Female"/>
    <x v="44"/>
    <s v="No"/>
    <s v="No"/>
    <m/>
    <x v="1"/>
    <m/>
    <m/>
    <m/>
    <m/>
    <n v="1"/>
    <n v="1"/>
    <n v="25"/>
    <n v="4"/>
    <n v="23.3"/>
    <n v="0"/>
    <n v="6"/>
    <x v="2"/>
  </r>
  <r>
    <x v="1"/>
    <n v="7"/>
    <s v="Yes"/>
    <s v="no"/>
    <s v="VT"/>
    <s v="Female"/>
    <x v="6"/>
    <s v="No"/>
    <s v="No"/>
    <m/>
    <x v="1"/>
    <m/>
    <m/>
    <m/>
    <m/>
    <n v="1"/>
    <n v="1"/>
    <n v="14"/>
    <n v="0"/>
    <n v="19.7"/>
    <n v="0"/>
    <n v="6"/>
    <x v="2"/>
  </r>
  <r>
    <x v="1"/>
    <n v="18"/>
    <s v="No"/>
    <s v="no"/>
    <s v="MI"/>
    <s v="Male"/>
    <x v="51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n v="7"/>
    <s v="Yes"/>
    <s v="no"/>
    <s v="WA"/>
    <s v="Female"/>
    <x v="24"/>
    <s v="No"/>
    <s v="No"/>
    <m/>
    <x v="1"/>
    <m/>
    <m/>
    <m/>
    <m/>
    <n v="1"/>
    <m/>
    <n v="59"/>
    <n v="0"/>
    <n v="15"/>
    <n v="0"/>
    <n v="6"/>
    <x v="2"/>
  </r>
  <r>
    <x v="1"/>
    <n v="7"/>
    <s v="Yes"/>
    <s v="no"/>
    <s v="WA"/>
    <s v="Male"/>
    <x v="9"/>
    <s v="No"/>
    <s v="No"/>
    <m/>
    <x v="1"/>
    <m/>
    <m/>
    <m/>
    <m/>
    <n v="1"/>
    <n v="1"/>
    <n v="34"/>
    <n v="3"/>
    <n v="14.1"/>
    <n v="0"/>
    <n v="2"/>
    <x v="0"/>
  </r>
  <r>
    <x v="1"/>
    <n v="7"/>
    <s v="Yes"/>
    <s v="no"/>
    <s v="WV"/>
    <s v="Male"/>
    <x v="37"/>
    <s v="No"/>
    <s v="No"/>
    <m/>
    <x v="1"/>
    <m/>
    <m/>
    <m/>
    <m/>
    <n v="1"/>
    <n v="1"/>
    <n v="38"/>
    <n v="0"/>
    <n v="18"/>
    <n v="0"/>
    <n v="5"/>
    <x v="2"/>
  </r>
  <r>
    <x v="1"/>
    <n v="23"/>
    <s v="No"/>
    <s v="no"/>
    <s v="CT"/>
    <s v="Male"/>
    <x v="51"/>
    <s v="No"/>
    <s v="Yes"/>
    <s v="Yes"/>
    <x v="2"/>
    <s v="Two Year"/>
    <s v="Direct Debit"/>
    <s v="(blank)"/>
    <s v="(blank)"/>
    <n v="1"/>
    <m/>
    <n v="26"/>
    <n v="0"/>
    <n v="0"/>
    <n v="0"/>
    <n v="9"/>
    <x v="2"/>
  </r>
  <r>
    <x v="1"/>
    <n v="7"/>
    <s v="Yes"/>
    <s v="yes"/>
    <s v="AL"/>
    <s v="Female"/>
    <x v="41"/>
    <s v="No"/>
    <s v="No"/>
    <m/>
    <x v="1"/>
    <m/>
    <m/>
    <m/>
    <m/>
    <n v="1"/>
    <n v="1"/>
    <n v="38"/>
    <n v="0"/>
    <n v="0"/>
    <n v="0"/>
    <n v="12"/>
    <x v="1"/>
  </r>
  <r>
    <x v="1"/>
    <n v="7"/>
    <s v="Yes"/>
    <s v="yes"/>
    <s v="MD"/>
    <s v="Male"/>
    <x v="8"/>
    <s v="No"/>
    <s v="No"/>
    <m/>
    <x v="1"/>
    <m/>
    <m/>
    <m/>
    <m/>
    <n v="1"/>
    <n v="1"/>
    <n v="45"/>
    <n v="2"/>
    <n v="0"/>
    <n v="0"/>
    <n v="7"/>
    <x v="2"/>
  </r>
  <r>
    <x v="1"/>
    <n v="7"/>
    <s v="Yes"/>
    <s v="yes"/>
    <s v="MS"/>
    <s v="Male"/>
    <x v="45"/>
    <s v="No"/>
    <s v="No"/>
    <m/>
    <x v="1"/>
    <m/>
    <m/>
    <m/>
    <m/>
    <n v="1"/>
    <m/>
    <n v="30"/>
    <n v="0"/>
    <n v="0"/>
    <n v="0"/>
    <n v="5"/>
    <x v="2"/>
  </r>
  <r>
    <x v="1"/>
    <n v="24"/>
    <s v="Yes"/>
    <s v="no"/>
    <s v="WI"/>
    <s v="Male"/>
    <x v="51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n v="25"/>
    <s v="Yes"/>
    <s v="no"/>
    <s v="ND"/>
    <s v="Male"/>
    <x v="51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n v="7"/>
    <s v="Yes"/>
    <s v="yes"/>
    <s v="OK"/>
    <s v="Female"/>
    <x v="23"/>
    <s v="No"/>
    <s v="No"/>
    <m/>
    <x v="1"/>
    <m/>
    <m/>
    <m/>
    <m/>
    <n v="1"/>
    <m/>
    <n v="44"/>
    <n v="0"/>
    <n v="0"/>
    <n v="0"/>
    <n v="3"/>
    <x v="0"/>
  </r>
  <r>
    <x v="1"/>
    <n v="7"/>
    <s v="Yes"/>
    <s v="yes"/>
    <s v="VA"/>
    <s v="Female"/>
    <x v="32"/>
    <s v="No"/>
    <s v="No"/>
    <m/>
    <x v="1"/>
    <m/>
    <m/>
    <m/>
    <m/>
    <n v="1"/>
    <m/>
    <n v="30"/>
    <n v="0"/>
    <n v="0"/>
    <n v="0"/>
    <n v="28"/>
    <x v="1"/>
  </r>
  <r>
    <x v="1"/>
    <n v="8"/>
    <s v="No"/>
    <s v="no"/>
    <s v="AK"/>
    <s v="Female"/>
    <x v="14"/>
    <s v="No"/>
    <s v="No"/>
    <m/>
    <x v="2"/>
    <m/>
    <m/>
    <m/>
    <m/>
    <n v="1"/>
    <m/>
    <n v="32"/>
    <n v="0"/>
    <n v="0"/>
    <n v="0"/>
    <n v="2"/>
    <x v="0"/>
  </r>
  <r>
    <x v="1"/>
    <n v="8"/>
    <s v="No"/>
    <s v="no"/>
    <s v="AK"/>
    <s v="Male"/>
    <x v="45"/>
    <s v="No"/>
    <s v="No"/>
    <m/>
    <x v="1"/>
    <m/>
    <m/>
    <m/>
    <m/>
    <n v="1"/>
    <m/>
    <n v="21"/>
    <n v="0"/>
    <n v="0"/>
    <n v="0"/>
    <n v="5"/>
    <x v="2"/>
  </r>
  <r>
    <x v="1"/>
    <n v="8"/>
    <s v="No"/>
    <s v="no"/>
    <s v="AL"/>
    <s v="Female"/>
    <x v="15"/>
    <s v="Yes"/>
    <s v="No"/>
    <m/>
    <x v="0"/>
    <m/>
    <m/>
    <m/>
    <m/>
    <n v="1"/>
    <m/>
    <n v="34"/>
    <n v="0"/>
    <n v="0"/>
    <n v="0"/>
    <n v="18"/>
    <x v="1"/>
  </r>
  <r>
    <x v="1"/>
    <n v="8"/>
    <s v="No"/>
    <s v="no"/>
    <s v="AL"/>
    <s v="Male"/>
    <x v="6"/>
    <s v="No"/>
    <s v="No"/>
    <m/>
    <x v="1"/>
    <m/>
    <m/>
    <m/>
    <m/>
    <n v="1"/>
    <m/>
    <n v="23"/>
    <n v="0"/>
    <n v="0"/>
    <n v="0"/>
    <n v="3"/>
    <x v="0"/>
  </r>
  <r>
    <x v="1"/>
    <n v="28"/>
    <s v="No"/>
    <s v="no"/>
    <s v="NH"/>
    <s v="Male"/>
    <x v="51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n v="29"/>
    <s v="Yes"/>
    <s v="no"/>
    <s v="OH"/>
    <s v="Male"/>
    <x v="51"/>
    <s v="No"/>
    <s v="Yes"/>
    <s v="No"/>
    <x v="2"/>
    <s v="One Year"/>
    <s v="Direct Debit"/>
    <s v="(blank)"/>
    <s v="(blank)"/>
    <n v="1"/>
    <m/>
    <n v="48"/>
    <n v="0"/>
    <n v="69.599999999999994"/>
    <n v="0"/>
    <n v="8"/>
    <x v="2"/>
  </r>
  <r>
    <x v="1"/>
    <n v="33"/>
    <s v="Yes"/>
    <s v="yes"/>
    <s v="FL"/>
    <s v="Male"/>
    <x v="51"/>
    <s v="No"/>
    <s v="Yes"/>
    <s v="No"/>
    <x v="2"/>
    <s v="One Year"/>
    <s v="Direct Debit"/>
    <s v="(blank)"/>
    <s v="(blank)"/>
    <n v="1"/>
    <m/>
    <n v="41"/>
    <n v="0"/>
    <n v="0"/>
    <n v="0"/>
    <n v="9"/>
    <x v="2"/>
  </r>
  <r>
    <x v="1"/>
    <n v="37"/>
    <s v="No"/>
    <s v="no"/>
    <s v="CT"/>
    <s v="Male"/>
    <x v="51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n v="8"/>
    <s v="No"/>
    <s v="no"/>
    <s v="FL"/>
    <s v="Male"/>
    <x v="35"/>
    <s v="No"/>
    <s v="No"/>
    <m/>
    <x v="1"/>
    <m/>
    <m/>
    <m/>
    <m/>
    <n v="1"/>
    <m/>
    <n v="14"/>
    <n v="0"/>
    <n v="0"/>
    <n v="0"/>
    <n v="5"/>
    <x v="2"/>
  </r>
  <r>
    <x v="1"/>
    <n v="8"/>
    <s v="No"/>
    <s v="no"/>
    <s v="GA"/>
    <s v="Female"/>
    <x v="20"/>
    <s v="No"/>
    <s v="No"/>
    <m/>
    <x v="1"/>
    <m/>
    <m/>
    <m/>
    <m/>
    <n v="1"/>
    <n v="1"/>
    <n v="55"/>
    <n v="3"/>
    <n v="70.8"/>
    <n v="0"/>
    <n v="8"/>
    <x v="2"/>
  </r>
  <r>
    <x v="1"/>
    <n v="8"/>
    <s v="No"/>
    <s v="no"/>
    <s v="GA"/>
    <s v="Male"/>
    <x v="15"/>
    <s v="Yes"/>
    <s v="No"/>
    <m/>
    <x v="0"/>
    <m/>
    <m/>
    <m/>
    <m/>
    <n v="1"/>
    <m/>
    <n v="37"/>
    <n v="0"/>
    <n v="0"/>
    <n v="0"/>
    <n v="41"/>
    <x v="1"/>
  </r>
  <r>
    <x v="1"/>
    <n v="8"/>
    <s v="No"/>
    <s v="no"/>
    <s v="GA"/>
    <s v="Male"/>
    <x v="31"/>
    <s v="No"/>
    <s v="No"/>
    <m/>
    <x v="1"/>
    <m/>
    <m/>
    <m/>
    <m/>
    <n v="1"/>
    <m/>
    <n v="16"/>
    <n v="1"/>
    <n v="0"/>
    <n v="0"/>
    <n v="3"/>
    <x v="0"/>
  </r>
  <r>
    <x v="1"/>
    <n v="8"/>
    <s v="No"/>
    <s v="no"/>
    <s v="HI"/>
    <s v="Male"/>
    <x v="6"/>
    <s v="No"/>
    <s v="No"/>
    <m/>
    <x v="1"/>
    <m/>
    <m/>
    <m/>
    <m/>
    <n v="1"/>
    <n v="1"/>
    <n v="9"/>
    <n v="4"/>
    <n v="0"/>
    <n v="0"/>
    <n v="5"/>
    <x v="2"/>
  </r>
  <r>
    <x v="1"/>
    <n v="8"/>
    <s v="No"/>
    <s v="no"/>
    <s v="IA"/>
    <s v="Female"/>
    <x v="7"/>
    <s v="No"/>
    <s v="No"/>
    <m/>
    <x v="1"/>
    <m/>
    <m/>
    <m/>
    <m/>
    <n v="1"/>
    <m/>
    <n v="30"/>
    <n v="0"/>
    <n v="0"/>
    <n v="0"/>
    <n v="4"/>
    <x v="0"/>
  </r>
  <r>
    <x v="1"/>
    <n v="8"/>
    <s v="No"/>
    <s v="no"/>
    <s v="IA"/>
    <s v="Female"/>
    <x v="22"/>
    <s v="No"/>
    <s v="No"/>
    <m/>
    <x v="1"/>
    <m/>
    <m/>
    <m/>
    <m/>
    <n v="1"/>
    <m/>
    <n v="29"/>
    <n v="0"/>
    <n v="0"/>
    <n v="0"/>
    <n v="14"/>
    <x v="1"/>
  </r>
  <r>
    <x v="1"/>
    <n v="8"/>
    <s v="No"/>
    <s v="no"/>
    <s v="ID"/>
    <s v="Female"/>
    <x v="30"/>
    <s v="No"/>
    <s v="No"/>
    <m/>
    <x v="1"/>
    <m/>
    <m/>
    <m/>
    <m/>
    <n v="1"/>
    <m/>
    <n v="35"/>
    <n v="2"/>
    <n v="0"/>
    <n v="0"/>
    <n v="4"/>
    <x v="0"/>
  </r>
  <r>
    <x v="1"/>
    <n v="41"/>
    <s v="No"/>
    <s v="yes"/>
    <s v="MN"/>
    <s v="Male"/>
    <x v="51"/>
    <s v="No"/>
    <s v="Yes"/>
    <s v="No"/>
    <x v="2"/>
    <s v="One Year"/>
    <s v="Direct Debit"/>
    <s v="Other"/>
    <s v="Don't know"/>
    <n v="1"/>
    <n v="1"/>
    <n v="62"/>
    <n v="1"/>
    <n v="0"/>
    <n v="0"/>
    <n v="7"/>
    <x v="2"/>
  </r>
  <r>
    <x v="1"/>
    <n v="42"/>
    <s v="Yes"/>
    <s v="no"/>
    <s v="KS"/>
    <s v="Male"/>
    <x v="51"/>
    <s v="No"/>
    <s v="Yes"/>
    <s v="No"/>
    <x v="2"/>
    <s v="One Year"/>
    <s v="Direct Debit"/>
    <s v="(blank)"/>
    <s v="(blank)"/>
    <n v="1"/>
    <m/>
    <n v="48"/>
    <n v="1"/>
    <n v="159.6"/>
    <n v="0"/>
    <n v="5"/>
    <x v="2"/>
  </r>
  <r>
    <x v="1"/>
    <n v="44"/>
    <s v="No"/>
    <s v="no"/>
    <s v="AL"/>
    <s v="Female"/>
    <x v="51"/>
    <s v="No"/>
    <s v="Yes"/>
    <s v="No"/>
    <x v="2"/>
    <s v="Month-to-Month"/>
    <s v="Direct Debit"/>
    <s v="(blank)"/>
    <s v="(blank)"/>
    <n v="1"/>
    <m/>
    <n v="21"/>
    <n v="0"/>
    <n v="0"/>
    <n v="0"/>
    <n v="6"/>
    <x v="2"/>
  </r>
  <r>
    <x v="1"/>
    <n v="8"/>
    <s v="No"/>
    <s v="no"/>
    <s v="KY"/>
    <s v="Male"/>
    <x v="44"/>
    <s v="No"/>
    <s v="No"/>
    <m/>
    <x v="1"/>
    <m/>
    <m/>
    <m/>
    <m/>
    <n v="1"/>
    <m/>
    <n v="27"/>
    <n v="0"/>
    <n v="0"/>
    <n v="0"/>
    <n v="12"/>
    <x v="1"/>
  </r>
  <r>
    <x v="1"/>
    <n v="8"/>
    <s v="No"/>
    <s v="no"/>
    <s v="LA"/>
    <s v="Male"/>
    <x v="4"/>
    <s v="Yes"/>
    <s v="No"/>
    <m/>
    <x v="0"/>
    <m/>
    <m/>
    <m/>
    <m/>
    <n v="1"/>
    <m/>
    <n v="39"/>
    <n v="0"/>
    <n v="0"/>
    <n v="0"/>
    <n v="41"/>
    <x v="1"/>
  </r>
  <r>
    <x v="1"/>
    <n v="8"/>
    <s v="No"/>
    <s v="no"/>
    <s v="LA"/>
    <s v="Male"/>
    <x v="35"/>
    <s v="No"/>
    <s v="No"/>
    <m/>
    <x v="1"/>
    <m/>
    <m/>
    <m/>
    <m/>
    <n v="1"/>
    <n v="1"/>
    <n v="34"/>
    <n v="5"/>
    <n v="0"/>
    <n v="0"/>
    <n v="1"/>
    <x v="0"/>
  </r>
  <r>
    <x v="1"/>
    <n v="8"/>
    <s v="No"/>
    <s v="no"/>
    <s v="MD"/>
    <s v="Female"/>
    <x v="45"/>
    <s v="No"/>
    <s v="No"/>
    <m/>
    <x v="1"/>
    <m/>
    <m/>
    <m/>
    <m/>
    <n v="1"/>
    <n v="1"/>
    <n v="45"/>
    <n v="1"/>
    <n v="84.8"/>
    <n v="0"/>
    <n v="9"/>
    <x v="2"/>
  </r>
  <r>
    <x v="1"/>
    <n v="47"/>
    <s v="Yes"/>
    <s v="no"/>
    <s v="AZ"/>
    <s v="Female"/>
    <x v="51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n v="8"/>
    <s v="No"/>
    <s v="no"/>
    <s v="MI"/>
    <s v="Female"/>
    <x v="39"/>
    <s v="No"/>
    <s v="No"/>
    <m/>
    <x v="1"/>
    <m/>
    <m/>
    <m/>
    <m/>
    <n v="1"/>
    <m/>
    <n v="38"/>
    <n v="0"/>
    <n v="0"/>
    <n v="0"/>
    <n v="1"/>
    <x v="0"/>
  </r>
  <r>
    <x v="1"/>
    <n v="8"/>
    <s v="No"/>
    <s v="no"/>
    <s v="MI"/>
    <s v="Male"/>
    <x v="34"/>
    <s v="No"/>
    <s v="No"/>
    <m/>
    <x v="1"/>
    <m/>
    <m/>
    <m/>
    <m/>
    <n v="1"/>
    <m/>
    <n v="28"/>
    <n v="1"/>
    <n v="0"/>
    <n v="0"/>
    <n v="12"/>
    <x v="1"/>
  </r>
  <r>
    <x v="1"/>
    <n v="8"/>
    <s v="No"/>
    <s v="no"/>
    <s v="MS"/>
    <s v="Female"/>
    <x v="2"/>
    <s v="No"/>
    <s v="No"/>
    <m/>
    <x v="1"/>
    <m/>
    <m/>
    <m/>
    <m/>
    <n v="1"/>
    <m/>
    <n v="16"/>
    <n v="0"/>
    <n v="0"/>
    <n v="0"/>
    <n v="1"/>
    <x v="0"/>
  </r>
  <r>
    <x v="1"/>
    <n v="8"/>
    <s v="No"/>
    <s v="no"/>
    <s v="MS"/>
    <s v="Male"/>
    <x v="2"/>
    <s v="No"/>
    <s v="No"/>
    <m/>
    <x v="1"/>
    <m/>
    <m/>
    <m/>
    <m/>
    <n v="1"/>
    <m/>
    <n v="19"/>
    <n v="0"/>
    <n v="0"/>
    <n v="0"/>
    <n v="1"/>
    <x v="0"/>
  </r>
  <r>
    <x v="1"/>
    <n v="8"/>
    <s v="No"/>
    <s v="no"/>
    <s v="MS"/>
    <s v="Male"/>
    <x v="26"/>
    <s v="No"/>
    <s v="No"/>
    <m/>
    <x v="1"/>
    <m/>
    <m/>
    <m/>
    <m/>
    <n v="1"/>
    <n v="1"/>
    <n v="34"/>
    <n v="4"/>
    <n v="0"/>
    <n v="0"/>
    <n v="1"/>
    <x v="0"/>
  </r>
  <r>
    <x v="1"/>
    <n v="8"/>
    <s v="No"/>
    <s v="no"/>
    <s v="MT"/>
    <s v="Male"/>
    <x v="15"/>
    <s v="Yes"/>
    <s v="No"/>
    <m/>
    <x v="0"/>
    <m/>
    <m/>
    <m/>
    <m/>
    <n v="1"/>
    <m/>
    <n v="8"/>
    <n v="0"/>
    <n v="0"/>
    <n v="0"/>
    <n v="17"/>
    <x v="1"/>
  </r>
  <r>
    <x v="1"/>
    <n v="8"/>
    <s v="No"/>
    <s v="no"/>
    <s v="NM"/>
    <s v="Male"/>
    <x v="3"/>
    <s v="No"/>
    <s v="No"/>
    <m/>
    <x v="1"/>
    <m/>
    <m/>
    <m/>
    <m/>
    <n v="1"/>
    <m/>
    <n v="16"/>
    <n v="0"/>
    <n v="0"/>
    <n v="0"/>
    <n v="4"/>
    <x v="0"/>
  </r>
  <r>
    <x v="1"/>
    <n v="8"/>
    <s v="No"/>
    <s v="no"/>
    <s v="NY"/>
    <s v="Female"/>
    <x v="41"/>
    <s v="No"/>
    <s v="No"/>
    <m/>
    <x v="1"/>
    <m/>
    <m/>
    <m/>
    <m/>
    <n v="1"/>
    <n v="1"/>
    <n v="49"/>
    <n v="0"/>
    <n v="0"/>
    <n v="0"/>
    <n v="3"/>
    <x v="0"/>
  </r>
  <r>
    <x v="1"/>
    <n v="50"/>
    <s v="Yes"/>
    <s v="yes"/>
    <s v="NC"/>
    <s v="Female"/>
    <x v="51"/>
    <s v="No"/>
    <s v="Yes"/>
    <s v="No"/>
    <x v="2"/>
    <s v="One Year"/>
    <s v="Direct Debit"/>
    <s v="(blank)"/>
    <s v="(blank)"/>
    <n v="1"/>
    <m/>
    <n v="69"/>
    <n v="0"/>
    <n v="0"/>
    <n v="0"/>
    <n v="7"/>
    <x v="2"/>
  </r>
  <r>
    <x v="1"/>
    <n v="8"/>
    <s v="No"/>
    <s v="no"/>
    <s v="PA"/>
    <s v="Female"/>
    <x v="22"/>
    <s v="No"/>
    <s v="No"/>
    <m/>
    <x v="1"/>
    <m/>
    <m/>
    <m/>
    <m/>
    <n v="1"/>
    <m/>
    <n v="46"/>
    <n v="1"/>
    <n v="0"/>
    <n v="0"/>
    <n v="2"/>
    <x v="0"/>
  </r>
  <r>
    <x v="1"/>
    <n v="8"/>
    <s v="No"/>
    <s v="no"/>
    <s v="RI"/>
    <s v="Male"/>
    <x v="15"/>
    <s v="Yes"/>
    <s v="No"/>
    <m/>
    <x v="0"/>
    <m/>
    <m/>
    <m/>
    <m/>
    <n v="1"/>
    <m/>
    <n v="34"/>
    <n v="0"/>
    <n v="0"/>
    <n v="0"/>
    <n v="15"/>
    <x v="1"/>
  </r>
  <r>
    <x v="1"/>
    <n v="8"/>
    <s v="No"/>
    <s v="no"/>
    <s v="RI"/>
    <s v="Male"/>
    <x v="33"/>
    <s v="No"/>
    <s v="No"/>
    <m/>
    <x v="1"/>
    <m/>
    <m/>
    <m/>
    <m/>
    <n v="1"/>
    <m/>
    <n v="29"/>
    <n v="0"/>
    <n v="0"/>
    <n v="0"/>
    <n v="3"/>
    <x v="0"/>
  </r>
  <r>
    <x v="1"/>
    <n v="8"/>
    <s v="No"/>
    <s v="no"/>
    <s v="RI"/>
    <s v="Male"/>
    <x v="24"/>
    <s v="No"/>
    <s v="No"/>
    <m/>
    <x v="1"/>
    <m/>
    <m/>
    <m/>
    <m/>
    <n v="1"/>
    <m/>
    <n v="15"/>
    <n v="2"/>
    <n v="0"/>
    <n v="0"/>
    <n v="38"/>
    <x v="1"/>
  </r>
  <r>
    <x v="1"/>
    <n v="8"/>
    <s v="No"/>
    <s v="no"/>
    <s v="SC"/>
    <s v="Male"/>
    <x v="34"/>
    <s v="No"/>
    <s v="No"/>
    <m/>
    <x v="1"/>
    <m/>
    <m/>
    <m/>
    <m/>
    <n v="1"/>
    <m/>
    <n v="26"/>
    <n v="0"/>
    <n v="0"/>
    <n v="0"/>
    <n v="14"/>
    <x v="1"/>
  </r>
  <r>
    <x v="1"/>
    <n v="8"/>
    <s v="No"/>
    <s v="no"/>
    <s v="TN"/>
    <s v="Female"/>
    <x v="12"/>
    <s v="No"/>
    <s v="No"/>
    <m/>
    <x v="1"/>
    <m/>
    <m/>
    <m/>
    <m/>
    <n v="1"/>
    <m/>
    <n v="21"/>
    <n v="0"/>
    <n v="0"/>
    <n v="0"/>
    <n v="8"/>
    <x v="2"/>
  </r>
  <r>
    <x v="1"/>
    <n v="8"/>
    <s v="No"/>
    <s v="no"/>
    <s v="VT"/>
    <s v="Female"/>
    <x v="31"/>
    <s v="No"/>
    <s v="No"/>
    <m/>
    <x v="1"/>
    <m/>
    <m/>
    <m/>
    <m/>
    <n v="1"/>
    <n v="1"/>
    <n v="66"/>
    <n v="0"/>
    <n v="0"/>
    <n v="0"/>
    <n v="3"/>
    <x v="0"/>
  </r>
  <r>
    <x v="1"/>
    <n v="8"/>
    <s v="No"/>
    <s v="no"/>
    <s v="VT"/>
    <s v="Female"/>
    <x v="23"/>
    <s v="No"/>
    <s v="No"/>
    <m/>
    <x v="1"/>
    <m/>
    <m/>
    <m/>
    <m/>
    <n v="1"/>
    <m/>
    <n v="10"/>
    <n v="1"/>
    <n v="0"/>
    <n v="0"/>
    <n v="1"/>
    <x v="0"/>
  </r>
  <r>
    <x v="1"/>
    <n v="54"/>
    <s v="No"/>
    <s v="no"/>
    <s v="VA"/>
    <s v="Female"/>
    <x v="51"/>
    <s v="No"/>
    <s v="Yes"/>
    <s v="Yes"/>
    <x v="2"/>
    <s v="One Year"/>
    <s v="Direct Debit"/>
    <s v="(blank)"/>
    <s v="(blank)"/>
    <n v="1"/>
    <m/>
    <n v="34"/>
    <n v="0"/>
    <n v="0"/>
    <n v="0"/>
    <n v="5"/>
    <x v="2"/>
  </r>
  <r>
    <x v="1"/>
    <n v="56"/>
    <s v="No"/>
    <s v="no"/>
    <s v="MN"/>
    <s v="Female"/>
    <x v="51"/>
    <s v="No"/>
    <s v="Yes"/>
    <s v="No"/>
    <x v="2"/>
    <s v="One Year"/>
    <s v="Direct Debit"/>
    <s v="(blank)"/>
    <s v="(blank)"/>
    <n v="1"/>
    <m/>
    <n v="61"/>
    <n v="0"/>
    <n v="0"/>
    <n v="0"/>
    <n v="10"/>
    <x v="1"/>
  </r>
  <r>
    <x v="1"/>
    <n v="8"/>
    <s v="No"/>
    <s v="no"/>
    <s v="WA"/>
    <s v="Female"/>
    <x v="13"/>
    <s v="Yes"/>
    <s v="No"/>
    <m/>
    <x v="0"/>
    <m/>
    <m/>
    <m/>
    <m/>
    <n v="1"/>
    <m/>
    <n v="30"/>
    <n v="0"/>
    <n v="0"/>
    <n v="0"/>
    <n v="18"/>
    <x v="1"/>
  </r>
  <r>
    <x v="1"/>
    <n v="8"/>
    <s v="No"/>
    <s v="no"/>
    <s v="WA"/>
    <s v="Male"/>
    <x v="11"/>
    <s v="No"/>
    <s v="No"/>
    <m/>
    <x v="1"/>
    <m/>
    <m/>
    <m/>
    <m/>
    <n v="1"/>
    <n v="1"/>
    <n v="27"/>
    <n v="4"/>
    <n v="0"/>
    <n v="0"/>
    <n v="8"/>
    <x v="2"/>
  </r>
  <r>
    <x v="1"/>
    <n v="59"/>
    <s v="No"/>
    <s v="no"/>
    <s v="AZ"/>
    <s v="Male"/>
    <x v="51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n v="8"/>
    <s v="No"/>
    <s v="no"/>
    <s v="WY"/>
    <s v="Male"/>
    <x v="19"/>
    <s v="Yes"/>
    <s v="No"/>
    <m/>
    <x v="0"/>
    <m/>
    <m/>
    <m/>
    <m/>
    <n v="1"/>
    <m/>
    <n v="28"/>
    <n v="0"/>
    <n v="0"/>
    <n v="0"/>
    <n v="16"/>
    <x v="1"/>
  </r>
  <r>
    <x v="1"/>
    <n v="8"/>
    <s v="No"/>
    <s v="yes"/>
    <s v="AL"/>
    <s v="Female"/>
    <x v="40"/>
    <s v="No"/>
    <s v="No"/>
    <m/>
    <x v="1"/>
    <m/>
    <m/>
    <m/>
    <m/>
    <n v="1"/>
    <n v="1"/>
    <n v="38"/>
    <n v="0"/>
    <n v="0"/>
    <n v="0"/>
    <n v="5"/>
    <x v="2"/>
  </r>
  <r>
    <x v="1"/>
    <n v="8"/>
    <s v="No"/>
    <s v="yes"/>
    <s v="NY"/>
    <s v="Female"/>
    <x v="42"/>
    <s v="No"/>
    <s v="No"/>
    <m/>
    <x v="1"/>
    <m/>
    <m/>
    <m/>
    <m/>
    <n v="1"/>
    <m/>
    <n v="25"/>
    <n v="2"/>
    <n v="0"/>
    <n v="0"/>
    <n v="7"/>
    <x v="2"/>
  </r>
  <r>
    <x v="1"/>
    <n v="8"/>
    <s v="Yes"/>
    <s v="no"/>
    <s v="AR"/>
    <s v="Female"/>
    <x v="30"/>
    <s v="No"/>
    <s v="No"/>
    <m/>
    <x v="1"/>
    <m/>
    <m/>
    <m/>
    <m/>
    <n v="1"/>
    <n v="1"/>
    <n v="39"/>
    <n v="0"/>
    <n v="86.9"/>
    <n v="0"/>
    <n v="2"/>
    <x v="0"/>
  </r>
  <r>
    <x v="1"/>
    <n v="59"/>
    <s v="No"/>
    <s v="no"/>
    <s v="TX"/>
    <s v="Female"/>
    <x v="51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n v="61"/>
    <s v="Yes"/>
    <s v="no"/>
    <s v="RI"/>
    <s v="Male"/>
    <x v="51"/>
    <s v="No"/>
    <s v="Yes"/>
    <s v="No"/>
    <x v="2"/>
    <s v="One Year"/>
    <s v="Direct Debit"/>
    <s v="(blank)"/>
    <s v="(blank)"/>
    <n v="1"/>
    <m/>
    <n v="38"/>
    <n v="0"/>
    <n v="90"/>
    <n v="0"/>
    <n v="4"/>
    <x v="0"/>
  </r>
  <r>
    <x v="1"/>
    <n v="8"/>
    <s v="Yes"/>
    <s v="no"/>
    <s v="HI"/>
    <s v="Male"/>
    <x v="16"/>
    <s v="Yes"/>
    <s v="No"/>
    <m/>
    <x v="0"/>
    <m/>
    <m/>
    <m/>
    <m/>
    <n v="1"/>
    <m/>
    <n v="22"/>
    <n v="0"/>
    <n v="17.8"/>
    <n v="0"/>
    <n v="9"/>
    <x v="2"/>
  </r>
  <r>
    <x v="1"/>
    <n v="8"/>
    <s v="Yes"/>
    <s v="no"/>
    <s v="ID"/>
    <s v="Female"/>
    <x v="4"/>
    <s v="Yes"/>
    <s v="No"/>
    <m/>
    <x v="0"/>
    <m/>
    <m/>
    <m/>
    <m/>
    <n v="1"/>
    <n v="1"/>
    <n v="48"/>
    <n v="5"/>
    <n v="36.4"/>
    <n v="0"/>
    <n v="15"/>
    <x v="1"/>
  </r>
  <r>
    <x v="1"/>
    <n v="8"/>
    <s v="Yes"/>
    <s v="no"/>
    <s v="ID"/>
    <s v="Female"/>
    <x v="10"/>
    <s v="Yes"/>
    <s v="No"/>
    <m/>
    <x v="0"/>
    <m/>
    <m/>
    <m/>
    <m/>
    <n v="1"/>
    <n v="1"/>
    <n v="62"/>
    <n v="3"/>
    <n v="3.3"/>
    <n v="0"/>
    <n v="21"/>
    <x v="1"/>
  </r>
  <r>
    <x v="1"/>
    <n v="8"/>
    <s v="Yes"/>
    <s v="no"/>
    <s v="IL"/>
    <s v="Male"/>
    <x v="15"/>
    <s v="Yes"/>
    <s v="No"/>
    <m/>
    <x v="0"/>
    <m/>
    <m/>
    <m/>
    <m/>
    <n v="1"/>
    <m/>
    <n v="45"/>
    <n v="0"/>
    <n v="12.6"/>
    <n v="0"/>
    <n v="21"/>
    <x v="1"/>
  </r>
  <r>
    <x v="1"/>
    <n v="8"/>
    <s v="Yes"/>
    <s v="no"/>
    <s v="IN"/>
    <s v="Male"/>
    <x v="3"/>
    <s v="No"/>
    <s v="No"/>
    <m/>
    <x v="1"/>
    <m/>
    <m/>
    <m/>
    <m/>
    <n v="1"/>
    <n v="1"/>
    <n v="13"/>
    <n v="4"/>
    <n v="10.7"/>
    <n v="0"/>
    <n v="8"/>
    <x v="2"/>
  </r>
  <r>
    <x v="1"/>
    <n v="8"/>
    <s v="Yes"/>
    <s v="no"/>
    <s v="MD"/>
    <s v="Male"/>
    <x v="38"/>
    <s v="No"/>
    <s v="No"/>
    <m/>
    <x v="1"/>
    <m/>
    <m/>
    <m/>
    <m/>
    <n v="1"/>
    <m/>
    <n v="28"/>
    <n v="1"/>
    <n v="37.6"/>
    <n v="0"/>
    <n v="6"/>
    <x v="2"/>
  </r>
  <r>
    <x v="1"/>
    <n v="8"/>
    <s v="Yes"/>
    <s v="no"/>
    <s v="ME"/>
    <s v="Female"/>
    <x v="37"/>
    <s v="No"/>
    <s v="No"/>
    <m/>
    <x v="1"/>
    <m/>
    <m/>
    <m/>
    <m/>
    <n v="1"/>
    <n v="1"/>
    <n v="34"/>
    <n v="2"/>
    <n v="7.2"/>
    <n v="0"/>
    <n v="2"/>
    <x v="0"/>
  </r>
  <r>
    <x v="1"/>
    <n v="8"/>
    <s v="Yes"/>
    <s v="no"/>
    <s v="MI"/>
    <s v="Female"/>
    <x v="35"/>
    <s v="No"/>
    <s v="No"/>
    <m/>
    <x v="1"/>
    <m/>
    <m/>
    <m/>
    <m/>
    <n v="1"/>
    <m/>
    <n v="22"/>
    <n v="0"/>
    <n v="48"/>
    <n v="0"/>
    <n v="2"/>
    <x v="0"/>
  </r>
  <r>
    <x v="1"/>
    <n v="64"/>
    <s v="No"/>
    <s v="no"/>
    <s v="FL"/>
    <s v="Male"/>
    <x v="51"/>
    <s v="No"/>
    <s v="Yes"/>
    <s v="No"/>
    <x v="2"/>
    <s v="One Year"/>
    <s v="Direct Debit"/>
    <s v="(blank)"/>
    <s v="(blank)"/>
    <n v="1"/>
    <m/>
    <n v="47"/>
    <n v="0"/>
    <n v="0"/>
    <n v="0"/>
    <n v="4"/>
    <x v="0"/>
  </r>
  <r>
    <x v="1"/>
    <n v="64"/>
    <s v="Yes"/>
    <s v="no"/>
    <s v="FL"/>
    <s v="Male"/>
    <x v="51"/>
    <s v="No"/>
    <s v="Yes"/>
    <s v="No"/>
    <x v="2"/>
    <s v="Two Year"/>
    <s v="Direct Debit"/>
    <s v="(blank)"/>
    <s v="(blank)"/>
    <n v="1"/>
    <m/>
    <n v="39"/>
    <n v="0"/>
    <n v="134.4"/>
    <n v="0"/>
    <n v="3"/>
    <x v="0"/>
  </r>
  <r>
    <x v="1"/>
    <n v="66"/>
    <s v="No"/>
    <s v="no"/>
    <s v="AZ"/>
    <s v="Female"/>
    <x v="51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66"/>
    <s v="No"/>
    <s v="no"/>
    <s v="WI"/>
    <s v="Female"/>
    <x v="51"/>
    <s v="No"/>
    <s v="Yes"/>
    <s v="No"/>
    <x v="2"/>
    <s v="Two Year"/>
    <s v="Direct Debit"/>
    <s v="(blank)"/>
    <s v="(blank)"/>
    <n v="1"/>
    <m/>
    <n v="48"/>
    <n v="0"/>
    <n v="0"/>
    <n v="0"/>
    <n v="7"/>
    <x v="2"/>
  </r>
  <r>
    <x v="1"/>
    <n v="8"/>
    <s v="Yes"/>
    <s v="no"/>
    <s v="NC"/>
    <s v="Female"/>
    <x v="38"/>
    <s v="No"/>
    <s v="No"/>
    <m/>
    <x v="1"/>
    <m/>
    <m/>
    <m/>
    <m/>
    <n v="1"/>
    <m/>
    <n v="35"/>
    <n v="0"/>
    <n v="24.8"/>
    <n v="0"/>
    <n v="6"/>
    <x v="2"/>
  </r>
  <r>
    <x v="1"/>
    <n v="66"/>
    <s v="Yes"/>
    <s v="no"/>
    <s v="VA"/>
    <s v="Female"/>
    <x v="51"/>
    <s v="No"/>
    <s v="Yes"/>
    <s v="No"/>
    <x v="2"/>
    <s v="One Year"/>
    <s v="Credit Card"/>
    <s v="(blank)"/>
    <s v="(blank)"/>
    <n v="1"/>
    <m/>
    <n v="70"/>
    <n v="0"/>
    <n v="141.9"/>
    <n v="0"/>
    <n v="5"/>
    <x v="2"/>
  </r>
  <r>
    <x v="1"/>
    <n v="8"/>
    <s v="Yes"/>
    <s v="no"/>
    <s v="NY"/>
    <s v="Male"/>
    <x v="39"/>
    <s v="No"/>
    <s v="No"/>
    <m/>
    <x v="1"/>
    <m/>
    <m/>
    <m/>
    <m/>
    <n v="1"/>
    <n v="1"/>
    <n v="36"/>
    <n v="2"/>
    <n v="28.4"/>
    <n v="0"/>
    <n v="6"/>
    <x v="2"/>
  </r>
  <r>
    <x v="1"/>
    <n v="8"/>
    <s v="Yes"/>
    <s v="no"/>
    <s v="OH"/>
    <s v="Female"/>
    <x v="11"/>
    <s v="No"/>
    <s v="No"/>
    <m/>
    <x v="1"/>
    <m/>
    <m/>
    <m/>
    <m/>
    <n v="1"/>
    <m/>
    <n v="34"/>
    <n v="0"/>
    <n v="19.7"/>
    <n v="0"/>
    <n v="6"/>
    <x v="2"/>
  </r>
  <r>
    <x v="1"/>
    <n v="8"/>
    <s v="Yes"/>
    <s v="no"/>
    <s v="OR"/>
    <s v="Male"/>
    <x v="18"/>
    <s v="Yes"/>
    <s v="No"/>
    <m/>
    <x v="0"/>
    <m/>
    <m/>
    <m/>
    <m/>
    <n v="1"/>
    <m/>
    <n v="38"/>
    <n v="0"/>
    <n v="18.7"/>
    <n v="0"/>
    <n v="10"/>
    <x v="1"/>
  </r>
  <r>
    <x v="1"/>
    <n v="66"/>
    <s v="Yes"/>
    <s v="no"/>
    <s v="VA"/>
    <s v="Female"/>
    <x v="51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n v="67"/>
    <s v="No"/>
    <s v="no"/>
    <s v="CA"/>
    <s v="Male"/>
    <x v="51"/>
    <s v="No"/>
    <s v="Yes"/>
    <s v="No"/>
    <x v="2"/>
    <s v="Two Year"/>
    <s v="Direct Debit"/>
    <s v="(blank)"/>
    <s v="(blank)"/>
    <n v="1"/>
    <n v="1"/>
    <n v="60"/>
    <n v="0"/>
    <n v="0"/>
    <n v="0"/>
    <n v="7"/>
    <x v="2"/>
  </r>
  <r>
    <x v="1"/>
    <n v="67"/>
    <s v="Yes"/>
    <s v="yes"/>
    <s v="KS"/>
    <s v="Male"/>
    <x v="51"/>
    <s v="No"/>
    <s v="Yes"/>
    <s v="No"/>
    <x v="2"/>
    <s v="Month-to-Month"/>
    <s v="Direct Debit"/>
    <s v="(blank)"/>
    <s v="(blank)"/>
    <n v="1"/>
    <m/>
    <n v="55"/>
    <n v="0"/>
    <n v="0"/>
    <n v="0"/>
    <n v="10"/>
    <x v="1"/>
  </r>
  <r>
    <x v="1"/>
    <n v="8"/>
    <s v="Yes"/>
    <s v="no"/>
    <s v="UT"/>
    <s v="Male"/>
    <x v="22"/>
    <s v="No"/>
    <s v="No"/>
    <m/>
    <x v="1"/>
    <m/>
    <m/>
    <m/>
    <m/>
    <n v="1"/>
    <n v="1"/>
    <n v="35"/>
    <n v="1"/>
    <n v="28.6"/>
    <n v="0"/>
    <n v="5"/>
    <x v="2"/>
  </r>
  <r>
    <x v="1"/>
    <n v="8"/>
    <s v="Yes"/>
    <s v="no"/>
    <s v="VA"/>
    <s v="Male"/>
    <x v="31"/>
    <s v="No"/>
    <s v="No"/>
    <m/>
    <x v="1"/>
    <m/>
    <m/>
    <m/>
    <m/>
    <n v="1"/>
    <n v="1"/>
    <n v="15"/>
    <n v="3"/>
    <n v="58.8"/>
    <n v="0"/>
    <n v="5"/>
    <x v="2"/>
  </r>
  <r>
    <x v="1"/>
    <n v="8"/>
    <s v="Yes"/>
    <s v="no"/>
    <s v="VT"/>
    <s v="Male"/>
    <x v="21"/>
    <s v="No"/>
    <s v="No"/>
    <m/>
    <x v="1"/>
    <m/>
    <m/>
    <m/>
    <m/>
    <n v="1"/>
    <n v="1"/>
    <n v="27"/>
    <n v="2"/>
    <n v="46"/>
    <n v="0"/>
    <n v="13"/>
    <x v="1"/>
  </r>
  <r>
    <x v="1"/>
    <n v="8"/>
    <s v="Yes"/>
    <s v="no"/>
    <s v="WV"/>
    <s v="Male"/>
    <x v="4"/>
    <s v="Yes"/>
    <s v="No"/>
    <m/>
    <x v="0"/>
    <m/>
    <m/>
    <m/>
    <m/>
    <n v="1"/>
    <n v="1"/>
    <n v="41"/>
    <n v="2"/>
    <n v="80.599999999999994"/>
    <n v="0"/>
    <n v="11"/>
    <x v="1"/>
  </r>
  <r>
    <x v="1"/>
    <n v="8"/>
    <s v="Yes"/>
    <s v="no"/>
    <s v="WV"/>
    <s v="Male"/>
    <x v="36"/>
    <s v="No"/>
    <s v="No"/>
    <m/>
    <x v="1"/>
    <m/>
    <m/>
    <m/>
    <m/>
    <n v="1"/>
    <n v="1"/>
    <n v="38"/>
    <n v="0"/>
    <n v="109.9"/>
    <n v="0"/>
    <n v="3"/>
    <x v="0"/>
  </r>
  <r>
    <x v="1"/>
    <n v="8"/>
    <s v="Yes"/>
    <s v="yes"/>
    <s v="MS"/>
    <s v="Male"/>
    <x v="35"/>
    <s v="No"/>
    <s v="No"/>
    <m/>
    <x v="1"/>
    <m/>
    <m/>
    <m/>
    <m/>
    <n v="1"/>
    <m/>
    <n v="16"/>
    <n v="0"/>
    <n v="0"/>
    <n v="0"/>
    <n v="5"/>
    <x v="2"/>
  </r>
  <r>
    <x v="1"/>
    <n v="68"/>
    <s v="No"/>
    <s v="no"/>
    <s v="VT"/>
    <s v="Male"/>
    <x v="51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n v="8"/>
    <s v="Yes"/>
    <s v="yes"/>
    <s v="WI"/>
    <s v="Male"/>
    <x v="15"/>
    <s v="Yes"/>
    <s v="No"/>
    <m/>
    <x v="0"/>
    <m/>
    <m/>
    <m/>
    <m/>
    <n v="1"/>
    <m/>
    <n v="24"/>
    <n v="2"/>
    <n v="0"/>
    <n v="0"/>
    <n v="13"/>
    <x v="1"/>
  </r>
  <r>
    <x v="1"/>
    <n v="9"/>
    <s v="No"/>
    <s v="no"/>
    <s v="AK"/>
    <s v="Male"/>
    <x v="30"/>
    <s v="No"/>
    <s v="No"/>
    <m/>
    <x v="1"/>
    <m/>
    <m/>
    <m/>
    <m/>
    <n v="1"/>
    <m/>
    <n v="19"/>
    <n v="0"/>
    <n v="0"/>
    <n v="0"/>
    <n v="6"/>
    <x v="2"/>
  </r>
  <r>
    <x v="1"/>
    <n v="9"/>
    <s v="No"/>
    <s v="no"/>
    <s v="AK"/>
    <s v="Male"/>
    <x v="24"/>
    <s v="No"/>
    <s v="No"/>
    <m/>
    <x v="1"/>
    <m/>
    <m/>
    <m/>
    <m/>
    <n v="1"/>
    <m/>
    <n v="55"/>
    <n v="0"/>
    <n v="0"/>
    <n v="0"/>
    <n v="5"/>
    <x v="2"/>
  </r>
  <r>
    <x v="1"/>
    <n v="9"/>
    <s v="No"/>
    <s v="no"/>
    <s v="CA"/>
    <s v="Female"/>
    <x v="32"/>
    <s v="No"/>
    <s v="No"/>
    <m/>
    <x v="1"/>
    <m/>
    <m/>
    <m/>
    <m/>
    <n v="1"/>
    <n v="1"/>
    <n v="44"/>
    <n v="0"/>
    <n v="0"/>
    <n v="0"/>
    <n v="5"/>
    <x v="2"/>
  </r>
  <r>
    <x v="1"/>
    <n v="9"/>
    <s v="No"/>
    <s v="no"/>
    <s v="CO"/>
    <s v="Male"/>
    <x v="6"/>
    <s v="No"/>
    <s v="No"/>
    <m/>
    <x v="1"/>
    <m/>
    <m/>
    <m/>
    <m/>
    <n v="1"/>
    <m/>
    <n v="40"/>
    <n v="2"/>
    <n v="0"/>
    <n v="0"/>
    <n v="3"/>
    <x v="0"/>
  </r>
  <r>
    <x v="1"/>
    <n v="9"/>
    <s v="No"/>
    <s v="no"/>
    <s v="CT"/>
    <s v="Female"/>
    <x v="18"/>
    <s v="Yes"/>
    <s v="No"/>
    <m/>
    <x v="0"/>
    <m/>
    <m/>
    <m/>
    <m/>
    <n v="1"/>
    <n v="1"/>
    <n v="50"/>
    <n v="2"/>
    <n v="0"/>
    <n v="0"/>
    <n v="27"/>
    <x v="1"/>
  </r>
  <r>
    <x v="1"/>
    <n v="9"/>
    <s v="No"/>
    <s v="no"/>
    <s v="DC"/>
    <s v="Male"/>
    <x v="41"/>
    <s v="No"/>
    <s v="No"/>
    <m/>
    <x v="1"/>
    <m/>
    <m/>
    <m/>
    <m/>
    <n v="1"/>
    <n v="1"/>
    <n v="54"/>
    <n v="1"/>
    <n v="0"/>
    <n v="0"/>
    <n v="4"/>
    <x v="0"/>
  </r>
  <r>
    <x v="1"/>
    <n v="9"/>
    <s v="No"/>
    <s v="no"/>
    <s v="DE"/>
    <s v="Female"/>
    <x v="32"/>
    <s v="No"/>
    <s v="No"/>
    <m/>
    <x v="1"/>
    <m/>
    <m/>
    <m/>
    <m/>
    <n v="1"/>
    <m/>
    <n v="14"/>
    <n v="1"/>
    <n v="0"/>
    <n v="0"/>
    <n v="26"/>
    <x v="1"/>
  </r>
  <r>
    <x v="1"/>
    <n v="9"/>
    <s v="No"/>
    <s v="no"/>
    <s v="FL"/>
    <s v="Female"/>
    <x v="13"/>
    <s v="Yes"/>
    <s v="No"/>
    <m/>
    <x v="0"/>
    <m/>
    <m/>
    <m/>
    <m/>
    <n v="1"/>
    <m/>
    <n v="59"/>
    <n v="0"/>
    <n v="0"/>
    <n v="0"/>
    <n v="10"/>
    <x v="1"/>
  </r>
  <r>
    <x v="1"/>
    <n v="9"/>
    <s v="No"/>
    <s v="no"/>
    <s v="FL"/>
    <s v="Female"/>
    <x v="11"/>
    <s v="No"/>
    <s v="No"/>
    <m/>
    <x v="1"/>
    <m/>
    <m/>
    <m/>
    <m/>
    <n v="1"/>
    <m/>
    <n v="30"/>
    <n v="0"/>
    <n v="0"/>
    <n v="0"/>
    <n v="2"/>
    <x v="0"/>
  </r>
  <r>
    <x v="1"/>
    <n v="9"/>
    <s v="No"/>
    <s v="no"/>
    <s v="FL"/>
    <s v="Male"/>
    <x v="18"/>
    <s v="Yes"/>
    <s v="No"/>
    <m/>
    <x v="0"/>
    <m/>
    <m/>
    <m/>
    <m/>
    <n v="1"/>
    <m/>
    <n v="37"/>
    <n v="0"/>
    <n v="0"/>
    <n v="0"/>
    <n v="20"/>
    <x v="1"/>
  </r>
  <r>
    <x v="1"/>
    <n v="9"/>
    <s v="No"/>
    <s v="no"/>
    <s v="FL"/>
    <s v="Male"/>
    <x v="7"/>
    <s v="No"/>
    <s v="No"/>
    <m/>
    <x v="1"/>
    <m/>
    <m/>
    <m/>
    <m/>
    <n v="1"/>
    <m/>
    <n v="52"/>
    <n v="0"/>
    <n v="0"/>
    <n v="0"/>
    <n v="5"/>
    <x v="2"/>
  </r>
  <r>
    <x v="1"/>
    <n v="9"/>
    <s v="No"/>
    <s v="no"/>
    <s v="GA"/>
    <s v="Female"/>
    <x v="42"/>
    <s v="No"/>
    <s v="No"/>
    <m/>
    <x v="1"/>
    <m/>
    <m/>
    <m/>
    <m/>
    <n v="1"/>
    <m/>
    <n v="26"/>
    <n v="0"/>
    <n v="0"/>
    <n v="0"/>
    <n v="10"/>
    <x v="1"/>
  </r>
  <r>
    <x v="1"/>
    <n v="9"/>
    <s v="No"/>
    <s v="no"/>
    <s v="GA"/>
    <s v="Male"/>
    <x v="2"/>
    <s v="No"/>
    <s v="No"/>
    <m/>
    <x v="1"/>
    <m/>
    <m/>
    <m/>
    <m/>
    <n v="1"/>
    <m/>
    <n v="42"/>
    <n v="0"/>
    <n v="0"/>
    <n v="0"/>
    <n v="12"/>
    <x v="1"/>
  </r>
  <r>
    <x v="1"/>
    <n v="9"/>
    <s v="No"/>
    <s v="no"/>
    <s v="IN"/>
    <s v="Male"/>
    <x v="15"/>
    <s v="Yes"/>
    <s v="No"/>
    <m/>
    <x v="0"/>
    <m/>
    <m/>
    <m/>
    <m/>
    <n v="1"/>
    <m/>
    <n v="41"/>
    <n v="0"/>
    <n v="0"/>
    <n v="0"/>
    <n v="13"/>
    <x v="1"/>
  </r>
  <r>
    <x v="1"/>
    <n v="69"/>
    <s v="No"/>
    <s v="no"/>
    <s v="OH"/>
    <s v="Male"/>
    <x v="51"/>
    <s v="No"/>
    <s v="Yes"/>
    <s v="No"/>
    <x v="2"/>
    <s v="One Year"/>
    <s v="Paper Check"/>
    <s v="(blank)"/>
    <s v="(blank)"/>
    <n v="1"/>
    <m/>
    <n v="42"/>
    <n v="0"/>
    <n v="0"/>
    <n v="0"/>
    <n v="5"/>
    <x v="2"/>
  </r>
  <r>
    <x v="1"/>
    <n v="9"/>
    <s v="No"/>
    <s v="no"/>
    <s v="KY"/>
    <s v="Female"/>
    <x v="25"/>
    <s v="No"/>
    <s v="No"/>
    <m/>
    <x v="1"/>
    <m/>
    <m/>
    <m/>
    <m/>
    <n v="1"/>
    <n v="1"/>
    <n v="31"/>
    <n v="4"/>
    <n v="0"/>
    <n v="0"/>
    <n v="8"/>
    <x v="2"/>
  </r>
  <r>
    <x v="1"/>
    <n v="70"/>
    <s v="No"/>
    <s v="no"/>
    <s v="NV"/>
    <s v="Male"/>
    <x v="51"/>
    <s v="No"/>
    <s v="Yes"/>
    <s v="No"/>
    <x v="2"/>
    <s v="One Year"/>
    <s v="Direct Debit"/>
    <s v="(blank)"/>
    <s v="(blank)"/>
    <n v="1"/>
    <m/>
    <n v="47"/>
    <n v="0"/>
    <n v="0"/>
    <n v="0"/>
    <n v="9"/>
    <x v="2"/>
  </r>
  <r>
    <x v="1"/>
    <n v="9"/>
    <s v="No"/>
    <s v="no"/>
    <s v="MI"/>
    <s v="Female"/>
    <x v="10"/>
    <s v="Yes"/>
    <s v="No"/>
    <m/>
    <x v="0"/>
    <m/>
    <m/>
    <m/>
    <m/>
    <n v="1"/>
    <m/>
    <n v="26"/>
    <n v="0"/>
    <n v="0"/>
    <n v="0"/>
    <n v="18"/>
    <x v="1"/>
  </r>
  <r>
    <x v="1"/>
    <n v="9"/>
    <s v="No"/>
    <s v="no"/>
    <s v="MI"/>
    <s v="Male"/>
    <x v="35"/>
    <s v="No"/>
    <s v="No"/>
    <m/>
    <x v="1"/>
    <m/>
    <m/>
    <m/>
    <m/>
    <n v="1"/>
    <m/>
    <n v="40"/>
    <n v="0"/>
    <n v="0"/>
    <n v="0"/>
    <n v="1"/>
    <x v="0"/>
  </r>
  <r>
    <x v="1"/>
    <n v="9"/>
    <s v="No"/>
    <s v="no"/>
    <s v="MN"/>
    <s v="Female"/>
    <x v="4"/>
    <s v="Yes"/>
    <s v="No"/>
    <m/>
    <x v="0"/>
    <m/>
    <m/>
    <m/>
    <m/>
    <n v="1"/>
    <m/>
    <n v="11"/>
    <n v="2"/>
    <n v="0"/>
    <n v="0"/>
    <n v="10"/>
    <x v="1"/>
  </r>
  <r>
    <x v="1"/>
    <n v="70"/>
    <s v="No"/>
    <s v="no"/>
    <s v="OR"/>
    <s v="Female"/>
    <x v="51"/>
    <s v="No"/>
    <s v="Yes"/>
    <s v="No"/>
    <x v="2"/>
    <s v="Two Year"/>
    <s v="Direct Debit"/>
    <s v="(blank)"/>
    <s v="(blank)"/>
    <n v="1"/>
    <m/>
    <n v="43"/>
    <n v="0"/>
    <n v="0"/>
    <n v="0"/>
    <n v="3"/>
    <x v="0"/>
  </r>
  <r>
    <x v="1"/>
    <n v="9"/>
    <s v="No"/>
    <s v="no"/>
    <s v="ND"/>
    <s v="Male"/>
    <x v="34"/>
    <s v="No"/>
    <s v="No"/>
    <m/>
    <x v="1"/>
    <m/>
    <m/>
    <m/>
    <m/>
    <n v="1"/>
    <m/>
    <n v="45"/>
    <n v="2"/>
    <n v="0"/>
    <n v="0"/>
    <n v="1"/>
    <x v="0"/>
  </r>
  <r>
    <x v="1"/>
    <n v="9"/>
    <s v="No"/>
    <s v="no"/>
    <s v="NJ"/>
    <s v="Female"/>
    <x v="13"/>
    <s v="Yes"/>
    <s v="No"/>
    <m/>
    <x v="0"/>
    <m/>
    <m/>
    <m/>
    <m/>
    <n v="1"/>
    <n v="1"/>
    <n v="33"/>
    <n v="3"/>
    <n v="0"/>
    <n v="0"/>
    <n v="19"/>
    <x v="1"/>
  </r>
  <r>
    <x v="1"/>
    <n v="9"/>
    <s v="No"/>
    <s v="no"/>
    <s v="NJ"/>
    <s v="Male"/>
    <x v="23"/>
    <s v="No"/>
    <s v="No"/>
    <m/>
    <x v="1"/>
    <m/>
    <m/>
    <m/>
    <m/>
    <n v="1"/>
    <m/>
    <n v="34"/>
    <n v="0"/>
    <n v="0"/>
    <n v="0"/>
    <n v="4"/>
    <x v="0"/>
  </r>
  <r>
    <x v="1"/>
    <n v="71"/>
    <s v="Yes"/>
    <s v="no"/>
    <s v="WY"/>
    <s v="Female"/>
    <x v="51"/>
    <s v="No"/>
    <s v="Yes"/>
    <s v="No"/>
    <x v="2"/>
    <s v="Two Year"/>
    <s v="Direct Debit"/>
    <s v="(blank)"/>
    <s v="(blank)"/>
    <n v="1"/>
    <m/>
    <n v="43"/>
    <n v="0"/>
    <n v="241.4"/>
    <n v="0"/>
    <n v="7"/>
    <x v="2"/>
  </r>
  <r>
    <x v="1"/>
    <n v="9"/>
    <s v="No"/>
    <s v="no"/>
    <s v="NV"/>
    <s v="Female"/>
    <x v="9"/>
    <s v="No"/>
    <s v="No"/>
    <m/>
    <x v="1"/>
    <m/>
    <m/>
    <m/>
    <m/>
    <n v="1"/>
    <n v="1"/>
    <n v="59"/>
    <n v="0"/>
    <n v="0"/>
    <n v="0"/>
    <n v="2"/>
    <x v="0"/>
  </r>
  <r>
    <x v="1"/>
    <n v="9"/>
    <s v="No"/>
    <s v="no"/>
    <s v="NY"/>
    <s v="Female"/>
    <x v="36"/>
    <s v="No"/>
    <s v="No"/>
    <m/>
    <x v="1"/>
    <m/>
    <m/>
    <m/>
    <m/>
    <n v="1"/>
    <m/>
    <n v="21"/>
    <n v="0"/>
    <n v="0"/>
    <n v="0"/>
    <n v="4"/>
    <x v="0"/>
  </r>
  <r>
    <x v="1"/>
    <n v="9"/>
    <s v="No"/>
    <s v="no"/>
    <s v="NY"/>
    <s v="Male"/>
    <x v="33"/>
    <s v="No"/>
    <s v="No"/>
    <m/>
    <x v="1"/>
    <m/>
    <m/>
    <m/>
    <m/>
    <n v="1"/>
    <m/>
    <n v="35"/>
    <n v="0"/>
    <n v="0"/>
    <n v="0"/>
    <n v="19"/>
    <x v="1"/>
  </r>
  <r>
    <x v="1"/>
    <n v="9"/>
    <s v="No"/>
    <s v="no"/>
    <s v="NY"/>
    <s v="Male"/>
    <x v="41"/>
    <s v="No"/>
    <s v="No"/>
    <m/>
    <x v="1"/>
    <m/>
    <m/>
    <m/>
    <m/>
    <n v="1"/>
    <n v="1"/>
    <n v="50"/>
    <n v="1"/>
    <n v="0"/>
    <n v="0"/>
    <n v="9"/>
    <x v="2"/>
  </r>
  <r>
    <x v="1"/>
    <n v="9"/>
    <s v="No"/>
    <s v="no"/>
    <s v="OR"/>
    <s v="Female"/>
    <x v="13"/>
    <s v="Yes"/>
    <s v="No"/>
    <m/>
    <x v="0"/>
    <m/>
    <m/>
    <m/>
    <m/>
    <n v="1"/>
    <m/>
    <n v="27"/>
    <n v="0"/>
    <n v="0"/>
    <n v="0"/>
    <n v="13"/>
    <x v="1"/>
  </r>
  <r>
    <x v="1"/>
    <n v="9"/>
    <s v="No"/>
    <s v="no"/>
    <s v="OR"/>
    <s v="Female"/>
    <x v="40"/>
    <s v="No"/>
    <s v="No"/>
    <m/>
    <x v="1"/>
    <m/>
    <m/>
    <m/>
    <m/>
    <n v="1"/>
    <m/>
    <n v="19"/>
    <n v="0"/>
    <n v="0"/>
    <n v="0"/>
    <n v="6"/>
    <x v="2"/>
  </r>
  <r>
    <x v="1"/>
    <n v="9"/>
    <s v="No"/>
    <s v="no"/>
    <s v="PA"/>
    <s v="Male"/>
    <x v="40"/>
    <s v="No"/>
    <s v="No"/>
    <m/>
    <x v="1"/>
    <m/>
    <m/>
    <m/>
    <m/>
    <n v="1"/>
    <n v="1"/>
    <n v="21"/>
    <n v="5"/>
    <n v="0"/>
    <n v="0"/>
    <n v="35"/>
    <x v="1"/>
  </r>
  <r>
    <x v="1"/>
    <n v="9"/>
    <s v="No"/>
    <s v="no"/>
    <s v="RI"/>
    <s v="Female"/>
    <x v="45"/>
    <s v="No"/>
    <s v="No"/>
    <m/>
    <x v="1"/>
    <m/>
    <m/>
    <m/>
    <m/>
    <n v="1"/>
    <m/>
    <n v="17"/>
    <n v="0"/>
    <n v="0"/>
    <n v="0"/>
    <n v="6"/>
    <x v="2"/>
  </r>
  <r>
    <x v="1"/>
    <n v="9"/>
    <s v="No"/>
    <s v="no"/>
    <s v="SC"/>
    <s v="Male"/>
    <x v="2"/>
    <s v="No"/>
    <s v="No"/>
    <m/>
    <x v="1"/>
    <m/>
    <m/>
    <m/>
    <m/>
    <n v="1"/>
    <n v="1"/>
    <n v="35"/>
    <n v="0"/>
    <n v="0"/>
    <n v="0"/>
    <n v="10"/>
    <x v="1"/>
  </r>
  <r>
    <x v="1"/>
    <n v="9"/>
    <s v="No"/>
    <s v="no"/>
    <s v="TN"/>
    <s v="Female"/>
    <x v="19"/>
    <s v="Yes"/>
    <s v="No"/>
    <m/>
    <x v="0"/>
    <m/>
    <m/>
    <m/>
    <m/>
    <n v="1"/>
    <m/>
    <n v="17"/>
    <n v="2"/>
    <n v="0"/>
    <n v="0"/>
    <n v="19"/>
    <x v="1"/>
  </r>
  <r>
    <x v="1"/>
    <n v="9"/>
    <s v="No"/>
    <s v="no"/>
    <s v="UT"/>
    <s v="Male"/>
    <x v="27"/>
    <s v="No"/>
    <s v="No"/>
    <m/>
    <x v="1"/>
    <m/>
    <m/>
    <m/>
    <m/>
    <n v="1"/>
    <n v="1"/>
    <n v="42"/>
    <n v="2"/>
    <n v="0"/>
    <n v="0"/>
    <n v="2"/>
    <x v="0"/>
  </r>
  <r>
    <x v="1"/>
    <n v="9"/>
    <s v="No"/>
    <s v="no"/>
    <s v="UT"/>
    <s v="Male"/>
    <x v="21"/>
    <s v="No"/>
    <s v="No"/>
    <m/>
    <x v="1"/>
    <m/>
    <m/>
    <m/>
    <m/>
    <n v="1"/>
    <m/>
    <n v="43"/>
    <n v="1"/>
    <n v="0"/>
    <n v="0"/>
    <n v="3"/>
    <x v="0"/>
  </r>
  <r>
    <x v="1"/>
    <n v="9"/>
    <s v="No"/>
    <s v="no"/>
    <s v="VT"/>
    <s v="Male"/>
    <x v="18"/>
    <s v="Yes"/>
    <s v="No"/>
    <m/>
    <x v="0"/>
    <m/>
    <m/>
    <m/>
    <m/>
    <n v="1"/>
    <m/>
    <n v="47"/>
    <n v="0"/>
    <n v="0"/>
    <n v="0"/>
    <n v="14"/>
    <x v="1"/>
  </r>
  <r>
    <x v="1"/>
    <n v="9"/>
    <s v="No"/>
    <s v="no"/>
    <s v="WA"/>
    <s v="Male"/>
    <x v="35"/>
    <s v="No"/>
    <s v="No"/>
    <m/>
    <x v="1"/>
    <m/>
    <m/>
    <m/>
    <m/>
    <n v="1"/>
    <m/>
    <n v="41"/>
    <n v="0"/>
    <n v="0"/>
    <n v="0"/>
    <n v="7"/>
    <x v="2"/>
  </r>
  <r>
    <x v="1"/>
    <n v="9"/>
    <s v="No"/>
    <s v="no"/>
    <s v="WI"/>
    <s v="Female"/>
    <x v="11"/>
    <s v="No"/>
    <s v="No"/>
    <m/>
    <x v="1"/>
    <m/>
    <m/>
    <m/>
    <m/>
    <n v="1"/>
    <n v="1"/>
    <n v="48"/>
    <n v="2"/>
    <n v="0"/>
    <n v="0"/>
    <n v="5"/>
    <x v="2"/>
  </r>
  <r>
    <x v="1"/>
    <n v="72"/>
    <s v="No"/>
    <s v="no"/>
    <s v="ME"/>
    <s v="Female"/>
    <x v="51"/>
    <s v="No"/>
    <s v="Yes"/>
    <s v="No"/>
    <x v="2"/>
    <s v="Two Year"/>
    <s v="Direct Debit"/>
    <s v="(blank)"/>
    <s v="(blank)"/>
    <n v="1"/>
    <m/>
    <n v="67"/>
    <n v="0"/>
    <n v="0"/>
    <n v="0"/>
    <n v="9"/>
    <x v="2"/>
  </r>
  <r>
    <x v="1"/>
    <n v="9"/>
    <s v="No"/>
    <s v="no"/>
    <s v="WV"/>
    <s v="Female"/>
    <x v="8"/>
    <s v="No"/>
    <s v="No"/>
    <m/>
    <x v="1"/>
    <m/>
    <m/>
    <m/>
    <m/>
    <n v="1"/>
    <n v="1"/>
    <n v="37"/>
    <n v="0"/>
    <n v="0"/>
    <n v="0"/>
    <n v="4"/>
    <x v="0"/>
  </r>
  <r>
    <x v="1"/>
    <n v="73"/>
    <s v="No"/>
    <s v="no"/>
    <s v="ID"/>
    <s v="Female"/>
    <x v="51"/>
    <s v="No"/>
    <s v="Yes"/>
    <s v="No"/>
    <x v="2"/>
    <s v="Two Year"/>
    <s v="Direct Debit"/>
    <s v="(blank)"/>
    <s v="(blank)"/>
    <n v="1"/>
    <m/>
    <n v="63"/>
    <n v="0"/>
    <n v="0"/>
    <n v="0"/>
    <n v="7"/>
    <x v="2"/>
  </r>
  <r>
    <x v="1"/>
    <n v="9"/>
    <s v="No"/>
    <s v="no"/>
    <s v="WY"/>
    <s v="Male"/>
    <x v="9"/>
    <s v="No"/>
    <s v="No"/>
    <m/>
    <x v="1"/>
    <m/>
    <m/>
    <m/>
    <m/>
    <n v="1"/>
    <n v="1"/>
    <n v="62"/>
    <n v="4"/>
    <n v="0"/>
    <n v="0"/>
    <n v="1"/>
    <x v="0"/>
  </r>
  <r>
    <x v="1"/>
    <n v="9"/>
    <s v="No"/>
    <s v="yes"/>
    <s v="MI"/>
    <s v="Female"/>
    <x v="44"/>
    <s v="No"/>
    <s v="No"/>
    <m/>
    <x v="1"/>
    <m/>
    <m/>
    <m/>
    <m/>
    <n v="1"/>
    <n v="1"/>
    <n v="27"/>
    <n v="1"/>
    <n v="0"/>
    <n v="0"/>
    <n v="6"/>
    <x v="2"/>
  </r>
  <r>
    <x v="1"/>
    <n v="9"/>
    <s v="No"/>
    <s v="yes"/>
    <s v="NM"/>
    <s v="Female"/>
    <x v="24"/>
    <s v="No"/>
    <s v="No"/>
    <m/>
    <x v="1"/>
    <m/>
    <m/>
    <m/>
    <m/>
    <n v="1"/>
    <n v="1"/>
    <n v="43"/>
    <n v="3"/>
    <n v="0"/>
    <n v="0"/>
    <n v="2"/>
    <x v="0"/>
  </r>
  <r>
    <x v="1"/>
    <n v="9"/>
    <s v="No"/>
    <s v="yes"/>
    <s v="PA"/>
    <s v="Male"/>
    <x v="38"/>
    <s v="No"/>
    <s v="No"/>
    <m/>
    <x v="1"/>
    <m/>
    <m/>
    <m/>
    <m/>
    <n v="1"/>
    <n v="1"/>
    <n v="21"/>
    <n v="4"/>
    <n v="0"/>
    <n v="0"/>
    <n v="2"/>
    <x v="0"/>
  </r>
  <r>
    <x v="1"/>
    <n v="9"/>
    <s v="Yes"/>
    <s v="no"/>
    <s v="AZ"/>
    <s v="Female"/>
    <x v="1"/>
    <s v="No"/>
    <s v="No"/>
    <m/>
    <x v="1"/>
    <m/>
    <m/>
    <m/>
    <m/>
    <n v="1"/>
    <n v="1"/>
    <n v="23"/>
    <n v="3"/>
    <n v="46.2"/>
    <n v="0"/>
    <n v="0"/>
    <x v="0"/>
  </r>
  <r>
    <x v="1"/>
    <n v="9"/>
    <s v="Yes"/>
    <s v="no"/>
    <s v="CA"/>
    <s v="Male"/>
    <x v="10"/>
    <s v="Yes"/>
    <s v="No"/>
    <m/>
    <x v="0"/>
    <m/>
    <m/>
    <m/>
    <m/>
    <n v="1"/>
    <n v="1"/>
    <n v="48"/>
    <n v="0"/>
    <n v="15.3"/>
    <n v="0"/>
    <n v="12"/>
    <x v="1"/>
  </r>
  <r>
    <x v="1"/>
    <n v="9"/>
    <s v="Yes"/>
    <s v="no"/>
    <s v="CA"/>
    <s v="Male"/>
    <x v="20"/>
    <s v="No"/>
    <s v="No"/>
    <m/>
    <x v="1"/>
    <m/>
    <m/>
    <m/>
    <m/>
    <n v="1"/>
    <n v="1"/>
    <n v="60"/>
    <n v="2"/>
    <n v="21.2"/>
    <n v="0"/>
    <n v="6"/>
    <x v="2"/>
  </r>
  <r>
    <x v="1"/>
    <n v="9"/>
    <s v="Yes"/>
    <s v="no"/>
    <s v="ID"/>
    <s v="Male"/>
    <x v="1"/>
    <s v="No"/>
    <s v="No"/>
    <m/>
    <x v="1"/>
    <m/>
    <m/>
    <m/>
    <m/>
    <n v="1"/>
    <n v="1"/>
    <n v="14"/>
    <n v="2"/>
    <n v="18.7"/>
    <n v="0"/>
    <n v="8"/>
    <x v="2"/>
  </r>
  <r>
    <x v="1"/>
    <n v="9"/>
    <s v="Yes"/>
    <s v="no"/>
    <s v="IN"/>
    <s v="Female"/>
    <x v="24"/>
    <s v="No"/>
    <s v="No"/>
    <m/>
    <x v="1"/>
    <m/>
    <m/>
    <m/>
    <m/>
    <n v="1"/>
    <n v="1"/>
    <n v="30"/>
    <n v="5"/>
    <n v="33.6"/>
    <n v="0"/>
    <n v="2"/>
    <x v="0"/>
  </r>
  <r>
    <x v="1"/>
    <n v="9"/>
    <s v="Yes"/>
    <s v="no"/>
    <s v="KY"/>
    <s v="Male"/>
    <x v="3"/>
    <s v="No"/>
    <s v="No"/>
    <m/>
    <x v="1"/>
    <m/>
    <m/>
    <m/>
    <m/>
    <n v="1"/>
    <m/>
    <n v="18"/>
    <n v="0"/>
    <n v="54.5"/>
    <n v="0"/>
    <n v="4"/>
    <x v="0"/>
  </r>
  <r>
    <x v="1"/>
    <n v="74"/>
    <s v="Yes"/>
    <s v="no"/>
    <s v="MI"/>
    <s v="Male"/>
    <x v="51"/>
    <s v="No"/>
    <s v="Yes"/>
    <s v="No"/>
    <x v="2"/>
    <s v="Two Year"/>
    <s v="Direct Debit"/>
    <s v="Price"/>
    <s v="Extra data charges"/>
    <n v="1"/>
    <n v="1"/>
    <n v="67"/>
    <n v="5"/>
    <n v="185"/>
    <n v="0"/>
    <n v="1"/>
    <x v="0"/>
  </r>
  <r>
    <x v="1"/>
    <n v="9"/>
    <s v="Yes"/>
    <s v="no"/>
    <s v="MI"/>
    <s v="Female"/>
    <x v="43"/>
    <s v="No"/>
    <s v="No"/>
    <m/>
    <x v="1"/>
    <m/>
    <m/>
    <m/>
    <m/>
    <n v="1"/>
    <m/>
    <n v="36"/>
    <n v="0"/>
    <n v="24.5"/>
    <n v="0"/>
    <n v="8"/>
    <x v="2"/>
  </r>
  <r>
    <x v="0"/>
    <n v="1"/>
    <s v="Yes"/>
    <s v="no"/>
    <s v="CA"/>
    <s v="Male"/>
    <x v="52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n v="2"/>
    <s v="No"/>
    <s v="no"/>
    <s v="NY"/>
    <s v="Female"/>
    <x v="52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  <x v="1"/>
  </r>
  <r>
    <x v="1"/>
    <n v="9"/>
    <s v="Yes"/>
    <s v="no"/>
    <s v="NC"/>
    <s v="Female"/>
    <x v="43"/>
    <s v="No"/>
    <s v="No"/>
    <m/>
    <x v="1"/>
    <m/>
    <m/>
    <m/>
    <m/>
    <n v="1"/>
    <n v="1"/>
    <n v="35"/>
    <n v="4"/>
    <n v="7.1"/>
    <n v="0"/>
    <n v="7"/>
    <x v="2"/>
  </r>
  <r>
    <x v="1"/>
    <n v="9"/>
    <s v="Yes"/>
    <s v="no"/>
    <s v="NE"/>
    <s v="Male"/>
    <x v="24"/>
    <s v="No"/>
    <s v="No"/>
    <m/>
    <x v="1"/>
    <m/>
    <m/>
    <m/>
    <m/>
    <n v="1"/>
    <n v="1"/>
    <n v="47"/>
    <n v="4"/>
    <n v="35.799999999999997"/>
    <n v="0"/>
    <n v="5"/>
    <x v="2"/>
  </r>
  <r>
    <x v="0"/>
    <n v="5"/>
    <s v="No"/>
    <s v="no"/>
    <s v="CO"/>
    <s v="Female"/>
    <x v="52"/>
    <s v="No"/>
    <s v="Yes"/>
    <s v="No"/>
    <x v="2"/>
    <s v="Two Year"/>
    <s v="Direct Debit"/>
    <s v="(blank)"/>
    <s v="(blank)"/>
    <n v="1"/>
    <m/>
    <n v="10"/>
    <n v="0"/>
    <n v="0"/>
    <n v="0"/>
    <n v="0"/>
    <x v="0"/>
  </r>
  <r>
    <x v="1"/>
    <n v="9"/>
    <s v="Yes"/>
    <s v="no"/>
    <s v="NM"/>
    <s v="Female"/>
    <x v="39"/>
    <s v="No"/>
    <s v="No"/>
    <m/>
    <x v="1"/>
    <m/>
    <m/>
    <m/>
    <m/>
    <n v="1"/>
    <m/>
    <n v="16"/>
    <n v="0"/>
    <n v="22.7"/>
    <n v="0"/>
    <n v="7"/>
    <x v="2"/>
  </r>
  <r>
    <x v="1"/>
    <n v="9"/>
    <s v="Yes"/>
    <s v="no"/>
    <s v="OH"/>
    <s v="Female"/>
    <x v="6"/>
    <s v="No"/>
    <s v="No"/>
    <m/>
    <x v="1"/>
    <m/>
    <m/>
    <m/>
    <m/>
    <n v="1"/>
    <n v="1"/>
    <n v="36"/>
    <n v="4"/>
    <n v="70.7"/>
    <n v="0"/>
    <n v="5"/>
    <x v="2"/>
  </r>
  <r>
    <x v="1"/>
    <n v="9"/>
    <s v="Yes"/>
    <s v="no"/>
    <s v="OR"/>
    <s v="Female"/>
    <x v="46"/>
    <s v="Yes"/>
    <s v="No"/>
    <m/>
    <x v="0"/>
    <m/>
    <m/>
    <m/>
    <m/>
    <n v="1"/>
    <m/>
    <n v="30"/>
    <n v="0"/>
    <n v="33"/>
    <n v="0"/>
    <n v="14"/>
    <x v="1"/>
  </r>
  <r>
    <x v="1"/>
    <n v="9"/>
    <s v="Yes"/>
    <s v="no"/>
    <s v="SD"/>
    <s v="Female"/>
    <x v="42"/>
    <s v="No"/>
    <s v="No"/>
    <m/>
    <x v="1"/>
    <m/>
    <m/>
    <m/>
    <m/>
    <n v="1"/>
    <m/>
    <n v="32"/>
    <n v="0"/>
    <n v="20.3"/>
    <n v="0"/>
    <n v="6"/>
    <x v="2"/>
  </r>
  <r>
    <x v="1"/>
    <n v="9"/>
    <s v="Yes"/>
    <s v="no"/>
    <s v="SD"/>
    <s v="Female"/>
    <x v="45"/>
    <s v="No"/>
    <s v="No"/>
    <m/>
    <x v="1"/>
    <m/>
    <m/>
    <m/>
    <m/>
    <n v="1"/>
    <n v="1"/>
    <n v="53"/>
    <n v="2"/>
    <n v="25.8"/>
    <n v="0"/>
    <n v="2"/>
    <x v="0"/>
  </r>
  <r>
    <x v="1"/>
    <n v="9"/>
    <s v="Yes"/>
    <s v="no"/>
    <s v="SD"/>
    <s v="Female"/>
    <x v="22"/>
    <s v="No"/>
    <s v="No"/>
    <m/>
    <x v="1"/>
    <m/>
    <m/>
    <m/>
    <m/>
    <n v="1"/>
    <m/>
    <n v="27"/>
    <n v="0"/>
    <n v="65.3"/>
    <n v="0"/>
    <n v="6"/>
    <x v="2"/>
  </r>
  <r>
    <x v="0"/>
    <n v="8"/>
    <s v="No"/>
    <s v="no"/>
    <s v="CA"/>
    <s v="Female"/>
    <x v="52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n v="24"/>
    <s v="No"/>
    <s v="no"/>
    <s v="NE"/>
    <s v="Male"/>
    <x v="52"/>
    <s v="No"/>
    <s v="Yes"/>
    <s v="No"/>
    <x v="2"/>
    <s v="Two Year"/>
    <s v="Credit Card"/>
    <s v="(blank)"/>
    <s v="(blank)"/>
    <n v="1"/>
    <m/>
    <n v="19"/>
    <n v="2"/>
    <n v="0"/>
    <n v="39"/>
    <n v="9"/>
    <x v="2"/>
  </r>
  <r>
    <x v="0"/>
    <n v="26"/>
    <s v="No"/>
    <s v="no"/>
    <s v="MT"/>
    <s v="Female"/>
    <x v="52"/>
    <s v="No"/>
    <s v="Yes"/>
    <s v="No"/>
    <x v="2"/>
    <s v="Month-to-Month"/>
    <s v="Direct Debit"/>
    <s v="Price"/>
    <s v="Price too high"/>
    <n v="1"/>
    <n v="1"/>
    <n v="55"/>
    <n v="3"/>
    <n v="0"/>
    <n v="26"/>
    <n v="5"/>
    <x v="2"/>
  </r>
  <r>
    <x v="1"/>
    <n v="9"/>
    <s v="Yes"/>
    <s v="no"/>
    <s v="WI"/>
    <s v="Male"/>
    <x v="28"/>
    <s v="No"/>
    <s v="No"/>
    <m/>
    <x v="1"/>
    <m/>
    <m/>
    <m/>
    <m/>
    <n v="1"/>
    <m/>
    <n v="26"/>
    <n v="0"/>
    <n v="26.1"/>
    <n v="0"/>
    <n v="2"/>
    <x v="0"/>
  </r>
  <r>
    <x v="1"/>
    <n v="9"/>
    <s v="Yes"/>
    <s v="no"/>
    <s v="WV"/>
    <s v="Male"/>
    <x v="24"/>
    <s v="No"/>
    <s v="No"/>
    <m/>
    <x v="1"/>
    <m/>
    <m/>
    <m/>
    <m/>
    <n v="1"/>
    <m/>
    <n v="17"/>
    <n v="2"/>
    <n v="22.9"/>
    <n v="0"/>
    <n v="2"/>
    <x v="0"/>
  </r>
  <r>
    <x v="1"/>
    <n v="9"/>
    <s v="Yes"/>
    <s v="no"/>
    <s v="WY"/>
    <s v="Female"/>
    <x v="3"/>
    <s v="No"/>
    <s v="No"/>
    <m/>
    <x v="1"/>
    <m/>
    <m/>
    <m/>
    <m/>
    <n v="1"/>
    <n v="1"/>
    <n v="34"/>
    <n v="1"/>
    <n v="32.4"/>
    <n v="0"/>
    <n v="3"/>
    <x v="0"/>
  </r>
  <r>
    <x v="0"/>
    <n v="29"/>
    <s v="Yes"/>
    <s v="no"/>
    <s v="AK"/>
    <s v="Female"/>
    <x v="52"/>
    <s v="No"/>
    <s v="Yes"/>
    <s v="No"/>
    <x v="2"/>
    <s v="Month-to-Month"/>
    <s v="Direct Debit"/>
    <s v="Other"/>
    <s v="Don't know"/>
    <n v="1"/>
    <n v="1"/>
    <n v="24"/>
    <n v="1"/>
    <n v="184.2"/>
    <n v="44"/>
    <n v="2"/>
    <x v="0"/>
  </r>
  <r>
    <x v="1"/>
    <n v="9"/>
    <s v="Yes"/>
    <s v="yes"/>
    <s v="AR"/>
    <s v="Female"/>
    <x v="23"/>
    <s v="No"/>
    <s v="No"/>
    <m/>
    <x v="1"/>
    <m/>
    <m/>
    <m/>
    <m/>
    <n v="1"/>
    <m/>
    <n v="24"/>
    <n v="0"/>
    <n v="0"/>
    <n v="0"/>
    <n v="1"/>
    <x v="0"/>
  </r>
  <r>
    <x v="1"/>
    <n v="9"/>
    <s v="Yes"/>
    <s v="yes"/>
    <s v="MO"/>
    <s v="Female"/>
    <x v="41"/>
    <s v="No"/>
    <s v="No"/>
    <m/>
    <x v="1"/>
    <m/>
    <m/>
    <m/>
    <m/>
    <n v="1"/>
    <m/>
    <n v="33"/>
    <n v="0"/>
    <n v="0"/>
    <n v="0"/>
    <n v="10"/>
    <x v="1"/>
  </r>
  <r>
    <x v="1"/>
    <n v="9"/>
    <s v="Yes"/>
    <s v="yes"/>
    <s v="NC"/>
    <s v="Male"/>
    <x v="24"/>
    <s v="No"/>
    <s v="No"/>
    <m/>
    <x v="1"/>
    <m/>
    <m/>
    <m/>
    <m/>
    <n v="1"/>
    <m/>
    <n v="28"/>
    <n v="0"/>
    <n v="0"/>
    <n v="0"/>
    <n v="29"/>
    <x v="1"/>
  </r>
  <r>
    <x v="1"/>
    <n v="9"/>
    <s v="Yes"/>
    <s v="yes"/>
    <s v="NV"/>
    <s v="Female"/>
    <x v="32"/>
    <s v="No"/>
    <s v="No"/>
    <m/>
    <x v="1"/>
    <m/>
    <m/>
    <m/>
    <m/>
    <n v="1"/>
    <n v="1"/>
    <n v="21"/>
    <n v="0"/>
    <n v="0"/>
    <n v="0"/>
    <n v="16"/>
    <x v="1"/>
  </r>
  <r>
    <x v="1"/>
    <n v="9"/>
    <s v="Yes"/>
    <s v="yes"/>
    <s v="SC"/>
    <s v="Female"/>
    <x v="2"/>
    <s v="No"/>
    <s v="No"/>
    <m/>
    <x v="1"/>
    <m/>
    <m/>
    <m/>
    <m/>
    <n v="1"/>
    <m/>
    <n v="36"/>
    <n v="0"/>
    <n v="0"/>
    <n v="0"/>
    <n v="8"/>
    <x v="2"/>
  </r>
  <r>
    <x v="1"/>
    <n v="9"/>
    <s v="Yes"/>
    <s v="yes"/>
    <s v="TX"/>
    <s v="Male"/>
    <x v="14"/>
    <s v="No"/>
    <s v="No"/>
    <m/>
    <x v="2"/>
    <m/>
    <m/>
    <m/>
    <m/>
    <n v="1"/>
    <n v="1"/>
    <n v="55"/>
    <n v="0"/>
    <n v="0"/>
    <n v="0"/>
    <n v="3"/>
    <x v="0"/>
  </r>
  <r>
    <x v="0"/>
    <n v="50"/>
    <s v="No"/>
    <s v="no"/>
    <s v="KS"/>
    <s v="Male"/>
    <x v="52"/>
    <s v="No"/>
    <s v="Yes"/>
    <s v="No"/>
    <x v="2"/>
    <s v="One Year"/>
    <s v="Direct Debit"/>
    <s v="(blank)"/>
    <s v="(blank)"/>
    <n v="1"/>
    <m/>
    <n v="11"/>
    <n v="0"/>
    <n v="0"/>
    <n v="0"/>
    <n v="0"/>
    <x v="0"/>
  </r>
  <r>
    <x v="1"/>
    <n v="10"/>
    <s v="No"/>
    <s v="no"/>
    <s v="AL"/>
    <s v="Male"/>
    <x v="29"/>
    <s v="No"/>
    <s v="No"/>
    <m/>
    <x v="1"/>
    <m/>
    <m/>
    <m/>
    <m/>
    <n v="1"/>
    <m/>
    <n v="47"/>
    <n v="1"/>
    <n v="0"/>
    <n v="0"/>
    <n v="3"/>
    <x v="0"/>
  </r>
  <r>
    <x v="0"/>
    <n v="53"/>
    <s v="Yes"/>
    <s v="yes"/>
    <s v="NM"/>
    <s v="Male"/>
    <x v="52"/>
    <s v="No"/>
    <s v="Yes"/>
    <s v="No"/>
    <x v="2"/>
    <s v="Month-to-Month"/>
    <s v="Credit Card"/>
    <s v="(blank)"/>
    <s v="(blank)"/>
    <n v="1"/>
    <m/>
    <n v="35"/>
    <n v="0"/>
    <n v="0"/>
    <n v="19"/>
    <n v="7"/>
    <x v="2"/>
  </r>
  <r>
    <x v="1"/>
    <n v="10"/>
    <s v="No"/>
    <s v="no"/>
    <s v="CT"/>
    <s v="Male"/>
    <x v="27"/>
    <s v="No"/>
    <s v="No"/>
    <m/>
    <x v="1"/>
    <m/>
    <m/>
    <m/>
    <m/>
    <n v="1"/>
    <n v="1"/>
    <n v="43"/>
    <n v="1"/>
    <n v="0"/>
    <n v="0"/>
    <n v="9"/>
    <x v="2"/>
  </r>
  <r>
    <x v="1"/>
    <n v="10"/>
    <s v="No"/>
    <s v="no"/>
    <s v="DC"/>
    <s v="Male"/>
    <x v="32"/>
    <s v="No"/>
    <s v="No"/>
    <m/>
    <x v="1"/>
    <m/>
    <m/>
    <m/>
    <m/>
    <n v="1"/>
    <m/>
    <n v="23"/>
    <n v="0"/>
    <n v="0"/>
    <n v="0"/>
    <n v="7"/>
    <x v="2"/>
  </r>
  <r>
    <x v="1"/>
    <n v="10"/>
    <s v="No"/>
    <s v="no"/>
    <s v="DC"/>
    <s v="Male"/>
    <x v="30"/>
    <s v="No"/>
    <s v="No"/>
    <m/>
    <x v="1"/>
    <m/>
    <m/>
    <m/>
    <m/>
    <n v="1"/>
    <m/>
    <n v="20"/>
    <n v="0"/>
    <n v="0"/>
    <n v="0"/>
    <n v="8"/>
    <x v="2"/>
  </r>
  <r>
    <x v="1"/>
    <n v="10"/>
    <s v="No"/>
    <s v="no"/>
    <s v="FL"/>
    <s v="Male"/>
    <x v="39"/>
    <s v="No"/>
    <s v="No"/>
    <m/>
    <x v="1"/>
    <m/>
    <m/>
    <m/>
    <m/>
    <n v="1"/>
    <n v="1"/>
    <n v="37"/>
    <n v="3"/>
    <n v="10.4"/>
    <n v="0"/>
    <n v="7"/>
    <x v="2"/>
  </r>
  <r>
    <x v="1"/>
    <n v="10"/>
    <s v="No"/>
    <s v="no"/>
    <s v="GA"/>
    <s v="Male"/>
    <x v="45"/>
    <s v="No"/>
    <s v="No"/>
    <m/>
    <x v="1"/>
    <m/>
    <m/>
    <m/>
    <m/>
    <n v="1"/>
    <m/>
    <n v="27"/>
    <n v="0"/>
    <n v="0"/>
    <n v="0"/>
    <n v="2"/>
    <x v="0"/>
  </r>
  <r>
    <x v="0"/>
    <n v="63"/>
    <s v="No"/>
    <s v="no"/>
    <s v="NE"/>
    <s v="Female"/>
    <x v="52"/>
    <s v="No"/>
    <s v="Yes"/>
    <s v="Yes"/>
    <x v="2"/>
    <s v="Two Year"/>
    <s v="Credit Card"/>
    <s v="(blank)"/>
    <s v="(blank)"/>
    <n v="1"/>
    <m/>
    <n v="33"/>
    <n v="0"/>
    <n v="0"/>
    <n v="92"/>
    <n v="2"/>
    <x v="0"/>
  </r>
  <r>
    <x v="1"/>
    <n v="10"/>
    <s v="No"/>
    <s v="no"/>
    <s v="HI"/>
    <s v="Male"/>
    <x v="33"/>
    <s v="No"/>
    <s v="No"/>
    <m/>
    <x v="1"/>
    <m/>
    <m/>
    <m/>
    <m/>
    <n v="1"/>
    <m/>
    <n v="31"/>
    <n v="2"/>
    <n v="0"/>
    <n v="0"/>
    <n v="4"/>
    <x v="0"/>
  </r>
  <r>
    <x v="0"/>
    <n v="67"/>
    <s v="No"/>
    <s v="no"/>
    <s v="CT"/>
    <s v="Male"/>
    <x v="52"/>
    <s v="No"/>
    <s v="Yes"/>
    <s v="No"/>
    <x v="2"/>
    <s v="Two Year"/>
    <s v="Credit Card"/>
    <s v="(blank)"/>
    <s v="(blank)"/>
    <n v="1"/>
    <m/>
    <n v="8"/>
    <n v="0"/>
    <n v="0"/>
    <n v="0"/>
    <n v="0"/>
    <x v="0"/>
  </r>
  <r>
    <x v="1"/>
    <n v="10"/>
    <s v="No"/>
    <s v="no"/>
    <s v="KS"/>
    <s v="Male"/>
    <x v="7"/>
    <s v="No"/>
    <s v="No"/>
    <m/>
    <x v="1"/>
    <m/>
    <m/>
    <m/>
    <m/>
    <n v="1"/>
    <m/>
    <n v="28"/>
    <n v="0"/>
    <n v="0"/>
    <n v="0"/>
    <n v="12"/>
    <x v="1"/>
  </r>
  <r>
    <x v="1"/>
    <n v="10"/>
    <s v="No"/>
    <s v="no"/>
    <s v="KY"/>
    <s v="Female"/>
    <x v="5"/>
    <s v="Yes"/>
    <s v="No"/>
    <m/>
    <x v="0"/>
    <m/>
    <m/>
    <m/>
    <m/>
    <n v="1"/>
    <n v="1"/>
    <n v="33"/>
    <n v="1"/>
    <n v="18.100000000000001"/>
    <n v="0"/>
    <n v="17"/>
    <x v="1"/>
  </r>
  <r>
    <x v="1"/>
    <n v="10"/>
    <s v="No"/>
    <s v="no"/>
    <s v="MI"/>
    <s v="Female"/>
    <x v="13"/>
    <s v="Yes"/>
    <s v="No"/>
    <m/>
    <x v="0"/>
    <m/>
    <m/>
    <m/>
    <m/>
    <n v="1"/>
    <m/>
    <n v="35"/>
    <n v="2"/>
    <n v="0"/>
    <n v="0"/>
    <n v="8"/>
    <x v="2"/>
  </r>
  <r>
    <x v="1"/>
    <n v="10"/>
    <s v="No"/>
    <s v="no"/>
    <s v="MN"/>
    <s v="Female"/>
    <x v="44"/>
    <s v="No"/>
    <s v="No"/>
    <m/>
    <x v="1"/>
    <m/>
    <m/>
    <m/>
    <m/>
    <n v="1"/>
    <m/>
    <n v="30"/>
    <n v="0"/>
    <n v="0"/>
    <n v="0"/>
    <n v="3"/>
    <x v="0"/>
  </r>
  <r>
    <x v="1"/>
    <n v="10"/>
    <s v="No"/>
    <s v="no"/>
    <s v="MN"/>
    <s v="Female"/>
    <x v="21"/>
    <s v="No"/>
    <s v="No"/>
    <m/>
    <x v="1"/>
    <m/>
    <m/>
    <m/>
    <m/>
    <n v="1"/>
    <m/>
    <n v="28"/>
    <n v="0"/>
    <n v="0"/>
    <n v="0"/>
    <n v="7"/>
    <x v="2"/>
  </r>
  <r>
    <x v="1"/>
    <n v="10"/>
    <s v="No"/>
    <s v="no"/>
    <s v="MO"/>
    <s v="Male"/>
    <x v="4"/>
    <s v="Yes"/>
    <s v="No"/>
    <m/>
    <x v="0"/>
    <m/>
    <m/>
    <m/>
    <m/>
    <n v="1"/>
    <m/>
    <n v="39"/>
    <n v="0"/>
    <n v="0"/>
    <n v="0"/>
    <n v="7"/>
    <x v="2"/>
  </r>
  <r>
    <x v="1"/>
    <n v="10"/>
    <s v="No"/>
    <s v="no"/>
    <s v="MT"/>
    <s v="Male"/>
    <x v="4"/>
    <s v="Yes"/>
    <s v="No"/>
    <m/>
    <x v="0"/>
    <m/>
    <m/>
    <m/>
    <m/>
    <n v="1"/>
    <m/>
    <n v="28"/>
    <n v="0"/>
    <n v="0"/>
    <n v="0"/>
    <n v="13"/>
    <x v="1"/>
  </r>
  <r>
    <x v="1"/>
    <n v="10"/>
    <s v="No"/>
    <s v="no"/>
    <s v="NC"/>
    <s v="Male"/>
    <x v="42"/>
    <s v="No"/>
    <s v="No"/>
    <m/>
    <x v="1"/>
    <m/>
    <m/>
    <m/>
    <m/>
    <n v="1"/>
    <n v="1"/>
    <n v="40"/>
    <n v="4"/>
    <n v="96.8"/>
    <n v="0"/>
    <n v="2"/>
    <x v="0"/>
  </r>
  <r>
    <x v="1"/>
    <n v="10"/>
    <s v="No"/>
    <s v="no"/>
    <s v="ND"/>
    <s v="Female"/>
    <x v="41"/>
    <s v="No"/>
    <s v="No"/>
    <m/>
    <x v="1"/>
    <m/>
    <m/>
    <m/>
    <m/>
    <n v="1"/>
    <n v="1"/>
    <n v="59"/>
    <n v="4"/>
    <n v="0"/>
    <n v="0"/>
    <n v="7"/>
    <x v="2"/>
  </r>
  <r>
    <x v="1"/>
    <n v="10"/>
    <s v="No"/>
    <s v="no"/>
    <s v="ND"/>
    <s v="Male"/>
    <x v="13"/>
    <s v="Yes"/>
    <s v="No"/>
    <m/>
    <x v="0"/>
    <m/>
    <m/>
    <m/>
    <m/>
    <n v="1"/>
    <m/>
    <n v="44"/>
    <n v="0"/>
    <n v="0"/>
    <n v="0"/>
    <n v="43"/>
    <x v="1"/>
  </r>
  <r>
    <x v="1"/>
    <n v="10"/>
    <s v="No"/>
    <s v="no"/>
    <s v="ND"/>
    <s v="Male"/>
    <x v="32"/>
    <s v="No"/>
    <s v="No"/>
    <m/>
    <x v="1"/>
    <m/>
    <m/>
    <m/>
    <m/>
    <n v="1"/>
    <m/>
    <n v="31"/>
    <n v="0"/>
    <n v="0"/>
    <n v="0"/>
    <n v="2"/>
    <x v="0"/>
  </r>
  <r>
    <x v="1"/>
    <n v="2"/>
    <s v="No"/>
    <s v="no"/>
    <s v="HI"/>
    <s v="Female"/>
    <x v="52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n v="10"/>
    <s v="No"/>
    <s v="no"/>
    <s v="NH"/>
    <s v="Female"/>
    <x v="4"/>
    <s v="Yes"/>
    <s v="No"/>
    <m/>
    <x v="0"/>
    <m/>
    <m/>
    <m/>
    <m/>
    <n v="1"/>
    <m/>
    <n v="28"/>
    <n v="0"/>
    <n v="0"/>
    <n v="0"/>
    <n v="15"/>
    <x v="1"/>
  </r>
  <r>
    <x v="1"/>
    <n v="10"/>
    <s v="No"/>
    <s v="no"/>
    <s v="NJ"/>
    <s v="Female"/>
    <x v="15"/>
    <s v="Yes"/>
    <s v="No"/>
    <m/>
    <x v="0"/>
    <m/>
    <m/>
    <m/>
    <m/>
    <n v="1"/>
    <m/>
    <n v="41"/>
    <n v="0"/>
    <n v="0"/>
    <n v="0"/>
    <n v="12"/>
    <x v="1"/>
  </r>
  <r>
    <x v="1"/>
    <n v="10"/>
    <s v="No"/>
    <s v="no"/>
    <s v="NJ"/>
    <s v="Female"/>
    <x v="2"/>
    <s v="No"/>
    <s v="No"/>
    <m/>
    <x v="1"/>
    <m/>
    <m/>
    <m/>
    <m/>
    <n v="1"/>
    <n v="1"/>
    <n v="34"/>
    <n v="0"/>
    <n v="0"/>
    <n v="0"/>
    <n v="6"/>
    <x v="2"/>
  </r>
  <r>
    <x v="1"/>
    <n v="10"/>
    <s v="No"/>
    <s v="no"/>
    <s v="NM"/>
    <s v="Male"/>
    <x v="23"/>
    <s v="No"/>
    <s v="No"/>
    <m/>
    <x v="1"/>
    <m/>
    <m/>
    <m/>
    <m/>
    <n v="1"/>
    <m/>
    <n v="46"/>
    <n v="0"/>
    <n v="0"/>
    <n v="0"/>
    <n v="1"/>
    <x v="0"/>
  </r>
  <r>
    <x v="1"/>
    <n v="10"/>
    <s v="No"/>
    <s v="no"/>
    <s v="NV"/>
    <s v="Male"/>
    <x v="38"/>
    <s v="No"/>
    <s v="No"/>
    <m/>
    <x v="1"/>
    <m/>
    <m/>
    <m/>
    <m/>
    <n v="1"/>
    <m/>
    <n v="34"/>
    <n v="0"/>
    <n v="0"/>
    <n v="0"/>
    <n v="7"/>
    <x v="2"/>
  </r>
  <r>
    <x v="1"/>
    <n v="10"/>
    <s v="No"/>
    <s v="no"/>
    <s v="OH"/>
    <s v="Female"/>
    <x v="32"/>
    <s v="No"/>
    <s v="No"/>
    <m/>
    <x v="1"/>
    <m/>
    <m/>
    <m/>
    <m/>
    <n v="1"/>
    <m/>
    <n v="20"/>
    <n v="0"/>
    <n v="0"/>
    <n v="0"/>
    <n v="12"/>
    <x v="1"/>
  </r>
  <r>
    <x v="1"/>
    <n v="10"/>
    <s v="No"/>
    <s v="no"/>
    <s v="OH"/>
    <s v="Male"/>
    <x v="8"/>
    <s v="No"/>
    <s v="No"/>
    <m/>
    <x v="1"/>
    <m/>
    <m/>
    <m/>
    <m/>
    <n v="1"/>
    <m/>
    <n v="32"/>
    <n v="0"/>
    <n v="0"/>
    <n v="0"/>
    <n v="4"/>
    <x v="0"/>
  </r>
  <r>
    <x v="1"/>
    <n v="10"/>
    <s v="No"/>
    <s v="no"/>
    <s v="OK"/>
    <s v="Male"/>
    <x v="32"/>
    <s v="No"/>
    <s v="No"/>
    <m/>
    <x v="1"/>
    <m/>
    <m/>
    <m/>
    <m/>
    <n v="1"/>
    <n v="1"/>
    <n v="27"/>
    <n v="5"/>
    <n v="104.5"/>
    <n v="0"/>
    <n v="3"/>
    <x v="0"/>
  </r>
  <r>
    <x v="1"/>
    <n v="10"/>
    <s v="No"/>
    <s v="no"/>
    <s v="OR"/>
    <s v="Female"/>
    <x v="43"/>
    <s v="No"/>
    <s v="No"/>
    <m/>
    <x v="1"/>
    <m/>
    <m/>
    <m/>
    <m/>
    <n v="1"/>
    <m/>
    <n v="39"/>
    <n v="1"/>
    <n v="0"/>
    <n v="0"/>
    <n v="11"/>
    <x v="1"/>
  </r>
  <r>
    <x v="1"/>
    <n v="10"/>
    <s v="No"/>
    <s v="no"/>
    <s v="OR"/>
    <s v="Male"/>
    <x v="26"/>
    <s v="No"/>
    <s v="No"/>
    <m/>
    <x v="1"/>
    <m/>
    <m/>
    <m/>
    <m/>
    <n v="1"/>
    <m/>
    <n v="23"/>
    <n v="0"/>
    <n v="0"/>
    <n v="0"/>
    <n v="5"/>
    <x v="2"/>
  </r>
  <r>
    <x v="1"/>
    <n v="10"/>
    <s v="No"/>
    <s v="no"/>
    <s v="RI"/>
    <s v="Female"/>
    <x v="39"/>
    <s v="No"/>
    <s v="No"/>
    <m/>
    <x v="1"/>
    <m/>
    <m/>
    <m/>
    <m/>
    <n v="1"/>
    <n v="1"/>
    <n v="43"/>
    <n v="4"/>
    <n v="0"/>
    <n v="0"/>
    <n v="4"/>
    <x v="0"/>
  </r>
  <r>
    <x v="1"/>
    <n v="10"/>
    <s v="No"/>
    <s v="no"/>
    <s v="SC"/>
    <s v="Male"/>
    <x v="35"/>
    <s v="No"/>
    <s v="No"/>
    <m/>
    <x v="1"/>
    <m/>
    <m/>
    <m/>
    <m/>
    <n v="1"/>
    <m/>
    <n v="28"/>
    <n v="0"/>
    <n v="0"/>
    <n v="0"/>
    <n v="3"/>
    <x v="0"/>
  </r>
  <r>
    <x v="1"/>
    <n v="10"/>
    <s v="No"/>
    <s v="no"/>
    <s v="SD"/>
    <s v="Female"/>
    <x v="34"/>
    <s v="No"/>
    <s v="No"/>
    <m/>
    <x v="1"/>
    <m/>
    <m/>
    <m/>
    <m/>
    <n v="1"/>
    <m/>
    <n v="15"/>
    <n v="0"/>
    <n v="0"/>
    <n v="0"/>
    <n v="7"/>
    <x v="2"/>
  </r>
  <r>
    <x v="1"/>
    <n v="2"/>
    <s v="No"/>
    <s v="no"/>
    <s v="NJ"/>
    <s v="Male"/>
    <x v="52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n v="10"/>
    <s v="No"/>
    <s v="no"/>
    <s v="VA"/>
    <s v="Female"/>
    <x v="0"/>
    <s v="Yes"/>
    <s v="No"/>
    <m/>
    <x v="0"/>
    <m/>
    <m/>
    <m/>
    <m/>
    <n v="1"/>
    <n v="1"/>
    <n v="34"/>
    <n v="0"/>
    <n v="0"/>
    <n v="0"/>
    <n v="17"/>
    <x v="1"/>
  </r>
  <r>
    <x v="1"/>
    <n v="10"/>
    <s v="No"/>
    <s v="no"/>
    <s v="VT"/>
    <s v="Female"/>
    <x v="31"/>
    <s v="No"/>
    <s v="No"/>
    <m/>
    <x v="1"/>
    <m/>
    <m/>
    <m/>
    <m/>
    <n v="1"/>
    <m/>
    <n v="25"/>
    <n v="0"/>
    <n v="0"/>
    <n v="0"/>
    <n v="5"/>
    <x v="2"/>
  </r>
  <r>
    <x v="1"/>
    <n v="10"/>
    <s v="No"/>
    <s v="no"/>
    <s v="WI"/>
    <s v="Female"/>
    <x v="1"/>
    <s v="No"/>
    <s v="No"/>
    <m/>
    <x v="1"/>
    <m/>
    <m/>
    <m/>
    <m/>
    <n v="1"/>
    <m/>
    <n v="33"/>
    <n v="0"/>
    <n v="0"/>
    <n v="0"/>
    <n v="9"/>
    <x v="2"/>
  </r>
  <r>
    <x v="1"/>
    <n v="10"/>
    <s v="No"/>
    <s v="no"/>
    <s v="WV"/>
    <s v="Female"/>
    <x v="44"/>
    <s v="No"/>
    <s v="No"/>
    <m/>
    <x v="1"/>
    <m/>
    <m/>
    <m/>
    <m/>
    <n v="1"/>
    <n v="1"/>
    <n v="34"/>
    <n v="1"/>
    <n v="0"/>
    <n v="0"/>
    <n v="5"/>
    <x v="2"/>
  </r>
  <r>
    <x v="1"/>
    <n v="2"/>
    <s v="Yes"/>
    <s v="no"/>
    <s v="OR"/>
    <s v="Female"/>
    <x v="52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n v="2"/>
    <s v="Yes"/>
    <s v="yes"/>
    <s v="MO"/>
    <s v="Female"/>
    <x v="52"/>
    <s v="No"/>
    <s v="Yes"/>
    <s v="No"/>
    <x v="2"/>
    <s v="Month-to-Month"/>
    <s v="Direct Debit"/>
    <s v="(blank)"/>
    <s v="(blank)"/>
    <n v="1"/>
    <m/>
    <n v="16"/>
    <n v="0"/>
    <n v="0"/>
    <n v="0"/>
    <n v="8"/>
    <x v="2"/>
  </r>
  <r>
    <x v="1"/>
    <n v="10"/>
    <s v="No"/>
    <s v="no"/>
    <s v="WY"/>
    <s v="Female"/>
    <x v="20"/>
    <s v="No"/>
    <s v="No"/>
    <m/>
    <x v="1"/>
    <m/>
    <m/>
    <m/>
    <m/>
    <n v="1"/>
    <m/>
    <n v="23"/>
    <n v="0"/>
    <n v="0"/>
    <n v="0"/>
    <n v="5"/>
    <x v="2"/>
  </r>
  <r>
    <x v="1"/>
    <n v="10"/>
    <s v="Yes"/>
    <s v="no"/>
    <s v="AR"/>
    <s v="Male"/>
    <x v="42"/>
    <s v="No"/>
    <s v="No"/>
    <m/>
    <x v="1"/>
    <m/>
    <m/>
    <m/>
    <m/>
    <n v="1"/>
    <n v="1"/>
    <n v="54"/>
    <n v="5"/>
    <n v="45.7"/>
    <n v="0"/>
    <n v="1"/>
    <x v="0"/>
  </r>
  <r>
    <x v="1"/>
    <n v="10"/>
    <s v="Yes"/>
    <s v="no"/>
    <s v="CA"/>
    <s v="Female"/>
    <x v="46"/>
    <s v="Yes"/>
    <s v="No"/>
    <m/>
    <x v="0"/>
    <m/>
    <m/>
    <m/>
    <m/>
    <n v="1"/>
    <n v="1"/>
    <n v="20"/>
    <n v="2"/>
    <n v="21.8"/>
    <n v="0"/>
    <n v="13"/>
    <x v="1"/>
  </r>
  <r>
    <x v="1"/>
    <n v="10"/>
    <s v="Yes"/>
    <s v="no"/>
    <s v="CA"/>
    <s v="Female"/>
    <x v="8"/>
    <s v="No"/>
    <s v="No"/>
    <m/>
    <x v="1"/>
    <m/>
    <m/>
    <m/>
    <m/>
    <n v="1"/>
    <n v="1"/>
    <n v="65"/>
    <n v="2"/>
    <n v="38"/>
    <n v="0"/>
    <n v="6"/>
    <x v="2"/>
  </r>
  <r>
    <x v="1"/>
    <n v="10"/>
    <s v="Yes"/>
    <s v="no"/>
    <s v="IN"/>
    <s v="Female"/>
    <x v="34"/>
    <s v="No"/>
    <s v="No"/>
    <m/>
    <x v="1"/>
    <m/>
    <m/>
    <m/>
    <m/>
    <n v="1"/>
    <m/>
    <n v="37"/>
    <n v="0"/>
    <n v="53.5"/>
    <n v="0"/>
    <n v="17"/>
    <x v="1"/>
  </r>
  <r>
    <x v="1"/>
    <n v="10"/>
    <s v="Yes"/>
    <s v="no"/>
    <s v="IN"/>
    <s v="Male"/>
    <x v="9"/>
    <s v="No"/>
    <s v="No"/>
    <m/>
    <x v="1"/>
    <m/>
    <m/>
    <m/>
    <m/>
    <n v="1"/>
    <n v="1"/>
    <n v="25"/>
    <n v="4"/>
    <n v="73.5"/>
    <n v="0"/>
    <n v="3"/>
    <x v="0"/>
  </r>
  <r>
    <x v="1"/>
    <n v="3"/>
    <s v="No"/>
    <s v="no"/>
    <s v="KS"/>
    <s v="Female"/>
    <x v="52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n v="10"/>
    <s v="Yes"/>
    <s v="no"/>
    <s v="LA"/>
    <s v="Male"/>
    <x v="26"/>
    <s v="No"/>
    <s v="No"/>
    <m/>
    <x v="1"/>
    <m/>
    <m/>
    <m/>
    <m/>
    <n v="1"/>
    <n v="1"/>
    <n v="49"/>
    <n v="2"/>
    <n v="33"/>
    <n v="0"/>
    <n v="1"/>
    <x v="0"/>
  </r>
  <r>
    <x v="1"/>
    <n v="10"/>
    <s v="Yes"/>
    <s v="no"/>
    <s v="MA"/>
    <s v="Male"/>
    <x v="25"/>
    <s v="No"/>
    <s v="No"/>
    <m/>
    <x v="1"/>
    <m/>
    <m/>
    <m/>
    <m/>
    <n v="1"/>
    <n v="1"/>
    <n v="43"/>
    <n v="2"/>
    <n v="18.8"/>
    <n v="0"/>
    <n v="4"/>
    <x v="0"/>
  </r>
  <r>
    <x v="1"/>
    <n v="3"/>
    <s v="Yes"/>
    <s v="no"/>
    <s v="KY"/>
    <s v="Male"/>
    <x v="52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n v="10"/>
    <s v="Yes"/>
    <s v="no"/>
    <s v="NE"/>
    <s v="Female"/>
    <x v="44"/>
    <s v="No"/>
    <s v="No"/>
    <m/>
    <x v="1"/>
    <m/>
    <m/>
    <m/>
    <m/>
    <n v="1"/>
    <m/>
    <n v="38"/>
    <n v="0"/>
    <n v="46"/>
    <n v="0"/>
    <n v="1"/>
    <x v="0"/>
  </r>
  <r>
    <x v="1"/>
    <n v="3"/>
    <s v="Yes"/>
    <s v="no"/>
    <s v="MN"/>
    <s v="Male"/>
    <x v="52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n v="10"/>
    <s v="Yes"/>
    <s v="no"/>
    <s v="NY"/>
    <s v="Male"/>
    <x v="23"/>
    <s v="No"/>
    <s v="No"/>
    <m/>
    <x v="1"/>
    <m/>
    <m/>
    <m/>
    <m/>
    <n v="1"/>
    <n v="1"/>
    <n v="53"/>
    <n v="4"/>
    <n v="48"/>
    <n v="0"/>
    <n v="7"/>
    <x v="2"/>
  </r>
  <r>
    <x v="1"/>
    <n v="5"/>
    <s v="Yes"/>
    <s v="no"/>
    <s v="VA"/>
    <s v="Male"/>
    <x v="52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n v="5"/>
    <s v="Yes"/>
    <s v="yes"/>
    <s v="ND"/>
    <s v="Male"/>
    <x v="52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10"/>
    <s v="Yes"/>
    <s v="no"/>
    <s v="UT"/>
    <s v="Male"/>
    <x v="32"/>
    <s v="No"/>
    <s v="No"/>
    <m/>
    <x v="1"/>
    <m/>
    <m/>
    <m/>
    <m/>
    <n v="1"/>
    <m/>
    <n v="17"/>
    <n v="0"/>
    <n v="28"/>
    <n v="0"/>
    <n v="6"/>
    <x v="2"/>
  </r>
  <r>
    <x v="1"/>
    <n v="7"/>
    <s v="No"/>
    <s v="yes"/>
    <s v="IL"/>
    <s v="Male"/>
    <x v="52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n v="10"/>
    <s v="Yes"/>
    <s v="no"/>
    <s v="WA"/>
    <s v="Female"/>
    <x v="2"/>
    <s v="No"/>
    <s v="No"/>
    <m/>
    <x v="1"/>
    <m/>
    <m/>
    <m/>
    <m/>
    <n v="1"/>
    <n v="1"/>
    <n v="34"/>
    <n v="2"/>
    <n v="103.2"/>
    <n v="0"/>
    <n v="9"/>
    <x v="2"/>
  </r>
  <r>
    <x v="1"/>
    <n v="10"/>
    <s v="Yes"/>
    <s v="no"/>
    <s v="WI"/>
    <s v="Female"/>
    <x v="29"/>
    <s v="No"/>
    <s v="No"/>
    <m/>
    <x v="1"/>
    <m/>
    <m/>
    <m/>
    <m/>
    <n v="1"/>
    <n v="1"/>
    <n v="43"/>
    <n v="5"/>
    <n v="23.2"/>
    <n v="0"/>
    <n v="5"/>
    <x v="2"/>
  </r>
  <r>
    <x v="1"/>
    <n v="10"/>
    <s v="Yes"/>
    <s v="no"/>
    <s v="WY"/>
    <s v="Female"/>
    <x v="30"/>
    <s v="No"/>
    <s v="No"/>
    <m/>
    <x v="1"/>
    <m/>
    <m/>
    <m/>
    <m/>
    <n v="1"/>
    <n v="1"/>
    <n v="56"/>
    <n v="4"/>
    <n v="31.3"/>
    <n v="0"/>
    <n v="11"/>
    <x v="1"/>
  </r>
  <r>
    <x v="1"/>
    <n v="10"/>
    <s v="Yes"/>
    <s v="yes"/>
    <s v="MO"/>
    <s v="Female"/>
    <x v="1"/>
    <s v="No"/>
    <s v="No"/>
    <m/>
    <x v="1"/>
    <m/>
    <m/>
    <m/>
    <m/>
    <n v="1"/>
    <m/>
    <n v="17"/>
    <n v="0"/>
    <n v="0"/>
    <n v="0"/>
    <n v="2"/>
    <x v="0"/>
  </r>
  <r>
    <x v="1"/>
    <n v="10"/>
    <s v="Yes"/>
    <s v="yes"/>
    <s v="NC"/>
    <s v="Female"/>
    <x v="13"/>
    <s v="Yes"/>
    <s v="No"/>
    <m/>
    <x v="0"/>
    <m/>
    <m/>
    <m/>
    <m/>
    <n v="1"/>
    <m/>
    <n v="26"/>
    <n v="0"/>
    <n v="0"/>
    <n v="0"/>
    <n v="15"/>
    <x v="1"/>
  </r>
  <r>
    <x v="1"/>
    <n v="10"/>
    <s v="Yes"/>
    <s v="yes"/>
    <s v="OK"/>
    <s v="Female"/>
    <x v="17"/>
    <s v="Yes"/>
    <s v="No"/>
    <m/>
    <x v="0"/>
    <m/>
    <m/>
    <m/>
    <m/>
    <n v="1"/>
    <m/>
    <n v="33"/>
    <n v="0"/>
    <n v="0"/>
    <n v="0"/>
    <n v="30"/>
    <x v="1"/>
  </r>
  <r>
    <x v="1"/>
    <n v="10"/>
    <s v="Yes"/>
    <s v="yes"/>
    <s v="VA"/>
    <s v="Female"/>
    <x v="42"/>
    <s v="No"/>
    <s v="No"/>
    <m/>
    <x v="1"/>
    <m/>
    <m/>
    <m/>
    <m/>
    <n v="1"/>
    <m/>
    <n v="16"/>
    <n v="1"/>
    <n v="0"/>
    <n v="0"/>
    <n v="6"/>
    <x v="2"/>
  </r>
  <r>
    <x v="1"/>
    <n v="8"/>
    <s v="Yes"/>
    <s v="no"/>
    <s v="MN"/>
    <s v="Male"/>
    <x v="52"/>
    <s v="No"/>
    <s v="Yes"/>
    <s v="No"/>
    <x v="2"/>
    <s v="Two Year"/>
    <s v="Credit Card"/>
    <s v="(blank)"/>
    <s v="(blank)"/>
    <n v="1"/>
    <m/>
    <n v="45"/>
    <n v="0"/>
    <n v="23.8"/>
    <n v="0"/>
    <n v="3"/>
    <x v="0"/>
  </r>
  <r>
    <x v="1"/>
    <n v="11"/>
    <s v="No"/>
    <s v="no"/>
    <s v="AR"/>
    <s v="Male"/>
    <x v="30"/>
    <s v="No"/>
    <s v="No"/>
    <m/>
    <x v="1"/>
    <m/>
    <m/>
    <m/>
    <m/>
    <n v="1"/>
    <m/>
    <n v="22"/>
    <n v="0"/>
    <n v="0"/>
    <n v="0"/>
    <n v="8"/>
    <x v="2"/>
  </r>
  <r>
    <x v="1"/>
    <n v="11"/>
    <s v="No"/>
    <s v="no"/>
    <s v="AR"/>
    <s v="Male"/>
    <x v="38"/>
    <s v="No"/>
    <s v="No"/>
    <m/>
    <x v="1"/>
    <m/>
    <m/>
    <m/>
    <m/>
    <n v="1"/>
    <n v="1"/>
    <n v="18"/>
    <n v="2"/>
    <n v="0"/>
    <n v="0"/>
    <n v="2"/>
    <x v="0"/>
  </r>
  <r>
    <x v="1"/>
    <n v="11"/>
    <s v="No"/>
    <s v="no"/>
    <s v="AZ"/>
    <s v="Male"/>
    <x v="34"/>
    <s v="No"/>
    <s v="No"/>
    <m/>
    <x v="1"/>
    <m/>
    <m/>
    <m/>
    <m/>
    <n v="1"/>
    <m/>
    <n v="28"/>
    <n v="0"/>
    <n v="0"/>
    <n v="0"/>
    <n v="3"/>
    <x v="0"/>
  </r>
  <r>
    <x v="1"/>
    <n v="11"/>
    <s v="No"/>
    <s v="no"/>
    <s v="DC"/>
    <s v="Female"/>
    <x v="40"/>
    <s v="No"/>
    <s v="No"/>
    <m/>
    <x v="1"/>
    <m/>
    <m/>
    <m/>
    <m/>
    <n v="1"/>
    <m/>
    <n v="24"/>
    <n v="0"/>
    <n v="0"/>
    <n v="0"/>
    <n v="5"/>
    <x v="2"/>
  </r>
  <r>
    <x v="1"/>
    <n v="11"/>
    <s v="No"/>
    <s v="no"/>
    <s v="ID"/>
    <s v="Female"/>
    <x v="36"/>
    <s v="No"/>
    <s v="No"/>
    <m/>
    <x v="1"/>
    <m/>
    <m/>
    <m/>
    <m/>
    <n v="1"/>
    <m/>
    <n v="31"/>
    <n v="0"/>
    <n v="0"/>
    <n v="0"/>
    <n v="5"/>
    <x v="2"/>
  </r>
  <r>
    <x v="1"/>
    <n v="11"/>
    <s v="No"/>
    <s v="no"/>
    <s v="KY"/>
    <s v="Female"/>
    <x v="34"/>
    <s v="No"/>
    <s v="No"/>
    <m/>
    <x v="1"/>
    <m/>
    <m/>
    <m/>
    <m/>
    <n v="1"/>
    <n v="1"/>
    <n v="53"/>
    <n v="0"/>
    <n v="0"/>
    <n v="0"/>
    <n v="2"/>
    <x v="0"/>
  </r>
  <r>
    <x v="1"/>
    <n v="11"/>
    <s v="No"/>
    <s v="no"/>
    <s v="KY"/>
    <s v="Male"/>
    <x v="8"/>
    <s v="No"/>
    <s v="No"/>
    <m/>
    <x v="1"/>
    <m/>
    <m/>
    <m/>
    <m/>
    <n v="1"/>
    <m/>
    <n v="40"/>
    <n v="1"/>
    <n v="0"/>
    <n v="0"/>
    <n v="3"/>
    <x v="0"/>
  </r>
  <r>
    <x v="1"/>
    <n v="11"/>
    <s v="No"/>
    <s v="no"/>
    <s v="KY"/>
    <s v="Male"/>
    <x v="41"/>
    <s v="No"/>
    <s v="No"/>
    <m/>
    <x v="1"/>
    <m/>
    <m/>
    <m/>
    <m/>
    <n v="1"/>
    <n v="1"/>
    <n v="35"/>
    <n v="1"/>
    <n v="0"/>
    <n v="0"/>
    <n v="15"/>
    <x v="1"/>
  </r>
  <r>
    <x v="1"/>
    <n v="11"/>
    <s v="No"/>
    <s v="no"/>
    <s v="MA"/>
    <s v="Female"/>
    <x v="19"/>
    <s v="Yes"/>
    <s v="No"/>
    <m/>
    <x v="0"/>
    <m/>
    <m/>
    <m/>
    <m/>
    <n v="1"/>
    <m/>
    <n v="22"/>
    <n v="0"/>
    <n v="0"/>
    <n v="0"/>
    <n v="8"/>
    <x v="2"/>
  </r>
  <r>
    <x v="1"/>
    <n v="8"/>
    <s v="Yes"/>
    <s v="no"/>
    <s v="UT"/>
    <s v="Female"/>
    <x v="52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  <x v="2"/>
  </r>
  <r>
    <x v="1"/>
    <n v="11"/>
    <s v="No"/>
    <s v="no"/>
    <s v="MA"/>
    <s v="Male"/>
    <x v="19"/>
    <s v="Yes"/>
    <s v="No"/>
    <m/>
    <x v="0"/>
    <m/>
    <m/>
    <m/>
    <m/>
    <n v="1"/>
    <m/>
    <n v="25"/>
    <n v="0"/>
    <n v="0"/>
    <n v="0"/>
    <n v="15"/>
    <x v="1"/>
  </r>
  <r>
    <x v="1"/>
    <n v="11"/>
    <s v="No"/>
    <s v="no"/>
    <s v="ME"/>
    <s v="Female"/>
    <x v="6"/>
    <s v="No"/>
    <s v="No"/>
    <m/>
    <x v="1"/>
    <m/>
    <m/>
    <m/>
    <m/>
    <n v="1"/>
    <n v="1"/>
    <n v="43"/>
    <n v="0"/>
    <n v="5.6"/>
    <n v="0"/>
    <n v="3"/>
    <x v="0"/>
  </r>
  <r>
    <x v="1"/>
    <n v="11"/>
    <s v="No"/>
    <s v="no"/>
    <s v="ME"/>
    <s v="Female"/>
    <x v="34"/>
    <s v="No"/>
    <s v="No"/>
    <m/>
    <x v="1"/>
    <m/>
    <m/>
    <m/>
    <m/>
    <n v="1"/>
    <m/>
    <n v="24"/>
    <n v="0"/>
    <n v="0"/>
    <n v="0"/>
    <n v="15"/>
    <x v="1"/>
  </r>
  <r>
    <x v="1"/>
    <n v="11"/>
    <s v="No"/>
    <s v="no"/>
    <s v="MO"/>
    <s v="Male"/>
    <x v="29"/>
    <s v="No"/>
    <s v="No"/>
    <m/>
    <x v="1"/>
    <m/>
    <m/>
    <m/>
    <m/>
    <n v="1"/>
    <n v="1"/>
    <n v="28"/>
    <n v="2"/>
    <n v="0"/>
    <n v="0"/>
    <n v="3"/>
    <x v="0"/>
  </r>
  <r>
    <x v="1"/>
    <n v="11"/>
    <s v="No"/>
    <s v="no"/>
    <s v="MS"/>
    <s v="Female"/>
    <x v="13"/>
    <s v="Yes"/>
    <s v="No"/>
    <m/>
    <x v="0"/>
    <m/>
    <m/>
    <m/>
    <m/>
    <n v="1"/>
    <m/>
    <n v="46"/>
    <n v="0"/>
    <n v="0"/>
    <n v="0"/>
    <n v="24"/>
    <x v="1"/>
  </r>
  <r>
    <x v="1"/>
    <n v="11"/>
    <s v="No"/>
    <s v="no"/>
    <s v="MT"/>
    <s v="Female"/>
    <x v="2"/>
    <s v="No"/>
    <s v="No"/>
    <m/>
    <x v="1"/>
    <m/>
    <m/>
    <m/>
    <m/>
    <n v="1"/>
    <n v="1"/>
    <n v="12"/>
    <n v="2"/>
    <n v="0"/>
    <n v="0"/>
    <n v="14"/>
    <x v="1"/>
  </r>
  <r>
    <x v="1"/>
    <n v="11"/>
    <s v="No"/>
    <s v="no"/>
    <s v="MT"/>
    <s v="Male"/>
    <x v="43"/>
    <s v="No"/>
    <s v="No"/>
    <m/>
    <x v="1"/>
    <m/>
    <m/>
    <m/>
    <m/>
    <n v="1"/>
    <m/>
    <n v="61"/>
    <n v="0"/>
    <n v="0"/>
    <n v="0"/>
    <n v="13"/>
    <x v="1"/>
  </r>
  <r>
    <x v="1"/>
    <n v="11"/>
    <s v="No"/>
    <s v="no"/>
    <s v="ND"/>
    <s v="Female"/>
    <x v="36"/>
    <s v="No"/>
    <s v="No"/>
    <m/>
    <x v="1"/>
    <m/>
    <m/>
    <m/>
    <m/>
    <n v="1"/>
    <n v="1"/>
    <n v="38"/>
    <n v="1"/>
    <n v="0"/>
    <n v="0"/>
    <n v="2"/>
    <x v="0"/>
  </r>
  <r>
    <x v="1"/>
    <n v="9"/>
    <s v="No"/>
    <s v="no"/>
    <s v="MA"/>
    <s v="Male"/>
    <x v="52"/>
    <s v="No"/>
    <s v="Yes"/>
    <s v="No"/>
    <x v="2"/>
    <s v="Two Year"/>
    <s v="Credit Card"/>
    <s v="(blank)"/>
    <s v="(blank)"/>
    <n v="1"/>
    <m/>
    <n v="20"/>
    <n v="1"/>
    <n v="0"/>
    <n v="0"/>
    <n v="5"/>
    <x v="2"/>
  </r>
  <r>
    <x v="1"/>
    <n v="11"/>
    <s v="No"/>
    <s v="no"/>
    <s v="NJ"/>
    <s v="Female"/>
    <x v="22"/>
    <s v="No"/>
    <s v="No"/>
    <m/>
    <x v="1"/>
    <m/>
    <m/>
    <m/>
    <m/>
    <n v="1"/>
    <m/>
    <n v="27"/>
    <n v="1"/>
    <n v="0"/>
    <n v="0"/>
    <n v="2"/>
    <x v="0"/>
  </r>
  <r>
    <x v="1"/>
    <n v="11"/>
    <s v="No"/>
    <s v="no"/>
    <s v="NM"/>
    <s v="Male"/>
    <x v="17"/>
    <s v="Yes"/>
    <s v="No"/>
    <m/>
    <x v="0"/>
    <m/>
    <m/>
    <m/>
    <m/>
    <n v="1"/>
    <m/>
    <n v="34"/>
    <n v="0"/>
    <n v="0"/>
    <n v="0"/>
    <n v="25"/>
    <x v="1"/>
  </r>
  <r>
    <x v="1"/>
    <n v="11"/>
    <s v="No"/>
    <s v="no"/>
    <s v="NY"/>
    <s v="Male"/>
    <x v="26"/>
    <s v="No"/>
    <s v="No"/>
    <m/>
    <x v="1"/>
    <m/>
    <m/>
    <m/>
    <m/>
    <n v="1"/>
    <m/>
    <n v="28"/>
    <n v="0"/>
    <n v="0"/>
    <n v="0"/>
    <n v="15"/>
    <x v="1"/>
  </r>
  <r>
    <x v="1"/>
    <n v="11"/>
    <s v="No"/>
    <s v="no"/>
    <s v="OH"/>
    <s v="Female"/>
    <x v="11"/>
    <s v="No"/>
    <s v="No"/>
    <m/>
    <x v="1"/>
    <m/>
    <m/>
    <m/>
    <m/>
    <n v="1"/>
    <n v="1"/>
    <n v="19"/>
    <n v="4"/>
    <n v="0"/>
    <n v="0"/>
    <n v="5"/>
    <x v="2"/>
  </r>
  <r>
    <x v="1"/>
    <n v="11"/>
    <s v="No"/>
    <s v="no"/>
    <s v="OH"/>
    <s v="Male"/>
    <x v="4"/>
    <s v="Yes"/>
    <s v="No"/>
    <m/>
    <x v="0"/>
    <m/>
    <m/>
    <m/>
    <m/>
    <n v="1"/>
    <m/>
    <n v="28"/>
    <n v="0"/>
    <n v="0"/>
    <n v="0"/>
    <n v="9"/>
    <x v="2"/>
  </r>
  <r>
    <x v="1"/>
    <n v="11"/>
    <s v="No"/>
    <s v="no"/>
    <s v="OH"/>
    <s v="Male"/>
    <x v="33"/>
    <s v="No"/>
    <s v="No"/>
    <m/>
    <x v="1"/>
    <m/>
    <m/>
    <m/>
    <m/>
    <n v="1"/>
    <m/>
    <n v="51"/>
    <n v="0"/>
    <n v="0"/>
    <n v="0"/>
    <n v="8"/>
    <x v="2"/>
  </r>
  <r>
    <x v="1"/>
    <n v="11"/>
    <s v="No"/>
    <s v="no"/>
    <s v="OH"/>
    <s v="Male"/>
    <x v="1"/>
    <s v="No"/>
    <s v="No"/>
    <m/>
    <x v="1"/>
    <m/>
    <m/>
    <m/>
    <m/>
    <n v="1"/>
    <n v="1"/>
    <n v="35"/>
    <n v="0"/>
    <n v="0"/>
    <n v="0"/>
    <n v="9"/>
    <x v="2"/>
  </r>
  <r>
    <x v="1"/>
    <n v="11"/>
    <s v="No"/>
    <s v="no"/>
    <s v="RI"/>
    <s v="Female"/>
    <x v="31"/>
    <s v="No"/>
    <s v="No"/>
    <m/>
    <x v="1"/>
    <m/>
    <m/>
    <m/>
    <m/>
    <n v="1"/>
    <m/>
    <n v="33"/>
    <n v="0"/>
    <n v="0"/>
    <n v="0"/>
    <n v="26"/>
    <x v="1"/>
  </r>
  <r>
    <x v="1"/>
    <n v="11"/>
    <s v="No"/>
    <s v="no"/>
    <s v="SC"/>
    <s v="Male"/>
    <x v="26"/>
    <s v="No"/>
    <s v="No"/>
    <m/>
    <x v="1"/>
    <m/>
    <m/>
    <m/>
    <m/>
    <n v="1"/>
    <n v="1"/>
    <n v="18"/>
    <n v="5"/>
    <n v="12.9"/>
    <n v="0"/>
    <n v="4"/>
    <x v="0"/>
  </r>
  <r>
    <x v="1"/>
    <n v="11"/>
    <s v="No"/>
    <s v="no"/>
    <s v="SD"/>
    <s v="Male"/>
    <x v="19"/>
    <s v="Yes"/>
    <s v="No"/>
    <m/>
    <x v="0"/>
    <m/>
    <m/>
    <m/>
    <m/>
    <n v="1"/>
    <m/>
    <n v="46"/>
    <n v="2"/>
    <n v="0"/>
    <n v="0"/>
    <n v="13"/>
    <x v="1"/>
  </r>
  <r>
    <x v="1"/>
    <n v="11"/>
    <s v="No"/>
    <s v="no"/>
    <s v="TN"/>
    <s v="Female"/>
    <x v="2"/>
    <s v="No"/>
    <s v="No"/>
    <m/>
    <x v="1"/>
    <m/>
    <m/>
    <m/>
    <m/>
    <n v="1"/>
    <m/>
    <n v="31"/>
    <n v="0"/>
    <n v="0"/>
    <n v="0"/>
    <n v="7"/>
    <x v="2"/>
  </r>
  <r>
    <x v="1"/>
    <n v="11"/>
    <s v="No"/>
    <s v="no"/>
    <s v="TN"/>
    <s v="Female"/>
    <x v="21"/>
    <s v="No"/>
    <s v="No"/>
    <m/>
    <x v="1"/>
    <m/>
    <m/>
    <m/>
    <m/>
    <n v="1"/>
    <n v="1"/>
    <n v="57"/>
    <n v="2"/>
    <n v="0"/>
    <n v="0"/>
    <n v="9"/>
    <x v="2"/>
  </r>
  <r>
    <x v="1"/>
    <n v="11"/>
    <s v="No"/>
    <s v="no"/>
    <s v="TX"/>
    <s v="Male"/>
    <x v="18"/>
    <s v="Yes"/>
    <s v="No"/>
    <m/>
    <x v="0"/>
    <m/>
    <m/>
    <m/>
    <m/>
    <n v="1"/>
    <m/>
    <n v="48"/>
    <n v="0"/>
    <n v="0"/>
    <n v="0"/>
    <n v="14"/>
    <x v="1"/>
  </r>
  <r>
    <x v="1"/>
    <n v="11"/>
    <s v="No"/>
    <s v="no"/>
    <s v="UT"/>
    <s v="Male"/>
    <x v="0"/>
    <s v="Yes"/>
    <s v="No"/>
    <m/>
    <x v="0"/>
    <m/>
    <m/>
    <m/>
    <m/>
    <n v="1"/>
    <m/>
    <n v="21"/>
    <n v="0"/>
    <n v="0"/>
    <n v="0"/>
    <n v="9"/>
    <x v="2"/>
  </r>
  <r>
    <x v="1"/>
    <n v="9"/>
    <s v="No"/>
    <s v="no"/>
    <s v="MS"/>
    <s v="Female"/>
    <x v="52"/>
    <s v="No"/>
    <s v="Yes"/>
    <s v="No"/>
    <x v="2"/>
    <s v="Two Year"/>
    <s v="Credit Card"/>
    <s v="(blank)"/>
    <s v="(blank)"/>
    <n v="1"/>
    <m/>
    <n v="48"/>
    <n v="0"/>
    <n v="0"/>
    <n v="0"/>
    <n v="8"/>
    <x v="2"/>
  </r>
  <r>
    <x v="1"/>
    <n v="11"/>
    <s v="No"/>
    <s v="no"/>
    <s v="WI"/>
    <s v="Female"/>
    <x v="41"/>
    <s v="No"/>
    <s v="No"/>
    <m/>
    <x v="1"/>
    <m/>
    <m/>
    <m/>
    <m/>
    <n v="1"/>
    <n v="1"/>
    <n v="38"/>
    <n v="4"/>
    <n v="0"/>
    <n v="0"/>
    <n v="13"/>
    <x v="1"/>
  </r>
  <r>
    <x v="1"/>
    <n v="11"/>
    <s v="No"/>
    <s v="no"/>
    <s v="WI"/>
    <s v="Male"/>
    <x v="23"/>
    <s v="No"/>
    <s v="No"/>
    <m/>
    <x v="1"/>
    <m/>
    <m/>
    <m/>
    <m/>
    <n v="1"/>
    <n v="1"/>
    <n v="35"/>
    <n v="3"/>
    <n v="0"/>
    <n v="0"/>
    <n v="9"/>
    <x v="2"/>
  </r>
  <r>
    <x v="1"/>
    <n v="11"/>
    <s v="No"/>
    <s v="no"/>
    <s v="WV"/>
    <s v="Female"/>
    <x v="29"/>
    <s v="No"/>
    <s v="No"/>
    <m/>
    <x v="1"/>
    <m/>
    <m/>
    <m/>
    <m/>
    <n v="1"/>
    <m/>
    <n v="43"/>
    <n v="1"/>
    <n v="0"/>
    <n v="0"/>
    <n v="3"/>
    <x v="0"/>
  </r>
  <r>
    <x v="1"/>
    <n v="9"/>
    <s v="Yes"/>
    <s v="no"/>
    <s v="MN"/>
    <s v="Male"/>
    <x v="52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n v="11"/>
    <s v="No"/>
    <s v="no"/>
    <s v="WV"/>
    <s v="Male"/>
    <x v="27"/>
    <s v="No"/>
    <s v="No"/>
    <m/>
    <x v="1"/>
    <m/>
    <m/>
    <m/>
    <m/>
    <n v="1"/>
    <m/>
    <n v="22"/>
    <n v="0"/>
    <n v="0"/>
    <n v="0"/>
    <n v="1"/>
    <x v="0"/>
  </r>
  <r>
    <x v="1"/>
    <n v="11"/>
    <s v="No"/>
    <s v="no"/>
    <s v="WY"/>
    <s v="Female"/>
    <x v="21"/>
    <s v="No"/>
    <s v="No"/>
    <m/>
    <x v="1"/>
    <m/>
    <m/>
    <m/>
    <m/>
    <n v="1"/>
    <n v="1"/>
    <n v="51"/>
    <n v="2"/>
    <n v="7.7"/>
    <n v="0"/>
    <n v="12"/>
    <x v="1"/>
  </r>
  <r>
    <x v="1"/>
    <n v="11"/>
    <s v="No"/>
    <s v="yes"/>
    <s v="IN"/>
    <s v="Female"/>
    <x v="33"/>
    <s v="No"/>
    <s v="No"/>
    <m/>
    <x v="1"/>
    <m/>
    <m/>
    <m/>
    <m/>
    <n v="1"/>
    <n v="1"/>
    <n v="55"/>
    <n v="2"/>
    <n v="0"/>
    <n v="0"/>
    <n v="2"/>
    <x v="0"/>
  </r>
  <r>
    <x v="1"/>
    <n v="11"/>
    <s v="Yes"/>
    <s v="no"/>
    <s v="AL"/>
    <s v="Male"/>
    <x v="28"/>
    <s v="No"/>
    <s v="No"/>
    <m/>
    <x v="1"/>
    <m/>
    <m/>
    <m/>
    <m/>
    <n v="1"/>
    <n v="1"/>
    <n v="53"/>
    <n v="1"/>
    <n v="30.8"/>
    <n v="0"/>
    <n v="1"/>
    <x v="0"/>
  </r>
  <r>
    <x v="1"/>
    <n v="11"/>
    <s v="Yes"/>
    <s v="no"/>
    <s v="CA"/>
    <s v="Female"/>
    <x v="28"/>
    <s v="No"/>
    <s v="No"/>
    <m/>
    <x v="1"/>
    <m/>
    <m/>
    <m/>
    <m/>
    <n v="1"/>
    <n v="1"/>
    <n v="27"/>
    <n v="0"/>
    <n v="31.6"/>
    <n v="0"/>
    <n v="2"/>
    <x v="0"/>
  </r>
  <r>
    <x v="1"/>
    <n v="11"/>
    <s v="Yes"/>
    <s v="no"/>
    <s v="DC"/>
    <s v="Male"/>
    <x v="18"/>
    <s v="Yes"/>
    <s v="No"/>
    <m/>
    <x v="0"/>
    <m/>
    <m/>
    <m/>
    <m/>
    <n v="1"/>
    <n v="1"/>
    <n v="36"/>
    <n v="3"/>
    <n v="90.8"/>
    <n v="0"/>
    <n v="10"/>
    <x v="1"/>
  </r>
  <r>
    <x v="1"/>
    <n v="11"/>
    <s v="Yes"/>
    <s v="no"/>
    <s v="GA"/>
    <s v="Male"/>
    <x v="45"/>
    <s v="No"/>
    <s v="No"/>
    <m/>
    <x v="1"/>
    <m/>
    <m/>
    <m/>
    <m/>
    <n v="1"/>
    <m/>
    <n v="14"/>
    <n v="0"/>
    <n v="20.5"/>
    <n v="0"/>
    <n v="7"/>
    <x v="2"/>
  </r>
  <r>
    <x v="1"/>
    <n v="11"/>
    <s v="Yes"/>
    <s v="no"/>
    <s v="IA"/>
    <s v="Female"/>
    <x v="41"/>
    <s v="No"/>
    <s v="No"/>
    <m/>
    <x v="1"/>
    <m/>
    <m/>
    <m/>
    <m/>
    <n v="1"/>
    <m/>
    <n v="27"/>
    <n v="0"/>
    <n v="25"/>
    <n v="0"/>
    <n v="2"/>
    <x v="0"/>
  </r>
  <r>
    <x v="1"/>
    <n v="11"/>
    <s v="Yes"/>
    <s v="no"/>
    <s v="ID"/>
    <s v="Female"/>
    <x v="38"/>
    <s v="No"/>
    <s v="No"/>
    <m/>
    <x v="1"/>
    <m/>
    <m/>
    <m/>
    <m/>
    <n v="1"/>
    <n v="1"/>
    <n v="37"/>
    <n v="0"/>
    <n v="32.6"/>
    <n v="0"/>
    <n v="9"/>
    <x v="2"/>
  </r>
  <r>
    <x v="1"/>
    <n v="11"/>
    <s v="Yes"/>
    <s v="no"/>
    <s v="ID"/>
    <s v="Male"/>
    <x v="17"/>
    <s v="Yes"/>
    <s v="No"/>
    <m/>
    <x v="0"/>
    <m/>
    <m/>
    <m/>
    <m/>
    <n v="1"/>
    <m/>
    <n v="21"/>
    <n v="0"/>
    <n v="41.8"/>
    <n v="0"/>
    <n v="12"/>
    <x v="1"/>
  </r>
  <r>
    <x v="1"/>
    <n v="11"/>
    <s v="Yes"/>
    <s v="no"/>
    <s v="ID"/>
    <s v="Male"/>
    <x v="6"/>
    <s v="No"/>
    <s v="No"/>
    <m/>
    <x v="1"/>
    <m/>
    <m/>
    <m/>
    <m/>
    <n v="1"/>
    <n v="1"/>
    <n v="26"/>
    <n v="3"/>
    <n v="64.900000000000006"/>
    <n v="0"/>
    <n v="12"/>
    <x v="1"/>
  </r>
  <r>
    <x v="1"/>
    <n v="11"/>
    <s v="Yes"/>
    <s v="no"/>
    <s v="KY"/>
    <s v="Male"/>
    <x v="41"/>
    <s v="No"/>
    <s v="No"/>
    <m/>
    <x v="1"/>
    <m/>
    <m/>
    <m/>
    <m/>
    <n v="1"/>
    <n v="1"/>
    <n v="63"/>
    <n v="0"/>
    <n v="48"/>
    <n v="0"/>
    <n v="9"/>
    <x v="2"/>
  </r>
  <r>
    <x v="1"/>
    <n v="11"/>
    <s v="Yes"/>
    <s v="no"/>
    <s v="KY"/>
    <s v="Male"/>
    <x v="43"/>
    <s v="No"/>
    <s v="No"/>
    <m/>
    <x v="1"/>
    <m/>
    <m/>
    <m/>
    <m/>
    <n v="1"/>
    <n v="1"/>
    <n v="30"/>
    <n v="5"/>
    <n v="4.4000000000000004"/>
    <n v="0"/>
    <n v="5"/>
    <x v="2"/>
  </r>
  <r>
    <x v="1"/>
    <n v="11"/>
    <s v="Yes"/>
    <s v="no"/>
    <s v="LA"/>
    <s v="Male"/>
    <x v="45"/>
    <s v="No"/>
    <s v="No"/>
    <m/>
    <x v="1"/>
    <m/>
    <m/>
    <m/>
    <m/>
    <n v="1"/>
    <n v="1"/>
    <n v="9"/>
    <n v="5"/>
    <n v="50.1"/>
    <n v="0"/>
    <n v="8"/>
    <x v="2"/>
  </r>
  <r>
    <x v="1"/>
    <n v="10"/>
    <s v="No"/>
    <s v="no"/>
    <s v="WV"/>
    <s v="Female"/>
    <x v="52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  <x v="2"/>
  </r>
  <r>
    <x v="1"/>
    <n v="11"/>
    <s v="Yes"/>
    <s v="no"/>
    <s v="MN"/>
    <s v="Male"/>
    <x v="13"/>
    <s v="Yes"/>
    <s v="No"/>
    <m/>
    <x v="0"/>
    <m/>
    <m/>
    <m/>
    <m/>
    <n v="1"/>
    <n v="1"/>
    <n v="56"/>
    <n v="0"/>
    <n v="22.4"/>
    <n v="0"/>
    <n v="14"/>
    <x v="1"/>
  </r>
  <r>
    <x v="1"/>
    <n v="11"/>
    <s v="Yes"/>
    <s v="no"/>
    <s v="MO"/>
    <s v="Male"/>
    <x v="28"/>
    <s v="No"/>
    <s v="No"/>
    <m/>
    <x v="1"/>
    <m/>
    <m/>
    <m/>
    <m/>
    <n v="1"/>
    <m/>
    <n v="34"/>
    <n v="0"/>
    <n v="31.9"/>
    <n v="0"/>
    <n v="10"/>
    <x v="1"/>
  </r>
  <r>
    <x v="1"/>
    <n v="11"/>
    <s v="Yes"/>
    <s v="no"/>
    <s v="MS"/>
    <s v="Female"/>
    <x v="10"/>
    <s v="Yes"/>
    <s v="No"/>
    <m/>
    <x v="0"/>
    <m/>
    <m/>
    <m/>
    <m/>
    <n v="1"/>
    <n v="1"/>
    <n v="35"/>
    <n v="5"/>
    <n v="70.400000000000006"/>
    <n v="0"/>
    <n v="15"/>
    <x v="1"/>
  </r>
  <r>
    <x v="1"/>
    <n v="11"/>
    <s v="Yes"/>
    <s v="no"/>
    <s v="MT"/>
    <s v="Female"/>
    <x v="11"/>
    <s v="No"/>
    <s v="No"/>
    <m/>
    <x v="1"/>
    <m/>
    <m/>
    <m/>
    <m/>
    <n v="1"/>
    <m/>
    <n v="41"/>
    <n v="0"/>
    <n v="36.299999999999997"/>
    <n v="0"/>
    <n v="9"/>
    <x v="2"/>
  </r>
  <r>
    <x v="1"/>
    <n v="11"/>
    <s v="Yes"/>
    <s v="no"/>
    <s v="MT"/>
    <s v="Male"/>
    <x v="39"/>
    <s v="No"/>
    <s v="No"/>
    <m/>
    <x v="1"/>
    <m/>
    <m/>
    <m/>
    <m/>
    <n v="1"/>
    <m/>
    <n v="32"/>
    <n v="0"/>
    <n v="30.4"/>
    <n v="0"/>
    <n v="4"/>
    <x v="0"/>
  </r>
  <r>
    <x v="1"/>
    <n v="11"/>
    <s v="Yes"/>
    <s v="no"/>
    <s v="NE"/>
    <s v="Male"/>
    <x v="29"/>
    <s v="No"/>
    <s v="No"/>
    <m/>
    <x v="1"/>
    <m/>
    <m/>
    <m/>
    <m/>
    <n v="1"/>
    <m/>
    <n v="33"/>
    <n v="0"/>
    <n v="100.1"/>
    <n v="0"/>
    <n v="11"/>
    <x v="1"/>
  </r>
  <r>
    <x v="1"/>
    <n v="11"/>
    <s v="Yes"/>
    <s v="no"/>
    <s v="NH"/>
    <s v="Male"/>
    <x v="8"/>
    <s v="No"/>
    <s v="No"/>
    <m/>
    <x v="1"/>
    <m/>
    <m/>
    <m/>
    <m/>
    <n v="1"/>
    <n v="1"/>
    <n v="42"/>
    <n v="5"/>
    <n v="17.8"/>
    <n v="0"/>
    <n v="5"/>
    <x v="2"/>
  </r>
  <r>
    <x v="1"/>
    <n v="11"/>
    <s v="Yes"/>
    <s v="no"/>
    <s v="NJ"/>
    <s v="Female"/>
    <x v="45"/>
    <s v="No"/>
    <s v="No"/>
    <m/>
    <x v="1"/>
    <m/>
    <m/>
    <m/>
    <m/>
    <n v="1"/>
    <n v="1"/>
    <n v="33"/>
    <n v="0"/>
    <n v="107.7"/>
    <n v="0"/>
    <n v="9"/>
    <x v="2"/>
  </r>
  <r>
    <x v="1"/>
    <n v="11"/>
    <s v="Yes"/>
    <s v="no"/>
    <s v="NM"/>
    <s v="Male"/>
    <x v="43"/>
    <s v="No"/>
    <s v="No"/>
    <m/>
    <x v="1"/>
    <m/>
    <m/>
    <m/>
    <m/>
    <n v="1"/>
    <n v="1"/>
    <n v="33"/>
    <n v="3"/>
    <n v="50.2"/>
    <n v="0"/>
    <n v="7"/>
    <x v="2"/>
  </r>
  <r>
    <x v="1"/>
    <n v="10"/>
    <s v="Yes"/>
    <s v="no"/>
    <s v="TN"/>
    <s v="Female"/>
    <x v="52"/>
    <s v="No"/>
    <s v="Yes"/>
    <s v="No"/>
    <x v="2"/>
    <s v="Month-to-Month"/>
    <s v="Direct Debit"/>
    <s v="Other"/>
    <s v="Deceased"/>
    <n v="1"/>
    <n v="1"/>
    <n v="14"/>
    <n v="3"/>
    <n v="35"/>
    <n v="0"/>
    <n v="1"/>
    <x v="0"/>
  </r>
  <r>
    <x v="1"/>
    <n v="11"/>
    <s v="Yes"/>
    <s v="no"/>
    <s v="WV"/>
    <s v="Female"/>
    <x v="52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n v="13"/>
    <s v="No"/>
    <s v="no"/>
    <s v="CA"/>
    <s v="Male"/>
    <x v="52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n v="11"/>
    <s v="Yes"/>
    <s v="no"/>
    <s v="RI"/>
    <s v="Male"/>
    <x v="40"/>
    <s v="No"/>
    <s v="No"/>
    <m/>
    <x v="1"/>
    <m/>
    <m/>
    <m/>
    <m/>
    <n v="1"/>
    <n v="1"/>
    <n v="35"/>
    <n v="4"/>
    <n v="22.2"/>
    <n v="0"/>
    <n v="21"/>
    <x v="1"/>
  </r>
  <r>
    <x v="1"/>
    <n v="14"/>
    <s v="No"/>
    <s v="no"/>
    <s v="CT"/>
    <s v="Male"/>
    <x v="52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n v="11"/>
    <s v="Yes"/>
    <s v="no"/>
    <s v="UT"/>
    <s v="Female"/>
    <x v="34"/>
    <s v="No"/>
    <s v="No"/>
    <m/>
    <x v="1"/>
    <m/>
    <m/>
    <m/>
    <m/>
    <n v="1"/>
    <n v="1"/>
    <n v="24"/>
    <n v="1"/>
    <n v="92.4"/>
    <n v="0"/>
    <n v="10"/>
    <x v="1"/>
  </r>
  <r>
    <x v="1"/>
    <n v="11"/>
    <s v="Yes"/>
    <s v="no"/>
    <s v="VT"/>
    <s v="Male"/>
    <x v="1"/>
    <s v="No"/>
    <s v="No"/>
    <m/>
    <x v="1"/>
    <m/>
    <m/>
    <m/>
    <m/>
    <n v="1"/>
    <n v="1"/>
    <n v="33"/>
    <n v="4"/>
    <n v="11.6"/>
    <n v="0"/>
    <n v="1"/>
    <x v="0"/>
  </r>
  <r>
    <x v="1"/>
    <n v="11"/>
    <s v="Yes"/>
    <s v="no"/>
    <s v="WA"/>
    <s v="Male"/>
    <x v="4"/>
    <s v="Yes"/>
    <s v="No"/>
    <m/>
    <x v="0"/>
    <m/>
    <m/>
    <m/>
    <m/>
    <n v="1"/>
    <n v="1"/>
    <n v="42"/>
    <n v="5"/>
    <n v="22.7"/>
    <n v="0"/>
    <n v="8"/>
    <x v="2"/>
  </r>
  <r>
    <x v="1"/>
    <n v="14"/>
    <s v="Yes"/>
    <s v="no"/>
    <s v="MO"/>
    <s v="Male"/>
    <x v="52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n v="11"/>
    <s v="Yes"/>
    <s v="yes"/>
    <s v="AL"/>
    <s v="Female"/>
    <x v="29"/>
    <s v="No"/>
    <s v="No"/>
    <m/>
    <x v="1"/>
    <m/>
    <m/>
    <m/>
    <m/>
    <n v="1"/>
    <m/>
    <n v="57"/>
    <n v="2"/>
    <n v="0"/>
    <n v="0"/>
    <n v="1"/>
    <x v="0"/>
  </r>
  <r>
    <x v="1"/>
    <n v="11"/>
    <s v="Yes"/>
    <s v="yes"/>
    <s v="MI"/>
    <s v="Female"/>
    <x v="1"/>
    <s v="No"/>
    <s v="No"/>
    <m/>
    <x v="1"/>
    <m/>
    <m/>
    <m/>
    <m/>
    <n v="1"/>
    <m/>
    <n v="41"/>
    <n v="2"/>
    <n v="0"/>
    <n v="0"/>
    <n v="6"/>
    <x v="2"/>
  </r>
  <r>
    <x v="1"/>
    <n v="16"/>
    <s v="Yes"/>
    <s v="no"/>
    <s v="CO"/>
    <s v="Male"/>
    <x v="52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n v="21"/>
    <s v="Yes"/>
    <s v="no"/>
    <s v="MD"/>
    <s v="Female"/>
    <x v="52"/>
    <s v="No"/>
    <s v="Yes"/>
    <s v="No"/>
    <x v="2"/>
    <s v="One Year"/>
    <s v="Direct Debit"/>
    <s v="(blank)"/>
    <s v="(blank)"/>
    <n v="1"/>
    <m/>
    <n v="53"/>
    <n v="0"/>
    <n v="85.1"/>
    <n v="0"/>
    <n v="5"/>
    <x v="2"/>
  </r>
  <r>
    <x v="1"/>
    <n v="11"/>
    <s v="Yes"/>
    <s v="yes"/>
    <s v="OR"/>
    <s v="Prefer not to say"/>
    <x v="13"/>
    <s v="Yes"/>
    <s v="No"/>
    <m/>
    <x v="0"/>
    <m/>
    <m/>
    <m/>
    <m/>
    <n v="1"/>
    <m/>
    <n v="27"/>
    <n v="0"/>
    <n v="0"/>
    <n v="0"/>
    <n v="8"/>
    <x v="2"/>
  </r>
  <r>
    <x v="1"/>
    <n v="11"/>
    <s v="Yes"/>
    <s v="yes"/>
    <s v="PA"/>
    <s v="Female"/>
    <x v="2"/>
    <s v="No"/>
    <s v="No"/>
    <m/>
    <x v="1"/>
    <m/>
    <m/>
    <m/>
    <m/>
    <n v="1"/>
    <n v="1"/>
    <n v="31"/>
    <n v="0"/>
    <n v="0"/>
    <n v="0"/>
    <n v="1"/>
    <x v="0"/>
  </r>
  <r>
    <x v="1"/>
    <n v="11"/>
    <s v="Yes"/>
    <s v="yes"/>
    <s v="WI"/>
    <s v="Female"/>
    <x v="26"/>
    <s v="No"/>
    <s v="No"/>
    <m/>
    <x v="1"/>
    <m/>
    <m/>
    <m/>
    <m/>
    <n v="1"/>
    <m/>
    <n v="26"/>
    <n v="0"/>
    <n v="0"/>
    <n v="0"/>
    <n v="6"/>
    <x v="2"/>
  </r>
  <r>
    <x v="1"/>
    <n v="12"/>
    <s v="No"/>
    <s v="no"/>
    <s v="AK"/>
    <s v="Female"/>
    <x v="6"/>
    <s v="No"/>
    <s v="No"/>
    <m/>
    <x v="1"/>
    <m/>
    <m/>
    <m/>
    <m/>
    <n v="1"/>
    <m/>
    <n v="29"/>
    <n v="0"/>
    <n v="0"/>
    <n v="0"/>
    <n v="10"/>
    <x v="1"/>
  </r>
  <r>
    <x v="1"/>
    <n v="12"/>
    <s v="No"/>
    <s v="no"/>
    <s v="AZ"/>
    <s v="Female"/>
    <x v="15"/>
    <s v="Yes"/>
    <s v="No"/>
    <m/>
    <x v="0"/>
    <m/>
    <m/>
    <m/>
    <m/>
    <n v="1"/>
    <m/>
    <n v="29"/>
    <n v="0"/>
    <n v="0"/>
    <n v="0"/>
    <n v="15"/>
    <x v="1"/>
  </r>
  <r>
    <x v="1"/>
    <n v="23"/>
    <s v="No"/>
    <s v="no"/>
    <s v="WV"/>
    <s v="Female"/>
    <x v="52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n v="12"/>
    <s v="No"/>
    <s v="no"/>
    <s v="DE"/>
    <s v="Male"/>
    <x v="16"/>
    <s v="Yes"/>
    <s v="No"/>
    <m/>
    <x v="0"/>
    <m/>
    <m/>
    <m/>
    <m/>
    <n v="1"/>
    <m/>
    <n v="13"/>
    <n v="2"/>
    <n v="0"/>
    <n v="0"/>
    <n v="24"/>
    <x v="1"/>
  </r>
  <r>
    <x v="1"/>
    <n v="12"/>
    <s v="No"/>
    <s v="no"/>
    <s v="DE"/>
    <s v="Male"/>
    <x v="5"/>
    <s v="Yes"/>
    <s v="No"/>
    <m/>
    <x v="0"/>
    <m/>
    <m/>
    <m/>
    <m/>
    <n v="1"/>
    <m/>
    <n v="13"/>
    <n v="0"/>
    <n v="0"/>
    <n v="0"/>
    <n v="24"/>
    <x v="1"/>
  </r>
  <r>
    <x v="1"/>
    <n v="12"/>
    <s v="No"/>
    <s v="no"/>
    <s v="FL"/>
    <s v="Female"/>
    <x v="30"/>
    <s v="No"/>
    <s v="No"/>
    <m/>
    <x v="1"/>
    <m/>
    <m/>
    <m/>
    <m/>
    <n v="1"/>
    <m/>
    <n v="24"/>
    <n v="0"/>
    <n v="0"/>
    <n v="0"/>
    <n v="2"/>
    <x v="0"/>
  </r>
  <r>
    <x v="1"/>
    <n v="12"/>
    <s v="No"/>
    <s v="no"/>
    <s v="FL"/>
    <s v="Male"/>
    <x v="28"/>
    <s v="No"/>
    <s v="No"/>
    <m/>
    <x v="1"/>
    <m/>
    <m/>
    <m/>
    <m/>
    <n v="1"/>
    <m/>
    <n v="34"/>
    <n v="0"/>
    <n v="0"/>
    <n v="0"/>
    <n v="5"/>
    <x v="2"/>
  </r>
  <r>
    <x v="1"/>
    <n v="12"/>
    <s v="No"/>
    <s v="no"/>
    <s v="GA"/>
    <s v="Male"/>
    <x v="34"/>
    <s v="No"/>
    <s v="No"/>
    <m/>
    <x v="1"/>
    <m/>
    <m/>
    <m/>
    <m/>
    <n v="1"/>
    <m/>
    <n v="32"/>
    <n v="0"/>
    <n v="0"/>
    <n v="0"/>
    <n v="7"/>
    <x v="2"/>
  </r>
  <r>
    <x v="1"/>
    <n v="12"/>
    <s v="No"/>
    <s v="no"/>
    <s v="HI"/>
    <s v="Female"/>
    <x v="25"/>
    <s v="No"/>
    <s v="No"/>
    <m/>
    <x v="1"/>
    <m/>
    <m/>
    <m/>
    <m/>
    <n v="1"/>
    <n v="1"/>
    <n v="22"/>
    <n v="2"/>
    <n v="0"/>
    <n v="0"/>
    <n v="15"/>
    <x v="1"/>
  </r>
  <r>
    <x v="1"/>
    <n v="12"/>
    <s v="No"/>
    <s v="no"/>
    <s v="ID"/>
    <s v="Female"/>
    <x v="3"/>
    <s v="No"/>
    <s v="No"/>
    <m/>
    <x v="1"/>
    <m/>
    <m/>
    <m/>
    <m/>
    <n v="1"/>
    <n v="1"/>
    <n v="45"/>
    <n v="1"/>
    <n v="0"/>
    <n v="0"/>
    <n v="4"/>
    <x v="0"/>
  </r>
  <r>
    <x v="1"/>
    <n v="12"/>
    <s v="No"/>
    <s v="no"/>
    <s v="ID"/>
    <s v="Male"/>
    <x v="2"/>
    <s v="No"/>
    <s v="No"/>
    <m/>
    <x v="1"/>
    <m/>
    <m/>
    <m/>
    <m/>
    <n v="1"/>
    <n v="1"/>
    <n v="19"/>
    <n v="3"/>
    <n v="0"/>
    <n v="0"/>
    <n v="3"/>
    <x v="0"/>
  </r>
  <r>
    <x v="1"/>
    <n v="12"/>
    <s v="No"/>
    <s v="no"/>
    <s v="ID"/>
    <s v="Male"/>
    <x v="3"/>
    <s v="No"/>
    <s v="No"/>
    <m/>
    <x v="1"/>
    <m/>
    <m/>
    <m/>
    <m/>
    <n v="1"/>
    <n v="1"/>
    <n v="37"/>
    <n v="1"/>
    <n v="0"/>
    <n v="0"/>
    <n v="1"/>
    <x v="0"/>
  </r>
  <r>
    <x v="1"/>
    <n v="12"/>
    <s v="No"/>
    <s v="no"/>
    <s v="IN"/>
    <s v="Female"/>
    <x v="40"/>
    <s v="No"/>
    <s v="No"/>
    <m/>
    <x v="1"/>
    <m/>
    <m/>
    <m/>
    <m/>
    <n v="1"/>
    <m/>
    <n v="47"/>
    <n v="1"/>
    <n v="0"/>
    <n v="0"/>
    <n v="8"/>
    <x v="2"/>
  </r>
  <r>
    <x v="1"/>
    <n v="12"/>
    <s v="No"/>
    <s v="no"/>
    <s v="KY"/>
    <s v="Female"/>
    <x v="33"/>
    <s v="No"/>
    <s v="No"/>
    <m/>
    <x v="1"/>
    <m/>
    <m/>
    <m/>
    <m/>
    <n v="1"/>
    <n v="1"/>
    <n v="32"/>
    <n v="3"/>
    <n v="0"/>
    <n v="0"/>
    <n v="5"/>
    <x v="2"/>
  </r>
  <r>
    <x v="1"/>
    <n v="12"/>
    <s v="No"/>
    <s v="no"/>
    <s v="KY"/>
    <s v="Male"/>
    <x v="45"/>
    <s v="No"/>
    <s v="No"/>
    <m/>
    <x v="1"/>
    <m/>
    <m/>
    <m/>
    <m/>
    <n v="1"/>
    <m/>
    <n v="33"/>
    <n v="0"/>
    <n v="0"/>
    <n v="0"/>
    <n v="1"/>
    <x v="0"/>
  </r>
  <r>
    <x v="1"/>
    <n v="12"/>
    <s v="No"/>
    <s v="no"/>
    <s v="LA"/>
    <s v="Female"/>
    <x v="31"/>
    <s v="No"/>
    <s v="No"/>
    <m/>
    <x v="1"/>
    <m/>
    <m/>
    <m/>
    <m/>
    <n v="1"/>
    <m/>
    <n v="18"/>
    <n v="0"/>
    <n v="0"/>
    <n v="0"/>
    <n v="3"/>
    <x v="0"/>
  </r>
  <r>
    <x v="1"/>
    <n v="23"/>
    <s v="Yes"/>
    <s v="no"/>
    <s v="VA"/>
    <s v="Male"/>
    <x v="52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n v="12"/>
    <s v="No"/>
    <s v="no"/>
    <s v="MN"/>
    <s v="Male"/>
    <x v="27"/>
    <s v="No"/>
    <s v="No"/>
    <m/>
    <x v="1"/>
    <m/>
    <m/>
    <m/>
    <m/>
    <n v="1"/>
    <m/>
    <n v="40"/>
    <n v="0"/>
    <n v="0"/>
    <n v="0"/>
    <n v="1"/>
    <x v="0"/>
  </r>
  <r>
    <x v="1"/>
    <n v="24"/>
    <s v="No"/>
    <s v="no"/>
    <s v="TX"/>
    <s v="Female"/>
    <x v="52"/>
    <s v="No"/>
    <s v="Yes"/>
    <s v="No"/>
    <x v="2"/>
    <s v="One Year"/>
    <s v="Direct Debit"/>
    <s v="(blank)"/>
    <s v="(blank)"/>
    <n v="1"/>
    <m/>
    <n v="38"/>
    <n v="0"/>
    <n v="0"/>
    <n v="0"/>
    <n v="3"/>
    <x v="0"/>
  </r>
  <r>
    <x v="1"/>
    <n v="12"/>
    <s v="No"/>
    <s v="no"/>
    <s v="MO"/>
    <s v="Female"/>
    <x v="40"/>
    <s v="No"/>
    <s v="No"/>
    <m/>
    <x v="1"/>
    <m/>
    <m/>
    <m/>
    <m/>
    <n v="1"/>
    <m/>
    <n v="48"/>
    <n v="2"/>
    <n v="0"/>
    <n v="0"/>
    <n v="24"/>
    <x v="1"/>
  </r>
  <r>
    <x v="1"/>
    <n v="12"/>
    <s v="No"/>
    <s v="no"/>
    <s v="NC"/>
    <s v="Female"/>
    <x v="39"/>
    <s v="No"/>
    <s v="No"/>
    <m/>
    <x v="1"/>
    <m/>
    <m/>
    <m/>
    <m/>
    <n v="1"/>
    <n v="1"/>
    <n v="36"/>
    <n v="4"/>
    <n v="0"/>
    <n v="0"/>
    <n v="4"/>
    <x v="0"/>
  </r>
  <r>
    <x v="1"/>
    <n v="12"/>
    <s v="No"/>
    <s v="no"/>
    <s v="NC"/>
    <s v="Male"/>
    <x v="6"/>
    <s v="No"/>
    <s v="No"/>
    <m/>
    <x v="1"/>
    <m/>
    <m/>
    <m/>
    <m/>
    <n v="1"/>
    <n v="1"/>
    <n v="49"/>
    <n v="1"/>
    <n v="0"/>
    <n v="0"/>
    <n v="10"/>
    <x v="1"/>
  </r>
  <r>
    <x v="1"/>
    <n v="12"/>
    <s v="No"/>
    <s v="no"/>
    <s v="NE"/>
    <s v="Female"/>
    <x v="38"/>
    <s v="No"/>
    <s v="No"/>
    <m/>
    <x v="1"/>
    <m/>
    <m/>
    <m/>
    <m/>
    <n v="1"/>
    <m/>
    <n v="21"/>
    <n v="1"/>
    <n v="0"/>
    <n v="0"/>
    <n v="5"/>
    <x v="2"/>
  </r>
  <r>
    <x v="1"/>
    <n v="28"/>
    <s v="Yes"/>
    <s v="yes"/>
    <s v="CT"/>
    <s v="Male"/>
    <x v="52"/>
    <s v="No"/>
    <s v="Yes"/>
    <s v="No"/>
    <x v="2"/>
    <s v="Month-to-Month"/>
    <s v="Direct Debit"/>
    <s v="(blank)"/>
    <s v="(blank)"/>
    <n v="1"/>
    <m/>
    <n v="49"/>
    <n v="0"/>
    <n v="0"/>
    <n v="0"/>
    <n v="5"/>
    <x v="2"/>
  </r>
  <r>
    <x v="1"/>
    <n v="29"/>
    <s v="No"/>
    <s v="no"/>
    <s v="MT"/>
    <s v="Female"/>
    <x v="52"/>
    <s v="No"/>
    <s v="Yes"/>
    <s v="No"/>
    <x v="2"/>
    <s v="Two Year"/>
    <s v="Direct Debit"/>
    <s v="(blank)"/>
    <s v="(blank)"/>
    <n v="1"/>
    <m/>
    <n v="24"/>
    <n v="1"/>
    <n v="0"/>
    <n v="0"/>
    <n v="12"/>
    <x v="1"/>
  </r>
  <r>
    <x v="1"/>
    <n v="12"/>
    <s v="No"/>
    <s v="no"/>
    <s v="NM"/>
    <s v="Female"/>
    <x v="7"/>
    <s v="No"/>
    <s v="No"/>
    <m/>
    <x v="1"/>
    <m/>
    <m/>
    <m/>
    <m/>
    <n v="1"/>
    <m/>
    <n v="28"/>
    <n v="0"/>
    <n v="0"/>
    <n v="0"/>
    <n v="5"/>
    <x v="2"/>
  </r>
  <r>
    <x v="1"/>
    <n v="12"/>
    <s v="No"/>
    <s v="no"/>
    <s v="NY"/>
    <s v="Male"/>
    <x v="21"/>
    <s v="No"/>
    <s v="No"/>
    <m/>
    <x v="1"/>
    <m/>
    <m/>
    <m/>
    <m/>
    <n v="1"/>
    <m/>
    <n v="19"/>
    <n v="0"/>
    <n v="0"/>
    <n v="0"/>
    <n v="6"/>
    <x v="2"/>
  </r>
  <r>
    <x v="1"/>
    <n v="29"/>
    <s v="No"/>
    <s v="no"/>
    <s v="TX"/>
    <s v="Female"/>
    <x v="52"/>
    <s v="No"/>
    <s v="Yes"/>
    <s v="Yes"/>
    <x v="2"/>
    <s v="Two Year"/>
    <s v="Credit Card"/>
    <s v="(blank)"/>
    <s v="(blank)"/>
    <n v="1"/>
    <m/>
    <n v="16"/>
    <n v="0"/>
    <n v="0"/>
    <n v="0"/>
    <n v="4"/>
    <x v="0"/>
  </r>
  <r>
    <x v="1"/>
    <n v="12"/>
    <s v="No"/>
    <s v="no"/>
    <s v="OR"/>
    <s v="Female"/>
    <x v="39"/>
    <s v="No"/>
    <s v="No"/>
    <m/>
    <x v="1"/>
    <m/>
    <m/>
    <m/>
    <m/>
    <n v="1"/>
    <n v="1"/>
    <n v="33"/>
    <n v="5"/>
    <n v="6.8"/>
    <n v="0"/>
    <n v="2"/>
    <x v="0"/>
  </r>
  <r>
    <x v="1"/>
    <n v="12"/>
    <s v="No"/>
    <s v="no"/>
    <s v="PA"/>
    <s v="Male"/>
    <x v="34"/>
    <s v="No"/>
    <s v="No"/>
    <m/>
    <x v="1"/>
    <m/>
    <m/>
    <m/>
    <m/>
    <n v="1"/>
    <m/>
    <n v="33"/>
    <n v="1"/>
    <n v="0"/>
    <n v="0"/>
    <n v="2"/>
    <x v="0"/>
  </r>
  <r>
    <x v="1"/>
    <n v="12"/>
    <s v="No"/>
    <s v="no"/>
    <s v="RI"/>
    <s v="Female"/>
    <x v="7"/>
    <s v="No"/>
    <s v="No"/>
    <m/>
    <x v="1"/>
    <m/>
    <m/>
    <m/>
    <m/>
    <n v="1"/>
    <m/>
    <n v="13"/>
    <n v="0"/>
    <n v="0"/>
    <n v="0"/>
    <n v="9"/>
    <x v="2"/>
  </r>
  <r>
    <x v="1"/>
    <n v="12"/>
    <s v="No"/>
    <s v="no"/>
    <s v="SC"/>
    <s v="Male"/>
    <x v="39"/>
    <s v="No"/>
    <s v="No"/>
    <m/>
    <x v="1"/>
    <m/>
    <m/>
    <m/>
    <m/>
    <n v="1"/>
    <m/>
    <n v="63"/>
    <n v="0"/>
    <n v="0"/>
    <n v="0"/>
    <n v="6"/>
    <x v="2"/>
  </r>
  <r>
    <x v="1"/>
    <n v="12"/>
    <s v="No"/>
    <s v="no"/>
    <s v="SD"/>
    <s v="Male"/>
    <x v="12"/>
    <s v="No"/>
    <s v="No"/>
    <m/>
    <x v="1"/>
    <m/>
    <m/>
    <m/>
    <m/>
    <n v="1"/>
    <m/>
    <n v="24"/>
    <n v="0"/>
    <n v="0"/>
    <n v="0"/>
    <n v="11"/>
    <x v="1"/>
  </r>
  <r>
    <x v="1"/>
    <n v="12"/>
    <s v="No"/>
    <s v="no"/>
    <s v="WI"/>
    <s v="Male"/>
    <x v="40"/>
    <s v="No"/>
    <s v="No"/>
    <m/>
    <x v="1"/>
    <m/>
    <m/>
    <m/>
    <m/>
    <n v="1"/>
    <m/>
    <n v="19"/>
    <n v="0"/>
    <n v="0"/>
    <n v="0"/>
    <n v="15"/>
    <x v="1"/>
  </r>
  <r>
    <x v="1"/>
    <n v="12"/>
    <s v="No"/>
    <s v="no"/>
    <s v="WV"/>
    <s v="Male"/>
    <x v="28"/>
    <s v="No"/>
    <s v="No"/>
    <m/>
    <x v="1"/>
    <m/>
    <m/>
    <m/>
    <m/>
    <n v="1"/>
    <n v="1"/>
    <n v="48"/>
    <n v="4"/>
    <n v="0"/>
    <n v="0"/>
    <n v="4"/>
    <x v="0"/>
  </r>
  <r>
    <x v="1"/>
    <n v="12"/>
    <s v="No"/>
    <s v="yes"/>
    <s v="AL"/>
    <s v="Female"/>
    <x v="6"/>
    <s v="No"/>
    <s v="No"/>
    <m/>
    <x v="1"/>
    <m/>
    <m/>
    <m/>
    <m/>
    <n v="1"/>
    <n v="1"/>
    <n v="31"/>
    <n v="3"/>
    <n v="0"/>
    <n v="0"/>
    <n v="2"/>
    <x v="0"/>
  </r>
  <r>
    <x v="1"/>
    <n v="12"/>
    <s v="No"/>
    <s v="yes"/>
    <s v="MD"/>
    <s v="Male"/>
    <x v="6"/>
    <s v="No"/>
    <s v="No"/>
    <m/>
    <x v="1"/>
    <m/>
    <m/>
    <m/>
    <m/>
    <n v="1"/>
    <n v="1"/>
    <n v="29"/>
    <n v="5"/>
    <n v="0"/>
    <n v="0"/>
    <n v="4"/>
    <x v="0"/>
  </r>
  <r>
    <x v="1"/>
    <n v="12"/>
    <s v="No"/>
    <s v="yes"/>
    <s v="MD"/>
    <s v="Male"/>
    <x v="29"/>
    <s v="No"/>
    <s v="No"/>
    <m/>
    <x v="1"/>
    <m/>
    <m/>
    <m/>
    <m/>
    <n v="1"/>
    <n v="1"/>
    <n v="34"/>
    <n v="1"/>
    <n v="0"/>
    <n v="0"/>
    <n v="3"/>
    <x v="0"/>
  </r>
  <r>
    <x v="1"/>
    <n v="12"/>
    <s v="Yes"/>
    <s v="no"/>
    <s v="AK"/>
    <s v="Male"/>
    <x v="29"/>
    <s v="No"/>
    <s v="No"/>
    <m/>
    <x v="1"/>
    <m/>
    <m/>
    <m/>
    <m/>
    <n v="1"/>
    <n v="1"/>
    <n v="42"/>
    <n v="1"/>
    <n v="163.80000000000001"/>
    <n v="0"/>
    <n v="12"/>
    <x v="1"/>
  </r>
  <r>
    <x v="1"/>
    <n v="12"/>
    <s v="Yes"/>
    <s v="no"/>
    <s v="AL"/>
    <s v="Female"/>
    <x v="45"/>
    <s v="No"/>
    <s v="No"/>
    <m/>
    <x v="1"/>
    <m/>
    <m/>
    <m/>
    <m/>
    <n v="1"/>
    <m/>
    <n v="12"/>
    <n v="0"/>
    <n v="73.2"/>
    <n v="0"/>
    <n v="7"/>
    <x v="2"/>
  </r>
  <r>
    <x v="1"/>
    <n v="12"/>
    <s v="Yes"/>
    <s v="no"/>
    <s v="CA"/>
    <s v="Female"/>
    <x v="7"/>
    <s v="No"/>
    <s v="No"/>
    <m/>
    <x v="1"/>
    <m/>
    <m/>
    <m/>
    <m/>
    <n v="1"/>
    <n v="1"/>
    <n v="25"/>
    <n v="0"/>
    <n v="53.4"/>
    <n v="0"/>
    <n v="9"/>
    <x v="2"/>
  </r>
  <r>
    <x v="1"/>
    <n v="12"/>
    <s v="Yes"/>
    <s v="no"/>
    <s v="FL"/>
    <s v="Female"/>
    <x v="29"/>
    <s v="No"/>
    <s v="No"/>
    <m/>
    <x v="1"/>
    <m/>
    <m/>
    <m/>
    <m/>
    <n v="1"/>
    <m/>
    <n v="16"/>
    <n v="2"/>
    <n v="35.4"/>
    <n v="0"/>
    <n v="3"/>
    <x v="0"/>
  </r>
  <r>
    <x v="1"/>
    <n v="12"/>
    <s v="Yes"/>
    <s v="no"/>
    <s v="GA"/>
    <s v="Female"/>
    <x v="30"/>
    <s v="No"/>
    <s v="No"/>
    <m/>
    <x v="1"/>
    <m/>
    <m/>
    <m/>
    <m/>
    <n v="1"/>
    <m/>
    <n v="46"/>
    <n v="2"/>
    <n v="70.8"/>
    <n v="0"/>
    <n v="6"/>
    <x v="2"/>
  </r>
  <r>
    <x v="1"/>
    <n v="33"/>
    <s v="No"/>
    <s v="no"/>
    <s v="IL"/>
    <s v="Male"/>
    <x v="52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n v="33"/>
    <s v="No"/>
    <s v="no"/>
    <s v="WV"/>
    <s v="Male"/>
    <x v="52"/>
    <s v="No"/>
    <s v="Yes"/>
    <s v="No"/>
    <x v="2"/>
    <s v="Two Year"/>
    <s v="Credit Card"/>
    <s v="(blank)"/>
    <s v="(blank)"/>
    <n v="1"/>
    <m/>
    <n v="34"/>
    <n v="0"/>
    <n v="0"/>
    <n v="0"/>
    <n v="15"/>
    <x v="1"/>
  </r>
  <r>
    <x v="1"/>
    <n v="12"/>
    <s v="Yes"/>
    <s v="no"/>
    <s v="MA"/>
    <s v="Female"/>
    <x v="17"/>
    <s v="Yes"/>
    <s v="No"/>
    <m/>
    <x v="0"/>
    <m/>
    <m/>
    <m/>
    <m/>
    <n v="1"/>
    <m/>
    <n v="13"/>
    <n v="0"/>
    <n v="27.6"/>
    <n v="0"/>
    <n v="5"/>
    <x v="2"/>
  </r>
  <r>
    <x v="1"/>
    <n v="12"/>
    <s v="Yes"/>
    <s v="no"/>
    <s v="NM"/>
    <s v="Male"/>
    <x v="30"/>
    <s v="No"/>
    <s v="No"/>
    <m/>
    <x v="1"/>
    <m/>
    <m/>
    <m/>
    <m/>
    <n v="1"/>
    <m/>
    <n v="55"/>
    <n v="0"/>
    <n v="36"/>
    <n v="0"/>
    <n v="3"/>
    <x v="0"/>
  </r>
  <r>
    <x v="1"/>
    <n v="12"/>
    <s v="Yes"/>
    <s v="no"/>
    <s v="NV"/>
    <s v="Male"/>
    <x v="18"/>
    <s v="Yes"/>
    <s v="No"/>
    <m/>
    <x v="0"/>
    <m/>
    <m/>
    <m/>
    <m/>
    <n v="1"/>
    <m/>
    <n v="23"/>
    <n v="0"/>
    <n v="34.799999999999997"/>
    <n v="0"/>
    <n v="20"/>
    <x v="1"/>
  </r>
  <r>
    <x v="1"/>
    <n v="12"/>
    <s v="Yes"/>
    <s v="no"/>
    <s v="OK"/>
    <s v="Female"/>
    <x v="36"/>
    <s v="No"/>
    <s v="No"/>
    <m/>
    <x v="1"/>
    <m/>
    <m/>
    <m/>
    <m/>
    <n v="1"/>
    <m/>
    <n v="44"/>
    <n v="0"/>
    <n v="45"/>
    <n v="0"/>
    <n v="6"/>
    <x v="2"/>
  </r>
  <r>
    <x v="1"/>
    <n v="12"/>
    <s v="Yes"/>
    <s v="no"/>
    <s v="SD"/>
    <s v="Female"/>
    <x v="15"/>
    <s v="Yes"/>
    <s v="No"/>
    <m/>
    <x v="0"/>
    <m/>
    <m/>
    <m/>
    <m/>
    <n v="2"/>
    <n v="1"/>
    <n v="47"/>
    <n v="0"/>
    <n v="44.85"/>
    <n v="0"/>
    <n v="32.5"/>
    <x v="1"/>
  </r>
  <r>
    <x v="1"/>
    <n v="12"/>
    <s v="Yes"/>
    <s v="no"/>
    <s v="UT"/>
    <s v="Female"/>
    <x v="32"/>
    <s v="No"/>
    <s v="No"/>
    <m/>
    <x v="1"/>
    <m/>
    <m/>
    <m/>
    <m/>
    <n v="1"/>
    <n v="1"/>
    <n v="40"/>
    <n v="1"/>
    <n v="52.8"/>
    <n v="0"/>
    <n v="5"/>
    <x v="2"/>
  </r>
  <r>
    <x v="1"/>
    <n v="12"/>
    <s v="Yes"/>
    <s v="no"/>
    <s v="UT"/>
    <s v="Female"/>
    <x v="43"/>
    <s v="No"/>
    <s v="No"/>
    <m/>
    <x v="1"/>
    <m/>
    <m/>
    <m/>
    <m/>
    <n v="1"/>
    <n v="1"/>
    <n v="41"/>
    <n v="0"/>
    <n v="4.5999999999999996"/>
    <n v="0"/>
    <n v="1"/>
    <x v="0"/>
  </r>
  <r>
    <x v="1"/>
    <n v="12"/>
    <s v="Yes"/>
    <s v="no"/>
    <s v="VA"/>
    <s v="Male"/>
    <x v="38"/>
    <s v="No"/>
    <s v="No"/>
    <m/>
    <x v="1"/>
    <m/>
    <m/>
    <m/>
    <m/>
    <n v="1"/>
    <n v="1"/>
    <n v="34"/>
    <n v="5"/>
    <n v="49.6"/>
    <n v="0"/>
    <n v="8"/>
    <x v="2"/>
  </r>
  <r>
    <x v="1"/>
    <n v="12"/>
    <s v="Yes"/>
    <s v="no"/>
    <s v="WI"/>
    <s v="Male"/>
    <x v="37"/>
    <s v="No"/>
    <s v="No"/>
    <m/>
    <x v="1"/>
    <m/>
    <m/>
    <m/>
    <m/>
    <n v="1"/>
    <n v="1"/>
    <n v="36"/>
    <n v="0"/>
    <n v="75"/>
    <n v="0"/>
    <n v="1"/>
    <x v="0"/>
  </r>
  <r>
    <x v="1"/>
    <n v="12"/>
    <s v="Yes"/>
    <s v="no"/>
    <s v="WV"/>
    <s v="Female"/>
    <x v="26"/>
    <s v="No"/>
    <s v="No"/>
    <m/>
    <x v="1"/>
    <m/>
    <m/>
    <m/>
    <m/>
    <n v="1"/>
    <n v="1"/>
    <n v="64"/>
    <n v="2"/>
    <n v="28.6"/>
    <n v="0"/>
    <n v="4"/>
    <x v="0"/>
  </r>
  <r>
    <x v="1"/>
    <n v="12"/>
    <s v="Yes"/>
    <s v="yes"/>
    <s v="MD"/>
    <s v="Female"/>
    <x v="35"/>
    <s v="No"/>
    <s v="No"/>
    <m/>
    <x v="1"/>
    <m/>
    <m/>
    <m/>
    <m/>
    <n v="1"/>
    <m/>
    <n v="31"/>
    <n v="0"/>
    <n v="0"/>
    <n v="0"/>
    <n v="3"/>
    <x v="0"/>
  </r>
  <r>
    <x v="1"/>
    <n v="33"/>
    <s v="Yes"/>
    <s v="no"/>
    <s v="AL"/>
    <s v="Female"/>
    <x v="52"/>
    <s v="No"/>
    <s v="Yes"/>
    <s v="No"/>
    <x v="2"/>
    <s v="One Year"/>
    <s v="Direct Debit"/>
    <s v="(blank)"/>
    <s v="(blank)"/>
    <n v="1"/>
    <m/>
    <n v="28"/>
    <n v="1"/>
    <n v="135.30000000000001"/>
    <n v="0"/>
    <n v="5"/>
    <x v="2"/>
  </r>
  <r>
    <x v="1"/>
    <n v="13"/>
    <s v="No"/>
    <s v="no"/>
    <s v="AL"/>
    <s v="Female"/>
    <x v="37"/>
    <s v="No"/>
    <s v="No"/>
    <m/>
    <x v="1"/>
    <m/>
    <m/>
    <m/>
    <m/>
    <n v="1"/>
    <n v="1"/>
    <n v="23"/>
    <n v="0"/>
    <n v="47.1"/>
    <n v="0"/>
    <n v="5"/>
    <x v="2"/>
  </r>
  <r>
    <x v="1"/>
    <n v="13"/>
    <s v="No"/>
    <s v="no"/>
    <s v="AL"/>
    <s v="Male"/>
    <x v="17"/>
    <s v="Yes"/>
    <s v="No"/>
    <m/>
    <x v="0"/>
    <m/>
    <m/>
    <m/>
    <m/>
    <n v="1"/>
    <n v="1"/>
    <n v="33"/>
    <n v="2"/>
    <n v="0"/>
    <n v="0"/>
    <n v="7"/>
    <x v="2"/>
  </r>
  <r>
    <x v="1"/>
    <n v="13"/>
    <s v="No"/>
    <s v="no"/>
    <s v="AL"/>
    <s v="Male"/>
    <x v="41"/>
    <s v="No"/>
    <s v="No"/>
    <m/>
    <x v="1"/>
    <m/>
    <m/>
    <m/>
    <m/>
    <n v="1"/>
    <m/>
    <n v="20"/>
    <n v="1"/>
    <n v="0"/>
    <n v="0"/>
    <n v="3"/>
    <x v="0"/>
  </r>
  <r>
    <x v="1"/>
    <n v="13"/>
    <s v="No"/>
    <s v="no"/>
    <s v="AR"/>
    <s v="Female"/>
    <x v="29"/>
    <s v="No"/>
    <s v="No"/>
    <m/>
    <x v="1"/>
    <m/>
    <m/>
    <m/>
    <m/>
    <n v="1"/>
    <m/>
    <n v="34"/>
    <n v="0"/>
    <n v="0"/>
    <n v="0"/>
    <n v="2"/>
    <x v="0"/>
  </r>
  <r>
    <x v="1"/>
    <n v="39"/>
    <s v="Yes"/>
    <s v="no"/>
    <s v="MA"/>
    <s v="Male"/>
    <x v="52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n v="13"/>
    <s v="No"/>
    <s v="no"/>
    <s v="CO"/>
    <s v="Female"/>
    <x v="2"/>
    <s v="No"/>
    <s v="No"/>
    <m/>
    <x v="1"/>
    <m/>
    <m/>
    <m/>
    <m/>
    <n v="1"/>
    <n v="1"/>
    <n v="39"/>
    <n v="5"/>
    <n v="0"/>
    <n v="0"/>
    <n v="4"/>
    <x v="0"/>
  </r>
  <r>
    <x v="1"/>
    <n v="40"/>
    <s v="Yes"/>
    <s v="no"/>
    <s v="ND"/>
    <s v="Female"/>
    <x v="52"/>
    <s v="No"/>
    <s v="Yes"/>
    <s v="No"/>
    <x v="2"/>
    <s v="One Year"/>
    <s v="Credit Card"/>
    <s v="(blank)"/>
    <s v="(blank)"/>
    <n v="1"/>
    <m/>
    <n v="67"/>
    <n v="1"/>
    <n v="130"/>
    <n v="0"/>
    <n v="8"/>
    <x v="2"/>
  </r>
  <r>
    <x v="1"/>
    <n v="41"/>
    <s v="Yes"/>
    <s v="no"/>
    <s v="CO"/>
    <s v="Female"/>
    <x v="52"/>
    <s v="No"/>
    <s v="Yes"/>
    <s v="No"/>
    <x v="2"/>
    <s v="One Year"/>
    <s v="Credit Card"/>
    <s v="Other"/>
    <s v="Moved"/>
    <n v="1"/>
    <n v="1"/>
    <n v="37"/>
    <n v="3"/>
    <n v="57"/>
    <n v="0"/>
    <n v="7"/>
    <x v="2"/>
  </r>
  <r>
    <x v="1"/>
    <n v="43"/>
    <s v="No"/>
    <s v="no"/>
    <s v="IN"/>
    <s v="Male"/>
    <x v="52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n v="13"/>
    <s v="No"/>
    <s v="no"/>
    <s v="FL"/>
    <s v="Male"/>
    <x v="18"/>
    <s v="Yes"/>
    <s v="No"/>
    <m/>
    <x v="0"/>
    <m/>
    <m/>
    <m/>
    <m/>
    <n v="1"/>
    <n v="1"/>
    <n v="56"/>
    <n v="5"/>
    <n v="0"/>
    <n v="0"/>
    <n v="8"/>
    <x v="2"/>
  </r>
  <r>
    <x v="1"/>
    <n v="13"/>
    <s v="No"/>
    <s v="no"/>
    <s v="GA"/>
    <s v="Female"/>
    <x v="46"/>
    <s v="Yes"/>
    <s v="No"/>
    <m/>
    <x v="0"/>
    <m/>
    <m/>
    <m/>
    <m/>
    <n v="1"/>
    <m/>
    <n v="19"/>
    <n v="0"/>
    <n v="0"/>
    <n v="0"/>
    <n v="17"/>
    <x v="1"/>
  </r>
  <r>
    <x v="1"/>
    <n v="13"/>
    <s v="No"/>
    <s v="no"/>
    <s v="KS"/>
    <s v="Male"/>
    <x v="0"/>
    <s v="Yes"/>
    <s v="No"/>
    <m/>
    <x v="0"/>
    <m/>
    <m/>
    <m/>
    <m/>
    <n v="1"/>
    <m/>
    <n v="28"/>
    <n v="0"/>
    <n v="0"/>
    <n v="0"/>
    <n v="21"/>
    <x v="1"/>
  </r>
  <r>
    <x v="1"/>
    <n v="13"/>
    <s v="No"/>
    <s v="no"/>
    <s v="LA"/>
    <s v="Female"/>
    <x v="32"/>
    <s v="No"/>
    <s v="No"/>
    <m/>
    <x v="1"/>
    <m/>
    <m/>
    <m/>
    <m/>
    <n v="1"/>
    <m/>
    <n v="32"/>
    <n v="0"/>
    <n v="0"/>
    <n v="0"/>
    <n v="10"/>
    <x v="1"/>
  </r>
  <r>
    <x v="1"/>
    <n v="13"/>
    <s v="No"/>
    <s v="no"/>
    <s v="MD"/>
    <s v="Female"/>
    <x v="10"/>
    <s v="Yes"/>
    <s v="No"/>
    <m/>
    <x v="0"/>
    <m/>
    <m/>
    <m/>
    <m/>
    <n v="1"/>
    <n v="1"/>
    <n v="16"/>
    <n v="3"/>
    <n v="0"/>
    <n v="0"/>
    <n v="11"/>
    <x v="1"/>
  </r>
  <r>
    <x v="1"/>
    <n v="13"/>
    <s v="No"/>
    <s v="no"/>
    <s v="MD"/>
    <s v="Female"/>
    <x v="28"/>
    <s v="No"/>
    <s v="No"/>
    <m/>
    <x v="1"/>
    <m/>
    <m/>
    <m/>
    <m/>
    <n v="1"/>
    <n v="1"/>
    <n v="52"/>
    <n v="4"/>
    <n v="0"/>
    <n v="0"/>
    <n v="6"/>
    <x v="2"/>
  </r>
  <r>
    <x v="1"/>
    <n v="13"/>
    <s v="No"/>
    <s v="no"/>
    <s v="MD"/>
    <s v="Male"/>
    <x v="35"/>
    <s v="No"/>
    <s v="No"/>
    <m/>
    <x v="1"/>
    <m/>
    <m/>
    <m/>
    <m/>
    <n v="1"/>
    <n v="1"/>
    <n v="16"/>
    <n v="4"/>
    <n v="164.5"/>
    <n v="0"/>
    <n v="9"/>
    <x v="2"/>
  </r>
  <r>
    <x v="1"/>
    <n v="13"/>
    <s v="No"/>
    <s v="no"/>
    <s v="MN"/>
    <s v="Prefer not to say"/>
    <x v="6"/>
    <s v="No"/>
    <s v="No"/>
    <m/>
    <x v="1"/>
    <m/>
    <m/>
    <m/>
    <m/>
    <n v="1"/>
    <n v="1"/>
    <n v="35"/>
    <n v="4"/>
    <n v="0"/>
    <n v="0"/>
    <n v="4"/>
    <x v="0"/>
  </r>
  <r>
    <x v="1"/>
    <n v="43"/>
    <s v="No"/>
    <s v="no"/>
    <s v="NY"/>
    <s v="Male"/>
    <x v="52"/>
    <s v="No"/>
    <s v="Yes"/>
    <s v="No"/>
    <x v="2"/>
    <s v="Two Year"/>
    <s v="Direct Debit"/>
    <s v="(blank)"/>
    <s v="(blank)"/>
    <n v="1"/>
    <m/>
    <n v="55"/>
    <n v="0"/>
    <n v="0"/>
    <n v="0"/>
    <n v="1"/>
    <x v="0"/>
  </r>
  <r>
    <x v="1"/>
    <n v="13"/>
    <s v="No"/>
    <s v="no"/>
    <s v="NC"/>
    <s v="Male"/>
    <x v="42"/>
    <s v="No"/>
    <s v="No"/>
    <m/>
    <x v="1"/>
    <m/>
    <m/>
    <m/>
    <m/>
    <n v="1"/>
    <m/>
    <n v="16"/>
    <n v="0"/>
    <n v="0"/>
    <n v="0"/>
    <n v="4"/>
    <x v="0"/>
  </r>
  <r>
    <x v="1"/>
    <n v="13"/>
    <s v="No"/>
    <s v="no"/>
    <s v="NC"/>
    <s v="Male"/>
    <x v="6"/>
    <s v="No"/>
    <s v="No"/>
    <m/>
    <x v="1"/>
    <m/>
    <m/>
    <m/>
    <m/>
    <n v="1"/>
    <n v="1"/>
    <n v="42"/>
    <n v="3"/>
    <n v="0"/>
    <n v="0"/>
    <n v="7"/>
    <x v="2"/>
  </r>
  <r>
    <x v="1"/>
    <n v="50"/>
    <s v="Yes"/>
    <s v="no"/>
    <s v="NJ"/>
    <s v="Male"/>
    <x v="52"/>
    <s v="No"/>
    <s v="Yes"/>
    <s v="No"/>
    <x v="2"/>
    <s v="Two Year"/>
    <s v="Credit Card"/>
    <s v="(blank)"/>
    <s v="(blank)"/>
    <n v="1"/>
    <m/>
    <n v="39"/>
    <n v="0"/>
    <n v="185"/>
    <n v="0"/>
    <n v="3"/>
    <x v="0"/>
  </r>
  <r>
    <x v="1"/>
    <n v="13"/>
    <s v="No"/>
    <s v="no"/>
    <s v="NV"/>
    <s v="Female"/>
    <x v="2"/>
    <s v="No"/>
    <s v="No"/>
    <m/>
    <x v="1"/>
    <m/>
    <m/>
    <m/>
    <m/>
    <n v="1"/>
    <n v="1"/>
    <n v="17"/>
    <n v="0"/>
    <n v="0"/>
    <n v="0"/>
    <n v="2"/>
    <x v="0"/>
  </r>
  <r>
    <x v="1"/>
    <n v="56"/>
    <s v="No"/>
    <s v="no"/>
    <s v="NV"/>
    <s v="Female"/>
    <x v="52"/>
    <s v="No"/>
    <s v="Yes"/>
    <s v="No"/>
    <x v="2"/>
    <s v="Two Year"/>
    <s v="Direct Debit"/>
    <s v="(blank)"/>
    <s v="(blank)"/>
    <n v="1"/>
    <m/>
    <n v="57"/>
    <n v="0"/>
    <n v="0"/>
    <n v="0"/>
    <n v="2"/>
    <x v="0"/>
  </r>
  <r>
    <x v="1"/>
    <n v="13"/>
    <s v="No"/>
    <s v="no"/>
    <s v="OK"/>
    <s v="Female"/>
    <x v="10"/>
    <s v="Yes"/>
    <s v="No"/>
    <m/>
    <x v="0"/>
    <m/>
    <m/>
    <m/>
    <m/>
    <n v="1"/>
    <n v="1"/>
    <n v="53"/>
    <n v="0"/>
    <n v="0"/>
    <n v="0"/>
    <n v="26"/>
    <x v="1"/>
  </r>
  <r>
    <x v="1"/>
    <n v="13"/>
    <s v="No"/>
    <s v="no"/>
    <s v="OR"/>
    <s v="Female"/>
    <x v="17"/>
    <s v="Yes"/>
    <s v="No"/>
    <m/>
    <x v="0"/>
    <m/>
    <m/>
    <m/>
    <m/>
    <n v="1"/>
    <n v="1"/>
    <n v="46"/>
    <n v="2"/>
    <n v="0"/>
    <n v="0"/>
    <n v="21"/>
    <x v="1"/>
  </r>
  <r>
    <x v="1"/>
    <n v="13"/>
    <s v="No"/>
    <s v="no"/>
    <s v="OR"/>
    <s v="Female"/>
    <x v="40"/>
    <s v="No"/>
    <s v="No"/>
    <m/>
    <x v="1"/>
    <m/>
    <m/>
    <m/>
    <m/>
    <n v="1"/>
    <n v="1"/>
    <n v="57"/>
    <n v="0"/>
    <n v="0"/>
    <n v="0"/>
    <n v="8"/>
    <x v="2"/>
  </r>
  <r>
    <x v="1"/>
    <n v="57"/>
    <s v="Yes"/>
    <s v="no"/>
    <s v="OK"/>
    <s v="Female"/>
    <x v="52"/>
    <s v="No"/>
    <s v="Yes"/>
    <s v="No"/>
    <x v="2"/>
    <s v="Two Year"/>
    <s v="Direct Debit"/>
    <s v="(blank)"/>
    <s v="(blank)"/>
    <n v="1"/>
    <m/>
    <n v="29"/>
    <n v="0"/>
    <n v="243.2"/>
    <n v="0"/>
    <n v="15"/>
    <x v="1"/>
  </r>
  <r>
    <x v="1"/>
    <n v="13"/>
    <s v="No"/>
    <s v="no"/>
    <s v="PA"/>
    <s v="Female"/>
    <x v="4"/>
    <s v="Yes"/>
    <s v="No"/>
    <m/>
    <x v="0"/>
    <m/>
    <m/>
    <m/>
    <m/>
    <n v="1"/>
    <m/>
    <n v="21"/>
    <n v="0"/>
    <n v="0"/>
    <n v="0"/>
    <n v="20"/>
    <x v="1"/>
  </r>
  <r>
    <x v="1"/>
    <n v="13"/>
    <s v="No"/>
    <s v="no"/>
    <s v="SC"/>
    <s v="Male"/>
    <x v="40"/>
    <s v="No"/>
    <s v="No"/>
    <m/>
    <x v="1"/>
    <m/>
    <m/>
    <m/>
    <m/>
    <n v="1"/>
    <n v="1"/>
    <n v="26"/>
    <n v="0"/>
    <n v="0"/>
    <n v="0"/>
    <n v="18"/>
    <x v="1"/>
  </r>
  <r>
    <x v="1"/>
    <n v="13"/>
    <s v="No"/>
    <s v="no"/>
    <s v="SC"/>
    <s v="Male"/>
    <x v="42"/>
    <s v="No"/>
    <s v="No"/>
    <m/>
    <x v="1"/>
    <m/>
    <m/>
    <m/>
    <m/>
    <n v="1"/>
    <m/>
    <n v="28"/>
    <n v="0"/>
    <n v="0"/>
    <n v="0"/>
    <n v="8"/>
    <x v="2"/>
  </r>
  <r>
    <x v="1"/>
    <n v="13"/>
    <s v="No"/>
    <s v="no"/>
    <s v="SD"/>
    <s v="Male"/>
    <x v="23"/>
    <s v="No"/>
    <s v="No"/>
    <m/>
    <x v="1"/>
    <m/>
    <m/>
    <m/>
    <m/>
    <n v="1"/>
    <m/>
    <n v="15"/>
    <n v="2"/>
    <n v="0"/>
    <n v="0"/>
    <n v="4"/>
    <x v="0"/>
  </r>
  <r>
    <x v="1"/>
    <n v="57"/>
    <s v="Yes"/>
    <s v="no"/>
    <s v="VA"/>
    <s v="Male"/>
    <x v="52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n v="60"/>
    <s v="No"/>
    <s v="no"/>
    <s v="VT"/>
    <s v="Female"/>
    <x v="52"/>
    <s v="No"/>
    <s v="Yes"/>
    <s v="No"/>
    <x v="2"/>
    <s v="One Year"/>
    <s v="Credit Card"/>
    <s v="(blank)"/>
    <s v="(blank)"/>
    <n v="1"/>
    <m/>
    <n v="61"/>
    <n v="0"/>
    <n v="0"/>
    <n v="0"/>
    <n v="9"/>
    <x v="2"/>
  </r>
  <r>
    <x v="1"/>
    <n v="61"/>
    <s v="No"/>
    <s v="no"/>
    <s v="TX"/>
    <s v="Female"/>
    <x v="52"/>
    <s v="No"/>
    <s v="Yes"/>
    <s v="No"/>
    <x v="2"/>
    <s v="One Year"/>
    <s v="Direct Debit"/>
    <s v="(blank)"/>
    <s v="(blank)"/>
    <n v="1"/>
    <m/>
    <n v="46"/>
    <n v="0"/>
    <n v="0"/>
    <n v="0"/>
    <n v="2"/>
    <x v="0"/>
  </r>
  <r>
    <x v="1"/>
    <n v="13"/>
    <s v="No"/>
    <s v="no"/>
    <s v="VA"/>
    <s v="Male"/>
    <x v="6"/>
    <s v="No"/>
    <s v="No"/>
    <m/>
    <x v="1"/>
    <m/>
    <m/>
    <m/>
    <m/>
    <n v="1"/>
    <n v="1"/>
    <n v="38"/>
    <n v="0"/>
    <n v="0"/>
    <n v="0"/>
    <n v="8"/>
    <x v="2"/>
  </r>
  <r>
    <x v="1"/>
    <n v="13"/>
    <s v="No"/>
    <s v="no"/>
    <s v="WA"/>
    <s v="Female"/>
    <x v="25"/>
    <s v="No"/>
    <s v="No"/>
    <m/>
    <x v="1"/>
    <m/>
    <m/>
    <m/>
    <m/>
    <n v="1"/>
    <m/>
    <n v="37"/>
    <n v="0"/>
    <n v="0"/>
    <n v="0"/>
    <n v="10"/>
    <x v="1"/>
  </r>
  <r>
    <x v="1"/>
    <n v="13"/>
    <s v="No"/>
    <s v="no"/>
    <s v="WI"/>
    <s v="Female"/>
    <x v="1"/>
    <s v="No"/>
    <s v="No"/>
    <m/>
    <x v="1"/>
    <m/>
    <m/>
    <m/>
    <m/>
    <n v="1"/>
    <m/>
    <n v="32"/>
    <n v="0"/>
    <n v="0"/>
    <n v="0"/>
    <n v="7"/>
    <x v="2"/>
  </r>
  <r>
    <x v="1"/>
    <n v="13"/>
    <s v="No"/>
    <s v="no"/>
    <s v="WY"/>
    <s v="Male"/>
    <x v="44"/>
    <s v="No"/>
    <s v="No"/>
    <m/>
    <x v="1"/>
    <m/>
    <m/>
    <m/>
    <m/>
    <n v="1"/>
    <n v="1"/>
    <n v="56"/>
    <n v="0"/>
    <n v="0"/>
    <n v="0"/>
    <n v="5"/>
    <x v="2"/>
  </r>
  <r>
    <x v="1"/>
    <n v="13"/>
    <s v="No"/>
    <s v="yes"/>
    <s v="NM"/>
    <s v="Male"/>
    <x v="30"/>
    <s v="No"/>
    <s v="No"/>
    <m/>
    <x v="1"/>
    <m/>
    <m/>
    <m/>
    <m/>
    <n v="1"/>
    <m/>
    <n v="48"/>
    <n v="0"/>
    <n v="0"/>
    <n v="0"/>
    <n v="1"/>
    <x v="0"/>
  </r>
  <r>
    <x v="1"/>
    <n v="13"/>
    <s v="No"/>
    <s v="yes"/>
    <s v="RI"/>
    <s v="Female"/>
    <x v="31"/>
    <s v="No"/>
    <s v="No"/>
    <m/>
    <x v="1"/>
    <m/>
    <m/>
    <m/>
    <m/>
    <n v="1"/>
    <m/>
    <n v="24"/>
    <n v="2"/>
    <n v="0"/>
    <n v="0"/>
    <n v="7"/>
    <x v="2"/>
  </r>
  <r>
    <x v="1"/>
    <n v="13"/>
    <s v="Yes"/>
    <s v="no"/>
    <s v="AK"/>
    <s v="Female"/>
    <x v="17"/>
    <s v="Yes"/>
    <s v="No"/>
    <m/>
    <x v="0"/>
    <m/>
    <m/>
    <m/>
    <m/>
    <n v="1"/>
    <n v="1"/>
    <n v="35"/>
    <n v="0"/>
    <n v="40.799999999999997"/>
    <n v="0"/>
    <n v="24"/>
    <x v="1"/>
  </r>
  <r>
    <x v="1"/>
    <n v="13"/>
    <s v="Yes"/>
    <s v="no"/>
    <s v="AL"/>
    <s v="Female"/>
    <x v="9"/>
    <s v="No"/>
    <s v="No"/>
    <m/>
    <x v="1"/>
    <m/>
    <m/>
    <m/>
    <m/>
    <n v="1"/>
    <m/>
    <n v="15"/>
    <n v="2"/>
    <n v="68.5"/>
    <n v="0"/>
    <n v="2"/>
    <x v="0"/>
  </r>
  <r>
    <x v="1"/>
    <n v="13"/>
    <s v="Yes"/>
    <s v="no"/>
    <s v="AL"/>
    <s v="Female"/>
    <x v="21"/>
    <s v="No"/>
    <s v="No"/>
    <m/>
    <x v="1"/>
    <m/>
    <m/>
    <m/>
    <m/>
    <n v="1"/>
    <m/>
    <n v="14"/>
    <n v="0"/>
    <n v="48.5"/>
    <n v="0"/>
    <n v="6"/>
    <x v="2"/>
  </r>
  <r>
    <x v="1"/>
    <n v="13"/>
    <s v="Yes"/>
    <s v="no"/>
    <s v="AR"/>
    <s v="Female"/>
    <x v="39"/>
    <s v="No"/>
    <s v="No"/>
    <m/>
    <x v="1"/>
    <m/>
    <m/>
    <m/>
    <m/>
    <n v="1"/>
    <n v="1"/>
    <n v="49"/>
    <n v="2"/>
    <n v="93"/>
    <n v="0"/>
    <n v="10"/>
    <x v="1"/>
  </r>
  <r>
    <x v="1"/>
    <n v="13"/>
    <s v="Yes"/>
    <s v="no"/>
    <s v="AZ"/>
    <s v="Female"/>
    <x v="18"/>
    <s v="Yes"/>
    <s v="No"/>
    <m/>
    <x v="0"/>
    <m/>
    <m/>
    <m/>
    <m/>
    <n v="1"/>
    <n v="1"/>
    <n v="11"/>
    <n v="5"/>
    <n v="109.9"/>
    <n v="0"/>
    <n v="11"/>
    <x v="1"/>
  </r>
  <r>
    <x v="1"/>
    <n v="61"/>
    <s v="Yes"/>
    <s v="yes"/>
    <s v="FL"/>
    <s v="Female"/>
    <x v="52"/>
    <s v="No"/>
    <s v="Yes"/>
    <s v="Yes"/>
    <x v="2"/>
    <s v="One Year"/>
    <s v="Direct Debit"/>
    <s v="(blank)"/>
    <s v="(blank)"/>
    <n v="1"/>
    <m/>
    <n v="32"/>
    <n v="0"/>
    <n v="0"/>
    <n v="0"/>
    <n v="3"/>
    <x v="0"/>
  </r>
  <r>
    <x v="1"/>
    <n v="13"/>
    <s v="Yes"/>
    <s v="no"/>
    <s v="MO"/>
    <s v="Female"/>
    <x v="18"/>
    <s v="Yes"/>
    <s v="No"/>
    <m/>
    <x v="0"/>
    <m/>
    <m/>
    <m/>
    <m/>
    <n v="1"/>
    <n v="1"/>
    <n v="45"/>
    <n v="2"/>
    <n v="6.5"/>
    <n v="0"/>
    <n v="17"/>
    <x v="1"/>
  </r>
  <r>
    <x v="1"/>
    <n v="13"/>
    <s v="Yes"/>
    <s v="no"/>
    <s v="MT"/>
    <s v="Male"/>
    <x v="1"/>
    <s v="No"/>
    <s v="No"/>
    <m/>
    <x v="1"/>
    <m/>
    <m/>
    <m/>
    <m/>
    <n v="1"/>
    <n v="1"/>
    <n v="42"/>
    <n v="1"/>
    <n v="102.1"/>
    <n v="0"/>
    <n v="9"/>
    <x v="2"/>
  </r>
  <r>
    <x v="1"/>
    <n v="13"/>
    <s v="Yes"/>
    <s v="no"/>
    <s v="ND"/>
    <s v="Female"/>
    <x v="29"/>
    <s v="No"/>
    <s v="No"/>
    <m/>
    <x v="1"/>
    <m/>
    <m/>
    <m/>
    <m/>
    <n v="1"/>
    <m/>
    <n v="15"/>
    <n v="0"/>
    <n v="33.5"/>
    <n v="0"/>
    <n v="14"/>
    <x v="1"/>
  </r>
  <r>
    <x v="1"/>
    <n v="13"/>
    <s v="Yes"/>
    <s v="no"/>
    <s v="NE"/>
    <s v="Female"/>
    <x v="44"/>
    <s v="No"/>
    <s v="No"/>
    <m/>
    <x v="1"/>
    <m/>
    <m/>
    <m/>
    <m/>
    <n v="1"/>
    <m/>
    <n v="31"/>
    <n v="0"/>
    <n v="85.8"/>
    <n v="0"/>
    <n v="8"/>
    <x v="2"/>
  </r>
  <r>
    <x v="1"/>
    <n v="13"/>
    <s v="Yes"/>
    <s v="no"/>
    <s v="NJ"/>
    <s v="Male"/>
    <x v="10"/>
    <s v="Yes"/>
    <s v="No"/>
    <m/>
    <x v="0"/>
    <m/>
    <m/>
    <m/>
    <m/>
    <n v="1"/>
    <m/>
    <n v="15"/>
    <n v="0"/>
    <n v="43.6"/>
    <n v="0"/>
    <n v="15"/>
    <x v="1"/>
  </r>
  <r>
    <x v="1"/>
    <n v="13"/>
    <s v="Yes"/>
    <s v="no"/>
    <s v="NJ"/>
    <s v="Male"/>
    <x v="43"/>
    <s v="No"/>
    <s v="No"/>
    <m/>
    <x v="1"/>
    <m/>
    <m/>
    <m/>
    <m/>
    <n v="1"/>
    <n v="1"/>
    <n v="34"/>
    <n v="5"/>
    <n v="47.1"/>
    <n v="0"/>
    <n v="8"/>
    <x v="2"/>
  </r>
  <r>
    <x v="1"/>
    <n v="13"/>
    <s v="Yes"/>
    <s v="no"/>
    <s v="NV"/>
    <s v="Female"/>
    <x v="29"/>
    <s v="No"/>
    <s v="No"/>
    <m/>
    <x v="1"/>
    <m/>
    <m/>
    <m/>
    <m/>
    <n v="1"/>
    <n v="1"/>
    <n v="44"/>
    <n v="4"/>
    <n v="66.3"/>
    <n v="0"/>
    <n v="5"/>
    <x v="2"/>
  </r>
  <r>
    <x v="1"/>
    <n v="13"/>
    <s v="Yes"/>
    <s v="no"/>
    <s v="NY"/>
    <s v="Female"/>
    <x v="7"/>
    <s v="No"/>
    <s v="No"/>
    <m/>
    <x v="1"/>
    <m/>
    <m/>
    <m/>
    <m/>
    <n v="1"/>
    <m/>
    <n v="30"/>
    <n v="0"/>
    <n v="80.599999999999994"/>
    <n v="0"/>
    <n v="14"/>
    <x v="1"/>
  </r>
  <r>
    <x v="1"/>
    <n v="13"/>
    <s v="Yes"/>
    <s v="no"/>
    <s v="OR"/>
    <s v="Male"/>
    <x v="24"/>
    <s v="No"/>
    <s v="No"/>
    <m/>
    <x v="1"/>
    <m/>
    <m/>
    <m/>
    <m/>
    <n v="1"/>
    <m/>
    <n v="26"/>
    <n v="0"/>
    <n v="50.7"/>
    <n v="0"/>
    <n v="9"/>
    <x v="2"/>
  </r>
  <r>
    <x v="1"/>
    <n v="13"/>
    <s v="Yes"/>
    <s v="no"/>
    <s v="TX"/>
    <s v="Female"/>
    <x v="35"/>
    <s v="No"/>
    <s v="No"/>
    <m/>
    <x v="1"/>
    <m/>
    <m/>
    <m/>
    <m/>
    <n v="1"/>
    <m/>
    <n v="52"/>
    <n v="0"/>
    <n v="60.7"/>
    <n v="0"/>
    <n v="5"/>
    <x v="2"/>
  </r>
  <r>
    <x v="1"/>
    <n v="13"/>
    <s v="Yes"/>
    <s v="no"/>
    <s v="UT"/>
    <s v="Female"/>
    <x v="21"/>
    <s v="No"/>
    <s v="No"/>
    <m/>
    <x v="1"/>
    <m/>
    <m/>
    <m/>
    <m/>
    <n v="1"/>
    <m/>
    <n v="27"/>
    <n v="0"/>
    <n v="34.700000000000003"/>
    <n v="0"/>
    <n v="4"/>
    <x v="0"/>
  </r>
  <r>
    <x v="1"/>
    <n v="13"/>
    <s v="Yes"/>
    <s v="no"/>
    <s v="VA"/>
    <s v="Female"/>
    <x v="26"/>
    <s v="No"/>
    <s v="No"/>
    <m/>
    <x v="1"/>
    <m/>
    <m/>
    <m/>
    <m/>
    <n v="1"/>
    <m/>
    <n v="8"/>
    <n v="0"/>
    <n v="40"/>
    <n v="0"/>
    <n v="4"/>
    <x v="0"/>
  </r>
  <r>
    <x v="1"/>
    <n v="13"/>
    <s v="Yes"/>
    <s v="no"/>
    <s v="VT"/>
    <s v="Female"/>
    <x v="41"/>
    <s v="No"/>
    <s v="No"/>
    <m/>
    <x v="1"/>
    <m/>
    <m/>
    <m/>
    <m/>
    <n v="1"/>
    <m/>
    <n v="36"/>
    <n v="0"/>
    <n v="44.6"/>
    <n v="0"/>
    <n v="4"/>
    <x v="0"/>
  </r>
  <r>
    <x v="1"/>
    <n v="13"/>
    <s v="Yes"/>
    <s v="no"/>
    <s v="WI"/>
    <s v="Male"/>
    <x v="5"/>
    <s v="Yes"/>
    <s v="No"/>
    <m/>
    <x v="0"/>
    <m/>
    <m/>
    <m/>
    <m/>
    <n v="1"/>
    <n v="1"/>
    <n v="27"/>
    <n v="3"/>
    <n v="44.6"/>
    <n v="0"/>
    <n v="16"/>
    <x v="1"/>
  </r>
  <r>
    <x v="1"/>
    <n v="13"/>
    <s v="Yes"/>
    <s v="no"/>
    <s v="WV"/>
    <s v="Female"/>
    <x v="29"/>
    <s v="No"/>
    <s v="No"/>
    <m/>
    <x v="1"/>
    <m/>
    <m/>
    <m/>
    <m/>
    <n v="1"/>
    <n v="1"/>
    <n v="36"/>
    <n v="1"/>
    <n v="32.5"/>
    <n v="0"/>
    <n v="1"/>
    <x v="0"/>
  </r>
  <r>
    <x v="1"/>
    <n v="13"/>
    <s v="Yes"/>
    <s v="yes"/>
    <s v="IN"/>
    <s v="Female"/>
    <x v="39"/>
    <s v="No"/>
    <s v="No"/>
    <m/>
    <x v="1"/>
    <m/>
    <m/>
    <m/>
    <m/>
    <n v="1"/>
    <m/>
    <n v="25"/>
    <n v="0"/>
    <n v="0"/>
    <n v="0"/>
    <n v="17"/>
    <x v="1"/>
  </r>
  <r>
    <x v="1"/>
    <n v="13"/>
    <s v="Yes"/>
    <s v="yes"/>
    <s v="MI"/>
    <s v="Male"/>
    <x v="17"/>
    <s v="Yes"/>
    <s v="No"/>
    <m/>
    <x v="0"/>
    <m/>
    <m/>
    <m/>
    <m/>
    <n v="1"/>
    <m/>
    <n v="20"/>
    <n v="1"/>
    <n v="0"/>
    <n v="0"/>
    <n v="15"/>
    <x v="1"/>
  </r>
  <r>
    <x v="1"/>
    <n v="13"/>
    <s v="Yes"/>
    <s v="yes"/>
    <s v="NH"/>
    <s v="Female"/>
    <x v="19"/>
    <s v="Yes"/>
    <s v="No"/>
    <m/>
    <x v="0"/>
    <m/>
    <m/>
    <m/>
    <m/>
    <n v="1"/>
    <m/>
    <n v="21"/>
    <n v="2"/>
    <n v="0"/>
    <n v="0"/>
    <n v="14"/>
    <x v="1"/>
  </r>
  <r>
    <x v="1"/>
    <n v="13"/>
    <s v="Yes"/>
    <s v="yes"/>
    <s v="NV"/>
    <s v="Female"/>
    <x v="11"/>
    <s v="No"/>
    <s v="No"/>
    <m/>
    <x v="1"/>
    <m/>
    <m/>
    <m/>
    <m/>
    <n v="1"/>
    <m/>
    <n v="23"/>
    <n v="0"/>
    <n v="0"/>
    <n v="0"/>
    <n v="3"/>
    <x v="0"/>
  </r>
  <r>
    <x v="1"/>
    <n v="62"/>
    <s v="No"/>
    <s v="no"/>
    <s v="ID"/>
    <s v="Female"/>
    <x v="52"/>
    <s v="No"/>
    <s v="Yes"/>
    <s v="No"/>
    <x v="2"/>
    <s v="Two Year"/>
    <s v="Direct Debit"/>
    <s v="(blank)"/>
    <s v="(blank)"/>
    <n v="1"/>
    <m/>
    <n v="56"/>
    <n v="0"/>
    <n v="0"/>
    <n v="0"/>
    <n v="5"/>
    <x v="2"/>
  </r>
  <r>
    <x v="1"/>
    <n v="14"/>
    <s v="No"/>
    <s v="no"/>
    <s v="AK"/>
    <s v="Male"/>
    <x v="35"/>
    <s v="No"/>
    <s v="No"/>
    <m/>
    <x v="1"/>
    <m/>
    <m/>
    <m/>
    <m/>
    <n v="1"/>
    <m/>
    <n v="57"/>
    <n v="2"/>
    <n v="0"/>
    <n v="0"/>
    <n v="4"/>
    <x v="0"/>
  </r>
  <r>
    <x v="1"/>
    <n v="14"/>
    <s v="No"/>
    <s v="no"/>
    <s v="AL"/>
    <s v="Male"/>
    <x v="35"/>
    <s v="No"/>
    <s v="No"/>
    <m/>
    <x v="1"/>
    <m/>
    <m/>
    <m/>
    <m/>
    <n v="1"/>
    <m/>
    <n v="25"/>
    <n v="0"/>
    <n v="0"/>
    <n v="0"/>
    <n v="1"/>
    <x v="0"/>
  </r>
  <r>
    <x v="1"/>
    <n v="14"/>
    <s v="No"/>
    <s v="no"/>
    <s v="AR"/>
    <s v="Female"/>
    <x v="21"/>
    <s v="No"/>
    <s v="No"/>
    <m/>
    <x v="1"/>
    <m/>
    <m/>
    <m/>
    <m/>
    <n v="1"/>
    <m/>
    <n v="33"/>
    <n v="0"/>
    <n v="0"/>
    <n v="0"/>
    <n v="6"/>
    <x v="2"/>
  </r>
  <r>
    <x v="1"/>
    <n v="14"/>
    <s v="No"/>
    <s v="no"/>
    <s v="AR"/>
    <s v="Male"/>
    <x v="41"/>
    <s v="No"/>
    <s v="No"/>
    <m/>
    <x v="1"/>
    <m/>
    <m/>
    <m/>
    <m/>
    <n v="1"/>
    <m/>
    <n v="21"/>
    <n v="1"/>
    <n v="0"/>
    <n v="0"/>
    <n v="5"/>
    <x v="2"/>
  </r>
  <r>
    <x v="1"/>
    <n v="14"/>
    <s v="No"/>
    <s v="no"/>
    <s v="CA"/>
    <s v="Female"/>
    <x v="42"/>
    <s v="No"/>
    <s v="No"/>
    <m/>
    <x v="1"/>
    <m/>
    <m/>
    <m/>
    <m/>
    <n v="1"/>
    <m/>
    <n v="26"/>
    <n v="0"/>
    <n v="0"/>
    <n v="0"/>
    <n v="4"/>
    <x v="0"/>
  </r>
  <r>
    <x v="1"/>
    <n v="66"/>
    <s v="No"/>
    <s v="no"/>
    <s v="CA"/>
    <s v="Female"/>
    <x v="52"/>
    <s v="No"/>
    <s v="Yes"/>
    <s v="Yes"/>
    <x v="2"/>
    <s v="One Year"/>
    <s v="Direct Debit"/>
    <s v="(blank)"/>
    <s v="(blank)"/>
    <n v="1"/>
    <m/>
    <n v="28"/>
    <n v="0"/>
    <n v="0"/>
    <n v="0"/>
    <n v="10"/>
    <x v="1"/>
  </r>
  <r>
    <x v="1"/>
    <n v="14"/>
    <s v="No"/>
    <s v="no"/>
    <s v="DC"/>
    <s v="Male"/>
    <x v="22"/>
    <s v="No"/>
    <s v="No"/>
    <m/>
    <x v="1"/>
    <m/>
    <m/>
    <m/>
    <m/>
    <n v="1"/>
    <m/>
    <n v="19"/>
    <n v="0"/>
    <n v="0"/>
    <n v="0"/>
    <n v="4"/>
    <x v="0"/>
  </r>
  <r>
    <x v="1"/>
    <n v="14"/>
    <s v="No"/>
    <s v="no"/>
    <s v="DE"/>
    <s v="Female"/>
    <x v="11"/>
    <s v="No"/>
    <s v="No"/>
    <m/>
    <x v="1"/>
    <m/>
    <m/>
    <m/>
    <m/>
    <n v="1"/>
    <m/>
    <n v="53"/>
    <n v="0"/>
    <n v="0"/>
    <n v="0"/>
    <n v="11"/>
    <x v="1"/>
  </r>
  <r>
    <x v="1"/>
    <n v="14"/>
    <s v="No"/>
    <s v="no"/>
    <s v="ID"/>
    <s v="Female"/>
    <x v="6"/>
    <s v="No"/>
    <s v="No"/>
    <m/>
    <x v="1"/>
    <m/>
    <m/>
    <m/>
    <m/>
    <n v="1"/>
    <n v="1"/>
    <n v="33"/>
    <n v="3"/>
    <n v="7.5"/>
    <n v="0"/>
    <n v="9"/>
    <x v="2"/>
  </r>
  <r>
    <x v="1"/>
    <n v="66"/>
    <s v="No"/>
    <s v="no"/>
    <s v="CT"/>
    <s v="Male"/>
    <x v="52"/>
    <s v="No"/>
    <s v="Yes"/>
    <s v="No"/>
    <x v="2"/>
    <s v="One Year"/>
    <s v="Direct Debit"/>
    <s v="(blank)"/>
    <s v="(blank)"/>
    <n v="1"/>
    <m/>
    <n v="49"/>
    <n v="0"/>
    <n v="0"/>
    <n v="0"/>
    <n v="5"/>
    <x v="2"/>
  </r>
  <r>
    <x v="1"/>
    <n v="14"/>
    <s v="No"/>
    <s v="no"/>
    <s v="IN"/>
    <s v="Male"/>
    <x v="9"/>
    <s v="No"/>
    <s v="No"/>
    <m/>
    <x v="1"/>
    <m/>
    <m/>
    <m/>
    <m/>
    <n v="1"/>
    <n v="1"/>
    <n v="20"/>
    <n v="2"/>
    <n v="0"/>
    <n v="0"/>
    <n v="2"/>
    <x v="0"/>
  </r>
  <r>
    <x v="1"/>
    <n v="14"/>
    <s v="No"/>
    <s v="no"/>
    <s v="IN"/>
    <s v="Male"/>
    <x v="22"/>
    <s v="No"/>
    <s v="No"/>
    <m/>
    <x v="1"/>
    <m/>
    <m/>
    <m/>
    <m/>
    <n v="1"/>
    <n v="1"/>
    <n v="40"/>
    <n v="1"/>
    <n v="3.7"/>
    <n v="0"/>
    <n v="15"/>
    <x v="1"/>
  </r>
  <r>
    <x v="1"/>
    <n v="14"/>
    <s v="No"/>
    <s v="no"/>
    <s v="LA"/>
    <s v="Female"/>
    <x v="7"/>
    <s v="No"/>
    <s v="No"/>
    <m/>
    <x v="1"/>
    <m/>
    <m/>
    <m/>
    <m/>
    <n v="1"/>
    <m/>
    <n v="42"/>
    <n v="0"/>
    <n v="0"/>
    <n v="0"/>
    <n v="10"/>
    <x v="1"/>
  </r>
  <r>
    <x v="1"/>
    <n v="14"/>
    <s v="No"/>
    <s v="no"/>
    <s v="MD"/>
    <s v="Female"/>
    <x v="29"/>
    <s v="No"/>
    <s v="No"/>
    <m/>
    <x v="1"/>
    <m/>
    <m/>
    <m/>
    <m/>
    <n v="1"/>
    <m/>
    <n v="55"/>
    <n v="0"/>
    <n v="0"/>
    <n v="0"/>
    <n v="15"/>
    <x v="1"/>
  </r>
  <r>
    <x v="1"/>
    <n v="14"/>
    <s v="No"/>
    <s v="no"/>
    <s v="MD"/>
    <s v="Male"/>
    <x v="36"/>
    <s v="No"/>
    <s v="No"/>
    <m/>
    <x v="1"/>
    <m/>
    <m/>
    <m/>
    <m/>
    <n v="1"/>
    <m/>
    <n v="35"/>
    <n v="0"/>
    <n v="0"/>
    <n v="0"/>
    <n v="1"/>
    <x v="0"/>
  </r>
  <r>
    <x v="1"/>
    <n v="14"/>
    <s v="No"/>
    <s v="no"/>
    <s v="MI"/>
    <s v="Female"/>
    <x v="12"/>
    <s v="No"/>
    <s v="No"/>
    <m/>
    <x v="1"/>
    <m/>
    <m/>
    <m/>
    <m/>
    <n v="1"/>
    <m/>
    <n v="31"/>
    <n v="0"/>
    <n v="0"/>
    <n v="0"/>
    <n v="5"/>
    <x v="2"/>
  </r>
  <r>
    <x v="1"/>
    <n v="14"/>
    <s v="No"/>
    <s v="no"/>
    <s v="MO"/>
    <s v="Female"/>
    <x v="2"/>
    <s v="No"/>
    <s v="No"/>
    <m/>
    <x v="1"/>
    <m/>
    <m/>
    <m/>
    <m/>
    <n v="1"/>
    <m/>
    <n v="23"/>
    <n v="0"/>
    <n v="0"/>
    <n v="0"/>
    <n v="11"/>
    <x v="1"/>
  </r>
  <r>
    <x v="1"/>
    <n v="14"/>
    <s v="No"/>
    <s v="no"/>
    <s v="MO"/>
    <s v="Male"/>
    <x v="5"/>
    <s v="Yes"/>
    <s v="No"/>
    <m/>
    <x v="0"/>
    <m/>
    <m/>
    <m/>
    <m/>
    <n v="1"/>
    <m/>
    <n v="42"/>
    <n v="0"/>
    <n v="0"/>
    <n v="0"/>
    <n v="20"/>
    <x v="1"/>
  </r>
  <r>
    <x v="1"/>
    <n v="14"/>
    <s v="No"/>
    <s v="no"/>
    <s v="MS"/>
    <s v="Female"/>
    <x v="19"/>
    <s v="Yes"/>
    <s v="No"/>
    <m/>
    <x v="0"/>
    <m/>
    <m/>
    <m/>
    <m/>
    <n v="1"/>
    <m/>
    <n v="28"/>
    <n v="0"/>
    <n v="0"/>
    <n v="0"/>
    <n v="15"/>
    <x v="1"/>
  </r>
  <r>
    <x v="1"/>
    <n v="68"/>
    <s v="Yes"/>
    <s v="no"/>
    <s v="AL"/>
    <s v="Female"/>
    <x v="52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n v="69"/>
    <s v="No"/>
    <s v="no"/>
    <s v="MI"/>
    <s v="Female"/>
    <x v="52"/>
    <s v="No"/>
    <s v="Yes"/>
    <s v="No"/>
    <x v="2"/>
    <s v="One Year"/>
    <s v="Credit Card"/>
    <s v="(blank)"/>
    <s v="(blank)"/>
    <n v="1"/>
    <m/>
    <n v="36"/>
    <n v="0"/>
    <n v="0"/>
    <n v="0"/>
    <n v="4"/>
    <x v="0"/>
  </r>
  <r>
    <x v="1"/>
    <n v="14"/>
    <s v="No"/>
    <s v="no"/>
    <s v="MT"/>
    <s v="Male"/>
    <x v="37"/>
    <s v="No"/>
    <s v="No"/>
    <m/>
    <x v="1"/>
    <m/>
    <m/>
    <m/>
    <m/>
    <n v="1"/>
    <m/>
    <n v="42"/>
    <n v="0"/>
    <n v="0"/>
    <n v="0"/>
    <n v="4"/>
    <x v="0"/>
  </r>
  <r>
    <x v="1"/>
    <n v="14"/>
    <s v="No"/>
    <s v="no"/>
    <s v="NC"/>
    <s v="Female"/>
    <x v="15"/>
    <s v="Yes"/>
    <s v="No"/>
    <m/>
    <x v="0"/>
    <m/>
    <m/>
    <m/>
    <m/>
    <n v="1"/>
    <m/>
    <n v="24"/>
    <n v="0"/>
    <n v="0"/>
    <n v="0"/>
    <n v="9"/>
    <x v="2"/>
  </r>
  <r>
    <x v="1"/>
    <n v="14"/>
    <s v="No"/>
    <s v="no"/>
    <s v="NE"/>
    <s v="Female"/>
    <x v="24"/>
    <s v="No"/>
    <s v="No"/>
    <m/>
    <x v="1"/>
    <m/>
    <m/>
    <m/>
    <m/>
    <n v="1"/>
    <m/>
    <n v="35"/>
    <n v="0"/>
    <n v="0"/>
    <n v="0"/>
    <n v="7"/>
    <x v="2"/>
  </r>
  <r>
    <x v="1"/>
    <n v="14"/>
    <s v="No"/>
    <s v="no"/>
    <s v="NM"/>
    <s v="Female"/>
    <x v="37"/>
    <s v="No"/>
    <s v="No"/>
    <m/>
    <x v="1"/>
    <m/>
    <m/>
    <m/>
    <m/>
    <n v="1"/>
    <m/>
    <n v="58"/>
    <n v="0"/>
    <n v="0"/>
    <n v="0"/>
    <n v="10"/>
    <x v="1"/>
  </r>
  <r>
    <x v="1"/>
    <n v="14"/>
    <s v="No"/>
    <s v="no"/>
    <s v="NM"/>
    <s v="Male"/>
    <x v="45"/>
    <s v="No"/>
    <s v="No"/>
    <m/>
    <x v="1"/>
    <m/>
    <m/>
    <m/>
    <m/>
    <n v="1"/>
    <m/>
    <n v="54"/>
    <n v="0"/>
    <n v="0"/>
    <n v="0"/>
    <n v="8"/>
    <x v="2"/>
  </r>
  <r>
    <x v="1"/>
    <n v="14"/>
    <s v="No"/>
    <s v="no"/>
    <s v="NV"/>
    <s v="Female"/>
    <x v="29"/>
    <s v="No"/>
    <s v="No"/>
    <m/>
    <x v="1"/>
    <m/>
    <m/>
    <m/>
    <m/>
    <n v="1"/>
    <m/>
    <n v="32"/>
    <n v="0"/>
    <n v="0"/>
    <n v="0"/>
    <n v="1"/>
    <x v="0"/>
  </r>
  <r>
    <x v="1"/>
    <n v="14"/>
    <s v="No"/>
    <s v="no"/>
    <s v="OH"/>
    <s v="Female"/>
    <x v="29"/>
    <s v="No"/>
    <s v="No"/>
    <m/>
    <x v="1"/>
    <m/>
    <m/>
    <m/>
    <m/>
    <n v="1"/>
    <n v="1"/>
    <n v="62"/>
    <n v="5"/>
    <n v="0"/>
    <n v="0"/>
    <n v="7"/>
    <x v="2"/>
  </r>
  <r>
    <x v="1"/>
    <n v="14"/>
    <s v="No"/>
    <s v="no"/>
    <s v="PA"/>
    <s v="Female"/>
    <x v="25"/>
    <s v="No"/>
    <s v="No"/>
    <m/>
    <x v="1"/>
    <m/>
    <m/>
    <m/>
    <m/>
    <n v="1"/>
    <n v="1"/>
    <n v="32"/>
    <n v="0"/>
    <n v="0"/>
    <n v="0"/>
    <n v="2"/>
    <x v="0"/>
  </r>
  <r>
    <x v="1"/>
    <n v="71"/>
    <s v="Yes"/>
    <s v="no"/>
    <s v="SD"/>
    <s v="Female"/>
    <x v="52"/>
    <s v="No"/>
    <s v="Yes"/>
    <s v="No"/>
    <x v="2"/>
    <s v="Two Year"/>
    <s v="Credit Card"/>
    <s v="(blank)"/>
    <s v="(blank)"/>
    <n v="1"/>
    <m/>
    <n v="61"/>
    <n v="0"/>
    <n v="142"/>
    <n v="0"/>
    <n v="7"/>
    <x v="2"/>
  </r>
  <r>
    <x v="1"/>
    <n v="14"/>
    <s v="No"/>
    <s v="no"/>
    <s v="SC"/>
    <s v="Male"/>
    <x v="25"/>
    <s v="No"/>
    <s v="No"/>
    <m/>
    <x v="1"/>
    <m/>
    <m/>
    <m/>
    <m/>
    <n v="1"/>
    <m/>
    <n v="22"/>
    <n v="0"/>
    <n v="0"/>
    <n v="0"/>
    <n v="3"/>
    <x v="0"/>
  </r>
  <r>
    <x v="1"/>
    <n v="14"/>
    <s v="No"/>
    <s v="no"/>
    <s v="SD"/>
    <s v="Male"/>
    <x v="35"/>
    <s v="No"/>
    <s v="No"/>
    <m/>
    <x v="1"/>
    <m/>
    <m/>
    <m/>
    <m/>
    <n v="1"/>
    <m/>
    <n v="29"/>
    <n v="0"/>
    <n v="0"/>
    <n v="0"/>
    <n v="25"/>
    <x v="1"/>
  </r>
  <r>
    <x v="1"/>
    <n v="72"/>
    <s v="No"/>
    <s v="no"/>
    <s v="NC"/>
    <s v="Female"/>
    <x v="52"/>
    <s v="No"/>
    <s v="Yes"/>
    <s v="No"/>
    <x v="2"/>
    <s v="Two Year"/>
    <s v="Direct Debit"/>
    <s v="(blank)"/>
    <s v="(blank)"/>
    <n v="1"/>
    <m/>
    <n v="43"/>
    <n v="0"/>
    <n v="0"/>
    <n v="0"/>
    <n v="8"/>
    <x v="2"/>
  </r>
  <r>
    <x v="1"/>
    <n v="14"/>
    <s v="No"/>
    <s v="no"/>
    <s v="WI"/>
    <s v="Male"/>
    <x v="46"/>
    <s v="Yes"/>
    <s v="No"/>
    <m/>
    <x v="0"/>
    <m/>
    <m/>
    <m/>
    <m/>
    <n v="1"/>
    <m/>
    <n v="28"/>
    <n v="0"/>
    <n v="0"/>
    <n v="0"/>
    <n v="26"/>
    <x v="1"/>
  </r>
  <r>
    <x v="1"/>
    <n v="72"/>
    <s v="No"/>
    <s v="no"/>
    <s v="NH"/>
    <s v="Male"/>
    <x v="52"/>
    <s v="No"/>
    <s v="Yes"/>
    <s v="No"/>
    <x v="2"/>
    <s v="Two Year"/>
    <s v="Direct Debit"/>
    <s v="(blank)"/>
    <s v="(blank)"/>
    <n v="1"/>
    <m/>
    <n v="47"/>
    <n v="0"/>
    <n v="0"/>
    <n v="0"/>
    <n v="2"/>
    <x v="0"/>
  </r>
  <r>
    <x v="1"/>
    <n v="14"/>
    <s v="No"/>
    <s v="no"/>
    <s v="WV"/>
    <s v="Male"/>
    <x v="23"/>
    <s v="No"/>
    <s v="No"/>
    <m/>
    <x v="1"/>
    <m/>
    <m/>
    <m/>
    <m/>
    <n v="1"/>
    <m/>
    <n v="20"/>
    <n v="0"/>
    <n v="0"/>
    <n v="0"/>
    <n v="5"/>
    <x v="2"/>
  </r>
  <r>
    <x v="1"/>
    <n v="14"/>
    <s v="No"/>
    <s v="yes"/>
    <s v="PA"/>
    <s v="Female"/>
    <x v="24"/>
    <s v="No"/>
    <s v="No"/>
    <m/>
    <x v="1"/>
    <m/>
    <m/>
    <m/>
    <m/>
    <n v="1"/>
    <n v="1"/>
    <n v="42"/>
    <n v="2"/>
    <n v="0"/>
    <n v="0"/>
    <n v="6"/>
    <x v="2"/>
  </r>
  <r>
    <x v="1"/>
    <n v="14"/>
    <s v="No"/>
    <s v="yes"/>
    <s v="VA"/>
    <s v="Female"/>
    <x v="28"/>
    <s v="No"/>
    <s v="No"/>
    <m/>
    <x v="1"/>
    <m/>
    <m/>
    <m/>
    <m/>
    <n v="1"/>
    <n v="1"/>
    <n v="30"/>
    <n v="1"/>
    <n v="0"/>
    <n v="0"/>
    <n v="19"/>
    <x v="1"/>
  </r>
  <r>
    <x v="1"/>
    <n v="14"/>
    <s v="No"/>
    <s v="yes"/>
    <s v="WY"/>
    <s v="Female"/>
    <x v="1"/>
    <s v="No"/>
    <s v="No"/>
    <m/>
    <x v="1"/>
    <m/>
    <m/>
    <m/>
    <m/>
    <n v="1"/>
    <n v="1"/>
    <n v="27"/>
    <n v="3"/>
    <n v="0"/>
    <n v="0"/>
    <n v="5"/>
    <x v="2"/>
  </r>
  <r>
    <x v="1"/>
    <n v="72"/>
    <s v="No"/>
    <s v="no"/>
    <s v="WY"/>
    <s v="Male"/>
    <x v="52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14"/>
    <s v="Yes"/>
    <s v="no"/>
    <s v="CT"/>
    <s v="Male"/>
    <x v="42"/>
    <s v="No"/>
    <s v="No"/>
    <m/>
    <x v="1"/>
    <m/>
    <m/>
    <m/>
    <m/>
    <n v="1"/>
    <m/>
    <n v="32"/>
    <n v="0"/>
    <n v="95.9"/>
    <n v="0"/>
    <n v="3"/>
    <x v="0"/>
  </r>
  <r>
    <x v="1"/>
    <n v="14"/>
    <s v="Yes"/>
    <s v="no"/>
    <s v="DC"/>
    <s v="Female"/>
    <x v="2"/>
    <s v="No"/>
    <s v="No"/>
    <m/>
    <x v="1"/>
    <m/>
    <m/>
    <m/>
    <m/>
    <n v="1"/>
    <n v="1"/>
    <n v="43"/>
    <n v="4"/>
    <n v="60.2"/>
    <n v="0"/>
    <n v="4"/>
    <x v="0"/>
  </r>
  <r>
    <x v="1"/>
    <n v="14"/>
    <s v="Yes"/>
    <s v="no"/>
    <s v="FL"/>
    <s v="Male"/>
    <x v="27"/>
    <s v="No"/>
    <s v="No"/>
    <m/>
    <x v="1"/>
    <m/>
    <m/>
    <m/>
    <m/>
    <n v="1"/>
    <m/>
    <n v="25"/>
    <n v="1"/>
    <n v="50.4"/>
    <n v="0"/>
    <n v="7"/>
    <x v="2"/>
  </r>
  <r>
    <x v="1"/>
    <n v="72"/>
    <s v="Yes"/>
    <s v="no"/>
    <s v="OR"/>
    <s v="Female"/>
    <x v="52"/>
    <s v="No"/>
    <s v="Yes"/>
    <s v="No"/>
    <x v="2"/>
    <s v="Two Year"/>
    <s v="Direct Debit"/>
    <s v="(blank)"/>
    <s v="(blank)"/>
    <n v="1"/>
    <m/>
    <n v="45"/>
    <n v="0"/>
    <n v="374.4"/>
    <n v="0"/>
    <n v="4"/>
    <x v="0"/>
  </r>
  <r>
    <x v="1"/>
    <n v="14"/>
    <s v="Yes"/>
    <s v="no"/>
    <s v="IL"/>
    <s v="Female"/>
    <x v="31"/>
    <s v="No"/>
    <s v="No"/>
    <m/>
    <x v="1"/>
    <m/>
    <m/>
    <m/>
    <m/>
    <n v="1"/>
    <n v="1"/>
    <n v="37"/>
    <n v="2"/>
    <n v="30"/>
    <n v="0"/>
    <n v="7"/>
    <x v="2"/>
  </r>
  <r>
    <x v="1"/>
    <n v="14"/>
    <s v="Yes"/>
    <s v="no"/>
    <s v="IN"/>
    <s v="Female"/>
    <x v="30"/>
    <s v="No"/>
    <s v="No"/>
    <m/>
    <x v="1"/>
    <m/>
    <m/>
    <m/>
    <m/>
    <n v="1"/>
    <n v="1"/>
    <n v="27"/>
    <n v="5"/>
    <n v="4.7"/>
    <n v="0"/>
    <n v="7"/>
    <x v="2"/>
  </r>
  <r>
    <x v="1"/>
    <n v="14"/>
    <s v="Yes"/>
    <s v="no"/>
    <s v="KY"/>
    <s v="Female"/>
    <x v="38"/>
    <s v="No"/>
    <s v="No"/>
    <m/>
    <x v="1"/>
    <m/>
    <m/>
    <m/>
    <m/>
    <n v="1"/>
    <m/>
    <n v="42"/>
    <n v="0"/>
    <n v="39.200000000000003"/>
    <n v="0"/>
    <n v="5"/>
    <x v="2"/>
  </r>
  <r>
    <x v="0"/>
    <n v="5"/>
    <s v="No"/>
    <s v="no"/>
    <s v="OK"/>
    <s v="Female"/>
    <x v="53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1"/>
    <n v="14"/>
    <s v="Yes"/>
    <s v="no"/>
    <s v="ME"/>
    <s v="Male"/>
    <x v="36"/>
    <s v="No"/>
    <s v="No"/>
    <m/>
    <x v="1"/>
    <m/>
    <m/>
    <m/>
    <m/>
    <n v="1"/>
    <n v="1"/>
    <n v="57"/>
    <n v="2"/>
    <n v="51.8"/>
    <n v="0"/>
    <n v="7"/>
    <x v="2"/>
  </r>
  <r>
    <x v="0"/>
    <n v="6"/>
    <s v="Yes"/>
    <s v="no"/>
    <s v="ID"/>
    <s v="Male"/>
    <x v="53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1"/>
    <n v="14"/>
    <s v="Yes"/>
    <s v="no"/>
    <s v="MS"/>
    <s v="Male"/>
    <x v="43"/>
    <s v="No"/>
    <s v="No"/>
    <m/>
    <x v="1"/>
    <m/>
    <m/>
    <m/>
    <m/>
    <n v="1"/>
    <m/>
    <n v="51"/>
    <n v="2"/>
    <n v="70"/>
    <n v="0"/>
    <n v="6"/>
    <x v="2"/>
  </r>
  <r>
    <x v="1"/>
    <n v="14"/>
    <s v="Yes"/>
    <s v="no"/>
    <s v="NC"/>
    <s v="Male"/>
    <x v="4"/>
    <s v="Yes"/>
    <s v="No"/>
    <m/>
    <x v="0"/>
    <m/>
    <m/>
    <m/>
    <m/>
    <n v="1"/>
    <n v="1"/>
    <n v="42"/>
    <n v="1"/>
    <n v="52.7"/>
    <n v="0"/>
    <n v="8"/>
    <x v="2"/>
  </r>
  <r>
    <x v="1"/>
    <n v="14"/>
    <s v="Yes"/>
    <s v="no"/>
    <s v="NV"/>
    <s v="Female"/>
    <x v="7"/>
    <s v="No"/>
    <s v="No"/>
    <m/>
    <x v="1"/>
    <m/>
    <m/>
    <m/>
    <m/>
    <n v="1"/>
    <n v="1"/>
    <n v="21"/>
    <n v="0"/>
    <n v="32.200000000000003"/>
    <n v="0"/>
    <n v="9"/>
    <x v="2"/>
  </r>
  <r>
    <x v="1"/>
    <n v="14"/>
    <s v="Yes"/>
    <s v="no"/>
    <s v="NY"/>
    <s v="Female"/>
    <x v="44"/>
    <s v="No"/>
    <s v="No"/>
    <m/>
    <x v="1"/>
    <m/>
    <m/>
    <m/>
    <m/>
    <n v="1"/>
    <m/>
    <n v="29"/>
    <n v="0"/>
    <n v="72.099999999999994"/>
    <n v="0"/>
    <n v="12"/>
    <x v="1"/>
  </r>
  <r>
    <x v="1"/>
    <n v="14"/>
    <s v="Yes"/>
    <s v="no"/>
    <s v="SD"/>
    <s v="Female"/>
    <x v="32"/>
    <s v="No"/>
    <s v="No"/>
    <m/>
    <x v="1"/>
    <m/>
    <m/>
    <m/>
    <m/>
    <n v="1"/>
    <m/>
    <n v="21"/>
    <n v="2"/>
    <n v="47.6"/>
    <n v="0"/>
    <n v="1"/>
    <x v="0"/>
  </r>
  <r>
    <x v="1"/>
    <n v="14"/>
    <s v="Yes"/>
    <s v="no"/>
    <s v="UT"/>
    <s v="Male"/>
    <x v="2"/>
    <s v="No"/>
    <s v="No"/>
    <m/>
    <x v="1"/>
    <m/>
    <m/>
    <m/>
    <m/>
    <n v="1"/>
    <n v="1"/>
    <n v="34"/>
    <n v="4"/>
    <n v="48.5"/>
    <n v="0"/>
    <n v="10"/>
    <x v="1"/>
  </r>
  <r>
    <x v="1"/>
    <n v="14"/>
    <s v="Yes"/>
    <s v="no"/>
    <s v="VA"/>
    <s v="Female"/>
    <x v="9"/>
    <s v="No"/>
    <s v="No"/>
    <m/>
    <x v="1"/>
    <m/>
    <m/>
    <m/>
    <m/>
    <n v="1"/>
    <m/>
    <n v="36"/>
    <n v="1"/>
    <n v="32.200000000000003"/>
    <n v="0"/>
    <n v="6"/>
    <x v="2"/>
  </r>
  <r>
    <x v="1"/>
    <n v="15"/>
    <s v="No"/>
    <s v="no"/>
    <s v="AR"/>
    <s v="Female"/>
    <x v="16"/>
    <s v="Yes"/>
    <s v="No"/>
    <m/>
    <x v="0"/>
    <m/>
    <m/>
    <m/>
    <m/>
    <n v="1"/>
    <m/>
    <n v="31"/>
    <n v="0"/>
    <n v="0"/>
    <n v="0"/>
    <n v="30"/>
    <x v="1"/>
  </r>
  <r>
    <x v="0"/>
    <n v="9"/>
    <s v="No"/>
    <s v="no"/>
    <s v="MT"/>
    <s v="Male"/>
    <x v="53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1"/>
    <n v="15"/>
    <s v="No"/>
    <s v="no"/>
    <s v="AZ"/>
    <s v="Male"/>
    <x v="39"/>
    <s v="No"/>
    <s v="No"/>
    <m/>
    <x v="1"/>
    <m/>
    <m/>
    <m/>
    <m/>
    <n v="1"/>
    <m/>
    <n v="31"/>
    <n v="1"/>
    <n v="0"/>
    <n v="0"/>
    <n v="3"/>
    <x v="0"/>
  </r>
  <r>
    <x v="1"/>
    <n v="15"/>
    <s v="No"/>
    <s v="no"/>
    <s v="CO"/>
    <s v="Female"/>
    <x v="27"/>
    <s v="No"/>
    <s v="No"/>
    <m/>
    <x v="1"/>
    <m/>
    <m/>
    <m/>
    <m/>
    <n v="1"/>
    <n v="1"/>
    <n v="70"/>
    <n v="4"/>
    <n v="222.1"/>
    <n v="0"/>
    <n v="2"/>
    <x v="0"/>
  </r>
  <r>
    <x v="1"/>
    <n v="15"/>
    <s v="No"/>
    <s v="no"/>
    <s v="CT"/>
    <s v="Female"/>
    <x v="25"/>
    <s v="No"/>
    <s v="No"/>
    <m/>
    <x v="1"/>
    <m/>
    <m/>
    <m/>
    <m/>
    <n v="1"/>
    <m/>
    <n v="53"/>
    <n v="0"/>
    <n v="0"/>
    <n v="0"/>
    <n v="1"/>
    <x v="0"/>
  </r>
  <r>
    <x v="1"/>
    <n v="15"/>
    <s v="No"/>
    <s v="no"/>
    <s v="DC"/>
    <s v="Male"/>
    <x v="15"/>
    <s v="Yes"/>
    <s v="No"/>
    <m/>
    <x v="0"/>
    <m/>
    <m/>
    <m/>
    <m/>
    <n v="1"/>
    <m/>
    <n v="39"/>
    <n v="0"/>
    <n v="0"/>
    <n v="0"/>
    <n v="16"/>
    <x v="1"/>
  </r>
  <r>
    <x v="1"/>
    <n v="15"/>
    <s v="No"/>
    <s v="no"/>
    <s v="DE"/>
    <s v="Female"/>
    <x v="41"/>
    <s v="No"/>
    <s v="No"/>
    <m/>
    <x v="1"/>
    <m/>
    <m/>
    <m/>
    <m/>
    <n v="1"/>
    <m/>
    <n v="34"/>
    <n v="0"/>
    <n v="0"/>
    <n v="0"/>
    <n v="8"/>
    <x v="2"/>
  </r>
  <r>
    <x v="1"/>
    <n v="15"/>
    <s v="No"/>
    <s v="no"/>
    <s v="GA"/>
    <s v="Male"/>
    <x v="37"/>
    <s v="No"/>
    <s v="No"/>
    <m/>
    <x v="1"/>
    <m/>
    <m/>
    <m/>
    <m/>
    <n v="1"/>
    <m/>
    <n v="26"/>
    <n v="0"/>
    <n v="0"/>
    <n v="0"/>
    <n v="5"/>
    <x v="2"/>
  </r>
  <r>
    <x v="1"/>
    <n v="15"/>
    <s v="No"/>
    <s v="no"/>
    <s v="IA"/>
    <s v="Male"/>
    <x v="25"/>
    <s v="No"/>
    <s v="No"/>
    <m/>
    <x v="1"/>
    <m/>
    <m/>
    <m/>
    <m/>
    <n v="1"/>
    <m/>
    <n v="17"/>
    <n v="0"/>
    <n v="0"/>
    <n v="0"/>
    <n v="29"/>
    <x v="1"/>
  </r>
  <r>
    <x v="1"/>
    <n v="15"/>
    <s v="No"/>
    <s v="no"/>
    <s v="ID"/>
    <s v="Female"/>
    <x v="37"/>
    <s v="No"/>
    <s v="No"/>
    <m/>
    <x v="1"/>
    <m/>
    <m/>
    <m/>
    <m/>
    <n v="1"/>
    <m/>
    <n v="25"/>
    <n v="0"/>
    <n v="0"/>
    <n v="0"/>
    <n v="8"/>
    <x v="2"/>
  </r>
  <r>
    <x v="1"/>
    <n v="15"/>
    <s v="No"/>
    <s v="no"/>
    <s v="IN"/>
    <s v="Male"/>
    <x v="5"/>
    <s v="Yes"/>
    <s v="No"/>
    <m/>
    <x v="0"/>
    <m/>
    <m/>
    <m/>
    <m/>
    <n v="1"/>
    <m/>
    <n v="39"/>
    <n v="2"/>
    <n v="0"/>
    <n v="0"/>
    <n v="7"/>
    <x v="2"/>
  </r>
  <r>
    <x v="0"/>
    <n v="11"/>
    <s v="No"/>
    <s v="no"/>
    <s v="CT"/>
    <s v="Male"/>
    <x v="53"/>
    <s v="No"/>
    <s v="Yes"/>
    <s v="No"/>
    <x v="2"/>
    <s v="Two Year"/>
    <s v="Direct Debit"/>
    <s v="(blank)"/>
    <s v="(blank)"/>
    <n v="1"/>
    <m/>
    <n v="22"/>
    <n v="1"/>
    <n v="0"/>
    <n v="61"/>
    <n v="9"/>
    <x v="2"/>
  </r>
  <r>
    <x v="1"/>
    <n v="15"/>
    <s v="No"/>
    <s v="no"/>
    <s v="LA"/>
    <s v="Female"/>
    <x v="43"/>
    <s v="No"/>
    <s v="No"/>
    <m/>
    <x v="1"/>
    <m/>
    <m/>
    <m/>
    <m/>
    <n v="1"/>
    <n v="1"/>
    <n v="47"/>
    <n v="4"/>
    <n v="55.6"/>
    <n v="0"/>
    <n v="7"/>
    <x v="2"/>
  </r>
  <r>
    <x v="1"/>
    <n v="15"/>
    <s v="No"/>
    <s v="no"/>
    <s v="MA"/>
    <s v="Male"/>
    <x v="41"/>
    <s v="No"/>
    <s v="No"/>
    <m/>
    <x v="1"/>
    <m/>
    <m/>
    <m/>
    <m/>
    <n v="1"/>
    <n v="1"/>
    <n v="32"/>
    <n v="0"/>
    <n v="0"/>
    <n v="0"/>
    <n v="5"/>
    <x v="2"/>
  </r>
  <r>
    <x v="1"/>
    <n v="15"/>
    <s v="No"/>
    <s v="no"/>
    <s v="ME"/>
    <s v="Male"/>
    <x v="38"/>
    <s v="No"/>
    <s v="No"/>
    <m/>
    <x v="1"/>
    <m/>
    <m/>
    <m/>
    <m/>
    <n v="1"/>
    <m/>
    <n v="29"/>
    <n v="1"/>
    <n v="0"/>
    <n v="0"/>
    <n v="9"/>
    <x v="2"/>
  </r>
  <r>
    <x v="0"/>
    <n v="11"/>
    <s v="No"/>
    <s v="no"/>
    <s v="NE"/>
    <s v="Male"/>
    <x v="53"/>
    <s v="No"/>
    <s v="Yes"/>
    <s v="No"/>
    <x v="2"/>
    <s v="Two Year"/>
    <s v="Direct Debit"/>
    <s v="(blank)"/>
    <s v="(blank)"/>
    <n v="1"/>
    <m/>
    <n v="62"/>
    <n v="0"/>
    <n v="0"/>
    <n v="21"/>
    <n v="3"/>
    <x v="0"/>
  </r>
  <r>
    <x v="0"/>
    <n v="13"/>
    <s v="No"/>
    <s v="no"/>
    <s v="ND"/>
    <s v="Male"/>
    <x v="53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1"/>
    <n v="15"/>
    <s v="No"/>
    <s v="no"/>
    <s v="MS"/>
    <s v="Female"/>
    <x v="46"/>
    <s v="Yes"/>
    <s v="No"/>
    <m/>
    <x v="0"/>
    <m/>
    <m/>
    <m/>
    <m/>
    <n v="1"/>
    <m/>
    <n v="37"/>
    <n v="0"/>
    <n v="0"/>
    <n v="0"/>
    <n v="14"/>
    <x v="1"/>
  </r>
  <r>
    <x v="0"/>
    <n v="27"/>
    <s v="No"/>
    <s v="no"/>
    <s v="IA"/>
    <s v="Female"/>
    <x v="53"/>
    <s v="No"/>
    <s v="Yes"/>
    <s v="Yes"/>
    <x v="2"/>
    <s v="One Year"/>
    <s v="Direct Debit"/>
    <s v="(blank)"/>
    <s v="(blank)"/>
    <n v="1"/>
    <m/>
    <n v="13"/>
    <n v="0"/>
    <n v="0"/>
    <n v="21"/>
    <n v="29"/>
    <x v="1"/>
  </r>
  <r>
    <x v="1"/>
    <n v="15"/>
    <s v="No"/>
    <s v="no"/>
    <s v="NH"/>
    <s v="Male"/>
    <x v="28"/>
    <s v="No"/>
    <s v="No"/>
    <m/>
    <x v="1"/>
    <m/>
    <m/>
    <m/>
    <m/>
    <n v="1"/>
    <m/>
    <n v="44"/>
    <n v="0"/>
    <n v="0"/>
    <n v="0"/>
    <n v="6"/>
    <x v="2"/>
  </r>
  <r>
    <x v="1"/>
    <n v="15"/>
    <s v="No"/>
    <s v="no"/>
    <s v="NY"/>
    <s v="Female"/>
    <x v="36"/>
    <s v="No"/>
    <s v="No"/>
    <m/>
    <x v="1"/>
    <m/>
    <m/>
    <m/>
    <m/>
    <n v="1"/>
    <m/>
    <n v="51"/>
    <n v="0"/>
    <n v="0"/>
    <n v="0"/>
    <n v="0"/>
    <x v="0"/>
  </r>
  <r>
    <x v="0"/>
    <n v="28"/>
    <s v="No"/>
    <s v="no"/>
    <s v="WV"/>
    <s v="Male"/>
    <x v="53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1"/>
    <n v="15"/>
    <s v="No"/>
    <s v="no"/>
    <s v="OR"/>
    <s v="Male"/>
    <x v="6"/>
    <s v="No"/>
    <s v="No"/>
    <m/>
    <x v="1"/>
    <m/>
    <m/>
    <m/>
    <m/>
    <n v="1"/>
    <m/>
    <n v="20"/>
    <n v="0"/>
    <n v="0"/>
    <n v="0"/>
    <n v="6"/>
    <x v="2"/>
  </r>
  <r>
    <x v="1"/>
    <n v="15"/>
    <s v="No"/>
    <s v="no"/>
    <s v="RI"/>
    <s v="Male"/>
    <x v="12"/>
    <s v="No"/>
    <s v="No"/>
    <m/>
    <x v="1"/>
    <m/>
    <m/>
    <m/>
    <m/>
    <n v="1"/>
    <m/>
    <n v="33"/>
    <n v="0"/>
    <n v="0"/>
    <n v="0"/>
    <n v="11"/>
    <x v="1"/>
  </r>
  <r>
    <x v="0"/>
    <n v="30"/>
    <s v="No"/>
    <s v="no"/>
    <s v="KS"/>
    <s v="Male"/>
    <x v="53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1"/>
    <n v="15"/>
    <s v="No"/>
    <s v="no"/>
    <s v="VT"/>
    <s v="Female"/>
    <x v="23"/>
    <s v="No"/>
    <s v="No"/>
    <m/>
    <x v="1"/>
    <m/>
    <m/>
    <m/>
    <m/>
    <n v="1"/>
    <m/>
    <n v="38"/>
    <n v="0"/>
    <n v="0"/>
    <n v="0"/>
    <n v="15"/>
    <x v="1"/>
  </r>
  <r>
    <x v="1"/>
    <n v="15"/>
    <s v="No"/>
    <s v="no"/>
    <s v="WI"/>
    <s v="Male"/>
    <x v="1"/>
    <s v="No"/>
    <s v="No"/>
    <m/>
    <x v="1"/>
    <m/>
    <m/>
    <m/>
    <m/>
    <n v="1"/>
    <n v="1"/>
    <n v="61"/>
    <n v="5"/>
    <n v="180.9"/>
    <n v="0"/>
    <n v="2"/>
    <x v="0"/>
  </r>
  <r>
    <x v="1"/>
    <n v="15"/>
    <s v="No"/>
    <s v="no"/>
    <s v="WV"/>
    <s v="Female"/>
    <x v="16"/>
    <s v="Yes"/>
    <s v="No"/>
    <m/>
    <x v="0"/>
    <m/>
    <m/>
    <m/>
    <m/>
    <n v="1"/>
    <m/>
    <n v="53"/>
    <n v="0"/>
    <n v="0"/>
    <n v="0"/>
    <n v="17"/>
    <x v="1"/>
  </r>
  <r>
    <x v="1"/>
    <n v="15"/>
    <s v="No"/>
    <s v="no"/>
    <s v="WV"/>
    <s v="Female"/>
    <x v="39"/>
    <s v="No"/>
    <s v="No"/>
    <m/>
    <x v="1"/>
    <m/>
    <m/>
    <m/>
    <m/>
    <n v="1"/>
    <n v="1"/>
    <n v="23"/>
    <n v="3"/>
    <n v="0"/>
    <n v="0"/>
    <n v="13"/>
    <x v="1"/>
  </r>
  <r>
    <x v="0"/>
    <n v="54"/>
    <s v="Yes"/>
    <s v="yes"/>
    <s v="AL"/>
    <s v="Female"/>
    <x v="53"/>
    <s v="No"/>
    <s v="Yes"/>
    <s v="No"/>
    <x v="2"/>
    <s v="Two Year"/>
    <s v="Paper Check"/>
    <s v="(blank)"/>
    <s v="(blank)"/>
    <n v="1"/>
    <m/>
    <n v="8"/>
    <n v="0"/>
    <n v="0"/>
    <n v="0"/>
    <n v="0"/>
    <x v="0"/>
  </r>
  <r>
    <x v="1"/>
    <n v="15"/>
    <s v="No"/>
    <s v="no"/>
    <s v="WY"/>
    <s v="Female"/>
    <x v="10"/>
    <s v="Yes"/>
    <s v="No"/>
    <m/>
    <x v="0"/>
    <m/>
    <m/>
    <m/>
    <m/>
    <n v="1"/>
    <m/>
    <n v="25"/>
    <n v="0"/>
    <n v="0"/>
    <n v="0"/>
    <n v="24"/>
    <x v="1"/>
  </r>
  <r>
    <x v="1"/>
    <n v="15"/>
    <s v="No"/>
    <s v="yes"/>
    <s v="FL"/>
    <s v="Female"/>
    <x v="37"/>
    <s v="No"/>
    <s v="No"/>
    <m/>
    <x v="1"/>
    <m/>
    <m/>
    <m/>
    <m/>
    <n v="1"/>
    <m/>
    <n v="24"/>
    <n v="1"/>
    <n v="0"/>
    <n v="0"/>
    <n v="6"/>
    <x v="2"/>
  </r>
  <r>
    <x v="1"/>
    <n v="15"/>
    <s v="No"/>
    <s v="yes"/>
    <s v="OH"/>
    <s v="Male"/>
    <x v="7"/>
    <s v="No"/>
    <s v="No"/>
    <m/>
    <x v="1"/>
    <m/>
    <m/>
    <m/>
    <m/>
    <n v="1"/>
    <n v="1"/>
    <n v="29"/>
    <n v="1"/>
    <n v="0"/>
    <n v="0"/>
    <n v="26"/>
    <x v="1"/>
  </r>
  <r>
    <x v="1"/>
    <n v="15"/>
    <s v="No"/>
    <s v="yes"/>
    <s v="WI"/>
    <s v="Male"/>
    <x v="24"/>
    <s v="No"/>
    <s v="No"/>
    <m/>
    <x v="1"/>
    <m/>
    <m/>
    <m/>
    <m/>
    <n v="1"/>
    <n v="1"/>
    <n v="31"/>
    <n v="4"/>
    <n v="0"/>
    <n v="0"/>
    <n v="4"/>
    <x v="0"/>
  </r>
  <r>
    <x v="1"/>
    <n v="15"/>
    <s v="No"/>
    <s v="yes"/>
    <s v="WY"/>
    <s v="Male"/>
    <x v="36"/>
    <s v="No"/>
    <s v="No"/>
    <m/>
    <x v="1"/>
    <m/>
    <m/>
    <m/>
    <m/>
    <n v="1"/>
    <n v="1"/>
    <n v="67"/>
    <n v="1"/>
    <n v="0"/>
    <n v="0"/>
    <n v="6"/>
    <x v="2"/>
  </r>
  <r>
    <x v="1"/>
    <n v="15"/>
    <s v="Yes"/>
    <s v="no"/>
    <s v="AL"/>
    <s v="Female"/>
    <x v="39"/>
    <s v="No"/>
    <s v="No"/>
    <m/>
    <x v="1"/>
    <m/>
    <m/>
    <m/>
    <m/>
    <n v="1"/>
    <n v="1"/>
    <n v="26"/>
    <n v="5"/>
    <n v="7.4"/>
    <n v="0"/>
    <n v="8"/>
    <x v="2"/>
  </r>
  <r>
    <x v="1"/>
    <n v="15"/>
    <s v="Yes"/>
    <s v="no"/>
    <s v="CT"/>
    <s v="Female"/>
    <x v="3"/>
    <s v="No"/>
    <s v="No"/>
    <m/>
    <x v="1"/>
    <m/>
    <m/>
    <m/>
    <m/>
    <n v="1"/>
    <n v="1"/>
    <n v="45"/>
    <n v="4"/>
    <n v="100.6"/>
    <n v="0"/>
    <n v="5"/>
    <x v="2"/>
  </r>
  <r>
    <x v="1"/>
    <n v="15"/>
    <s v="Yes"/>
    <s v="no"/>
    <s v="DC"/>
    <s v="Female"/>
    <x v="13"/>
    <s v="Yes"/>
    <s v="No"/>
    <m/>
    <x v="0"/>
    <m/>
    <m/>
    <m/>
    <m/>
    <n v="1"/>
    <n v="1"/>
    <n v="36"/>
    <n v="2"/>
    <n v="52.5"/>
    <n v="0"/>
    <n v="10"/>
    <x v="1"/>
  </r>
  <r>
    <x v="1"/>
    <n v="15"/>
    <s v="Yes"/>
    <s v="no"/>
    <s v="IA"/>
    <s v="Female"/>
    <x v="19"/>
    <s v="Yes"/>
    <s v="No"/>
    <m/>
    <x v="0"/>
    <m/>
    <m/>
    <m/>
    <m/>
    <n v="1"/>
    <n v="1"/>
    <n v="33"/>
    <n v="2"/>
    <n v="107.3"/>
    <n v="0"/>
    <n v="13"/>
    <x v="1"/>
  </r>
  <r>
    <x v="1"/>
    <n v="15"/>
    <s v="Yes"/>
    <s v="no"/>
    <s v="MA"/>
    <s v="Male"/>
    <x v="40"/>
    <s v="No"/>
    <s v="No"/>
    <m/>
    <x v="1"/>
    <m/>
    <m/>
    <m/>
    <m/>
    <n v="1"/>
    <m/>
    <n v="25"/>
    <n v="0"/>
    <n v="40.1"/>
    <n v="0"/>
    <n v="7"/>
    <x v="2"/>
  </r>
  <r>
    <x v="1"/>
    <n v="15"/>
    <s v="Yes"/>
    <s v="no"/>
    <s v="NC"/>
    <s v="Female"/>
    <x v="32"/>
    <s v="No"/>
    <s v="No"/>
    <m/>
    <x v="1"/>
    <m/>
    <m/>
    <m/>
    <m/>
    <n v="1"/>
    <m/>
    <n v="29"/>
    <n v="0"/>
    <n v="33.299999999999997"/>
    <n v="0"/>
    <n v="12"/>
    <x v="1"/>
  </r>
  <r>
    <x v="0"/>
    <n v="60"/>
    <s v="Yes"/>
    <s v="no"/>
    <s v="VA"/>
    <s v="Male"/>
    <x v="53"/>
    <s v="No"/>
    <s v="Yes"/>
    <s v="No"/>
    <x v="2"/>
    <s v="Two Year"/>
    <s v="Direct Debit"/>
    <s v="(blank)"/>
    <s v="(blank)"/>
    <n v="1"/>
    <m/>
    <n v="15"/>
    <n v="0"/>
    <n v="226"/>
    <n v="0"/>
    <n v="0"/>
    <x v="0"/>
  </r>
  <r>
    <x v="0"/>
    <n v="61"/>
    <s v="No"/>
    <s v="no"/>
    <s v="NJ"/>
    <s v="Female"/>
    <x v="53"/>
    <s v="No"/>
    <s v="Yes"/>
    <s v="No"/>
    <x v="2"/>
    <s v="One Year"/>
    <s v="Direct Debit"/>
    <s v="Price"/>
    <s v="Long distance charges"/>
    <n v="1"/>
    <n v="1"/>
    <n v="54"/>
    <n v="4"/>
    <n v="0"/>
    <n v="48"/>
    <n v="3"/>
    <x v="0"/>
  </r>
  <r>
    <x v="1"/>
    <n v="15"/>
    <s v="Yes"/>
    <s v="no"/>
    <s v="PA"/>
    <s v="Female"/>
    <x v="30"/>
    <s v="No"/>
    <s v="No"/>
    <m/>
    <x v="1"/>
    <m/>
    <m/>
    <m/>
    <m/>
    <n v="1"/>
    <m/>
    <n v="17"/>
    <n v="1"/>
    <n v="98.3"/>
    <n v="0"/>
    <n v="9"/>
    <x v="2"/>
  </r>
  <r>
    <x v="0"/>
    <n v="68"/>
    <s v="No"/>
    <s v="no"/>
    <s v="HI"/>
    <s v="Male"/>
    <x v="53"/>
    <s v="No"/>
    <s v="Yes"/>
    <s v="No"/>
    <x v="2"/>
    <s v="Two Year"/>
    <s v="Credit Card"/>
    <s v="(blank)"/>
    <s v="(blank)"/>
    <n v="1"/>
    <m/>
    <n v="77"/>
    <n v="1"/>
    <n v="0"/>
    <n v="23"/>
    <n v="6"/>
    <x v="2"/>
  </r>
  <r>
    <x v="0"/>
    <n v="72"/>
    <s v="Yes"/>
    <s v="no"/>
    <s v="WA"/>
    <s v="Male"/>
    <x v="53"/>
    <s v="No"/>
    <s v="Yes"/>
    <s v="No"/>
    <x v="2"/>
    <s v="Month-to-Month"/>
    <s v="Direct Debit"/>
    <s v="(blank)"/>
    <s v="(blank)"/>
    <n v="1"/>
    <m/>
    <n v="52"/>
    <n v="0"/>
    <n v="252"/>
    <n v="73"/>
    <n v="5"/>
    <x v="2"/>
  </r>
  <r>
    <x v="1"/>
    <n v="15"/>
    <s v="Yes"/>
    <s v="no"/>
    <s v="WV"/>
    <s v="Male"/>
    <x v="45"/>
    <s v="No"/>
    <s v="No"/>
    <m/>
    <x v="1"/>
    <m/>
    <m/>
    <m/>
    <m/>
    <n v="1"/>
    <m/>
    <n v="9"/>
    <n v="0"/>
    <n v="42.4"/>
    <n v="0"/>
    <n v="2"/>
    <x v="0"/>
  </r>
  <r>
    <x v="1"/>
    <n v="15"/>
    <s v="Yes"/>
    <s v="no"/>
    <s v="WY"/>
    <s v="Female"/>
    <x v="28"/>
    <s v="No"/>
    <s v="No"/>
    <m/>
    <x v="1"/>
    <m/>
    <m/>
    <m/>
    <m/>
    <n v="1"/>
    <m/>
    <n v="34"/>
    <n v="0"/>
    <n v="24.5"/>
    <n v="0"/>
    <n v="2"/>
    <x v="0"/>
  </r>
  <r>
    <x v="1"/>
    <n v="15"/>
    <s v="Yes"/>
    <s v="no"/>
    <s v="WY"/>
    <s v="Female"/>
    <x v="23"/>
    <s v="No"/>
    <s v="No"/>
    <m/>
    <x v="1"/>
    <m/>
    <m/>
    <m/>
    <m/>
    <n v="1"/>
    <m/>
    <n v="24"/>
    <n v="0"/>
    <n v="64.5"/>
    <n v="0"/>
    <n v="4"/>
    <x v="0"/>
  </r>
  <r>
    <x v="1"/>
    <n v="15"/>
    <s v="Yes"/>
    <s v="yes"/>
    <s v="AL"/>
    <s v="Male"/>
    <x v="46"/>
    <s v="Yes"/>
    <s v="No"/>
    <m/>
    <x v="0"/>
    <m/>
    <m/>
    <m/>
    <m/>
    <n v="1"/>
    <m/>
    <n v="24"/>
    <n v="0"/>
    <n v="0"/>
    <n v="0"/>
    <n v="20"/>
    <x v="1"/>
  </r>
  <r>
    <x v="1"/>
    <n v="15"/>
    <s v="Yes"/>
    <s v="yes"/>
    <s v="AR"/>
    <s v="Male"/>
    <x v="18"/>
    <s v="Yes"/>
    <s v="No"/>
    <m/>
    <x v="0"/>
    <m/>
    <m/>
    <m/>
    <m/>
    <n v="1"/>
    <m/>
    <n v="22"/>
    <n v="0"/>
    <n v="0"/>
    <n v="0"/>
    <n v="24"/>
    <x v="1"/>
  </r>
  <r>
    <x v="1"/>
    <n v="15"/>
    <s v="Yes"/>
    <s v="yes"/>
    <s v="WA"/>
    <s v="Male"/>
    <x v="5"/>
    <s v="Yes"/>
    <s v="No"/>
    <m/>
    <x v="0"/>
    <m/>
    <m/>
    <m/>
    <m/>
    <n v="1"/>
    <m/>
    <n v="18"/>
    <n v="0"/>
    <n v="0"/>
    <n v="0"/>
    <n v="9"/>
    <x v="2"/>
  </r>
  <r>
    <x v="1"/>
    <n v="16"/>
    <s v="No"/>
    <s v="no"/>
    <s v="AK"/>
    <s v="Male"/>
    <x v="31"/>
    <s v="No"/>
    <s v="No"/>
    <m/>
    <x v="1"/>
    <m/>
    <m/>
    <m/>
    <m/>
    <n v="1"/>
    <m/>
    <n v="25"/>
    <n v="0"/>
    <n v="0"/>
    <n v="0"/>
    <n v="1"/>
    <x v="0"/>
  </r>
  <r>
    <x v="1"/>
    <n v="16"/>
    <s v="No"/>
    <s v="no"/>
    <s v="AR"/>
    <s v="Male"/>
    <x v="45"/>
    <s v="No"/>
    <s v="No"/>
    <m/>
    <x v="1"/>
    <m/>
    <m/>
    <m/>
    <m/>
    <n v="1"/>
    <m/>
    <n v="16"/>
    <n v="2"/>
    <n v="0"/>
    <n v="0"/>
    <n v="15"/>
    <x v="1"/>
  </r>
  <r>
    <x v="1"/>
    <n v="16"/>
    <s v="No"/>
    <s v="no"/>
    <s v="AR"/>
    <s v="Male"/>
    <x v="21"/>
    <s v="No"/>
    <s v="No"/>
    <m/>
    <x v="1"/>
    <m/>
    <m/>
    <m/>
    <m/>
    <n v="1"/>
    <m/>
    <n v="33"/>
    <n v="0"/>
    <n v="0"/>
    <n v="0"/>
    <n v="3"/>
    <x v="0"/>
  </r>
  <r>
    <x v="1"/>
    <n v="1"/>
    <s v="No"/>
    <s v="no"/>
    <s v="NH"/>
    <s v="Male"/>
    <x v="53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n v="16"/>
    <s v="No"/>
    <s v="no"/>
    <s v="DE"/>
    <s v="Female"/>
    <x v="44"/>
    <s v="No"/>
    <s v="No"/>
    <m/>
    <x v="1"/>
    <m/>
    <m/>
    <m/>
    <m/>
    <n v="1"/>
    <m/>
    <n v="49"/>
    <n v="0"/>
    <n v="0"/>
    <n v="0"/>
    <n v="9"/>
    <x v="2"/>
  </r>
  <r>
    <x v="1"/>
    <n v="16"/>
    <s v="No"/>
    <s v="no"/>
    <s v="DE"/>
    <s v="Female"/>
    <x v="21"/>
    <s v="No"/>
    <s v="No"/>
    <m/>
    <x v="1"/>
    <m/>
    <m/>
    <m/>
    <m/>
    <n v="1"/>
    <m/>
    <n v="23"/>
    <n v="0"/>
    <n v="0"/>
    <n v="0"/>
    <n v="10"/>
    <x v="1"/>
  </r>
  <r>
    <x v="1"/>
    <n v="1"/>
    <s v="Yes"/>
    <s v="no"/>
    <s v="CA"/>
    <s v="Female"/>
    <x v="53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n v="16"/>
    <s v="No"/>
    <s v="no"/>
    <s v="DE"/>
    <s v="Male"/>
    <x v="45"/>
    <s v="No"/>
    <s v="No"/>
    <m/>
    <x v="1"/>
    <m/>
    <m/>
    <m/>
    <m/>
    <n v="1"/>
    <m/>
    <n v="43"/>
    <n v="0"/>
    <n v="0"/>
    <n v="0"/>
    <n v="4"/>
    <x v="0"/>
  </r>
  <r>
    <x v="1"/>
    <n v="16"/>
    <s v="No"/>
    <s v="no"/>
    <s v="HI"/>
    <s v="Female"/>
    <x v="18"/>
    <s v="Yes"/>
    <s v="No"/>
    <m/>
    <x v="0"/>
    <m/>
    <m/>
    <m/>
    <m/>
    <n v="1"/>
    <m/>
    <n v="38"/>
    <n v="0"/>
    <n v="0"/>
    <n v="0"/>
    <n v="35"/>
    <x v="1"/>
  </r>
  <r>
    <x v="1"/>
    <n v="1"/>
    <s v="Yes"/>
    <s v="no"/>
    <s v="ME"/>
    <s v="Female"/>
    <x v="53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n v="16"/>
    <s v="No"/>
    <s v="no"/>
    <s v="IN"/>
    <s v="Male"/>
    <x v="2"/>
    <s v="No"/>
    <s v="No"/>
    <m/>
    <x v="1"/>
    <m/>
    <m/>
    <m/>
    <m/>
    <n v="1"/>
    <m/>
    <n v="35"/>
    <n v="2"/>
    <n v="0"/>
    <n v="0"/>
    <n v="9"/>
    <x v="2"/>
  </r>
  <r>
    <x v="1"/>
    <n v="1"/>
    <s v="Yes"/>
    <s v="no"/>
    <s v="ME"/>
    <s v="Male"/>
    <x v="53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  <x v="0"/>
  </r>
  <r>
    <x v="1"/>
    <n v="16"/>
    <s v="No"/>
    <s v="no"/>
    <s v="KS"/>
    <s v="Male"/>
    <x v="43"/>
    <s v="No"/>
    <s v="No"/>
    <m/>
    <x v="1"/>
    <m/>
    <m/>
    <m/>
    <m/>
    <n v="1"/>
    <m/>
    <n v="44"/>
    <n v="0"/>
    <n v="0"/>
    <n v="0"/>
    <n v="1"/>
    <x v="0"/>
  </r>
  <r>
    <x v="1"/>
    <n v="16"/>
    <s v="No"/>
    <s v="no"/>
    <s v="MA"/>
    <s v="Female"/>
    <x v="29"/>
    <s v="No"/>
    <s v="No"/>
    <m/>
    <x v="1"/>
    <m/>
    <m/>
    <m/>
    <m/>
    <n v="1"/>
    <m/>
    <n v="55"/>
    <n v="1"/>
    <n v="0"/>
    <n v="0"/>
    <n v="10"/>
    <x v="1"/>
  </r>
  <r>
    <x v="1"/>
    <n v="16"/>
    <s v="No"/>
    <s v="no"/>
    <s v="MA"/>
    <s v="Female"/>
    <x v="37"/>
    <s v="No"/>
    <s v="No"/>
    <m/>
    <x v="1"/>
    <m/>
    <m/>
    <m/>
    <m/>
    <n v="1"/>
    <n v="1"/>
    <n v="34"/>
    <n v="0"/>
    <n v="0"/>
    <n v="0"/>
    <n v="5"/>
    <x v="2"/>
  </r>
  <r>
    <x v="1"/>
    <n v="16"/>
    <s v="No"/>
    <s v="no"/>
    <s v="MO"/>
    <s v="Female"/>
    <x v="34"/>
    <s v="No"/>
    <s v="No"/>
    <m/>
    <x v="1"/>
    <m/>
    <m/>
    <m/>
    <m/>
    <n v="1"/>
    <n v="1"/>
    <n v="43"/>
    <n v="3"/>
    <n v="4.3"/>
    <n v="0"/>
    <n v="5"/>
    <x v="2"/>
  </r>
  <r>
    <x v="1"/>
    <n v="16"/>
    <s v="No"/>
    <s v="no"/>
    <s v="MO"/>
    <s v="Male"/>
    <x v="1"/>
    <s v="No"/>
    <s v="No"/>
    <m/>
    <x v="1"/>
    <m/>
    <m/>
    <m/>
    <m/>
    <n v="1"/>
    <m/>
    <n v="24"/>
    <n v="0"/>
    <n v="0"/>
    <n v="0"/>
    <n v="9"/>
    <x v="2"/>
  </r>
  <r>
    <x v="1"/>
    <n v="16"/>
    <s v="No"/>
    <s v="no"/>
    <s v="NC"/>
    <s v="Female"/>
    <x v="28"/>
    <s v="No"/>
    <s v="No"/>
    <m/>
    <x v="1"/>
    <m/>
    <m/>
    <m/>
    <m/>
    <n v="1"/>
    <n v="1"/>
    <n v="40"/>
    <n v="5"/>
    <n v="0"/>
    <n v="0"/>
    <n v="10"/>
    <x v="1"/>
  </r>
  <r>
    <x v="1"/>
    <n v="16"/>
    <s v="No"/>
    <s v="no"/>
    <s v="NH"/>
    <s v="Male"/>
    <x v="9"/>
    <s v="No"/>
    <s v="No"/>
    <m/>
    <x v="1"/>
    <m/>
    <m/>
    <m/>
    <m/>
    <n v="1"/>
    <m/>
    <n v="38"/>
    <n v="2"/>
    <n v="0"/>
    <n v="0"/>
    <n v="6"/>
    <x v="2"/>
  </r>
  <r>
    <x v="1"/>
    <n v="16"/>
    <s v="No"/>
    <s v="no"/>
    <s v="NJ"/>
    <s v="Female"/>
    <x v="0"/>
    <s v="Yes"/>
    <s v="No"/>
    <m/>
    <x v="0"/>
    <m/>
    <m/>
    <m/>
    <m/>
    <n v="1"/>
    <n v="1"/>
    <n v="31"/>
    <n v="5"/>
    <n v="0"/>
    <n v="0"/>
    <n v="38"/>
    <x v="1"/>
  </r>
  <r>
    <x v="1"/>
    <n v="16"/>
    <s v="No"/>
    <s v="no"/>
    <s v="NJ"/>
    <s v="Female"/>
    <x v="46"/>
    <s v="Yes"/>
    <s v="No"/>
    <m/>
    <x v="0"/>
    <m/>
    <m/>
    <m/>
    <m/>
    <n v="1"/>
    <m/>
    <n v="25"/>
    <n v="0"/>
    <n v="0"/>
    <n v="0"/>
    <n v="12"/>
    <x v="1"/>
  </r>
  <r>
    <x v="1"/>
    <n v="16"/>
    <s v="No"/>
    <s v="no"/>
    <s v="NM"/>
    <s v="Female"/>
    <x v="3"/>
    <s v="No"/>
    <s v="No"/>
    <m/>
    <x v="1"/>
    <m/>
    <m/>
    <m/>
    <m/>
    <n v="1"/>
    <m/>
    <n v="50"/>
    <n v="1"/>
    <n v="0"/>
    <n v="0"/>
    <n v="7"/>
    <x v="2"/>
  </r>
  <r>
    <x v="1"/>
    <n v="2"/>
    <s v="Yes"/>
    <s v="no"/>
    <s v="MO"/>
    <s v="Female"/>
    <x v="53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n v="16"/>
    <s v="No"/>
    <s v="no"/>
    <s v="SD"/>
    <s v="Male"/>
    <x v="18"/>
    <s v="Yes"/>
    <s v="No"/>
    <m/>
    <x v="0"/>
    <m/>
    <m/>
    <m/>
    <m/>
    <n v="1"/>
    <m/>
    <n v="17"/>
    <n v="0"/>
    <n v="0"/>
    <n v="0"/>
    <n v="15"/>
    <x v="1"/>
  </r>
  <r>
    <x v="1"/>
    <n v="16"/>
    <s v="No"/>
    <s v="no"/>
    <s v="TX"/>
    <s v="Female"/>
    <x v="45"/>
    <s v="No"/>
    <s v="No"/>
    <m/>
    <x v="1"/>
    <m/>
    <m/>
    <m/>
    <m/>
    <n v="1"/>
    <m/>
    <n v="35"/>
    <n v="0"/>
    <n v="0"/>
    <n v="0"/>
    <n v="3"/>
    <x v="0"/>
  </r>
  <r>
    <x v="1"/>
    <n v="16"/>
    <s v="No"/>
    <s v="no"/>
    <s v="UT"/>
    <s v="Female"/>
    <x v="33"/>
    <s v="No"/>
    <s v="No"/>
    <m/>
    <x v="1"/>
    <m/>
    <m/>
    <m/>
    <m/>
    <n v="1"/>
    <n v="1"/>
    <n v="33"/>
    <n v="3"/>
    <n v="0"/>
    <n v="0"/>
    <n v="15"/>
    <x v="1"/>
  </r>
  <r>
    <x v="1"/>
    <n v="16"/>
    <s v="No"/>
    <s v="no"/>
    <s v="VA"/>
    <s v="Female"/>
    <x v="32"/>
    <s v="No"/>
    <s v="No"/>
    <m/>
    <x v="1"/>
    <m/>
    <m/>
    <m/>
    <m/>
    <n v="1"/>
    <m/>
    <n v="37"/>
    <n v="0"/>
    <n v="0"/>
    <n v="0"/>
    <n v="17"/>
    <x v="1"/>
  </r>
  <r>
    <x v="1"/>
    <n v="16"/>
    <s v="No"/>
    <s v="no"/>
    <s v="VA"/>
    <s v="Male"/>
    <x v="46"/>
    <s v="Yes"/>
    <s v="No"/>
    <m/>
    <x v="0"/>
    <m/>
    <m/>
    <m/>
    <m/>
    <n v="1"/>
    <m/>
    <n v="26"/>
    <n v="0"/>
    <n v="0"/>
    <n v="0"/>
    <n v="15"/>
    <x v="1"/>
  </r>
  <r>
    <x v="1"/>
    <n v="16"/>
    <s v="No"/>
    <s v="no"/>
    <s v="VT"/>
    <s v="Male"/>
    <x v="9"/>
    <s v="No"/>
    <s v="No"/>
    <m/>
    <x v="1"/>
    <m/>
    <m/>
    <m/>
    <m/>
    <n v="1"/>
    <m/>
    <n v="15"/>
    <n v="1"/>
    <n v="0"/>
    <n v="0"/>
    <n v="3"/>
    <x v="0"/>
  </r>
  <r>
    <x v="1"/>
    <n v="2"/>
    <s v="Yes"/>
    <s v="no"/>
    <s v="NM"/>
    <s v="Female"/>
    <x v="53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n v="16"/>
    <s v="No"/>
    <s v="no"/>
    <s v="WV"/>
    <s v="Male"/>
    <x v="40"/>
    <s v="No"/>
    <s v="No"/>
    <m/>
    <x v="1"/>
    <m/>
    <m/>
    <m/>
    <m/>
    <n v="1"/>
    <m/>
    <n v="28"/>
    <n v="1"/>
    <n v="0"/>
    <n v="0"/>
    <n v="3"/>
    <x v="0"/>
  </r>
  <r>
    <x v="1"/>
    <n v="16"/>
    <s v="No"/>
    <s v="yes"/>
    <s v="FL"/>
    <s v="Male"/>
    <x v="18"/>
    <s v="Yes"/>
    <s v="No"/>
    <m/>
    <x v="0"/>
    <m/>
    <m/>
    <m/>
    <m/>
    <n v="1"/>
    <n v="1"/>
    <n v="23"/>
    <n v="4"/>
    <n v="0"/>
    <n v="0"/>
    <n v="15"/>
    <x v="1"/>
  </r>
  <r>
    <x v="1"/>
    <n v="16"/>
    <s v="No"/>
    <s v="yes"/>
    <s v="OK"/>
    <s v="Female"/>
    <x v="8"/>
    <s v="No"/>
    <s v="No"/>
    <m/>
    <x v="1"/>
    <m/>
    <m/>
    <m/>
    <m/>
    <n v="1"/>
    <n v="1"/>
    <n v="43"/>
    <n v="2"/>
    <n v="0"/>
    <n v="0"/>
    <n v="9"/>
    <x v="2"/>
  </r>
  <r>
    <x v="1"/>
    <n v="16"/>
    <s v="Yes"/>
    <s v="no"/>
    <s v="AK"/>
    <s v="Female"/>
    <x v="39"/>
    <s v="No"/>
    <s v="No"/>
    <m/>
    <x v="1"/>
    <m/>
    <m/>
    <m/>
    <m/>
    <n v="1"/>
    <m/>
    <n v="22"/>
    <n v="3"/>
    <n v="68.8"/>
    <n v="0"/>
    <n v="4"/>
    <x v="0"/>
  </r>
  <r>
    <x v="1"/>
    <n v="3"/>
    <s v="No"/>
    <s v="no"/>
    <s v="KS"/>
    <s v="Female"/>
    <x v="53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n v="3"/>
    <s v="No"/>
    <s v="no"/>
    <s v="MN"/>
    <s v="Female"/>
    <x v="53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n v="16"/>
    <s v="Yes"/>
    <s v="no"/>
    <s v="DE"/>
    <s v="Female"/>
    <x v="38"/>
    <s v="No"/>
    <s v="No"/>
    <m/>
    <x v="1"/>
    <m/>
    <m/>
    <m/>
    <m/>
    <n v="1"/>
    <n v="1"/>
    <n v="48"/>
    <n v="1"/>
    <n v="16.899999999999999"/>
    <n v="0"/>
    <n v="8"/>
    <x v="2"/>
  </r>
  <r>
    <x v="1"/>
    <n v="3"/>
    <s v="Yes"/>
    <s v="no"/>
    <s v="NH"/>
    <s v="Female"/>
    <x v="53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n v="3"/>
    <s v="Yes"/>
    <s v="no"/>
    <s v="NH"/>
    <s v="Female"/>
    <x v="53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n v="16"/>
    <s v="Yes"/>
    <s v="no"/>
    <s v="KS"/>
    <s v="Female"/>
    <x v="20"/>
    <s v="No"/>
    <s v="No"/>
    <m/>
    <x v="1"/>
    <m/>
    <m/>
    <m/>
    <m/>
    <n v="1"/>
    <m/>
    <n v="22"/>
    <n v="0"/>
    <n v="64"/>
    <n v="0"/>
    <n v="10"/>
    <x v="1"/>
  </r>
  <r>
    <x v="1"/>
    <n v="3"/>
    <s v="Yes"/>
    <s v="no"/>
    <s v="NV"/>
    <s v="Female"/>
    <x v="53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n v="16"/>
    <s v="Yes"/>
    <s v="no"/>
    <s v="MI"/>
    <s v="Male"/>
    <x v="19"/>
    <s v="Yes"/>
    <s v="No"/>
    <m/>
    <x v="0"/>
    <m/>
    <m/>
    <m/>
    <m/>
    <n v="1"/>
    <m/>
    <n v="47"/>
    <n v="0"/>
    <n v="36.4"/>
    <n v="0"/>
    <n v="16"/>
    <x v="1"/>
  </r>
  <r>
    <x v="1"/>
    <n v="16"/>
    <s v="Yes"/>
    <s v="no"/>
    <s v="MI"/>
    <s v="Male"/>
    <x v="45"/>
    <s v="No"/>
    <s v="No"/>
    <m/>
    <x v="1"/>
    <m/>
    <m/>
    <m/>
    <m/>
    <n v="1"/>
    <m/>
    <n v="22"/>
    <n v="0"/>
    <n v="92.8"/>
    <n v="0"/>
    <n v="11"/>
    <x v="1"/>
  </r>
  <r>
    <x v="1"/>
    <n v="16"/>
    <s v="Yes"/>
    <s v="no"/>
    <s v="MO"/>
    <s v="Female"/>
    <x v="27"/>
    <s v="No"/>
    <s v="No"/>
    <m/>
    <x v="1"/>
    <m/>
    <m/>
    <m/>
    <m/>
    <n v="1"/>
    <m/>
    <n v="50"/>
    <n v="0"/>
    <n v="51.6"/>
    <n v="0"/>
    <n v="4"/>
    <x v="0"/>
  </r>
  <r>
    <x v="1"/>
    <n v="16"/>
    <s v="Yes"/>
    <s v="no"/>
    <s v="MT"/>
    <s v="Female"/>
    <x v="33"/>
    <s v="No"/>
    <s v="No"/>
    <m/>
    <x v="1"/>
    <m/>
    <m/>
    <m/>
    <m/>
    <n v="1"/>
    <n v="1"/>
    <n v="36"/>
    <n v="3"/>
    <n v="2.6"/>
    <n v="0"/>
    <n v="6"/>
    <x v="2"/>
  </r>
  <r>
    <x v="1"/>
    <n v="16"/>
    <s v="Yes"/>
    <s v="no"/>
    <s v="NE"/>
    <s v="Female"/>
    <x v="30"/>
    <s v="No"/>
    <s v="No"/>
    <m/>
    <x v="1"/>
    <m/>
    <m/>
    <m/>
    <m/>
    <n v="1"/>
    <n v="1"/>
    <n v="37"/>
    <n v="1"/>
    <n v="43.2"/>
    <n v="0"/>
    <n v="2"/>
    <x v="0"/>
  </r>
  <r>
    <x v="1"/>
    <n v="16"/>
    <s v="Yes"/>
    <s v="no"/>
    <s v="NE"/>
    <s v="Male"/>
    <x v="26"/>
    <s v="No"/>
    <s v="No"/>
    <m/>
    <x v="1"/>
    <m/>
    <m/>
    <m/>
    <m/>
    <n v="1"/>
    <m/>
    <n v="42"/>
    <n v="0"/>
    <n v="24.6"/>
    <n v="0"/>
    <n v="6"/>
    <x v="2"/>
  </r>
  <r>
    <x v="1"/>
    <n v="16"/>
    <s v="Yes"/>
    <s v="no"/>
    <s v="NE"/>
    <s v="Male"/>
    <x v="36"/>
    <s v="No"/>
    <s v="No"/>
    <m/>
    <x v="1"/>
    <m/>
    <m/>
    <m/>
    <m/>
    <n v="1"/>
    <n v="1"/>
    <n v="36"/>
    <n v="5"/>
    <n v="40.799999999999997"/>
    <n v="0"/>
    <n v="5"/>
    <x v="2"/>
  </r>
  <r>
    <x v="1"/>
    <n v="16"/>
    <s v="Yes"/>
    <s v="no"/>
    <s v="NH"/>
    <s v="Male"/>
    <x v="2"/>
    <s v="No"/>
    <s v="No"/>
    <m/>
    <x v="1"/>
    <m/>
    <m/>
    <m/>
    <m/>
    <n v="1"/>
    <n v="1"/>
    <n v="44"/>
    <n v="4"/>
    <n v="45.6"/>
    <n v="0"/>
    <n v="3"/>
    <x v="0"/>
  </r>
  <r>
    <x v="1"/>
    <n v="16"/>
    <s v="Yes"/>
    <s v="no"/>
    <s v="OH"/>
    <s v="Female"/>
    <x v="44"/>
    <s v="No"/>
    <s v="No"/>
    <m/>
    <x v="1"/>
    <m/>
    <m/>
    <m/>
    <m/>
    <n v="1"/>
    <m/>
    <n v="40"/>
    <n v="1"/>
    <n v="52.3"/>
    <n v="0"/>
    <n v="8"/>
    <x v="2"/>
  </r>
  <r>
    <x v="1"/>
    <n v="4"/>
    <s v="Yes"/>
    <s v="no"/>
    <s v="MT"/>
    <s v="Female"/>
    <x v="53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n v="16"/>
    <s v="Yes"/>
    <s v="no"/>
    <s v="PA"/>
    <s v="Male"/>
    <x v="43"/>
    <s v="No"/>
    <s v="No"/>
    <m/>
    <x v="1"/>
    <m/>
    <m/>
    <m/>
    <m/>
    <n v="1"/>
    <n v="1"/>
    <n v="38"/>
    <n v="5"/>
    <n v="33.299999999999997"/>
    <n v="0"/>
    <n v="5"/>
    <x v="2"/>
  </r>
  <r>
    <x v="1"/>
    <n v="16"/>
    <s v="Yes"/>
    <s v="no"/>
    <s v="RI"/>
    <s v="Female"/>
    <x v="14"/>
    <s v="No"/>
    <s v="No"/>
    <m/>
    <x v="2"/>
    <m/>
    <m/>
    <m/>
    <m/>
    <n v="1"/>
    <n v="1"/>
    <n v="30"/>
    <n v="2"/>
    <n v="43.2"/>
    <n v="0"/>
    <n v="2"/>
    <x v="0"/>
  </r>
  <r>
    <x v="1"/>
    <n v="16"/>
    <s v="Yes"/>
    <s v="no"/>
    <s v="WI"/>
    <s v="Male"/>
    <x v="13"/>
    <s v="Yes"/>
    <s v="No"/>
    <m/>
    <x v="0"/>
    <m/>
    <m/>
    <m/>
    <m/>
    <n v="1"/>
    <m/>
    <n v="37"/>
    <n v="1"/>
    <n v="29.8"/>
    <n v="0"/>
    <n v="12"/>
    <x v="1"/>
  </r>
  <r>
    <x v="1"/>
    <n v="16"/>
    <s v="Yes"/>
    <s v="no"/>
    <s v="WY"/>
    <s v="Female"/>
    <x v="29"/>
    <s v="No"/>
    <s v="No"/>
    <m/>
    <x v="1"/>
    <m/>
    <m/>
    <m/>
    <m/>
    <n v="1"/>
    <n v="1"/>
    <n v="20"/>
    <n v="3"/>
    <n v="192.4"/>
    <n v="0"/>
    <n v="2"/>
    <x v="0"/>
  </r>
  <r>
    <x v="1"/>
    <n v="5"/>
    <s v="Yes"/>
    <s v="no"/>
    <s v="ND"/>
    <s v="Male"/>
    <x v="53"/>
    <s v="No"/>
    <s v="Yes"/>
    <s v="No"/>
    <x v="2"/>
    <s v="Month-to-Month"/>
    <s v="Credit Card"/>
    <s v="Price"/>
    <s v="Price too high"/>
    <n v="1"/>
    <n v="1"/>
    <n v="35"/>
    <n v="3"/>
    <n v="8"/>
    <n v="0"/>
    <n v="3"/>
    <x v="0"/>
  </r>
  <r>
    <x v="1"/>
    <n v="16"/>
    <s v="Yes"/>
    <s v="yes"/>
    <s v="CO"/>
    <s v="Male"/>
    <x v="42"/>
    <s v="No"/>
    <s v="No"/>
    <m/>
    <x v="1"/>
    <m/>
    <m/>
    <m/>
    <m/>
    <n v="1"/>
    <m/>
    <n v="45"/>
    <n v="2"/>
    <n v="0"/>
    <n v="0"/>
    <n v="3"/>
    <x v="0"/>
  </r>
  <r>
    <x v="1"/>
    <n v="16"/>
    <s v="Yes"/>
    <s v="yes"/>
    <s v="MN"/>
    <s v="Male"/>
    <x v="7"/>
    <s v="No"/>
    <s v="No"/>
    <m/>
    <x v="1"/>
    <m/>
    <m/>
    <m/>
    <m/>
    <n v="1"/>
    <m/>
    <n v="44"/>
    <n v="0"/>
    <n v="0"/>
    <n v="0"/>
    <n v="20"/>
    <x v="1"/>
  </r>
  <r>
    <x v="1"/>
    <n v="6"/>
    <s v="Yes"/>
    <s v="no"/>
    <s v="KY"/>
    <s v="Male"/>
    <x v="53"/>
    <s v="No"/>
    <s v="Yes"/>
    <s v="No"/>
    <x v="2"/>
    <s v="Month-to-Month"/>
    <s v="Direct Debit"/>
    <s v="Other"/>
    <s v="Moved"/>
    <n v="1"/>
    <n v="1"/>
    <n v="60"/>
    <n v="4"/>
    <n v="15.5"/>
    <n v="0"/>
    <n v="3"/>
    <x v="0"/>
  </r>
  <r>
    <x v="1"/>
    <n v="7"/>
    <s v="No"/>
    <s v="no"/>
    <s v="MD"/>
    <s v="Female"/>
    <x v="53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n v="17"/>
    <s v="No"/>
    <s v="no"/>
    <s v="AL"/>
    <s v="Female"/>
    <x v="18"/>
    <s v="Yes"/>
    <s v="No"/>
    <m/>
    <x v="0"/>
    <m/>
    <m/>
    <m/>
    <m/>
    <n v="1"/>
    <n v="1"/>
    <n v="39"/>
    <n v="5"/>
    <n v="0"/>
    <n v="0"/>
    <n v="13"/>
    <x v="1"/>
  </r>
  <r>
    <x v="1"/>
    <n v="17"/>
    <s v="No"/>
    <s v="no"/>
    <s v="AR"/>
    <s v="Female"/>
    <x v="24"/>
    <s v="No"/>
    <s v="No"/>
    <m/>
    <x v="1"/>
    <m/>
    <m/>
    <m/>
    <m/>
    <n v="1"/>
    <m/>
    <n v="41"/>
    <n v="0"/>
    <n v="0"/>
    <n v="0"/>
    <n v="4"/>
    <x v="0"/>
  </r>
  <r>
    <x v="1"/>
    <n v="7"/>
    <s v="Yes"/>
    <s v="yes"/>
    <s v="NE"/>
    <s v="Male"/>
    <x v="53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n v="17"/>
    <s v="No"/>
    <s v="no"/>
    <s v="CO"/>
    <s v="Male"/>
    <x v="41"/>
    <s v="No"/>
    <s v="No"/>
    <m/>
    <x v="1"/>
    <m/>
    <m/>
    <m/>
    <m/>
    <n v="1"/>
    <m/>
    <n v="21"/>
    <n v="0"/>
    <n v="0"/>
    <n v="0"/>
    <n v="27"/>
    <x v="1"/>
  </r>
  <r>
    <x v="1"/>
    <n v="17"/>
    <s v="No"/>
    <s v="no"/>
    <s v="DC"/>
    <s v="Female"/>
    <x v="9"/>
    <s v="No"/>
    <s v="No"/>
    <m/>
    <x v="1"/>
    <m/>
    <m/>
    <m/>
    <m/>
    <n v="1"/>
    <m/>
    <n v="47"/>
    <n v="0"/>
    <n v="0"/>
    <n v="0"/>
    <n v="1"/>
    <x v="0"/>
  </r>
  <r>
    <x v="1"/>
    <n v="17"/>
    <s v="No"/>
    <s v="no"/>
    <s v="FL"/>
    <s v="Female"/>
    <x v="35"/>
    <s v="No"/>
    <s v="No"/>
    <m/>
    <x v="1"/>
    <m/>
    <m/>
    <m/>
    <m/>
    <n v="1"/>
    <m/>
    <n v="35"/>
    <n v="1"/>
    <n v="0"/>
    <n v="0"/>
    <n v="8"/>
    <x v="2"/>
  </r>
  <r>
    <x v="1"/>
    <n v="17"/>
    <s v="No"/>
    <s v="no"/>
    <s v="FL"/>
    <s v="Male"/>
    <x v="6"/>
    <s v="No"/>
    <s v="No"/>
    <m/>
    <x v="1"/>
    <m/>
    <m/>
    <m/>
    <m/>
    <n v="1"/>
    <n v="1"/>
    <n v="17"/>
    <n v="1"/>
    <n v="0"/>
    <n v="0"/>
    <n v="1"/>
    <x v="0"/>
  </r>
  <r>
    <x v="1"/>
    <n v="17"/>
    <s v="No"/>
    <s v="no"/>
    <s v="HI"/>
    <s v="Female"/>
    <x v="17"/>
    <s v="Yes"/>
    <s v="No"/>
    <m/>
    <x v="0"/>
    <m/>
    <m/>
    <m/>
    <m/>
    <n v="1"/>
    <m/>
    <n v="27"/>
    <n v="0"/>
    <n v="0"/>
    <n v="0"/>
    <n v="35"/>
    <x v="1"/>
  </r>
  <r>
    <x v="1"/>
    <n v="17"/>
    <s v="No"/>
    <s v="no"/>
    <s v="HI"/>
    <s v="Male"/>
    <x v="33"/>
    <s v="No"/>
    <s v="No"/>
    <m/>
    <x v="1"/>
    <m/>
    <m/>
    <m/>
    <m/>
    <n v="1"/>
    <n v="1"/>
    <n v="32"/>
    <n v="4"/>
    <n v="0"/>
    <n v="0"/>
    <n v="7"/>
    <x v="2"/>
  </r>
  <r>
    <x v="1"/>
    <n v="17"/>
    <s v="No"/>
    <s v="no"/>
    <s v="IA"/>
    <s v="Female"/>
    <x v="3"/>
    <s v="No"/>
    <s v="No"/>
    <m/>
    <x v="1"/>
    <m/>
    <m/>
    <m/>
    <m/>
    <n v="1"/>
    <m/>
    <n v="35"/>
    <n v="0"/>
    <n v="0"/>
    <n v="0"/>
    <n v="13"/>
    <x v="1"/>
  </r>
  <r>
    <x v="1"/>
    <n v="17"/>
    <s v="No"/>
    <s v="no"/>
    <s v="ID"/>
    <s v="Female"/>
    <x v="11"/>
    <s v="No"/>
    <s v="No"/>
    <m/>
    <x v="1"/>
    <m/>
    <m/>
    <m/>
    <m/>
    <n v="1"/>
    <n v="1"/>
    <n v="15"/>
    <n v="0"/>
    <n v="0"/>
    <n v="0"/>
    <n v="8"/>
    <x v="2"/>
  </r>
  <r>
    <x v="1"/>
    <n v="17"/>
    <s v="No"/>
    <s v="no"/>
    <s v="IN"/>
    <s v="Male"/>
    <x v="36"/>
    <s v="No"/>
    <s v="No"/>
    <m/>
    <x v="1"/>
    <m/>
    <m/>
    <m/>
    <m/>
    <n v="1"/>
    <m/>
    <n v="42"/>
    <n v="0"/>
    <n v="0"/>
    <n v="0"/>
    <n v="4"/>
    <x v="0"/>
  </r>
  <r>
    <x v="1"/>
    <n v="17"/>
    <s v="No"/>
    <s v="no"/>
    <s v="KS"/>
    <s v="Female"/>
    <x v="32"/>
    <s v="No"/>
    <s v="No"/>
    <m/>
    <x v="1"/>
    <m/>
    <m/>
    <m/>
    <m/>
    <n v="1"/>
    <m/>
    <n v="15"/>
    <n v="1"/>
    <n v="0"/>
    <n v="0"/>
    <n v="10"/>
    <x v="1"/>
  </r>
  <r>
    <x v="1"/>
    <n v="17"/>
    <s v="No"/>
    <s v="no"/>
    <s v="LA"/>
    <s v="Female"/>
    <x v="43"/>
    <s v="No"/>
    <s v="No"/>
    <m/>
    <x v="1"/>
    <m/>
    <m/>
    <m/>
    <m/>
    <n v="1"/>
    <m/>
    <n v="49"/>
    <n v="0"/>
    <n v="0"/>
    <n v="0"/>
    <n v="5"/>
    <x v="2"/>
  </r>
  <r>
    <x v="1"/>
    <n v="17"/>
    <s v="No"/>
    <s v="no"/>
    <s v="MA"/>
    <s v="Female"/>
    <x v="7"/>
    <s v="No"/>
    <s v="No"/>
    <m/>
    <x v="1"/>
    <m/>
    <m/>
    <m/>
    <m/>
    <n v="1"/>
    <n v="1"/>
    <n v="53"/>
    <n v="3"/>
    <n v="0"/>
    <n v="0"/>
    <n v="13"/>
    <x v="1"/>
  </r>
  <r>
    <x v="1"/>
    <n v="17"/>
    <s v="No"/>
    <s v="no"/>
    <s v="MA"/>
    <s v="Male"/>
    <x v="38"/>
    <s v="No"/>
    <s v="No"/>
    <m/>
    <x v="1"/>
    <m/>
    <m/>
    <m/>
    <m/>
    <n v="1"/>
    <m/>
    <n v="43"/>
    <n v="1"/>
    <n v="0"/>
    <n v="0"/>
    <n v="9"/>
    <x v="2"/>
  </r>
  <r>
    <x v="1"/>
    <n v="17"/>
    <s v="No"/>
    <s v="no"/>
    <s v="ME"/>
    <s v="Male"/>
    <x v="20"/>
    <s v="No"/>
    <s v="No"/>
    <m/>
    <x v="1"/>
    <m/>
    <m/>
    <m/>
    <m/>
    <n v="1"/>
    <m/>
    <n v="43"/>
    <n v="0"/>
    <n v="0"/>
    <n v="0"/>
    <n v="10"/>
    <x v="1"/>
  </r>
  <r>
    <x v="1"/>
    <n v="8"/>
    <s v="Yes"/>
    <s v="no"/>
    <s v="GA"/>
    <s v="Female"/>
    <x v="53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n v="17"/>
    <s v="No"/>
    <s v="no"/>
    <s v="MN"/>
    <s v="Male"/>
    <x v="46"/>
    <s v="Yes"/>
    <s v="No"/>
    <m/>
    <x v="0"/>
    <m/>
    <m/>
    <m/>
    <m/>
    <n v="1"/>
    <m/>
    <n v="38"/>
    <n v="0"/>
    <n v="0"/>
    <n v="0"/>
    <n v="12"/>
    <x v="1"/>
  </r>
  <r>
    <x v="1"/>
    <n v="17"/>
    <s v="No"/>
    <s v="no"/>
    <s v="MT"/>
    <s v="Male"/>
    <x v="23"/>
    <s v="No"/>
    <s v="No"/>
    <m/>
    <x v="1"/>
    <m/>
    <m/>
    <m/>
    <m/>
    <n v="1"/>
    <m/>
    <n v="17"/>
    <n v="2"/>
    <n v="0"/>
    <n v="0"/>
    <n v="4"/>
    <x v="0"/>
  </r>
  <r>
    <x v="1"/>
    <n v="8"/>
    <s v="Yes"/>
    <s v="no"/>
    <s v="SC"/>
    <s v="Male"/>
    <x v="53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n v="17"/>
    <s v="No"/>
    <s v="no"/>
    <s v="NH"/>
    <s v="Male"/>
    <x v="7"/>
    <s v="No"/>
    <s v="No"/>
    <m/>
    <x v="1"/>
    <m/>
    <m/>
    <m/>
    <m/>
    <n v="1"/>
    <m/>
    <n v="28"/>
    <n v="0"/>
    <n v="0"/>
    <n v="0"/>
    <n v="5"/>
    <x v="2"/>
  </r>
  <r>
    <x v="1"/>
    <n v="17"/>
    <s v="No"/>
    <s v="no"/>
    <s v="NJ"/>
    <s v="Male"/>
    <x v="8"/>
    <s v="No"/>
    <s v="No"/>
    <m/>
    <x v="1"/>
    <m/>
    <m/>
    <m/>
    <m/>
    <n v="1"/>
    <m/>
    <n v="49"/>
    <n v="0"/>
    <n v="0"/>
    <n v="0"/>
    <n v="2"/>
    <x v="0"/>
  </r>
  <r>
    <x v="1"/>
    <n v="11"/>
    <s v="No"/>
    <s v="no"/>
    <s v="AL"/>
    <s v="Female"/>
    <x v="53"/>
    <s v="No"/>
    <s v="Yes"/>
    <s v="No"/>
    <x v="2"/>
    <s v="One Year"/>
    <s v="Direct Debit"/>
    <s v="(blank)"/>
    <s v="(blank)"/>
    <n v="1"/>
    <m/>
    <n v="29"/>
    <n v="0"/>
    <n v="0"/>
    <n v="0"/>
    <n v="1"/>
    <x v="0"/>
  </r>
  <r>
    <x v="1"/>
    <n v="17"/>
    <s v="No"/>
    <s v="no"/>
    <s v="NV"/>
    <s v="Male"/>
    <x v="31"/>
    <s v="No"/>
    <s v="No"/>
    <m/>
    <x v="1"/>
    <m/>
    <m/>
    <m/>
    <m/>
    <n v="1"/>
    <m/>
    <n v="36"/>
    <n v="0"/>
    <n v="0"/>
    <n v="0"/>
    <n v="2"/>
    <x v="0"/>
  </r>
  <r>
    <x v="1"/>
    <n v="17"/>
    <s v="No"/>
    <s v="no"/>
    <s v="NY"/>
    <s v="Male"/>
    <x v="8"/>
    <s v="No"/>
    <s v="No"/>
    <m/>
    <x v="1"/>
    <m/>
    <m/>
    <m/>
    <m/>
    <n v="1"/>
    <n v="1"/>
    <n v="42"/>
    <n v="0"/>
    <n v="0"/>
    <n v="0"/>
    <n v="2"/>
    <x v="0"/>
  </r>
  <r>
    <x v="1"/>
    <n v="17"/>
    <s v="No"/>
    <s v="no"/>
    <s v="NY"/>
    <s v="Male"/>
    <x v="21"/>
    <s v="No"/>
    <s v="No"/>
    <m/>
    <x v="1"/>
    <m/>
    <m/>
    <m/>
    <m/>
    <n v="2"/>
    <m/>
    <n v="40.5"/>
    <n v="0"/>
    <n v="0"/>
    <n v="0"/>
    <n v="3.5"/>
    <x v="0"/>
  </r>
  <r>
    <x v="1"/>
    <n v="17"/>
    <s v="No"/>
    <s v="no"/>
    <s v="OH"/>
    <s v="Female"/>
    <x v="30"/>
    <s v="No"/>
    <s v="No"/>
    <m/>
    <x v="1"/>
    <m/>
    <m/>
    <m/>
    <m/>
    <n v="1"/>
    <n v="1"/>
    <n v="51"/>
    <n v="1"/>
    <n v="0"/>
    <n v="0"/>
    <n v="5"/>
    <x v="2"/>
  </r>
  <r>
    <x v="1"/>
    <n v="17"/>
    <s v="No"/>
    <s v="no"/>
    <s v="OH"/>
    <s v="Male"/>
    <x v="9"/>
    <s v="No"/>
    <s v="No"/>
    <m/>
    <x v="1"/>
    <m/>
    <m/>
    <m/>
    <m/>
    <n v="1"/>
    <n v="1"/>
    <n v="31"/>
    <n v="0"/>
    <n v="0"/>
    <n v="0"/>
    <n v="4"/>
    <x v="0"/>
  </r>
  <r>
    <x v="1"/>
    <n v="17"/>
    <s v="No"/>
    <s v="no"/>
    <s v="SC"/>
    <s v="Female"/>
    <x v="24"/>
    <s v="No"/>
    <s v="No"/>
    <m/>
    <x v="1"/>
    <m/>
    <m/>
    <m/>
    <m/>
    <n v="1"/>
    <m/>
    <n v="32"/>
    <n v="0"/>
    <n v="0"/>
    <n v="0"/>
    <n v="11"/>
    <x v="1"/>
  </r>
  <r>
    <x v="1"/>
    <n v="17"/>
    <s v="No"/>
    <s v="no"/>
    <s v="TN"/>
    <s v="Male"/>
    <x v="33"/>
    <s v="No"/>
    <s v="No"/>
    <m/>
    <x v="1"/>
    <m/>
    <m/>
    <m/>
    <m/>
    <n v="1"/>
    <m/>
    <n v="15"/>
    <n v="0"/>
    <n v="0"/>
    <n v="0"/>
    <n v="2"/>
    <x v="0"/>
  </r>
  <r>
    <x v="1"/>
    <n v="17"/>
    <s v="No"/>
    <s v="no"/>
    <s v="UT"/>
    <s v="Female"/>
    <x v="30"/>
    <s v="No"/>
    <s v="No"/>
    <m/>
    <x v="1"/>
    <m/>
    <m/>
    <m/>
    <m/>
    <n v="1"/>
    <n v="1"/>
    <n v="43"/>
    <n v="0"/>
    <n v="0"/>
    <n v="0"/>
    <n v="4"/>
    <x v="0"/>
  </r>
  <r>
    <x v="1"/>
    <n v="17"/>
    <s v="No"/>
    <s v="no"/>
    <s v="UT"/>
    <s v="Female"/>
    <x v="11"/>
    <s v="No"/>
    <s v="No"/>
    <m/>
    <x v="1"/>
    <m/>
    <m/>
    <m/>
    <m/>
    <n v="1"/>
    <m/>
    <n v="47"/>
    <n v="0"/>
    <n v="0"/>
    <n v="0"/>
    <n v="3"/>
    <x v="0"/>
  </r>
  <r>
    <x v="1"/>
    <n v="17"/>
    <s v="No"/>
    <s v="no"/>
    <s v="VA"/>
    <s v="Female"/>
    <x v="8"/>
    <s v="No"/>
    <s v="No"/>
    <m/>
    <x v="1"/>
    <m/>
    <m/>
    <m/>
    <m/>
    <n v="1"/>
    <n v="1"/>
    <n v="56"/>
    <n v="2"/>
    <n v="0"/>
    <n v="0"/>
    <n v="2"/>
    <x v="0"/>
  </r>
  <r>
    <x v="1"/>
    <n v="17"/>
    <s v="No"/>
    <s v="no"/>
    <s v="WI"/>
    <s v="Female"/>
    <x v="9"/>
    <s v="No"/>
    <s v="No"/>
    <m/>
    <x v="1"/>
    <m/>
    <m/>
    <m/>
    <m/>
    <n v="1"/>
    <m/>
    <n v="36"/>
    <n v="2"/>
    <n v="0"/>
    <n v="0"/>
    <n v="8"/>
    <x v="2"/>
  </r>
  <r>
    <x v="1"/>
    <n v="15"/>
    <s v="No"/>
    <s v="no"/>
    <s v="ME"/>
    <s v="Male"/>
    <x v="53"/>
    <s v="No"/>
    <s v="Yes"/>
    <s v="No"/>
    <x v="2"/>
    <s v="Month-to-Month"/>
    <s v="Direct Debit"/>
    <s v="(blank)"/>
    <s v="(blank)"/>
    <n v="1"/>
    <m/>
    <n v="33"/>
    <n v="0"/>
    <n v="0"/>
    <n v="0"/>
    <n v="4"/>
    <x v="0"/>
  </r>
  <r>
    <x v="1"/>
    <n v="17"/>
    <s v="No"/>
    <s v="no"/>
    <s v="WI"/>
    <s v="Male"/>
    <x v="18"/>
    <s v="Yes"/>
    <s v="No"/>
    <m/>
    <x v="0"/>
    <m/>
    <m/>
    <m/>
    <m/>
    <n v="1"/>
    <m/>
    <n v="23"/>
    <n v="0"/>
    <n v="0"/>
    <n v="0"/>
    <n v="10"/>
    <x v="1"/>
  </r>
  <r>
    <x v="1"/>
    <n v="17"/>
    <s v="No"/>
    <s v="no"/>
    <s v="WV"/>
    <s v="Female"/>
    <x v="10"/>
    <s v="Yes"/>
    <s v="No"/>
    <m/>
    <x v="0"/>
    <m/>
    <m/>
    <m/>
    <m/>
    <n v="1"/>
    <m/>
    <n v="25"/>
    <n v="0"/>
    <n v="0"/>
    <n v="0"/>
    <n v="10"/>
    <x v="1"/>
  </r>
  <r>
    <x v="1"/>
    <n v="17"/>
    <s v="No"/>
    <s v="no"/>
    <s v="WV"/>
    <s v="Male"/>
    <x v="21"/>
    <s v="No"/>
    <s v="No"/>
    <m/>
    <x v="1"/>
    <m/>
    <m/>
    <m/>
    <m/>
    <n v="1"/>
    <n v="1"/>
    <n v="35"/>
    <n v="2"/>
    <n v="0"/>
    <n v="0"/>
    <n v="3"/>
    <x v="0"/>
  </r>
  <r>
    <x v="1"/>
    <n v="17"/>
    <s v="No"/>
    <s v="no"/>
    <s v="WY"/>
    <s v="Female"/>
    <x v="44"/>
    <s v="No"/>
    <s v="No"/>
    <m/>
    <x v="1"/>
    <m/>
    <m/>
    <m/>
    <m/>
    <n v="1"/>
    <n v="1"/>
    <n v="49"/>
    <n v="2"/>
    <n v="0"/>
    <n v="0"/>
    <n v="2"/>
    <x v="0"/>
  </r>
  <r>
    <x v="1"/>
    <n v="17"/>
    <s v="No"/>
    <s v="no"/>
    <s v="WY"/>
    <s v="Male"/>
    <x v="43"/>
    <s v="No"/>
    <s v="No"/>
    <m/>
    <x v="1"/>
    <m/>
    <m/>
    <m/>
    <m/>
    <n v="1"/>
    <m/>
    <n v="19"/>
    <n v="0"/>
    <n v="0"/>
    <n v="0"/>
    <n v="9"/>
    <x v="2"/>
  </r>
  <r>
    <x v="1"/>
    <n v="17"/>
    <s v="No"/>
    <s v="no"/>
    <s v="WY"/>
    <s v="Male"/>
    <x v="34"/>
    <s v="No"/>
    <s v="No"/>
    <m/>
    <x v="1"/>
    <m/>
    <m/>
    <m/>
    <m/>
    <n v="1"/>
    <n v="1"/>
    <n v="46"/>
    <n v="1"/>
    <n v="0"/>
    <n v="0"/>
    <n v="1"/>
    <x v="0"/>
  </r>
  <r>
    <x v="1"/>
    <n v="17"/>
    <s v="Yes"/>
    <s v="no"/>
    <s v="AL"/>
    <s v="Female"/>
    <x v="26"/>
    <s v="No"/>
    <s v="No"/>
    <m/>
    <x v="1"/>
    <m/>
    <m/>
    <m/>
    <m/>
    <n v="1"/>
    <n v="1"/>
    <n v="41"/>
    <n v="2"/>
    <n v="74.7"/>
    <n v="0"/>
    <n v="3"/>
    <x v="0"/>
  </r>
  <r>
    <x v="1"/>
    <n v="17"/>
    <s v="Yes"/>
    <s v="no"/>
    <s v="AL"/>
    <s v="Female"/>
    <x v="12"/>
    <s v="No"/>
    <s v="No"/>
    <m/>
    <x v="1"/>
    <m/>
    <m/>
    <m/>
    <m/>
    <n v="1"/>
    <n v="1"/>
    <n v="19"/>
    <n v="3"/>
    <n v="40.200000000000003"/>
    <n v="0"/>
    <n v="7"/>
    <x v="2"/>
  </r>
  <r>
    <x v="1"/>
    <n v="17"/>
    <s v="Yes"/>
    <s v="no"/>
    <s v="AR"/>
    <s v="Male"/>
    <x v="21"/>
    <s v="No"/>
    <s v="No"/>
    <m/>
    <x v="1"/>
    <m/>
    <m/>
    <m/>
    <m/>
    <n v="1"/>
    <m/>
    <n v="23"/>
    <n v="0"/>
    <n v="43.5"/>
    <n v="0"/>
    <n v="8"/>
    <x v="2"/>
  </r>
  <r>
    <x v="1"/>
    <n v="17"/>
    <s v="Yes"/>
    <s v="no"/>
    <s v="GA"/>
    <s v="Female"/>
    <x v="53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  <x v="2"/>
  </r>
  <r>
    <x v="1"/>
    <n v="20"/>
    <s v="No"/>
    <s v="no"/>
    <s v="NV"/>
    <s v="Male"/>
    <x v="53"/>
    <s v="No"/>
    <s v="Yes"/>
    <s v="No"/>
    <x v="2"/>
    <s v="One Year"/>
    <s v="Credit Card"/>
    <s v="(blank)"/>
    <s v="(blank)"/>
    <n v="1"/>
    <m/>
    <n v="35"/>
    <n v="0"/>
    <n v="0"/>
    <n v="0"/>
    <n v="4"/>
    <x v="0"/>
  </r>
  <r>
    <x v="1"/>
    <n v="17"/>
    <s v="Yes"/>
    <s v="no"/>
    <s v="CT"/>
    <s v="Male"/>
    <x v="0"/>
    <s v="Yes"/>
    <s v="No"/>
    <m/>
    <x v="0"/>
    <m/>
    <m/>
    <m/>
    <m/>
    <n v="1"/>
    <m/>
    <n v="14"/>
    <n v="0"/>
    <n v="97.8"/>
    <n v="0"/>
    <n v="17"/>
    <x v="1"/>
  </r>
  <r>
    <x v="1"/>
    <n v="20"/>
    <s v="No"/>
    <s v="no"/>
    <s v="WY"/>
    <s v="Male"/>
    <x v="53"/>
    <s v="No"/>
    <s v="Yes"/>
    <s v="No"/>
    <x v="2"/>
    <s v="One Year"/>
    <s v="Direct Debit"/>
    <s v="(blank)"/>
    <s v="(blank)"/>
    <n v="1"/>
    <m/>
    <n v="69"/>
    <n v="0"/>
    <n v="0"/>
    <n v="0"/>
    <n v="1"/>
    <x v="0"/>
  </r>
  <r>
    <x v="1"/>
    <n v="24"/>
    <s v="No"/>
    <s v="no"/>
    <s v="DE"/>
    <s v="Male"/>
    <x v="53"/>
    <s v="No"/>
    <s v="Yes"/>
    <s v="No"/>
    <x v="2"/>
    <s v="Two Year"/>
    <s v="Credit Card"/>
    <s v="(blank)"/>
    <s v="(blank)"/>
    <n v="1"/>
    <m/>
    <n v="15"/>
    <n v="2"/>
    <n v="0"/>
    <n v="0"/>
    <n v="9"/>
    <x v="2"/>
  </r>
  <r>
    <x v="1"/>
    <n v="17"/>
    <s v="Yes"/>
    <s v="no"/>
    <s v="HI"/>
    <s v="Female"/>
    <x v="5"/>
    <s v="Yes"/>
    <s v="No"/>
    <m/>
    <x v="0"/>
    <m/>
    <m/>
    <m/>
    <m/>
    <n v="1"/>
    <n v="1"/>
    <n v="24"/>
    <n v="0"/>
    <n v="18.5"/>
    <n v="0"/>
    <n v="14"/>
    <x v="1"/>
  </r>
  <r>
    <x v="1"/>
    <n v="17"/>
    <s v="Yes"/>
    <s v="no"/>
    <s v="IA"/>
    <s v="Male"/>
    <x v="29"/>
    <s v="No"/>
    <s v="No"/>
    <m/>
    <x v="1"/>
    <m/>
    <m/>
    <m/>
    <m/>
    <n v="1"/>
    <n v="1"/>
    <n v="38"/>
    <n v="4"/>
    <n v="68.599999999999994"/>
    <n v="0"/>
    <n v="4"/>
    <x v="0"/>
  </r>
  <r>
    <x v="1"/>
    <n v="24"/>
    <s v="Yes"/>
    <s v="no"/>
    <s v="NY"/>
    <s v="Female"/>
    <x v="53"/>
    <s v="No"/>
    <s v="Yes"/>
    <s v="No"/>
    <x v="2"/>
    <s v="Two Year"/>
    <s v="Credit Card"/>
    <s v="(blank)"/>
    <s v="(blank)"/>
    <n v="1"/>
    <m/>
    <n v="35"/>
    <n v="0"/>
    <n v="56.4"/>
    <n v="0"/>
    <n v="1"/>
    <x v="0"/>
  </r>
  <r>
    <x v="1"/>
    <n v="17"/>
    <s v="Yes"/>
    <s v="no"/>
    <s v="IL"/>
    <s v="Female"/>
    <x v="39"/>
    <s v="No"/>
    <s v="No"/>
    <m/>
    <x v="1"/>
    <m/>
    <m/>
    <m/>
    <m/>
    <n v="1"/>
    <n v="1"/>
    <n v="39"/>
    <n v="2"/>
    <n v="71.400000000000006"/>
    <n v="0"/>
    <n v="4"/>
    <x v="0"/>
  </r>
  <r>
    <x v="1"/>
    <n v="17"/>
    <s v="Yes"/>
    <s v="no"/>
    <s v="IN"/>
    <s v="Female"/>
    <x v="39"/>
    <s v="No"/>
    <s v="No"/>
    <m/>
    <x v="1"/>
    <m/>
    <m/>
    <m/>
    <m/>
    <n v="1"/>
    <n v="1"/>
    <n v="45"/>
    <n v="5"/>
    <n v="137.69999999999999"/>
    <n v="0"/>
    <n v="5"/>
    <x v="2"/>
  </r>
  <r>
    <x v="1"/>
    <n v="17"/>
    <s v="Yes"/>
    <s v="no"/>
    <s v="ME"/>
    <s v="Male"/>
    <x v="10"/>
    <s v="Yes"/>
    <s v="No"/>
    <m/>
    <x v="0"/>
    <m/>
    <m/>
    <m/>
    <m/>
    <n v="1"/>
    <m/>
    <n v="27"/>
    <n v="0"/>
    <n v="33"/>
    <n v="0"/>
    <n v="10"/>
    <x v="1"/>
  </r>
  <r>
    <x v="1"/>
    <n v="17"/>
    <s v="Yes"/>
    <s v="no"/>
    <s v="MI"/>
    <s v="Female"/>
    <x v="0"/>
    <s v="Yes"/>
    <s v="No"/>
    <m/>
    <x v="0"/>
    <m/>
    <m/>
    <m/>
    <m/>
    <n v="1"/>
    <m/>
    <n v="10"/>
    <n v="0"/>
    <n v="44.8"/>
    <n v="0"/>
    <n v="21"/>
    <x v="1"/>
  </r>
  <r>
    <x v="1"/>
    <n v="17"/>
    <s v="Yes"/>
    <s v="no"/>
    <s v="MN"/>
    <s v="Male"/>
    <x v="34"/>
    <s v="No"/>
    <s v="No"/>
    <m/>
    <x v="1"/>
    <m/>
    <m/>
    <m/>
    <m/>
    <n v="1"/>
    <m/>
    <n v="24"/>
    <n v="0"/>
    <n v="32.6"/>
    <n v="0"/>
    <n v="14"/>
    <x v="1"/>
  </r>
  <r>
    <x v="1"/>
    <n v="25"/>
    <s v="Yes"/>
    <s v="no"/>
    <s v="MS"/>
    <s v="Male"/>
    <x v="53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n v="17"/>
    <s v="Yes"/>
    <s v="no"/>
    <s v="MT"/>
    <s v="Male"/>
    <x v="6"/>
    <s v="No"/>
    <s v="No"/>
    <m/>
    <x v="1"/>
    <m/>
    <m/>
    <m/>
    <m/>
    <n v="1"/>
    <n v="1"/>
    <n v="35"/>
    <n v="1"/>
    <n v="91"/>
    <n v="0"/>
    <n v="2"/>
    <x v="0"/>
  </r>
  <r>
    <x v="1"/>
    <n v="17"/>
    <s v="Yes"/>
    <s v="no"/>
    <s v="NH"/>
    <s v="Male"/>
    <x v="33"/>
    <s v="No"/>
    <s v="No"/>
    <m/>
    <x v="1"/>
    <m/>
    <m/>
    <m/>
    <m/>
    <n v="1"/>
    <m/>
    <n v="25"/>
    <n v="0"/>
    <n v="60.1"/>
    <n v="0"/>
    <n v="25"/>
    <x v="1"/>
  </r>
  <r>
    <x v="1"/>
    <n v="26"/>
    <s v="No"/>
    <s v="no"/>
    <s v="ME"/>
    <s v="Female"/>
    <x v="53"/>
    <s v="No"/>
    <s v="Yes"/>
    <s v="No"/>
    <x v="2"/>
    <s v="Two Year"/>
    <s v="Direct Debit"/>
    <s v="(blank)"/>
    <s v="(blank)"/>
    <n v="1"/>
    <m/>
    <n v="45"/>
    <n v="1"/>
    <n v="0"/>
    <n v="0"/>
    <n v="5"/>
    <x v="2"/>
  </r>
  <r>
    <x v="1"/>
    <n v="17"/>
    <s v="Yes"/>
    <s v="no"/>
    <s v="TX"/>
    <s v="Male"/>
    <x v="33"/>
    <s v="No"/>
    <s v="No"/>
    <m/>
    <x v="1"/>
    <m/>
    <m/>
    <m/>
    <m/>
    <n v="1"/>
    <n v="1"/>
    <n v="42"/>
    <n v="5"/>
    <n v="50.3"/>
    <n v="0"/>
    <n v="15"/>
    <x v="1"/>
  </r>
  <r>
    <x v="1"/>
    <n v="17"/>
    <s v="Yes"/>
    <s v="no"/>
    <s v="UT"/>
    <s v="Male"/>
    <x v="22"/>
    <s v="No"/>
    <s v="No"/>
    <m/>
    <x v="1"/>
    <m/>
    <m/>
    <m/>
    <m/>
    <n v="1"/>
    <m/>
    <n v="14"/>
    <n v="0"/>
    <n v="60.1"/>
    <n v="0"/>
    <n v="4"/>
    <x v="0"/>
  </r>
  <r>
    <x v="1"/>
    <n v="26"/>
    <s v="No"/>
    <s v="yes"/>
    <s v="NH"/>
    <s v="Female"/>
    <x v="53"/>
    <s v="No"/>
    <s v="Yes"/>
    <s v="No"/>
    <x v="2"/>
    <s v="Month-to-Month"/>
    <s v="Direct Debit"/>
    <s v="Other"/>
    <s v="Don't know"/>
    <n v="1"/>
    <n v="1"/>
    <n v="51"/>
    <n v="2"/>
    <n v="0"/>
    <n v="0"/>
    <n v="6"/>
    <x v="2"/>
  </r>
  <r>
    <x v="1"/>
    <n v="17"/>
    <s v="Yes"/>
    <s v="yes"/>
    <s v="IL"/>
    <s v="Male"/>
    <x v="18"/>
    <s v="Yes"/>
    <s v="No"/>
    <m/>
    <x v="0"/>
    <m/>
    <m/>
    <m/>
    <m/>
    <n v="1"/>
    <m/>
    <n v="33"/>
    <n v="0"/>
    <n v="0"/>
    <n v="0"/>
    <n v="13"/>
    <x v="1"/>
  </r>
  <r>
    <x v="1"/>
    <n v="17"/>
    <s v="Yes"/>
    <s v="yes"/>
    <s v="NY"/>
    <s v="Male"/>
    <x v="21"/>
    <s v="No"/>
    <s v="No"/>
    <m/>
    <x v="1"/>
    <m/>
    <m/>
    <m/>
    <m/>
    <n v="1"/>
    <m/>
    <n v="48"/>
    <n v="0"/>
    <n v="0"/>
    <n v="0"/>
    <n v="2"/>
    <x v="0"/>
  </r>
  <r>
    <x v="1"/>
    <n v="26"/>
    <s v="Yes"/>
    <s v="no"/>
    <s v="HI"/>
    <s v="Female"/>
    <x v="53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  <x v="2"/>
  </r>
  <r>
    <x v="1"/>
    <n v="17"/>
    <s v="Yes"/>
    <s v="yes"/>
    <s v="WA"/>
    <s v="Female"/>
    <x v="17"/>
    <s v="Yes"/>
    <s v="No"/>
    <m/>
    <x v="0"/>
    <m/>
    <m/>
    <m/>
    <m/>
    <n v="1"/>
    <m/>
    <n v="22"/>
    <n v="1"/>
    <n v="0"/>
    <n v="0"/>
    <n v="15"/>
    <x v="1"/>
  </r>
  <r>
    <x v="1"/>
    <n v="29"/>
    <s v="No"/>
    <s v="no"/>
    <s v="NJ"/>
    <s v="Female"/>
    <x v="53"/>
    <s v="No"/>
    <s v="Yes"/>
    <s v="No"/>
    <x v="2"/>
    <s v="Two Year"/>
    <s v="Direct Debit"/>
    <s v="(blank)"/>
    <s v="(blank)"/>
    <n v="1"/>
    <m/>
    <n v="36"/>
    <n v="0"/>
    <n v="0"/>
    <n v="0"/>
    <n v="4"/>
    <x v="0"/>
  </r>
  <r>
    <x v="1"/>
    <n v="18"/>
    <s v="No"/>
    <s v="no"/>
    <s v="AZ"/>
    <s v="Male"/>
    <x v="17"/>
    <s v="Yes"/>
    <s v="No"/>
    <m/>
    <x v="0"/>
    <m/>
    <m/>
    <m/>
    <m/>
    <n v="1"/>
    <m/>
    <n v="46"/>
    <n v="0"/>
    <n v="0"/>
    <n v="0"/>
    <n v="8"/>
    <x v="2"/>
  </r>
  <r>
    <x v="1"/>
    <n v="18"/>
    <s v="No"/>
    <s v="no"/>
    <s v="AZ"/>
    <s v="Male"/>
    <x v="24"/>
    <s v="No"/>
    <s v="No"/>
    <m/>
    <x v="1"/>
    <m/>
    <m/>
    <m/>
    <m/>
    <n v="1"/>
    <m/>
    <n v="61"/>
    <n v="2"/>
    <n v="0"/>
    <n v="0"/>
    <n v="11"/>
    <x v="1"/>
  </r>
  <r>
    <x v="1"/>
    <n v="18"/>
    <s v="No"/>
    <s v="no"/>
    <s v="DE"/>
    <s v="Female"/>
    <x v="26"/>
    <s v="No"/>
    <s v="No"/>
    <m/>
    <x v="1"/>
    <m/>
    <m/>
    <m/>
    <m/>
    <n v="1"/>
    <m/>
    <n v="33"/>
    <n v="0"/>
    <n v="0"/>
    <n v="0"/>
    <n v="29"/>
    <x v="1"/>
  </r>
  <r>
    <x v="1"/>
    <n v="18"/>
    <s v="No"/>
    <s v="no"/>
    <s v="FL"/>
    <s v="Female"/>
    <x v="44"/>
    <s v="No"/>
    <s v="No"/>
    <m/>
    <x v="1"/>
    <m/>
    <m/>
    <m/>
    <m/>
    <n v="1"/>
    <m/>
    <n v="30"/>
    <n v="0"/>
    <n v="0"/>
    <n v="0"/>
    <n v="4"/>
    <x v="0"/>
  </r>
  <r>
    <x v="1"/>
    <n v="18"/>
    <s v="No"/>
    <s v="no"/>
    <s v="HI"/>
    <s v="Female"/>
    <x v="32"/>
    <s v="No"/>
    <s v="No"/>
    <m/>
    <x v="1"/>
    <m/>
    <m/>
    <m/>
    <m/>
    <n v="1"/>
    <m/>
    <n v="37"/>
    <n v="0"/>
    <n v="0"/>
    <n v="0"/>
    <n v="17"/>
    <x v="1"/>
  </r>
  <r>
    <x v="1"/>
    <n v="18"/>
    <s v="No"/>
    <s v="no"/>
    <s v="HI"/>
    <s v="Female"/>
    <x v="36"/>
    <s v="No"/>
    <s v="No"/>
    <m/>
    <x v="1"/>
    <m/>
    <m/>
    <m/>
    <m/>
    <n v="1"/>
    <m/>
    <n v="53"/>
    <n v="1"/>
    <n v="0"/>
    <n v="0"/>
    <n v="2"/>
    <x v="0"/>
  </r>
  <r>
    <x v="1"/>
    <n v="18"/>
    <s v="No"/>
    <s v="no"/>
    <s v="IA"/>
    <s v="Male"/>
    <x v="10"/>
    <s v="Yes"/>
    <s v="No"/>
    <m/>
    <x v="0"/>
    <m/>
    <m/>
    <m/>
    <m/>
    <n v="1"/>
    <n v="1"/>
    <n v="31"/>
    <n v="3"/>
    <n v="0"/>
    <n v="0"/>
    <n v="5"/>
    <x v="2"/>
  </r>
  <r>
    <x v="1"/>
    <n v="18"/>
    <s v="No"/>
    <s v="no"/>
    <s v="IL"/>
    <s v="Male"/>
    <x v="1"/>
    <s v="No"/>
    <s v="No"/>
    <m/>
    <x v="1"/>
    <m/>
    <m/>
    <m/>
    <m/>
    <n v="1"/>
    <m/>
    <n v="42"/>
    <n v="0"/>
    <n v="0"/>
    <n v="0"/>
    <n v="12"/>
    <x v="1"/>
  </r>
  <r>
    <x v="1"/>
    <n v="18"/>
    <s v="No"/>
    <s v="no"/>
    <s v="LA"/>
    <s v="Female"/>
    <x v="25"/>
    <s v="No"/>
    <s v="No"/>
    <m/>
    <x v="1"/>
    <m/>
    <m/>
    <m/>
    <m/>
    <n v="1"/>
    <m/>
    <n v="38"/>
    <n v="2"/>
    <n v="0"/>
    <n v="0"/>
    <n v="8"/>
    <x v="2"/>
  </r>
  <r>
    <x v="1"/>
    <n v="18"/>
    <s v="No"/>
    <s v="no"/>
    <s v="MA"/>
    <s v="Male"/>
    <x v="31"/>
    <s v="No"/>
    <s v="No"/>
    <m/>
    <x v="1"/>
    <m/>
    <m/>
    <m/>
    <m/>
    <n v="1"/>
    <m/>
    <n v="53"/>
    <n v="0"/>
    <n v="0"/>
    <n v="0"/>
    <n v="1"/>
    <x v="0"/>
  </r>
  <r>
    <x v="1"/>
    <n v="18"/>
    <s v="No"/>
    <s v="no"/>
    <s v="MI"/>
    <s v="Male"/>
    <x v="21"/>
    <s v="No"/>
    <s v="No"/>
    <m/>
    <x v="1"/>
    <m/>
    <m/>
    <m/>
    <m/>
    <n v="1"/>
    <m/>
    <n v="29"/>
    <n v="0"/>
    <n v="0"/>
    <n v="0"/>
    <n v="6"/>
    <x v="2"/>
  </r>
  <r>
    <x v="1"/>
    <n v="30"/>
    <s v="Yes"/>
    <s v="no"/>
    <s v="MT"/>
    <s v="Female"/>
    <x v="53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n v="18"/>
    <s v="No"/>
    <s v="no"/>
    <s v="MO"/>
    <s v="Female"/>
    <x v="24"/>
    <s v="No"/>
    <s v="No"/>
    <m/>
    <x v="1"/>
    <m/>
    <m/>
    <m/>
    <m/>
    <n v="1"/>
    <m/>
    <n v="22"/>
    <n v="0"/>
    <n v="0"/>
    <n v="0"/>
    <n v="14"/>
    <x v="1"/>
  </r>
  <r>
    <x v="1"/>
    <n v="18"/>
    <s v="No"/>
    <s v="no"/>
    <s v="ND"/>
    <s v="Female"/>
    <x v="41"/>
    <s v="No"/>
    <s v="No"/>
    <m/>
    <x v="1"/>
    <m/>
    <m/>
    <m/>
    <m/>
    <n v="1"/>
    <m/>
    <n v="31"/>
    <n v="0"/>
    <n v="0"/>
    <n v="0"/>
    <n v="4"/>
    <x v="0"/>
  </r>
  <r>
    <x v="1"/>
    <n v="18"/>
    <s v="No"/>
    <s v="no"/>
    <s v="ND"/>
    <s v="Male"/>
    <x v="5"/>
    <s v="Yes"/>
    <s v="No"/>
    <m/>
    <x v="0"/>
    <m/>
    <m/>
    <m/>
    <m/>
    <n v="1"/>
    <m/>
    <n v="14"/>
    <n v="0"/>
    <n v="0"/>
    <n v="0"/>
    <n v="26"/>
    <x v="1"/>
  </r>
  <r>
    <x v="1"/>
    <n v="31"/>
    <s v="No"/>
    <s v="no"/>
    <s v="HI"/>
    <s v="Female"/>
    <x v="53"/>
    <s v="No"/>
    <s v="Yes"/>
    <s v="No"/>
    <x v="2"/>
    <s v="Two Year"/>
    <s v="Direct Debit"/>
    <s v="(blank)"/>
    <s v="(blank)"/>
    <n v="1"/>
    <m/>
    <n v="50"/>
    <n v="2"/>
    <n v="0"/>
    <n v="0"/>
    <n v="2"/>
    <x v="0"/>
  </r>
  <r>
    <x v="1"/>
    <n v="18"/>
    <s v="No"/>
    <s v="no"/>
    <s v="NM"/>
    <s v="Male"/>
    <x v="17"/>
    <s v="Yes"/>
    <s v="No"/>
    <m/>
    <x v="0"/>
    <m/>
    <m/>
    <m/>
    <m/>
    <n v="1"/>
    <m/>
    <n v="20"/>
    <n v="1"/>
    <n v="0"/>
    <n v="0"/>
    <n v="20"/>
    <x v="1"/>
  </r>
  <r>
    <x v="1"/>
    <n v="18"/>
    <s v="No"/>
    <s v="no"/>
    <s v="NY"/>
    <s v="Female"/>
    <x v="0"/>
    <s v="Yes"/>
    <s v="No"/>
    <m/>
    <x v="0"/>
    <m/>
    <m/>
    <m/>
    <m/>
    <n v="1"/>
    <m/>
    <n v="52"/>
    <n v="2"/>
    <n v="0"/>
    <n v="0"/>
    <n v="12"/>
    <x v="1"/>
  </r>
  <r>
    <x v="1"/>
    <n v="18"/>
    <s v="No"/>
    <s v="no"/>
    <s v="OK"/>
    <s v="Male"/>
    <x v="11"/>
    <s v="No"/>
    <s v="No"/>
    <m/>
    <x v="1"/>
    <m/>
    <m/>
    <m/>
    <m/>
    <n v="1"/>
    <m/>
    <n v="26"/>
    <n v="0"/>
    <n v="0"/>
    <n v="0"/>
    <n v="4"/>
    <x v="0"/>
  </r>
  <r>
    <x v="1"/>
    <n v="18"/>
    <s v="No"/>
    <s v="no"/>
    <s v="OR"/>
    <s v="Female"/>
    <x v="7"/>
    <s v="No"/>
    <s v="No"/>
    <m/>
    <x v="1"/>
    <m/>
    <m/>
    <m/>
    <m/>
    <n v="1"/>
    <n v="1"/>
    <n v="35"/>
    <n v="4"/>
    <n v="11.9"/>
    <n v="0"/>
    <n v="10"/>
    <x v="1"/>
  </r>
  <r>
    <x v="1"/>
    <n v="18"/>
    <s v="No"/>
    <s v="no"/>
    <s v="SD"/>
    <s v="Female"/>
    <x v="31"/>
    <s v="No"/>
    <s v="No"/>
    <m/>
    <x v="1"/>
    <m/>
    <m/>
    <m/>
    <m/>
    <n v="1"/>
    <m/>
    <n v="19"/>
    <n v="0"/>
    <n v="0"/>
    <n v="0"/>
    <n v="1"/>
    <x v="0"/>
  </r>
  <r>
    <x v="1"/>
    <n v="18"/>
    <s v="No"/>
    <s v="no"/>
    <s v="TX"/>
    <s v="Female"/>
    <x v="29"/>
    <s v="No"/>
    <s v="No"/>
    <m/>
    <x v="1"/>
    <m/>
    <m/>
    <m/>
    <m/>
    <n v="1"/>
    <m/>
    <n v="31"/>
    <n v="0"/>
    <n v="0"/>
    <n v="0"/>
    <n v="7"/>
    <x v="2"/>
  </r>
  <r>
    <x v="1"/>
    <n v="18"/>
    <s v="No"/>
    <s v="no"/>
    <s v="WV"/>
    <s v="Female"/>
    <x v="16"/>
    <s v="Yes"/>
    <s v="No"/>
    <m/>
    <x v="0"/>
    <m/>
    <m/>
    <m/>
    <m/>
    <n v="1"/>
    <m/>
    <n v="34"/>
    <n v="2"/>
    <n v="0"/>
    <n v="0"/>
    <n v="23"/>
    <x v="1"/>
  </r>
  <r>
    <x v="1"/>
    <n v="18"/>
    <s v="No"/>
    <s v="no"/>
    <s v="WV"/>
    <s v="Female"/>
    <x v="2"/>
    <s v="No"/>
    <s v="No"/>
    <m/>
    <x v="1"/>
    <m/>
    <m/>
    <m/>
    <m/>
    <n v="1"/>
    <m/>
    <n v="19"/>
    <n v="0"/>
    <n v="0"/>
    <n v="0"/>
    <n v="9"/>
    <x v="2"/>
  </r>
  <r>
    <x v="1"/>
    <n v="32"/>
    <s v="Yes"/>
    <s v="yes"/>
    <s v="CT"/>
    <s v="Female"/>
    <x v="53"/>
    <s v="No"/>
    <s v="Yes"/>
    <s v="No"/>
    <x v="2"/>
    <s v="Two Year"/>
    <s v="Paper Check"/>
    <s v="(blank)"/>
    <s v="(blank)"/>
    <n v="1"/>
    <m/>
    <n v="50"/>
    <n v="0"/>
    <n v="0"/>
    <n v="0"/>
    <n v="2"/>
    <x v="0"/>
  </r>
  <r>
    <x v="1"/>
    <n v="34"/>
    <s v="Yes"/>
    <s v="no"/>
    <s v="KS"/>
    <s v="Male"/>
    <x v="53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n v="18"/>
    <s v="No"/>
    <s v="yes"/>
    <s v="NY"/>
    <s v="Female"/>
    <x v="18"/>
    <s v="Yes"/>
    <s v="No"/>
    <m/>
    <x v="0"/>
    <m/>
    <m/>
    <m/>
    <m/>
    <n v="1"/>
    <n v="1"/>
    <n v="53"/>
    <n v="4"/>
    <n v="0"/>
    <n v="0"/>
    <n v="14"/>
    <x v="1"/>
  </r>
  <r>
    <x v="1"/>
    <n v="18"/>
    <s v="No"/>
    <s v="yes"/>
    <s v="VT"/>
    <s v="Female"/>
    <x v="31"/>
    <s v="No"/>
    <s v="No"/>
    <m/>
    <x v="1"/>
    <m/>
    <m/>
    <m/>
    <m/>
    <n v="1"/>
    <m/>
    <n v="47"/>
    <n v="0"/>
    <n v="0"/>
    <n v="0"/>
    <n v="3"/>
    <x v="0"/>
  </r>
  <r>
    <x v="1"/>
    <n v="18"/>
    <s v="Yes"/>
    <s v="no"/>
    <s v="AL"/>
    <s v="Female"/>
    <x v="0"/>
    <s v="Yes"/>
    <s v="No"/>
    <m/>
    <x v="0"/>
    <m/>
    <m/>
    <m/>
    <m/>
    <n v="1"/>
    <n v="1"/>
    <n v="62"/>
    <n v="2"/>
    <n v="223"/>
    <n v="0"/>
    <n v="5"/>
    <x v="2"/>
  </r>
  <r>
    <x v="1"/>
    <n v="18"/>
    <s v="Yes"/>
    <s v="no"/>
    <s v="AL"/>
    <s v="Female"/>
    <x v="46"/>
    <s v="Yes"/>
    <s v="No"/>
    <m/>
    <x v="0"/>
    <m/>
    <m/>
    <m/>
    <m/>
    <n v="1"/>
    <m/>
    <n v="29"/>
    <n v="1"/>
    <n v="27"/>
    <n v="0"/>
    <n v="17"/>
    <x v="1"/>
  </r>
  <r>
    <x v="1"/>
    <n v="18"/>
    <s v="Yes"/>
    <s v="no"/>
    <s v="AL"/>
    <s v="Male"/>
    <x v="9"/>
    <s v="No"/>
    <s v="No"/>
    <m/>
    <x v="1"/>
    <m/>
    <m/>
    <m/>
    <m/>
    <n v="1"/>
    <n v="1"/>
    <n v="22"/>
    <n v="5"/>
    <n v="55.8"/>
    <n v="0"/>
    <n v="7"/>
    <x v="2"/>
  </r>
  <r>
    <x v="1"/>
    <n v="36"/>
    <s v="No"/>
    <s v="no"/>
    <s v="CT"/>
    <s v="Male"/>
    <x v="53"/>
    <s v="No"/>
    <s v="Yes"/>
    <s v="No"/>
    <x v="2"/>
    <s v="Two Year"/>
    <s v="Direct Debit"/>
    <s v="(blank)"/>
    <s v="(blank)"/>
    <n v="1"/>
    <m/>
    <n v="25"/>
    <n v="0"/>
    <n v="0"/>
    <n v="0"/>
    <n v="1"/>
    <x v="0"/>
  </r>
  <r>
    <x v="1"/>
    <n v="18"/>
    <s v="Yes"/>
    <s v="no"/>
    <s v="AZ"/>
    <s v="Male"/>
    <x v="45"/>
    <s v="No"/>
    <s v="No"/>
    <m/>
    <x v="1"/>
    <m/>
    <m/>
    <m/>
    <m/>
    <n v="1"/>
    <n v="1"/>
    <n v="62"/>
    <n v="1"/>
    <n v="57.6"/>
    <n v="0"/>
    <n v="5"/>
    <x v="2"/>
  </r>
  <r>
    <x v="1"/>
    <n v="18"/>
    <s v="Yes"/>
    <s v="no"/>
    <s v="CO"/>
    <s v="Male"/>
    <x v="40"/>
    <s v="No"/>
    <s v="No"/>
    <m/>
    <x v="1"/>
    <m/>
    <m/>
    <m/>
    <m/>
    <n v="1"/>
    <n v="1"/>
    <n v="32"/>
    <n v="3"/>
    <n v="31.3"/>
    <n v="0"/>
    <n v="2"/>
    <x v="0"/>
  </r>
  <r>
    <x v="1"/>
    <n v="18"/>
    <s v="Yes"/>
    <s v="no"/>
    <s v="IA"/>
    <s v="Male"/>
    <x v="14"/>
    <s v="No"/>
    <s v="No"/>
    <m/>
    <x v="2"/>
    <m/>
    <m/>
    <m/>
    <m/>
    <n v="1"/>
    <m/>
    <n v="32"/>
    <n v="0"/>
    <n v="108.9"/>
    <n v="0"/>
    <n v="4"/>
    <x v="0"/>
  </r>
  <r>
    <x v="1"/>
    <n v="18"/>
    <s v="Yes"/>
    <s v="no"/>
    <s v="IL"/>
    <s v="Female"/>
    <x v="32"/>
    <s v="No"/>
    <s v="No"/>
    <m/>
    <x v="1"/>
    <m/>
    <m/>
    <m/>
    <m/>
    <n v="1"/>
    <m/>
    <n v="40"/>
    <n v="0"/>
    <n v="172.8"/>
    <n v="0"/>
    <n v="4"/>
    <x v="0"/>
  </r>
  <r>
    <x v="1"/>
    <n v="36"/>
    <s v="Yes"/>
    <s v="no"/>
    <s v="CO"/>
    <s v="Male"/>
    <x v="53"/>
    <s v="No"/>
    <s v="Yes"/>
    <s v="No"/>
    <x v="2"/>
    <s v="One Year"/>
    <s v="Direct Debit"/>
    <s v="(blank)"/>
    <s v="(blank)"/>
    <n v="1"/>
    <m/>
    <n v="52"/>
    <n v="0"/>
    <n v="55.4"/>
    <n v="0"/>
    <n v="6"/>
    <x v="2"/>
  </r>
  <r>
    <x v="1"/>
    <n v="18"/>
    <s v="Yes"/>
    <s v="no"/>
    <s v="LA"/>
    <s v="Male"/>
    <x v="1"/>
    <s v="No"/>
    <s v="No"/>
    <m/>
    <x v="1"/>
    <m/>
    <m/>
    <m/>
    <m/>
    <n v="1"/>
    <m/>
    <n v="45"/>
    <n v="1"/>
    <n v="31.7"/>
    <n v="0"/>
    <n v="8"/>
    <x v="2"/>
  </r>
  <r>
    <x v="1"/>
    <n v="18"/>
    <s v="Yes"/>
    <s v="no"/>
    <s v="MT"/>
    <s v="Male"/>
    <x v="33"/>
    <s v="No"/>
    <s v="No"/>
    <m/>
    <x v="1"/>
    <m/>
    <m/>
    <m/>
    <m/>
    <n v="1"/>
    <m/>
    <n v="23"/>
    <n v="0"/>
    <n v="99"/>
    <n v="0"/>
    <n v="4"/>
    <x v="0"/>
  </r>
  <r>
    <x v="1"/>
    <n v="18"/>
    <s v="Yes"/>
    <s v="no"/>
    <s v="NV"/>
    <s v="Male"/>
    <x v="39"/>
    <s v="No"/>
    <s v="No"/>
    <m/>
    <x v="1"/>
    <m/>
    <m/>
    <m/>
    <m/>
    <n v="1"/>
    <n v="1"/>
    <n v="39"/>
    <n v="1"/>
    <n v="28.4"/>
    <n v="0"/>
    <n v="3"/>
    <x v="0"/>
  </r>
  <r>
    <x v="1"/>
    <n v="18"/>
    <s v="Yes"/>
    <s v="no"/>
    <s v="NV"/>
    <s v="Male"/>
    <x v="14"/>
    <s v="No"/>
    <s v="No"/>
    <m/>
    <x v="2"/>
    <m/>
    <m/>
    <m/>
    <m/>
    <n v="1"/>
    <n v="1"/>
    <n v="37"/>
    <n v="0"/>
    <n v="45"/>
    <n v="0"/>
    <n v="5"/>
    <x v="2"/>
  </r>
  <r>
    <x v="1"/>
    <n v="36"/>
    <s v="Yes"/>
    <s v="no"/>
    <s v="CO"/>
    <s v="Male"/>
    <x v="53"/>
    <s v="No"/>
    <s v="Yes"/>
    <s v="No"/>
    <x v="2"/>
    <s v="Two Year"/>
    <s v="Direct Debit"/>
    <s v="(blank)"/>
    <s v="(blank)"/>
    <n v="1"/>
    <m/>
    <n v="24"/>
    <n v="0"/>
    <n v="42"/>
    <n v="0"/>
    <n v="15"/>
    <x v="1"/>
  </r>
  <r>
    <x v="1"/>
    <n v="38"/>
    <s v="Yes"/>
    <s v="no"/>
    <s v="WV"/>
    <s v="Female"/>
    <x v="53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n v="18"/>
    <s v="Yes"/>
    <s v="no"/>
    <s v="PA"/>
    <s v="Prefer not to say"/>
    <x v="44"/>
    <s v="No"/>
    <s v="No"/>
    <m/>
    <x v="1"/>
    <m/>
    <m/>
    <m/>
    <m/>
    <n v="1"/>
    <m/>
    <n v="22"/>
    <n v="0"/>
    <n v="38.9"/>
    <n v="0"/>
    <n v="10"/>
    <x v="1"/>
  </r>
  <r>
    <x v="1"/>
    <n v="18"/>
    <s v="Yes"/>
    <s v="no"/>
    <s v="RI"/>
    <s v="Male"/>
    <x v="9"/>
    <s v="No"/>
    <s v="No"/>
    <m/>
    <x v="1"/>
    <m/>
    <m/>
    <m/>
    <m/>
    <n v="1"/>
    <n v="1"/>
    <n v="22"/>
    <n v="1"/>
    <n v="55.8"/>
    <n v="0"/>
    <n v="9"/>
    <x v="2"/>
  </r>
  <r>
    <x v="1"/>
    <n v="18"/>
    <s v="Yes"/>
    <s v="no"/>
    <s v="WV"/>
    <s v="Female"/>
    <x v="28"/>
    <s v="No"/>
    <s v="No"/>
    <m/>
    <x v="1"/>
    <m/>
    <m/>
    <m/>
    <m/>
    <n v="1"/>
    <m/>
    <n v="13"/>
    <n v="0"/>
    <n v="59"/>
    <n v="0"/>
    <n v="6"/>
    <x v="2"/>
  </r>
  <r>
    <x v="1"/>
    <n v="18"/>
    <s v="Yes"/>
    <s v="yes"/>
    <s v="IL"/>
    <s v="Male"/>
    <x v="10"/>
    <s v="Yes"/>
    <s v="No"/>
    <m/>
    <x v="0"/>
    <m/>
    <m/>
    <m/>
    <m/>
    <n v="1"/>
    <m/>
    <n v="11"/>
    <n v="0"/>
    <n v="0"/>
    <n v="0"/>
    <n v="17"/>
    <x v="1"/>
  </r>
  <r>
    <x v="1"/>
    <n v="18"/>
    <s v="Yes"/>
    <s v="yes"/>
    <s v="MN"/>
    <s v="Male"/>
    <x v="16"/>
    <s v="Yes"/>
    <s v="No"/>
    <m/>
    <x v="0"/>
    <m/>
    <m/>
    <m/>
    <m/>
    <n v="1"/>
    <m/>
    <n v="34"/>
    <n v="0"/>
    <n v="0"/>
    <n v="0"/>
    <n v="24"/>
    <x v="1"/>
  </r>
  <r>
    <x v="1"/>
    <n v="18"/>
    <s v="Yes"/>
    <s v="yes"/>
    <s v="UT"/>
    <s v="Female"/>
    <x v="18"/>
    <s v="Yes"/>
    <s v="No"/>
    <m/>
    <x v="0"/>
    <m/>
    <m/>
    <m/>
    <m/>
    <n v="1"/>
    <m/>
    <n v="28"/>
    <n v="0"/>
    <n v="0"/>
    <n v="0"/>
    <n v="17"/>
    <x v="1"/>
  </r>
  <r>
    <x v="1"/>
    <n v="19"/>
    <s v="No"/>
    <s v="no"/>
    <s v="AZ"/>
    <s v="Male"/>
    <x v="29"/>
    <s v="No"/>
    <s v="No"/>
    <m/>
    <x v="1"/>
    <m/>
    <m/>
    <m/>
    <m/>
    <n v="1"/>
    <n v="1"/>
    <n v="40"/>
    <n v="2"/>
    <n v="0"/>
    <n v="0"/>
    <n v="5"/>
    <x v="2"/>
  </r>
  <r>
    <x v="1"/>
    <n v="39"/>
    <s v="No"/>
    <s v="no"/>
    <s v="IN"/>
    <s v="Male"/>
    <x v="53"/>
    <s v="No"/>
    <s v="Yes"/>
    <s v="No"/>
    <x v="2"/>
    <s v="Two Year"/>
    <s v="Direct Debit"/>
    <s v="(blank)"/>
    <s v="(blank)"/>
    <n v="1"/>
    <m/>
    <n v="50"/>
    <n v="0"/>
    <n v="0"/>
    <n v="0"/>
    <n v="3"/>
    <x v="0"/>
  </r>
  <r>
    <x v="1"/>
    <n v="19"/>
    <s v="No"/>
    <s v="no"/>
    <s v="DE"/>
    <s v="Male"/>
    <x v="25"/>
    <s v="No"/>
    <s v="No"/>
    <m/>
    <x v="1"/>
    <m/>
    <m/>
    <m/>
    <m/>
    <n v="1"/>
    <n v="1"/>
    <n v="54"/>
    <n v="1"/>
    <n v="8"/>
    <n v="0"/>
    <n v="9"/>
    <x v="2"/>
  </r>
  <r>
    <x v="1"/>
    <n v="19"/>
    <s v="No"/>
    <s v="no"/>
    <s v="KS"/>
    <s v="Male"/>
    <x v="3"/>
    <s v="No"/>
    <s v="No"/>
    <m/>
    <x v="1"/>
    <m/>
    <m/>
    <m/>
    <m/>
    <n v="1"/>
    <m/>
    <n v="37"/>
    <n v="0"/>
    <n v="0"/>
    <n v="0"/>
    <n v="5"/>
    <x v="2"/>
  </r>
  <r>
    <x v="1"/>
    <n v="19"/>
    <s v="No"/>
    <s v="no"/>
    <s v="MI"/>
    <s v="Male"/>
    <x v="16"/>
    <s v="Yes"/>
    <s v="No"/>
    <m/>
    <x v="0"/>
    <m/>
    <m/>
    <m/>
    <m/>
    <n v="1"/>
    <m/>
    <n v="29"/>
    <n v="0"/>
    <n v="0"/>
    <n v="0"/>
    <n v="6"/>
    <x v="2"/>
  </r>
  <r>
    <x v="1"/>
    <n v="19"/>
    <s v="No"/>
    <s v="no"/>
    <s v="NC"/>
    <s v="Male"/>
    <x v="43"/>
    <s v="No"/>
    <s v="No"/>
    <m/>
    <x v="1"/>
    <m/>
    <m/>
    <m/>
    <m/>
    <n v="1"/>
    <m/>
    <n v="15"/>
    <n v="0"/>
    <n v="0"/>
    <n v="0"/>
    <n v="3"/>
    <x v="0"/>
  </r>
  <r>
    <x v="1"/>
    <n v="19"/>
    <s v="No"/>
    <s v="no"/>
    <s v="ND"/>
    <s v="Male"/>
    <x v="44"/>
    <s v="No"/>
    <s v="No"/>
    <m/>
    <x v="1"/>
    <m/>
    <m/>
    <m/>
    <m/>
    <n v="1"/>
    <m/>
    <n v="22"/>
    <n v="0"/>
    <n v="0"/>
    <n v="0"/>
    <n v="5"/>
    <x v="2"/>
  </r>
  <r>
    <x v="1"/>
    <n v="19"/>
    <s v="No"/>
    <s v="no"/>
    <s v="OH"/>
    <s v="Female"/>
    <x v="23"/>
    <s v="No"/>
    <s v="No"/>
    <m/>
    <x v="1"/>
    <m/>
    <m/>
    <m/>
    <m/>
    <n v="1"/>
    <m/>
    <n v="36"/>
    <n v="0"/>
    <n v="0"/>
    <n v="0"/>
    <n v="7"/>
    <x v="2"/>
  </r>
  <r>
    <x v="1"/>
    <n v="19"/>
    <s v="No"/>
    <s v="no"/>
    <s v="OR"/>
    <s v="Male"/>
    <x v="7"/>
    <s v="No"/>
    <s v="No"/>
    <m/>
    <x v="1"/>
    <m/>
    <m/>
    <m/>
    <m/>
    <n v="1"/>
    <m/>
    <n v="33"/>
    <n v="0"/>
    <n v="0"/>
    <n v="0"/>
    <n v="21"/>
    <x v="1"/>
  </r>
  <r>
    <x v="1"/>
    <n v="19"/>
    <s v="No"/>
    <s v="no"/>
    <s v="RI"/>
    <s v="Male"/>
    <x v="9"/>
    <s v="No"/>
    <s v="No"/>
    <m/>
    <x v="1"/>
    <m/>
    <m/>
    <m/>
    <m/>
    <n v="1"/>
    <m/>
    <n v="25"/>
    <n v="0"/>
    <n v="0"/>
    <n v="0"/>
    <n v="3"/>
    <x v="0"/>
  </r>
  <r>
    <x v="1"/>
    <n v="19"/>
    <s v="No"/>
    <s v="no"/>
    <s v="TN"/>
    <s v="Female"/>
    <x v="14"/>
    <s v="No"/>
    <s v="No"/>
    <m/>
    <x v="2"/>
    <m/>
    <m/>
    <m/>
    <m/>
    <n v="1"/>
    <n v="1"/>
    <n v="31"/>
    <n v="0"/>
    <n v="0"/>
    <n v="0"/>
    <n v="9"/>
    <x v="2"/>
  </r>
  <r>
    <x v="1"/>
    <n v="19"/>
    <s v="No"/>
    <s v="no"/>
    <s v="VA"/>
    <s v="Female"/>
    <x v="10"/>
    <s v="Yes"/>
    <s v="No"/>
    <m/>
    <x v="0"/>
    <m/>
    <m/>
    <m/>
    <m/>
    <n v="1"/>
    <n v="1"/>
    <n v="22"/>
    <n v="4"/>
    <n v="2.8"/>
    <n v="0"/>
    <n v="10"/>
    <x v="1"/>
  </r>
  <r>
    <x v="1"/>
    <n v="42"/>
    <s v="No"/>
    <s v="no"/>
    <s v="MI"/>
    <s v="Male"/>
    <x v="53"/>
    <s v="No"/>
    <s v="Yes"/>
    <s v="No"/>
    <x v="2"/>
    <s v="One Year"/>
    <s v="Credit Card"/>
    <s v="(blank)"/>
    <s v="(blank)"/>
    <n v="1"/>
    <m/>
    <n v="64"/>
    <n v="0"/>
    <n v="0"/>
    <n v="0"/>
    <n v="9"/>
    <x v="2"/>
  </r>
  <r>
    <x v="1"/>
    <n v="19"/>
    <s v="No"/>
    <s v="no"/>
    <s v="VA"/>
    <s v="Male"/>
    <x v="22"/>
    <s v="No"/>
    <s v="No"/>
    <m/>
    <x v="1"/>
    <m/>
    <m/>
    <m/>
    <m/>
    <n v="1"/>
    <n v="1"/>
    <n v="33"/>
    <n v="3"/>
    <n v="0"/>
    <n v="0"/>
    <n v="1"/>
    <x v="0"/>
  </r>
  <r>
    <x v="1"/>
    <n v="44"/>
    <s v="No"/>
    <s v="no"/>
    <s v="NV"/>
    <s v="Male"/>
    <x v="53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n v="19"/>
    <s v="No"/>
    <s v="no"/>
    <s v="WI"/>
    <s v="Female"/>
    <x v="4"/>
    <s v="Yes"/>
    <s v="No"/>
    <m/>
    <x v="0"/>
    <m/>
    <m/>
    <m/>
    <m/>
    <n v="1"/>
    <m/>
    <n v="26"/>
    <n v="0"/>
    <n v="0"/>
    <n v="0"/>
    <n v="24"/>
    <x v="1"/>
  </r>
  <r>
    <x v="1"/>
    <n v="19"/>
    <s v="No"/>
    <s v="no"/>
    <s v="WV"/>
    <s v="Male"/>
    <x v="20"/>
    <s v="No"/>
    <s v="No"/>
    <m/>
    <x v="1"/>
    <m/>
    <m/>
    <m/>
    <m/>
    <n v="1"/>
    <m/>
    <n v="35"/>
    <n v="0"/>
    <n v="0"/>
    <n v="0"/>
    <n v="5"/>
    <x v="2"/>
  </r>
  <r>
    <x v="1"/>
    <n v="19"/>
    <s v="No"/>
    <s v="no"/>
    <s v="WV"/>
    <s v="Male"/>
    <x v="24"/>
    <s v="No"/>
    <s v="No"/>
    <m/>
    <x v="1"/>
    <m/>
    <m/>
    <m/>
    <m/>
    <n v="1"/>
    <m/>
    <n v="46"/>
    <n v="1"/>
    <n v="0"/>
    <n v="0"/>
    <n v="2"/>
    <x v="0"/>
  </r>
  <r>
    <x v="1"/>
    <n v="19"/>
    <s v="No"/>
    <s v="no"/>
    <s v="WY"/>
    <s v="Male"/>
    <x v="33"/>
    <s v="No"/>
    <s v="No"/>
    <m/>
    <x v="1"/>
    <m/>
    <m/>
    <m/>
    <m/>
    <n v="1"/>
    <m/>
    <n v="15"/>
    <n v="0"/>
    <n v="0"/>
    <n v="0"/>
    <n v="2"/>
    <x v="0"/>
  </r>
  <r>
    <x v="1"/>
    <n v="50"/>
    <s v="Yes"/>
    <s v="no"/>
    <s v="GA"/>
    <s v="Male"/>
    <x v="53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n v="19"/>
    <s v="No"/>
    <s v="yes"/>
    <s v="MS"/>
    <s v="Male"/>
    <x v="12"/>
    <s v="No"/>
    <s v="No"/>
    <m/>
    <x v="1"/>
    <m/>
    <m/>
    <m/>
    <m/>
    <n v="1"/>
    <n v="1"/>
    <n v="39"/>
    <n v="1"/>
    <n v="0"/>
    <n v="0"/>
    <n v="5"/>
    <x v="2"/>
  </r>
  <r>
    <x v="1"/>
    <n v="19"/>
    <s v="Yes"/>
    <s v="no"/>
    <s v="ID"/>
    <s v="Male"/>
    <x v="30"/>
    <s v="No"/>
    <s v="No"/>
    <m/>
    <x v="1"/>
    <m/>
    <m/>
    <m/>
    <m/>
    <n v="1"/>
    <n v="1"/>
    <n v="50"/>
    <n v="4"/>
    <n v="44.3"/>
    <n v="0"/>
    <n v="6"/>
    <x v="2"/>
  </r>
  <r>
    <x v="1"/>
    <n v="50"/>
    <s v="Yes"/>
    <s v="no"/>
    <s v="MS"/>
    <s v="Female"/>
    <x v="53"/>
    <s v="No"/>
    <s v="Yes"/>
    <s v="No"/>
    <x v="2"/>
    <s v="Month-to-Month"/>
    <s v="Direct Debit"/>
    <s v="(blank)"/>
    <s v="(blank)"/>
    <n v="1"/>
    <m/>
    <n v="37"/>
    <n v="0"/>
    <n v="193.3"/>
    <n v="0"/>
    <n v="6"/>
    <x v="2"/>
  </r>
  <r>
    <x v="1"/>
    <n v="19"/>
    <s v="Yes"/>
    <s v="no"/>
    <s v="KS"/>
    <s v="Male"/>
    <x v="7"/>
    <s v="No"/>
    <s v="No"/>
    <m/>
    <x v="1"/>
    <m/>
    <m/>
    <m/>
    <m/>
    <n v="1"/>
    <n v="1"/>
    <n v="39"/>
    <n v="0"/>
    <n v="103.6"/>
    <n v="0"/>
    <n v="26"/>
    <x v="1"/>
  </r>
  <r>
    <x v="1"/>
    <n v="53"/>
    <s v="No"/>
    <s v="no"/>
    <s v="MD"/>
    <s v="Female"/>
    <x v="53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n v="19"/>
    <s v="Yes"/>
    <s v="no"/>
    <s v="MN"/>
    <s v="Female"/>
    <x v="31"/>
    <s v="No"/>
    <s v="No"/>
    <m/>
    <x v="1"/>
    <m/>
    <m/>
    <m/>
    <m/>
    <n v="1"/>
    <m/>
    <n v="20"/>
    <n v="0"/>
    <n v="42.2"/>
    <n v="0"/>
    <n v="6"/>
    <x v="2"/>
  </r>
  <r>
    <x v="1"/>
    <n v="19"/>
    <s v="Yes"/>
    <s v="no"/>
    <s v="MS"/>
    <s v="Male"/>
    <x v="22"/>
    <s v="No"/>
    <s v="No"/>
    <m/>
    <x v="1"/>
    <m/>
    <m/>
    <m/>
    <m/>
    <n v="1"/>
    <n v="1"/>
    <n v="27"/>
    <n v="2"/>
    <n v="58.4"/>
    <n v="0"/>
    <n v="8"/>
    <x v="2"/>
  </r>
  <r>
    <x v="1"/>
    <n v="19"/>
    <s v="Yes"/>
    <s v="no"/>
    <s v="NC"/>
    <s v="Female"/>
    <x v="17"/>
    <s v="Yes"/>
    <s v="No"/>
    <m/>
    <x v="0"/>
    <m/>
    <m/>
    <m/>
    <m/>
    <n v="1"/>
    <m/>
    <n v="34"/>
    <n v="0"/>
    <n v="74.099999999999994"/>
    <n v="0"/>
    <n v="8"/>
    <x v="2"/>
  </r>
  <r>
    <x v="1"/>
    <n v="19"/>
    <s v="Yes"/>
    <s v="no"/>
    <s v="OR"/>
    <s v="Male"/>
    <x v="1"/>
    <s v="No"/>
    <s v="No"/>
    <m/>
    <x v="1"/>
    <m/>
    <m/>
    <m/>
    <m/>
    <n v="1"/>
    <m/>
    <n v="48"/>
    <n v="1"/>
    <n v="39.5"/>
    <n v="0"/>
    <n v="5"/>
    <x v="2"/>
  </r>
  <r>
    <x v="1"/>
    <n v="19"/>
    <s v="Yes"/>
    <s v="no"/>
    <s v="SD"/>
    <s v="Male"/>
    <x v="37"/>
    <s v="No"/>
    <s v="No"/>
    <m/>
    <x v="1"/>
    <m/>
    <m/>
    <m/>
    <m/>
    <n v="1"/>
    <m/>
    <n v="49"/>
    <n v="1"/>
    <n v="77.3"/>
    <n v="0"/>
    <n v="4"/>
    <x v="0"/>
  </r>
  <r>
    <x v="1"/>
    <n v="19"/>
    <s v="Yes"/>
    <s v="no"/>
    <s v="TN"/>
    <s v="Male"/>
    <x v="46"/>
    <s v="Yes"/>
    <s v="No"/>
    <m/>
    <x v="0"/>
    <m/>
    <m/>
    <m/>
    <m/>
    <n v="1"/>
    <m/>
    <n v="25"/>
    <n v="0"/>
    <n v="104.5"/>
    <n v="0"/>
    <n v="12"/>
    <x v="1"/>
  </r>
  <r>
    <x v="1"/>
    <n v="53"/>
    <s v="No"/>
    <s v="no"/>
    <s v="WV"/>
    <s v="Male"/>
    <x v="53"/>
    <s v="No"/>
    <s v="Yes"/>
    <s v="No"/>
    <x v="2"/>
    <s v="Two Year"/>
    <s v="Direct Debit"/>
    <s v="(blank)"/>
    <s v="(blank)"/>
    <n v="1"/>
    <m/>
    <n v="64"/>
    <n v="2"/>
    <n v="0"/>
    <n v="0"/>
    <n v="5"/>
    <x v="2"/>
  </r>
  <r>
    <x v="1"/>
    <n v="19"/>
    <s v="Yes"/>
    <s v="no"/>
    <s v="VT"/>
    <s v="Male"/>
    <x v="23"/>
    <s v="No"/>
    <s v="No"/>
    <m/>
    <x v="1"/>
    <m/>
    <m/>
    <m/>
    <m/>
    <n v="1"/>
    <m/>
    <n v="25"/>
    <n v="0"/>
    <n v="134.9"/>
    <n v="0"/>
    <n v="5"/>
    <x v="2"/>
  </r>
  <r>
    <x v="1"/>
    <n v="53"/>
    <s v="Yes"/>
    <s v="no"/>
    <s v="SD"/>
    <s v="Female"/>
    <x v="53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n v="19"/>
    <s v="Yes"/>
    <s v="no"/>
    <s v="WA"/>
    <s v="Male"/>
    <x v="7"/>
    <s v="No"/>
    <s v="No"/>
    <m/>
    <x v="1"/>
    <m/>
    <m/>
    <m/>
    <m/>
    <n v="1"/>
    <m/>
    <n v="27"/>
    <n v="1"/>
    <n v="156.80000000000001"/>
    <n v="0"/>
    <n v="12"/>
    <x v="1"/>
  </r>
  <r>
    <x v="1"/>
    <n v="19"/>
    <s v="Yes"/>
    <s v="no"/>
    <s v="WI"/>
    <s v="Female"/>
    <x v="31"/>
    <s v="No"/>
    <s v="No"/>
    <m/>
    <x v="1"/>
    <m/>
    <m/>
    <m/>
    <m/>
    <n v="1"/>
    <n v="1"/>
    <n v="55"/>
    <n v="0"/>
    <n v="245"/>
    <n v="0"/>
    <n v="12"/>
    <x v="1"/>
  </r>
  <r>
    <x v="1"/>
    <n v="19"/>
    <s v="Yes"/>
    <s v="no"/>
    <s v="WV"/>
    <s v="Female"/>
    <x v="7"/>
    <s v="No"/>
    <s v="No"/>
    <m/>
    <x v="1"/>
    <m/>
    <m/>
    <m/>
    <m/>
    <n v="1"/>
    <m/>
    <n v="20"/>
    <n v="0"/>
    <n v="46"/>
    <n v="0"/>
    <n v="4"/>
    <x v="0"/>
  </r>
  <r>
    <x v="1"/>
    <n v="54"/>
    <s v="No"/>
    <s v="no"/>
    <s v="UT"/>
    <s v="Female"/>
    <x v="53"/>
    <s v="No"/>
    <s v="Yes"/>
    <s v="No"/>
    <x v="2"/>
    <s v="One Year"/>
    <s v="Direct Debit"/>
    <s v="(blank)"/>
    <s v="(blank)"/>
    <n v="1"/>
    <m/>
    <n v="42"/>
    <n v="0"/>
    <n v="0"/>
    <n v="0"/>
    <n v="2"/>
    <x v="0"/>
  </r>
  <r>
    <x v="1"/>
    <n v="20"/>
    <s v="No"/>
    <s v="no"/>
    <s v="CA"/>
    <s v="Female"/>
    <x v="34"/>
    <s v="No"/>
    <s v="No"/>
    <m/>
    <x v="1"/>
    <m/>
    <m/>
    <m/>
    <m/>
    <n v="1"/>
    <m/>
    <n v="10"/>
    <n v="1"/>
    <n v="0"/>
    <n v="0"/>
    <n v="4"/>
    <x v="0"/>
  </r>
  <r>
    <x v="1"/>
    <n v="54"/>
    <s v="No"/>
    <s v="no"/>
    <s v="WY"/>
    <s v="Female"/>
    <x v="53"/>
    <s v="No"/>
    <s v="Yes"/>
    <s v="No"/>
    <x v="2"/>
    <s v="Month-to-Month"/>
    <s v="Credit Card"/>
    <s v="(blank)"/>
    <s v="(blank)"/>
    <n v="1"/>
    <m/>
    <n v="29"/>
    <n v="0"/>
    <n v="0"/>
    <n v="0"/>
    <n v="3"/>
    <x v="0"/>
  </r>
  <r>
    <x v="1"/>
    <n v="20"/>
    <s v="No"/>
    <s v="no"/>
    <s v="DE"/>
    <s v="Female"/>
    <x v="8"/>
    <s v="No"/>
    <s v="No"/>
    <m/>
    <x v="1"/>
    <m/>
    <m/>
    <m/>
    <m/>
    <n v="1"/>
    <n v="1"/>
    <n v="38"/>
    <n v="2"/>
    <n v="0"/>
    <n v="0"/>
    <n v="11"/>
    <x v="1"/>
  </r>
  <r>
    <x v="1"/>
    <n v="20"/>
    <s v="No"/>
    <s v="no"/>
    <s v="LA"/>
    <s v="Female"/>
    <x v="28"/>
    <s v="No"/>
    <s v="No"/>
    <m/>
    <x v="1"/>
    <m/>
    <m/>
    <m/>
    <m/>
    <n v="1"/>
    <m/>
    <n v="26"/>
    <n v="2"/>
    <n v="0"/>
    <n v="0"/>
    <n v="4"/>
    <x v="0"/>
  </r>
  <r>
    <x v="1"/>
    <n v="20"/>
    <s v="No"/>
    <s v="no"/>
    <s v="MD"/>
    <s v="Female"/>
    <x v="20"/>
    <s v="No"/>
    <s v="No"/>
    <m/>
    <x v="1"/>
    <m/>
    <m/>
    <m/>
    <m/>
    <n v="1"/>
    <m/>
    <n v="49"/>
    <n v="0"/>
    <n v="0"/>
    <n v="0"/>
    <n v="8"/>
    <x v="2"/>
  </r>
  <r>
    <x v="1"/>
    <n v="55"/>
    <s v="No"/>
    <s v="no"/>
    <s v="NC"/>
    <s v="Female"/>
    <x v="53"/>
    <s v="No"/>
    <s v="Yes"/>
    <s v="No"/>
    <x v="2"/>
    <s v="One Year"/>
    <s v="Direct Debit"/>
    <s v="(blank)"/>
    <s v="(blank)"/>
    <n v="1"/>
    <m/>
    <n v="64"/>
    <n v="0"/>
    <n v="0"/>
    <n v="0"/>
    <n v="9"/>
    <x v="2"/>
  </r>
  <r>
    <x v="1"/>
    <n v="20"/>
    <s v="No"/>
    <s v="no"/>
    <s v="MN"/>
    <s v="Female"/>
    <x v="46"/>
    <s v="Yes"/>
    <s v="No"/>
    <m/>
    <x v="0"/>
    <m/>
    <m/>
    <m/>
    <m/>
    <n v="1"/>
    <m/>
    <n v="59"/>
    <n v="0"/>
    <n v="0"/>
    <n v="0"/>
    <n v="17"/>
    <x v="1"/>
  </r>
  <r>
    <x v="1"/>
    <n v="20"/>
    <s v="No"/>
    <s v="no"/>
    <s v="MS"/>
    <s v="Male"/>
    <x v="1"/>
    <s v="No"/>
    <s v="No"/>
    <m/>
    <x v="1"/>
    <m/>
    <m/>
    <m/>
    <m/>
    <n v="1"/>
    <m/>
    <n v="36"/>
    <n v="1"/>
    <n v="0"/>
    <n v="0"/>
    <n v="6"/>
    <x v="2"/>
  </r>
  <r>
    <x v="1"/>
    <n v="20"/>
    <s v="No"/>
    <s v="no"/>
    <s v="MT"/>
    <s v="Male"/>
    <x v="6"/>
    <s v="No"/>
    <s v="No"/>
    <m/>
    <x v="1"/>
    <m/>
    <m/>
    <m/>
    <m/>
    <n v="1"/>
    <m/>
    <n v="72"/>
    <n v="0"/>
    <n v="0"/>
    <n v="0"/>
    <n v="6"/>
    <x v="2"/>
  </r>
  <r>
    <x v="1"/>
    <n v="55"/>
    <s v="Yes"/>
    <s v="no"/>
    <s v="NC"/>
    <s v="Female"/>
    <x v="53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n v="20"/>
    <s v="No"/>
    <s v="no"/>
    <s v="NC"/>
    <s v="Female"/>
    <x v="40"/>
    <s v="No"/>
    <s v="No"/>
    <m/>
    <x v="1"/>
    <m/>
    <m/>
    <m/>
    <m/>
    <n v="1"/>
    <m/>
    <n v="30"/>
    <n v="2"/>
    <n v="0"/>
    <n v="0"/>
    <n v="12"/>
    <x v="1"/>
  </r>
  <r>
    <x v="1"/>
    <n v="20"/>
    <s v="No"/>
    <s v="no"/>
    <s v="NE"/>
    <s v="Female"/>
    <x v="17"/>
    <s v="Yes"/>
    <s v="No"/>
    <m/>
    <x v="0"/>
    <m/>
    <m/>
    <m/>
    <m/>
    <n v="1"/>
    <n v="1"/>
    <n v="25"/>
    <n v="5"/>
    <n v="0"/>
    <n v="0"/>
    <n v="12"/>
    <x v="1"/>
  </r>
  <r>
    <x v="1"/>
    <n v="20"/>
    <s v="No"/>
    <s v="no"/>
    <s v="NH"/>
    <s v="Male"/>
    <x v="22"/>
    <s v="No"/>
    <s v="No"/>
    <m/>
    <x v="1"/>
    <m/>
    <m/>
    <m/>
    <m/>
    <n v="1"/>
    <m/>
    <n v="22"/>
    <n v="0"/>
    <n v="0"/>
    <n v="0"/>
    <n v="4"/>
    <x v="0"/>
  </r>
  <r>
    <x v="1"/>
    <n v="55"/>
    <s v="Yes"/>
    <s v="yes"/>
    <s v="KY"/>
    <s v="Male"/>
    <x v="53"/>
    <s v="No"/>
    <s v="Yes"/>
    <s v="No"/>
    <x v="2"/>
    <s v="Two Year"/>
    <s v="Direct Debit"/>
    <s v="(blank)"/>
    <s v="(blank)"/>
    <n v="1"/>
    <m/>
    <n v="34"/>
    <n v="1"/>
    <n v="0"/>
    <n v="0"/>
    <n v="7"/>
    <x v="2"/>
  </r>
  <r>
    <x v="1"/>
    <n v="20"/>
    <s v="No"/>
    <s v="no"/>
    <s v="NY"/>
    <s v="Male"/>
    <x v="34"/>
    <s v="No"/>
    <s v="No"/>
    <m/>
    <x v="1"/>
    <m/>
    <m/>
    <m/>
    <m/>
    <n v="1"/>
    <m/>
    <n v="34"/>
    <n v="0"/>
    <n v="0"/>
    <n v="0"/>
    <n v="9"/>
    <x v="2"/>
  </r>
  <r>
    <x v="1"/>
    <n v="20"/>
    <s v="No"/>
    <s v="no"/>
    <s v="UT"/>
    <s v="Male"/>
    <x v="27"/>
    <s v="No"/>
    <s v="No"/>
    <m/>
    <x v="1"/>
    <m/>
    <m/>
    <m/>
    <m/>
    <n v="1"/>
    <m/>
    <n v="26"/>
    <n v="2"/>
    <n v="0"/>
    <n v="0"/>
    <n v="1"/>
    <x v="0"/>
  </r>
  <r>
    <x v="1"/>
    <n v="20"/>
    <s v="No"/>
    <s v="no"/>
    <s v="VT"/>
    <s v="Male"/>
    <x v="4"/>
    <s v="Yes"/>
    <s v="No"/>
    <m/>
    <x v="0"/>
    <m/>
    <m/>
    <m/>
    <m/>
    <n v="1"/>
    <n v="1"/>
    <n v="50"/>
    <n v="5"/>
    <n v="0"/>
    <n v="0"/>
    <n v="20"/>
    <x v="1"/>
  </r>
  <r>
    <x v="1"/>
    <n v="56"/>
    <s v="No"/>
    <s v="no"/>
    <s v="ID"/>
    <s v="Female"/>
    <x v="53"/>
    <s v="No"/>
    <s v="Yes"/>
    <s v="No"/>
    <x v="2"/>
    <s v="Two Year"/>
    <s v="Direct Debit"/>
    <s v="(blank)"/>
    <s v="(blank)"/>
    <n v="1"/>
    <m/>
    <n v="56"/>
    <n v="1"/>
    <n v="0"/>
    <n v="0"/>
    <n v="5"/>
    <x v="2"/>
  </r>
  <r>
    <x v="1"/>
    <n v="60"/>
    <s v="No"/>
    <s v="no"/>
    <s v="NM"/>
    <s v="Female"/>
    <x v="53"/>
    <s v="No"/>
    <s v="Yes"/>
    <s v="Yes"/>
    <x v="2"/>
    <s v="Month-to-Month"/>
    <s v="Credit Card"/>
    <s v="(blank)"/>
    <s v="(blank)"/>
    <n v="1"/>
    <m/>
    <n v="46"/>
    <n v="0"/>
    <n v="0"/>
    <n v="0"/>
    <n v="9"/>
    <x v="2"/>
  </r>
  <r>
    <x v="1"/>
    <n v="20"/>
    <s v="Yes"/>
    <s v="no"/>
    <s v="AR"/>
    <s v="Male"/>
    <x v="23"/>
    <s v="No"/>
    <s v="No"/>
    <m/>
    <x v="1"/>
    <m/>
    <m/>
    <m/>
    <m/>
    <n v="1"/>
    <n v="1"/>
    <n v="52"/>
    <n v="0"/>
    <n v="56"/>
    <n v="0"/>
    <n v="2"/>
    <x v="0"/>
  </r>
  <r>
    <x v="1"/>
    <n v="20"/>
    <s v="Yes"/>
    <s v="no"/>
    <s v="CA"/>
    <s v="Male"/>
    <x v="30"/>
    <s v="No"/>
    <s v="No"/>
    <m/>
    <x v="1"/>
    <m/>
    <m/>
    <m/>
    <m/>
    <n v="1"/>
    <m/>
    <n v="19"/>
    <n v="0"/>
    <n v="125.3"/>
    <n v="0"/>
    <n v="1"/>
    <x v="0"/>
  </r>
  <r>
    <x v="1"/>
    <n v="20"/>
    <s v="Yes"/>
    <s v="no"/>
    <s v="DC"/>
    <s v="Female"/>
    <x v="15"/>
    <s v="Yes"/>
    <s v="No"/>
    <m/>
    <x v="0"/>
    <m/>
    <m/>
    <m/>
    <m/>
    <n v="1"/>
    <m/>
    <n v="41"/>
    <n v="1"/>
    <n v="66.7"/>
    <n v="0"/>
    <n v="12"/>
    <x v="1"/>
  </r>
  <r>
    <x v="1"/>
    <n v="20"/>
    <s v="Yes"/>
    <s v="no"/>
    <s v="IL"/>
    <s v="Female"/>
    <x v="14"/>
    <s v="No"/>
    <s v="No"/>
    <m/>
    <x v="2"/>
    <m/>
    <m/>
    <m/>
    <m/>
    <n v="1"/>
    <n v="1"/>
    <n v="42"/>
    <n v="3"/>
    <n v="80"/>
    <n v="0"/>
    <n v="5"/>
    <x v="2"/>
  </r>
  <r>
    <x v="1"/>
    <n v="20"/>
    <s v="Yes"/>
    <s v="no"/>
    <s v="MS"/>
    <s v="Male"/>
    <x v="24"/>
    <s v="No"/>
    <s v="No"/>
    <m/>
    <x v="1"/>
    <m/>
    <m/>
    <m/>
    <m/>
    <n v="1"/>
    <n v="1"/>
    <n v="37"/>
    <n v="4"/>
    <n v="27"/>
    <n v="0"/>
    <n v="6"/>
    <x v="2"/>
  </r>
  <r>
    <x v="1"/>
    <n v="20"/>
    <s v="Yes"/>
    <s v="no"/>
    <s v="NM"/>
    <s v="Female"/>
    <x v="22"/>
    <s v="No"/>
    <s v="No"/>
    <m/>
    <x v="1"/>
    <m/>
    <m/>
    <m/>
    <m/>
    <n v="1"/>
    <m/>
    <n v="60"/>
    <n v="1"/>
    <n v="45.6"/>
    <n v="0"/>
    <n v="1"/>
    <x v="0"/>
  </r>
  <r>
    <x v="1"/>
    <n v="20"/>
    <s v="Yes"/>
    <s v="no"/>
    <s v="NM"/>
    <s v="Male"/>
    <x v="26"/>
    <s v="No"/>
    <s v="No"/>
    <m/>
    <x v="1"/>
    <m/>
    <m/>
    <m/>
    <m/>
    <n v="1"/>
    <m/>
    <n v="36"/>
    <n v="0"/>
    <n v="50"/>
    <n v="0"/>
    <n v="1"/>
    <x v="0"/>
  </r>
  <r>
    <x v="1"/>
    <n v="63"/>
    <s v="No"/>
    <s v="no"/>
    <s v="DC"/>
    <s v="Male"/>
    <x v="53"/>
    <s v="No"/>
    <s v="Yes"/>
    <s v="No"/>
    <x v="2"/>
    <s v="Month-to-Month"/>
    <s v="Direct Debit"/>
    <s v="(blank)"/>
    <s v="(blank)"/>
    <n v="1"/>
    <m/>
    <n v="58"/>
    <n v="0"/>
    <n v="0"/>
    <n v="0"/>
    <n v="1"/>
    <x v="0"/>
  </r>
  <r>
    <x v="1"/>
    <n v="20"/>
    <s v="Yes"/>
    <s v="no"/>
    <s v="OH"/>
    <s v="Male"/>
    <x v="8"/>
    <s v="No"/>
    <s v="No"/>
    <m/>
    <x v="1"/>
    <m/>
    <m/>
    <m/>
    <m/>
    <n v="1"/>
    <n v="1"/>
    <n v="45"/>
    <n v="4"/>
    <n v="51.2"/>
    <n v="0"/>
    <n v="1"/>
    <x v="0"/>
  </r>
  <r>
    <x v="1"/>
    <n v="20"/>
    <s v="Yes"/>
    <s v="no"/>
    <s v="TX"/>
    <s v="Female"/>
    <x v="9"/>
    <s v="No"/>
    <s v="No"/>
    <m/>
    <x v="1"/>
    <m/>
    <m/>
    <m/>
    <m/>
    <n v="1"/>
    <m/>
    <n v="24"/>
    <n v="0"/>
    <n v="80"/>
    <n v="0"/>
    <n v="9"/>
    <x v="2"/>
  </r>
  <r>
    <x v="1"/>
    <n v="20"/>
    <s v="Yes"/>
    <s v="no"/>
    <s v="WI"/>
    <s v="Female"/>
    <x v="44"/>
    <s v="No"/>
    <s v="No"/>
    <m/>
    <x v="1"/>
    <m/>
    <m/>
    <m/>
    <m/>
    <n v="1"/>
    <n v="1"/>
    <n v="13"/>
    <n v="2"/>
    <n v="59.5"/>
    <n v="0"/>
    <n v="2"/>
    <x v="0"/>
  </r>
  <r>
    <x v="1"/>
    <n v="20"/>
    <s v="Yes"/>
    <s v="no"/>
    <s v="WI"/>
    <s v="Male"/>
    <x v="25"/>
    <s v="No"/>
    <s v="No"/>
    <m/>
    <x v="1"/>
    <m/>
    <m/>
    <m/>
    <m/>
    <n v="1"/>
    <n v="1"/>
    <n v="53"/>
    <n v="3"/>
    <n v="92"/>
    <n v="0"/>
    <n v="4"/>
    <x v="0"/>
  </r>
  <r>
    <x v="1"/>
    <n v="20"/>
    <s v="Yes"/>
    <s v="no"/>
    <s v="WY"/>
    <s v="Male"/>
    <x v="30"/>
    <s v="No"/>
    <s v="No"/>
    <m/>
    <x v="1"/>
    <m/>
    <m/>
    <m/>
    <m/>
    <n v="1"/>
    <m/>
    <n v="35"/>
    <n v="0"/>
    <n v="110"/>
    <n v="0"/>
    <n v="5"/>
    <x v="2"/>
  </r>
  <r>
    <x v="1"/>
    <n v="21"/>
    <s v="No"/>
    <s v="no"/>
    <s v="AR"/>
    <s v="Male"/>
    <x v="36"/>
    <s v="No"/>
    <s v="No"/>
    <m/>
    <x v="1"/>
    <m/>
    <m/>
    <m/>
    <m/>
    <n v="1"/>
    <m/>
    <n v="45"/>
    <n v="1"/>
    <n v="0"/>
    <n v="0"/>
    <n v="6"/>
    <x v="2"/>
  </r>
  <r>
    <x v="1"/>
    <n v="21"/>
    <s v="No"/>
    <s v="no"/>
    <s v="CA"/>
    <s v="Male"/>
    <x v="31"/>
    <s v="No"/>
    <s v="No"/>
    <m/>
    <x v="1"/>
    <m/>
    <m/>
    <m/>
    <m/>
    <n v="1"/>
    <n v="1"/>
    <n v="33"/>
    <n v="0"/>
    <n v="0"/>
    <n v="0"/>
    <n v="3"/>
    <x v="0"/>
  </r>
  <r>
    <x v="1"/>
    <n v="21"/>
    <s v="No"/>
    <s v="no"/>
    <s v="CT"/>
    <s v="Female"/>
    <x v="20"/>
    <s v="No"/>
    <s v="No"/>
    <m/>
    <x v="1"/>
    <m/>
    <m/>
    <m/>
    <m/>
    <n v="1"/>
    <m/>
    <n v="40"/>
    <n v="0"/>
    <n v="0"/>
    <n v="0"/>
    <n v="10"/>
    <x v="1"/>
  </r>
  <r>
    <x v="1"/>
    <n v="21"/>
    <s v="No"/>
    <s v="no"/>
    <s v="FL"/>
    <s v="Male"/>
    <x v="29"/>
    <s v="No"/>
    <s v="No"/>
    <m/>
    <x v="1"/>
    <m/>
    <m/>
    <m/>
    <m/>
    <n v="1"/>
    <m/>
    <n v="47"/>
    <n v="0"/>
    <n v="0"/>
    <n v="0"/>
    <n v="1"/>
    <x v="0"/>
  </r>
  <r>
    <x v="1"/>
    <n v="64"/>
    <s v="No"/>
    <s v="no"/>
    <s v="OR"/>
    <s v="Male"/>
    <x v="53"/>
    <s v="No"/>
    <s v="Yes"/>
    <s v="No"/>
    <x v="2"/>
    <s v="Month-to-Month"/>
    <s v="Direct Debit"/>
    <s v="(blank)"/>
    <s v="(blank)"/>
    <n v="1"/>
    <m/>
    <n v="41"/>
    <n v="1"/>
    <n v="0"/>
    <n v="0"/>
    <n v="4"/>
    <x v="0"/>
  </r>
  <r>
    <x v="1"/>
    <n v="21"/>
    <s v="No"/>
    <s v="no"/>
    <s v="ID"/>
    <s v="Male"/>
    <x v="15"/>
    <s v="Yes"/>
    <s v="No"/>
    <m/>
    <x v="0"/>
    <m/>
    <m/>
    <m/>
    <m/>
    <n v="1"/>
    <m/>
    <n v="40"/>
    <n v="0"/>
    <n v="0"/>
    <n v="0"/>
    <n v="15"/>
    <x v="1"/>
  </r>
  <r>
    <x v="1"/>
    <n v="21"/>
    <s v="No"/>
    <s v="no"/>
    <s v="IN"/>
    <s v="Male"/>
    <x v="13"/>
    <s v="Yes"/>
    <s v="No"/>
    <m/>
    <x v="0"/>
    <m/>
    <m/>
    <m/>
    <m/>
    <n v="1"/>
    <m/>
    <n v="29"/>
    <n v="0"/>
    <n v="0"/>
    <n v="0"/>
    <n v="26"/>
    <x v="1"/>
  </r>
  <r>
    <x v="1"/>
    <n v="21"/>
    <s v="No"/>
    <s v="no"/>
    <s v="KS"/>
    <s v="Female"/>
    <x v="35"/>
    <s v="No"/>
    <s v="No"/>
    <m/>
    <x v="1"/>
    <m/>
    <m/>
    <m/>
    <m/>
    <n v="1"/>
    <m/>
    <n v="26"/>
    <n v="0"/>
    <n v="0"/>
    <n v="0"/>
    <n v="10"/>
    <x v="1"/>
  </r>
  <r>
    <x v="1"/>
    <n v="21"/>
    <s v="No"/>
    <s v="no"/>
    <s v="KS"/>
    <s v="Male"/>
    <x v="18"/>
    <s v="Yes"/>
    <s v="No"/>
    <m/>
    <x v="0"/>
    <m/>
    <m/>
    <m/>
    <m/>
    <n v="1"/>
    <n v="1"/>
    <n v="60"/>
    <n v="3"/>
    <n v="0"/>
    <n v="0"/>
    <n v="30"/>
    <x v="1"/>
  </r>
  <r>
    <x v="1"/>
    <n v="21"/>
    <s v="No"/>
    <s v="no"/>
    <s v="KY"/>
    <s v="Female"/>
    <x v="32"/>
    <s v="No"/>
    <s v="No"/>
    <m/>
    <x v="1"/>
    <m/>
    <m/>
    <m/>
    <m/>
    <n v="1"/>
    <m/>
    <n v="17"/>
    <n v="0"/>
    <n v="0"/>
    <n v="0"/>
    <n v="4"/>
    <x v="0"/>
  </r>
  <r>
    <x v="1"/>
    <n v="21"/>
    <s v="No"/>
    <s v="no"/>
    <s v="MA"/>
    <s v="Female"/>
    <x v="7"/>
    <s v="No"/>
    <s v="No"/>
    <m/>
    <x v="1"/>
    <m/>
    <m/>
    <m/>
    <m/>
    <n v="1"/>
    <m/>
    <n v="21"/>
    <n v="0"/>
    <n v="0"/>
    <n v="0"/>
    <n v="8"/>
    <x v="2"/>
  </r>
  <r>
    <x v="1"/>
    <n v="21"/>
    <s v="No"/>
    <s v="no"/>
    <s v="MI"/>
    <s v="Female"/>
    <x v="8"/>
    <s v="No"/>
    <s v="No"/>
    <m/>
    <x v="1"/>
    <m/>
    <m/>
    <m/>
    <m/>
    <n v="1"/>
    <m/>
    <n v="29"/>
    <n v="0"/>
    <n v="0"/>
    <n v="0"/>
    <n v="4"/>
    <x v="0"/>
  </r>
  <r>
    <x v="1"/>
    <n v="67"/>
    <s v="No"/>
    <s v="no"/>
    <s v="DC"/>
    <s v="Male"/>
    <x v="53"/>
    <s v="No"/>
    <s v="Yes"/>
    <s v="No"/>
    <x v="2"/>
    <s v="Month-to-Month"/>
    <s v="Paper Check"/>
    <s v="(blank)"/>
    <s v="(blank)"/>
    <n v="1"/>
    <m/>
    <n v="45"/>
    <n v="0"/>
    <n v="0"/>
    <n v="0"/>
    <n v="6"/>
    <x v="2"/>
  </r>
  <r>
    <x v="1"/>
    <n v="21"/>
    <s v="No"/>
    <s v="no"/>
    <s v="MO"/>
    <s v="Male"/>
    <x v="42"/>
    <s v="No"/>
    <s v="No"/>
    <m/>
    <x v="1"/>
    <m/>
    <m/>
    <m/>
    <m/>
    <n v="1"/>
    <m/>
    <n v="20"/>
    <n v="0"/>
    <n v="0"/>
    <n v="0"/>
    <n v="7"/>
    <x v="2"/>
  </r>
  <r>
    <x v="1"/>
    <n v="21"/>
    <s v="No"/>
    <s v="no"/>
    <s v="MO"/>
    <s v="Male"/>
    <x v="34"/>
    <s v="No"/>
    <s v="No"/>
    <m/>
    <x v="1"/>
    <m/>
    <m/>
    <m/>
    <m/>
    <n v="1"/>
    <m/>
    <n v="24"/>
    <n v="0"/>
    <n v="0"/>
    <n v="0"/>
    <n v="4"/>
    <x v="0"/>
  </r>
  <r>
    <x v="1"/>
    <n v="68"/>
    <s v="No"/>
    <s v="no"/>
    <s v="CT"/>
    <s v="Female"/>
    <x v="53"/>
    <s v="No"/>
    <s v="Yes"/>
    <s v="No"/>
    <x v="2"/>
    <s v="Month-to-Month"/>
    <s v="Direct Debit"/>
    <s v="(blank)"/>
    <s v="(blank)"/>
    <n v="1"/>
    <m/>
    <n v="20"/>
    <n v="0"/>
    <n v="0"/>
    <n v="0"/>
    <n v="9"/>
    <x v="2"/>
  </r>
  <r>
    <x v="1"/>
    <n v="21"/>
    <s v="No"/>
    <s v="no"/>
    <s v="MT"/>
    <s v="Female"/>
    <x v="3"/>
    <s v="No"/>
    <s v="No"/>
    <m/>
    <x v="1"/>
    <m/>
    <m/>
    <m/>
    <m/>
    <n v="1"/>
    <m/>
    <n v="39"/>
    <n v="0"/>
    <n v="0"/>
    <n v="0"/>
    <n v="8"/>
    <x v="2"/>
  </r>
  <r>
    <x v="1"/>
    <n v="21"/>
    <s v="No"/>
    <s v="no"/>
    <s v="NC"/>
    <s v="Female"/>
    <x v="30"/>
    <s v="No"/>
    <s v="No"/>
    <m/>
    <x v="1"/>
    <m/>
    <m/>
    <m/>
    <m/>
    <n v="1"/>
    <n v="1"/>
    <n v="35"/>
    <n v="4"/>
    <n v="21.4"/>
    <n v="0"/>
    <n v="1"/>
    <x v="0"/>
  </r>
  <r>
    <x v="1"/>
    <n v="21"/>
    <s v="No"/>
    <s v="no"/>
    <s v="ND"/>
    <s v="Female"/>
    <x v="26"/>
    <s v="No"/>
    <s v="No"/>
    <m/>
    <x v="1"/>
    <m/>
    <m/>
    <m/>
    <m/>
    <n v="1"/>
    <m/>
    <n v="22"/>
    <n v="0"/>
    <n v="0"/>
    <n v="0"/>
    <n v="10"/>
    <x v="1"/>
  </r>
  <r>
    <x v="1"/>
    <n v="21"/>
    <s v="No"/>
    <s v="no"/>
    <s v="NH"/>
    <s v="Female"/>
    <x v="39"/>
    <s v="No"/>
    <s v="No"/>
    <m/>
    <x v="1"/>
    <m/>
    <m/>
    <m/>
    <m/>
    <n v="1"/>
    <n v="1"/>
    <n v="34"/>
    <n v="1"/>
    <n v="0"/>
    <n v="0"/>
    <n v="4"/>
    <x v="0"/>
  </r>
  <r>
    <x v="1"/>
    <n v="21"/>
    <s v="No"/>
    <s v="no"/>
    <s v="NH"/>
    <s v="Female"/>
    <x v="9"/>
    <s v="No"/>
    <s v="No"/>
    <m/>
    <x v="1"/>
    <m/>
    <m/>
    <m/>
    <m/>
    <n v="1"/>
    <m/>
    <n v="34"/>
    <n v="0"/>
    <n v="0"/>
    <n v="0"/>
    <n v="19"/>
    <x v="1"/>
  </r>
  <r>
    <x v="1"/>
    <n v="68"/>
    <s v="No"/>
    <s v="no"/>
    <s v="PA"/>
    <s v="Female"/>
    <x v="53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n v="21"/>
    <s v="No"/>
    <s v="no"/>
    <s v="NY"/>
    <s v="Female"/>
    <x v="32"/>
    <s v="No"/>
    <s v="No"/>
    <m/>
    <x v="1"/>
    <m/>
    <m/>
    <m/>
    <m/>
    <n v="1"/>
    <m/>
    <n v="23"/>
    <n v="0"/>
    <n v="0"/>
    <n v="0"/>
    <n v="26"/>
    <x v="1"/>
  </r>
  <r>
    <x v="1"/>
    <n v="21"/>
    <s v="No"/>
    <s v="no"/>
    <s v="NY"/>
    <s v="Male"/>
    <x v="24"/>
    <s v="No"/>
    <s v="No"/>
    <m/>
    <x v="1"/>
    <m/>
    <m/>
    <m/>
    <m/>
    <n v="1"/>
    <m/>
    <n v="20"/>
    <n v="0"/>
    <n v="0"/>
    <n v="0"/>
    <n v="5"/>
    <x v="2"/>
  </r>
  <r>
    <x v="1"/>
    <n v="70"/>
    <s v="No"/>
    <s v="no"/>
    <s v="AL"/>
    <s v="Male"/>
    <x v="53"/>
    <s v="No"/>
    <s v="Yes"/>
    <s v="No"/>
    <x v="2"/>
    <s v="Two Year"/>
    <s v="Credit Card"/>
    <s v="(blank)"/>
    <s v="(blank)"/>
    <n v="1"/>
    <m/>
    <n v="34"/>
    <n v="2"/>
    <n v="0"/>
    <n v="0"/>
    <n v="5"/>
    <x v="2"/>
  </r>
  <r>
    <x v="1"/>
    <n v="21"/>
    <s v="No"/>
    <s v="no"/>
    <s v="OR"/>
    <s v="Female"/>
    <x v="4"/>
    <s v="Yes"/>
    <s v="No"/>
    <m/>
    <x v="0"/>
    <m/>
    <m/>
    <m/>
    <m/>
    <n v="1"/>
    <n v="1"/>
    <n v="59"/>
    <n v="4"/>
    <n v="0"/>
    <n v="0"/>
    <n v="12"/>
    <x v="1"/>
  </r>
  <r>
    <x v="1"/>
    <n v="21"/>
    <s v="No"/>
    <s v="no"/>
    <s v="OR"/>
    <s v="Female"/>
    <x v="7"/>
    <s v="No"/>
    <s v="No"/>
    <m/>
    <x v="1"/>
    <m/>
    <m/>
    <m/>
    <m/>
    <n v="1"/>
    <m/>
    <n v="17"/>
    <n v="0"/>
    <n v="0"/>
    <n v="0"/>
    <n v="4"/>
    <x v="0"/>
  </r>
  <r>
    <x v="1"/>
    <n v="71"/>
    <s v="No"/>
    <s v="no"/>
    <s v="FL"/>
    <s v="Female"/>
    <x v="53"/>
    <s v="No"/>
    <s v="Yes"/>
    <s v="No"/>
    <x v="2"/>
    <s v="Two Year"/>
    <s v="Direct Debit"/>
    <s v="(blank)"/>
    <s v="(blank)"/>
    <n v="1"/>
    <m/>
    <n v="44"/>
    <n v="0"/>
    <n v="0"/>
    <n v="0"/>
    <n v="8"/>
    <x v="2"/>
  </r>
  <r>
    <x v="1"/>
    <n v="71"/>
    <s v="Yes"/>
    <s v="no"/>
    <s v="MI"/>
    <s v="Male"/>
    <x v="53"/>
    <s v="No"/>
    <s v="Yes"/>
    <s v="No"/>
    <x v="2"/>
    <s v="Two Year"/>
    <s v="Direct Debit"/>
    <s v="(blank)"/>
    <s v="(blank)"/>
    <n v="1"/>
    <m/>
    <n v="69"/>
    <n v="1"/>
    <n v="151.5"/>
    <n v="0"/>
    <n v="1"/>
    <x v="0"/>
  </r>
  <r>
    <x v="1"/>
    <n v="21"/>
    <s v="No"/>
    <s v="no"/>
    <s v="OR"/>
    <s v="Male"/>
    <x v="34"/>
    <s v="No"/>
    <s v="No"/>
    <m/>
    <x v="1"/>
    <m/>
    <m/>
    <m/>
    <m/>
    <n v="1"/>
    <m/>
    <n v="32"/>
    <n v="0"/>
    <n v="0"/>
    <n v="0"/>
    <n v="5"/>
    <x v="2"/>
  </r>
  <r>
    <x v="1"/>
    <n v="21"/>
    <s v="No"/>
    <s v="no"/>
    <s v="SC"/>
    <s v="Male"/>
    <x v="6"/>
    <s v="No"/>
    <s v="No"/>
    <m/>
    <x v="1"/>
    <m/>
    <m/>
    <m/>
    <m/>
    <n v="1"/>
    <m/>
    <n v="19"/>
    <n v="0"/>
    <n v="0"/>
    <n v="0"/>
    <n v="7"/>
    <x v="2"/>
  </r>
  <r>
    <x v="1"/>
    <n v="21"/>
    <s v="No"/>
    <s v="no"/>
    <s v="SC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21"/>
    <s v="No"/>
    <s v="no"/>
    <s v="SD"/>
    <s v="Male"/>
    <x v="46"/>
    <s v="Yes"/>
    <s v="No"/>
    <m/>
    <x v="0"/>
    <m/>
    <m/>
    <m/>
    <m/>
    <n v="1"/>
    <m/>
    <n v="32"/>
    <n v="0"/>
    <n v="0"/>
    <n v="0"/>
    <n v="14"/>
    <x v="1"/>
  </r>
  <r>
    <x v="1"/>
    <n v="72"/>
    <s v="No"/>
    <s v="no"/>
    <s v="VT"/>
    <s v="Female"/>
    <x v="53"/>
    <s v="No"/>
    <s v="Yes"/>
    <s v="No"/>
    <x v="2"/>
    <s v="Two Year"/>
    <s v="Direct Debit"/>
    <s v="(blank)"/>
    <s v="(blank)"/>
    <n v="1"/>
    <m/>
    <n v="43"/>
    <n v="2"/>
    <n v="0"/>
    <n v="0"/>
    <n v="7"/>
    <x v="2"/>
  </r>
  <r>
    <x v="1"/>
    <n v="21"/>
    <s v="No"/>
    <s v="no"/>
    <s v="TN"/>
    <s v="Female"/>
    <x v="28"/>
    <s v="No"/>
    <s v="No"/>
    <m/>
    <x v="1"/>
    <m/>
    <m/>
    <m/>
    <m/>
    <n v="1"/>
    <m/>
    <n v="31"/>
    <n v="0"/>
    <n v="0"/>
    <n v="0"/>
    <n v="7"/>
    <x v="2"/>
  </r>
  <r>
    <x v="1"/>
    <n v="21"/>
    <s v="No"/>
    <s v="no"/>
    <s v="TX"/>
    <s v="Female"/>
    <x v="6"/>
    <s v="No"/>
    <s v="No"/>
    <m/>
    <x v="1"/>
    <m/>
    <m/>
    <m/>
    <m/>
    <n v="1"/>
    <m/>
    <n v="53"/>
    <n v="0"/>
    <n v="0"/>
    <n v="0"/>
    <n v="2"/>
    <x v="0"/>
  </r>
  <r>
    <x v="1"/>
    <n v="21"/>
    <s v="No"/>
    <s v="no"/>
    <s v="UT"/>
    <s v="Male"/>
    <x v="39"/>
    <s v="No"/>
    <s v="No"/>
    <m/>
    <x v="1"/>
    <m/>
    <m/>
    <m/>
    <m/>
    <n v="1"/>
    <m/>
    <n v="24"/>
    <n v="0"/>
    <n v="0"/>
    <n v="0"/>
    <n v="2"/>
    <x v="0"/>
  </r>
  <r>
    <x v="1"/>
    <n v="21"/>
    <s v="No"/>
    <s v="no"/>
    <s v="VA"/>
    <s v="Male"/>
    <x v="13"/>
    <s v="Yes"/>
    <s v="No"/>
    <m/>
    <x v="0"/>
    <m/>
    <m/>
    <m/>
    <m/>
    <n v="1"/>
    <m/>
    <n v="25"/>
    <n v="0"/>
    <n v="0"/>
    <n v="0"/>
    <n v="26"/>
    <x v="1"/>
  </r>
  <r>
    <x v="1"/>
    <n v="21"/>
    <s v="No"/>
    <s v="no"/>
    <s v="VA"/>
    <s v="Male"/>
    <x v="34"/>
    <s v="No"/>
    <s v="No"/>
    <m/>
    <x v="1"/>
    <m/>
    <m/>
    <m/>
    <m/>
    <n v="1"/>
    <n v="1"/>
    <n v="36"/>
    <n v="5"/>
    <n v="0"/>
    <n v="0"/>
    <n v="2"/>
    <x v="0"/>
  </r>
  <r>
    <x v="1"/>
    <n v="21"/>
    <s v="No"/>
    <s v="no"/>
    <s v="VA"/>
    <s v="Male"/>
    <x v="45"/>
    <s v="No"/>
    <s v="No"/>
    <m/>
    <x v="1"/>
    <m/>
    <m/>
    <m/>
    <m/>
    <n v="1"/>
    <m/>
    <n v="35"/>
    <n v="0"/>
    <n v="0"/>
    <n v="0"/>
    <n v="28"/>
    <x v="1"/>
  </r>
  <r>
    <x v="1"/>
    <n v="21"/>
    <s v="No"/>
    <s v="no"/>
    <s v="VT"/>
    <s v="Male"/>
    <x v="28"/>
    <s v="No"/>
    <s v="No"/>
    <m/>
    <x v="1"/>
    <m/>
    <m/>
    <m/>
    <m/>
    <n v="1"/>
    <n v="1"/>
    <n v="22"/>
    <n v="1"/>
    <n v="0"/>
    <n v="0"/>
    <n v="7"/>
    <x v="2"/>
  </r>
  <r>
    <x v="1"/>
    <n v="73"/>
    <s v="Yes"/>
    <s v="no"/>
    <s v="DE"/>
    <s v="Male"/>
    <x v="53"/>
    <s v="No"/>
    <s v="Yes"/>
    <s v="No"/>
    <x v="2"/>
    <s v="Two Year"/>
    <s v="Paper Check"/>
    <s v="(blank)"/>
    <s v="(blank)"/>
    <n v="1"/>
    <m/>
    <n v="69"/>
    <n v="2"/>
    <n v="141.6"/>
    <n v="0"/>
    <n v="5"/>
    <x v="2"/>
  </r>
  <r>
    <x v="1"/>
    <n v="21"/>
    <s v="No"/>
    <s v="yes"/>
    <s v="FL"/>
    <s v="Male"/>
    <x v="39"/>
    <s v="No"/>
    <s v="No"/>
    <m/>
    <x v="1"/>
    <m/>
    <m/>
    <m/>
    <m/>
    <n v="1"/>
    <n v="1"/>
    <n v="22"/>
    <n v="5"/>
    <n v="0"/>
    <n v="0"/>
    <n v="5"/>
    <x v="2"/>
  </r>
  <r>
    <x v="0"/>
    <n v="1"/>
    <s v="Yes"/>
    <s v="no"/>
    <s v="NV"/>
    <s v="Female"/>
    <x v="54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n v="3"/>
    <s v="No"/>
    <s v="no"/>
    <s v="MA"/>
    <s v="Female"/>
    <x v="54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1"/>
    <n v="21"/>
    <s v="Yes"/>
    <s v="no"/>
    <s v="GA"/>
    <s v="Female"/>
    <x v="23"/>
    <s v="No"/>
    <s v="No"/>
    <m/>
    <x v="1"/>
    <m/>
    <m/>
    <m/>
    <m/>
    <n v="1"/>
    <n v="1"/>
    <n v="70"/>
    <n v="5"/>
    <n v="51.5"/>
    <n v="0"/>
    <n v="8"/>
    <x v="2"/>
  </r>
  <r>
    <x v="1"/>
    <n v="21"/>
    <s v="Yes"/>
    <s v="no"/>
    <s v="MA"/>
    <s v="Male"/>
    <x v="2"/>
    <s v="No"/>
    <s v="No"/>
    <m/>
    <x v="1"/>
    <m/>
    <m/>
    <m/>
    <m/>
    <n v="1"/>
    <n v="1"/>
    <n v="27"/>
    <n v="1"/>
    <n v="75.599999999999994"/>
    <n v="0"/>
    <n v="6"/>
    <x v="2"/>
  </r>
  <r>
    <x v="0"/>
    <n v="15"/>
    <s v="No"/>
    <s v="no"/>
    <s v="HI"/>
    <s v="Female"/>
    <x v="54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n v="52"/>
    <s v="Yes"/>
    <s v="no"/>
    <s v="DE"/>
    <s v="Male"/>
    <x v="54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1"/>
    <n v="21"/>
    <s v="Yes"/>
    <s v="no"/>
    <s v="NC"/>
    <s v="Female"/>
    <x v="35"/>
    <s v="No"/>
    <s v="No"/>
    <m/>
    <x v="1"/>
    <m/>
    <m/>
    <m/>
    <m/>
    <n v="1"/>
    <n v="1"/>
    <n v="52"/>
    <n v="5"/>
    <n v="42.5"/>
    <n v="0"/>
    <n v="2"/>
    <x v="0"/>
  </r>
  <r>
    <x v="1"/>
    <n v="21"/>
    <s v="Yes"/>
    <s v="no"/>
    <s v="NE"/>
    <s v="Female"/>
    <x v="33"/>
    <s v="No"/>
    <s v="No"/>
    <m/>
    <x v="1"/>
    <m/>
    <m/>
    <m/>
    <m/>
    <n v="1"/>
    <n v="1"/>
    <n v="45"/>
    <n v="5"/>
    <n v="134.4"/>
    <n v="0"/>
    <n v="13"/>
    <x v="1"/>
  </r>
  <r>
    <x v="1"/>
    <n v="21"/>
    <s v="Yes"/>
    <s v="no"/>
    <s v="NM"/>
    <s v="Male"/>
    <x v="0"/>
    <s v="Yes"/>
    <s v="No"/>
    <m/>
    <x v="0"/>
    <m/>
    <m/>
    <m/>
    <m/>
    <n v="1"/>
    <n v="1"/>
    <n v="51"/>
    <n v="0"/>
    <n v="8.1999999999999993"/>
    <n v="0"/>
    <n v="17"/>
    <x v="1"/>
  </r>
  <r>
    <x v="1"/>
    <n v="21"/>
    <s v="Yes"/>
    <s v="no"/>
    <s v="OH"/>
    <s v="Female"/>
    <x v="24"/>
    <s v="No"/>
    <s v="No"/>
    <m/>
    <x v="1"/>
    <m/>
    <m/>
    <m/>
    <m/>
    <n v="1"/>
    <n v="1"/>
    <n v="37"/>
    <n v="5"/>
    <n v="171.2"/>
    <n v="0"/>
    <n v="10"/>
    <x v="1"/>
  </r>
  <r>
    <x v="1"/>
    <n v="21"/>
    <s v="Yes"/>
    <s v="no"/>
    <s v="TX"/>
    <s v="Female"/>
    <x v="45"/>
    <s v="No"/>
    <s v="No"/>
    <m/>
    <x v="1"/>
    <m/>
    <m/>
    <m/>
    <m/>
    <n v="1"/>
    <m/>
    <n v="53"/>
    <n v="2"/>
    <n v="46.2"/>
    <n v="0"/>
    <n v="5"/>
    <x v="2"/>
  </r>
  <r>
    <x v="1"/>
    <n v="21"/>
    <s v="Yes"/>
    <s v="no"/>
    <s v="TX"/>
    <s v="Male"/>
    <x v="11"/>
    <s v="No"/>
    <s v="No"/>
    <m/>
    <x v="1"/>
    <m/>
    <m/>
    <m/>
    <m/>
    <n v="1"/>
    <n v="1"/>
    <n v="54"/>
    <n v="0"/>
    <n v="70"/>
    <n v="0"/>
    <n v="9"/>
    <x v="2"/>
  </r>
  <r>
    <x v="0"/>
    <n v="55"/>
    <s v="No"/>
    <s v="no"/>
    <s v="ID"/>
    <s v="Male"/>
    <x v="54"/>
    <s v="No"/>
    <s v="Yes"/>
    <s v="No"/>
    <x v="2"/>
    <s v="Two Year"/>
    <s v="Direct Debit"/>
    <s v="(blank)"/>
    <s v="(blank)"/>
    <n v="1"/>
    <m/>
    <n v="65"/>
    <n v="1"/>
    <n v="0"/>
    <n v="6"/>
    <n v="5"/>
    <x v="2"/>
  </r>
  <r>
    <x v="1"/>
    <n v="21"/>
    <s v="Yes"/>
    <s v="no"/>
    <s v="WY"/>
    <s v="Female"/>
    <x v="24"/>
    <s v="No"/>
    <s v="No"/>
    <m/>
    <x v="1"/>
    <m/>
    <m/>
    <m/>
    <m/>
    <n v="1"/>
    <m/>
    <n v="41"/>
    <n v="1"/>
    <n v="79.8"/>
    <n v="0"/>
    <n v="4"/>
    <x v="0"/>
  </r>
  <r>
    <x v="1"/>
    <n v="21"/>
    <s v="Yes"/>
    <s v="yes"/>
    <s v="ID"/>
    <s v="Male"/>
    <x v="9"/>
    <s v="No"/>
    <s v="No"/>
    <m/>
    <x v="1"/>
    <m/>
    <m/>
    <m/>
    <m/>
    <n v="1"/>
    <m/>
    <n v="46"/>
    <n v="0"/>
    <n v="0"/>
    <n v="0"/>
    <n v="1"/>
    <x v="0"/>
  </r>
  <r>
    <x v="1"/>
    <n v="1"/>
    <s v="No"/>
    <s v="no"/>
    <s v="WA"/>
    <s v="Female"/>
    <x v="54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n v="21"/>
    <s v="Yes"/>
    <s v="yes"/>
    <s v="VT"/>
    <s v="Male"/>
    <x v="10"/>
    <s v="Yes"/>
    <s v="No"/>
    <m/>
    <x v="0"/>
    <m/>
    <m/>
    <m/>
    <m/>
    <n v="1"/>
    <m/>
    <n v="25"/>
    <n v="0"/>
    <n v="0"/>
    <n v="0"/>
    <n v="14"/>
    <x v="1"/>
  </r>
  <r>
    <x v="1"/>
    <n v="2"/>
    <s v="Yes"/>
    <s v="no"/>
    <s v="MA"/>
    <s v="Male"/>
    <x v="54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n v="22"/>
    <s v="No"/>
    <s v="no"/>
    <s v="CO"/>
    <s v="Female"/>
    <x v="37"/>
    <s v="No"/>
    <s v="No"/>
    <m/>
    <x v="1"/>
    <m/>
    <m/>
    <m/>
    <m/>
    <n v="1"/>
    <m/>
    <n v="37"/>
    <n v="2"/>
    <n v="0"/>
    <n v="0"/>
    <n v="2"/>
    <x v="0"/>
  </r>
  <r>
    <x v="1"/>
    <n v="22"/>
    <s v="No"/>
    <s v="no"/>
    <s v="CO"/>
    <s v="Male"/>
    <x v="21"/>
    <s v="No"/>
    <s v="No"/>
    <m/>
    <x v="1"/>
    <m/>
    <m/>
    <m/>
    <m/>
    <n v="1"/>
    <m/>
    <n v="25"/>
    <n v="0"/>
    <n v="0"/>
    <n v="0"/>
    <n v="6"/>
    <x v="2"/>
  </r>
  <r>
    <x v="1"/>
    <n v="4"/>
    <s v="No"/>
    <s v="no"/>
    <s v="CT"/>
    <s v="Female"/>
    <x v="54"/>
    <s v="No"/>
    <s v="Yes"/>
    <s v="No"/>
    <x v="2"/>
    <s v="Two Year"/>
    <s v="Direct Debit"/>
    <s v="(blank)"/>
    <s v="(blank)"/>
    <n v="1"/>
    <m/>
    <n v="43"/>
    <n v="2"/>
    <n v="0"/>
    <n v="0"/>
    <n v="2"/>
    <x v="0"/>
  </r>
  <r>
    <x v="1"/>
    <n v="22"/>
    <s v="No"/>
    <s v="no"/>
    <s v="LA"/>
    <s v="Female"/>
    <x v="4"/>
    <s v="Yes"/>
    <s v="No"/>
    <m/>
    <x v="0"/>
    <m/>
    <m/>
    <m/>
    <m/>
    <n v="1"/>
    <m/>
    <n v="28"/>
    <n v="2"/>
    <n v="0"/>
    <n v="0"/>
    <n v="28"/>
    <x v="1"/>
  </r>
  <r>
    <x v="1"/>
    <n v="22"/>
    <s v="No"/>
    <s v="no"/>
    <s v="MA"/>
    <s v="Male"/>
    <x v="44"/>
    <s v="No"/>
    <s v="No"/>
    <m/>
    <x v="1"/>
    <m/>
    <m/>
    <m/>
    <m/>
    <n v="1"/>
    <n v="1"/>
    <n v="53"/>
    <n v="0"/>
    <n v="0"/>
    <n v="0"/>
    <n v="0"/>
    <x v="0"/>
  </r>
  <r>
    <x v="1"/>
    <n v="22"/>
    <s v="No"/>
    <s v="no"/>
    <s v="MA"/>
    <s v="Male"/>
    <x v="2"/>
    <s v="No"/>
    <s v="No"/>
    <m/>
    <x v="1"/>
    <m/>
    <m/>
    <m/>
    <m/>
    <n v="1"/>
    <m/>
    <n v="28"/>
    <n v="0"/>
    <n v="0"/>
    <n v="0"/>
    <n v="18"/>
    <x v="1"/>
  </r>
  <r>
    <x v="1"/>
    <n v="9"/>
    <s v="Yes"/>
    <s v="no"/>
    <s v="NJ"/>
    <s v="Male"/>
    <x v="54"/>
    <s v="No"/>
    <s v="Yes"/>
    <s v="No"/>
    <x v="2"/>
    <s v="One Year"/>
    <s v="Direct Debit"/>
    <s v="(blank)"/>
    <s v="(blank)"/>
    <n v="1"/>
    <m/>
    <n v="23"/>
    <n v="1"/>
    <n v="13.9"/>
    <n v="0"/>
    <n v="8"/>
    <x v="2"/>
  </r>
  <r>
    <x v="1"/>
    <n v="22"/>
    <s v="No"/>
    <s v="no"/>
    <s v="MN"/>
    <s v="Female"/>
    <x v="26"/>
    <s v="No"/>
    <s v="No"/>
    <m/>
    <x v="1"/>
    <m/>
    <m/>
    <m/>
    <m/>
    <n v="1"/>
    <m/>
    <n v="40"/>
    <n v="0"/>
    <n v="0"/>
    <n v="0"/>
    <n v="5"/>
    <x v="2"/>
  </r>
  <r>
    <x v="1"/>
    <n v="22"/>
    <s v="No"/>
    <s v="no"/>
    <s v="MN"/>
    <s v="Female"/>
    <x v="39"/>
    <s v="No"/>
    <s v="No"/>
    <m/>
    <x v="1"/>
    <m/>
    <m/>
    <m/>
    <m/>
    <n v="1"/>
    <m/>
    <n v="39"/>
    <n v="0"/>
    <n v="0"/>
    <n v="0"/>
    <n v="15"/>
    <x v="1"/>
  </r>
  <r>
    <x v="1"/>
    <n v="22"/>
    <s v="No"/>
    <s v="no"/>
    <s v="MS"/>
    <s v="Male"/>
    <x v="28"/>
    <s v="No"/>
    <s v="No"/>
    <m/>
    <x v="1"/>
    <m/>
    <m/>
    <m/>
    <m/>
    <n v="1"/>
    <n v="1"/>
    <n v="30"/>
    <n v="5"/>
    <n v="0"/>
    <n v="0"/>
    <n v="6"/>
    <x v="2"/>
  </r>
  <r>
    <x v="1"/>
    <n v="22"/>
    <s v="No"/>
    <s v="no"/>
    <s v="ND"/>
    <s v="Female"/>
    <x v="13"/>
    <s v="Yes"/>
    <s v="No"/>
    <m/>
    <x v="0"/>
    <m/>
    <m/>
    <m/>
    <m/>
    <n v="1"/>
    <m/>
    <n v="44"/>
    <n v="0"/>
    <n v="0"/>
    <n v="0"/>
    <n v="24"/>
    <x v="1"/>
  </r>
  <r>
    <x v="1"/>
    <n v="22"/>
    <s v="No"/>
    <s v="no"/>
    <s v="ND"/>
    <s v="Male"/>
    <x v="24"/>
    <s v="No"/>
    <s v="No"/>
    <m/>
    <x v="1"/>
    <m/>
    <m/>
    <m/>
    <m/>
    <n v="1"/>
    <m/>
    <n v="12"/>
    <n v="2"/>
    <n v="0"/>
    <n v="0"/>
    <n v="4"/>
    <x v="0"/>
  </r>
  <r>
    <x v="1"/>
    <n v="22"/>
    <s v="No"/>
    <s v="no"/>
    <s v="ND"/>
    <s v="Male"/>
    <x v="37"/>
    <s v="No"/>
    <s v="No"/>
    <m/>
    <x v="1"/>
    <m/>
    <m/>
    <m/>
    <m/>
    <n v="1"/>
    <m/>
    <n v="22"/>
    <n v="0"/>
    <n v="0"/>
    <n v="0"/>
    <n v="6"/>
    <x v="2"/>
  </r>
  <r>
    <x v="1"/>
    <n v="22"/>
    <s v="No"/>
    <s v="no"/>
    <s v="NH"/>
    <s v="Female"/>
    <x v="30"/>
    <s v="No"/>
    <s v="No"/>
    <m/>
    <x v="1"/>
    <m/>
    <m/>
    <m/>
    <m/>
    <n v="1"/>
    <m/>
    <n v="15"/>
    <n v="0"/>
    <n v="0"/>
    <n v="0"/>
    <n v="1"/>
    <x v="0"/>
  </r>
  <r>
    <x v="1"/>
    <n v="22"/>
    <s v="No"/>
    <s v="no"/>
    <s v="NJ"/>
    <s v="Male"/>
    <x v="16"/>
    <s v="Yes"/>
    <s v="No"/>
    <m/>
    <x v="0"/>
    <m/>
    <m/>
    <m/>
    <m/>
    <n v="1"/>
    <m/>
    <n v="13"/>
    <n v="0"/>
    <n v="0"/>
    <n v="0"/>
    <n v="30"/>
    <x v="1"/>
  </r>
  <r>
    <x v="1"/>
    <n v="22"/>
    <s v="No"/>
    <s v="no"/>
    <s v="NV"/>
    <s v="Female"/>
    <x v="18"/>
    <s v="Yes"/>
    <s v="No"/>
    <m/>
    <x v="0"/>
    <m/>
    <m/>
    <m/>
    <m/>
    <n v="1"/>
    <m/>
    <n v="21"/>
    <n v="0"/>
    <n v="0"/>
    <n v="0"/>
    <n v="8"/>
    <x v="2"/>
  </r>
  <r>
    <x v="1"/>
    <n v="22"/>
    <s v="No"/>
    <s v="no"/>
    <s v="NY"/>
    <s v="Female"/>
    <x v="17"/>
    <s v="Yes"/>
    <s v="No"/>
    <m/>
    <x v="0"/>
    <m/>
    <m/>
    <m/>
    <m/>
    <n v="1"/>
    <n v="1"/>
    <n v="47"/>
    <n v="2"/>
    <n v="0"/>
    <n v="0"/>
    <n v="13"/>
    <x v="1"/>
  </r>
  <r>
    <x v="1"/>
    <n v="22"/>
    <s v="No"/>
    <s v="no"/>
    <s v="NY"/>
    <s v="Male"/>
    <x v="4"/>
    <s v="Yes"/>
    <s v="No"/>
    <m/>
    <x v="0"/>
    <m/>
    <m/>
    <m/>
    <m/>
    <n v="1"/>
    <n v="1"/>
    <n v="30"/>
    <n v="3"/>
    <n v="0"/>
    <n v="0"/>
    <n v="30"/>
    <x v="1"/>
  </r>
  <r>
    <x v="1"/>
    <n v="22"/>
    <s v="No"/>
    <s v="no"/>
    <s v="NY"/>
    <s v="Male"/>
    <x v="8"/>
    <s v="No"/>
    <s v="No"/>
    <m/>
    <x v="1"/>
    <m/>
    <m/>
    <m/>
    <m/>
    <n v="1"/>
    <m/>
    <n v="44"/>
    <n v="1"/>
    <n v="0"/>
    <n v="0"/>
    <n v="4"/>
    <x v="0"/>
  </r>
  <r>
    <x v="1"/>
    <n v="13"/>
    <s v="No"/>
    <s v="no"/>
    <s v="NM"/>
    <s v="Male"/>
    <x v="54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n v="22"/>
    <s v="No"/>
    <s v="no"/>
    <s v="TX"/>
    <s v="Female"/>
    <x v="4"/>
    <s v="Yes"/>
    <s v="No"/>
    <m/>
    <x v="0"/>
    <m/>
    <m/>
    <m/>
    <m/>
    <n v="1"/>
    <m/>
    <n v="41"/>
    <n v="0"/>
    <n v="0"/>
    <n v="0"/>
    <n v="24"/>
    <x v="1"/>
  </r>
  <r>
    <x v="1"/>
    <n v="22"/>
    <s v="No"/>
    <s v="no"/>
    <s v="UT"/>
    <s v="Male"/>
    <x v="41"/>
    <s v="No"/>
    <s v="No"/>
    <m/>
    <x v="1"/>
    <m/>
    <m/>
    <m/>
    <m/>
    <n v="1"/>
    <m/>
    <n v="23"/>
    <n v="0"/>
    <n v="0"/>
    <n v="0"/>
    <n v="2"/>
    <x v="0"/>
  </r>
  <r>
    <x v="1"/>
    <n v="15"/>
    <s v="Yes"/>
    <s v="no"/>
    <s v="VA"/>
    <s v="Male"/>
    <x v="54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n v="22"/>
    <s v="No"/>
    <s v="no"/>
    <s v="WV"/>
    <s v="Male"/>
    <x v="19"/>
    <s v="Yes"/>
    <s v="No"/>
    <m/>
    <x v="0"/>
    <m/>
    <m/>
    <m/>
    <m/>
    <n v="1"/>
    <m/>
    <n v="23"/>
    <n v="0"/>
    <n v="0"/>
    <n v="0"/>
    <n v="16"/>
    <x v="1"/>
  </r>
  <r>
    <x v="1"/>
    <n v="21"/>
    <s v="No"/>
    <s v="no"/>
    <s v="MO"/>
    <s v="Male"/>
    <x v="54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n v="22"/>
    <s v="No"/>
    <s v="no"/>
    <s v="WY"/>
    <s v="Female"/>
    <x v="11"/>
    <s v="No"/>
    <s v="No"/>
    <m/>
    <x v="1"/>
    <m/>
    <m/>
    <m/>
    <m/>
    <n v="1"/>
    <m/>
    <n v="28"/>
    <n v="2"/>
    <n v="0"/>
    <n v="0"/>
    <n v="6"/>
    <x v="2"/>
  </r>
  <r>
    <x v="1"/>
    <n v="22"/>
    <s v="No"/>
    <s v="yes"/>
    <s v="TN"/>
    <s v="Male"/>
    <x v="7"/>
    <s v="No"/>
    <s v="No"/>
    <m/>
    <x v="1"/>
    <m/>
    <m/>
    <m/>
    <m/>
    <n v="1"/>
    <n v="1"/>
    <n v="64"/>
    <n v="1"/>
    <n v="0"/>
    <n v="0"/>
    <n v="2"/>
    <x v="0"/>
  </r>
  <r>
    <x v="1"/>
    <n v="22"/>
    <s v="Yes"/>
    <s v="no"/>
    <s v="CT"/>
    <s v="Female"/>
    <x v="16"/>
    <s v="Yes"/>
    <s v="No"/>
    <m/>
    <x v="0"/>
    <m/>
    <m/>
    <m/>
    <m/>
    <n v="1"/>
    <n v="1"/>
    <n v="38"/>
    <n v="0"/>
    <n v="25.3"/>
    <n v="0"/>
    <n v="13"/>
    <x v="1"/>
  </r>
  <r>
    <x v="1"/>
    <n v="22"/>
    <s v="Yes"/>
    <s v="no"/>
    <s v="IA"/>
    <s v="Female"/>
    <x v="32"/>
    <s v="No"/>
    <s v="No"/>
    <m/>
    <x v="1"/>
    <m/>
    <m/>
    <m/>
    <m/>
    <n v="1"/>
    <m/>
    <n v="43"/>
    <n v="0"/>
    <n v="45.8"/>
    <n v="0"/>
    <n v="6"/>
    <x v="2"/>
  </r>
  <r>
    <x v="1"/>
    <n v="22"/>
    <s v="Yes"/>
    <s v="no"/>
    <s v="ID"/>
    <s v="Male"/>
    <x v="13"/>
    <s v="Yes"/>
    <s v="No"/>
    <m/>
    <x v="0"/>
    <m/>
    <m/>
    <m/>
    <m/>
    <n v="1"/>
    <m/>
    <n v="10"/>
    <n v="0"/>
    <n v="42.2"/>
    <n v="0"/>
    <n v="20"/>
    <x v="1"/>
  </r>
  <r>
    <x v="1"/>
    <n v="26"/>
    <s v="No"/>
    <s v="no"/>
    <s v="MA"/>
    <s v="Female"/>
    <x v="54"/>
    <s v="No"/>
    <s v="Yes"/>
    <s v="No"/>
    <x v="2"/>
    <s v="One Year"/>
    <s v="Credit Card"/>
    <s v="(blank)"/>
    <s v="(blank)"/>
    <n v="1"/>
    <m/>
    <n v="21"/>
    <n v="0"/>
    <n v="0"/>
    <n v="0"/>
    <n v="9"/>
    <x v="2"/>
  </r>
  <r>
    <x v="1"/>
    <n v="22"/>
    <s v="Yes"/>
    <s v="no"/>
    <s v="KY"/>
    <s v="Female"/>
    <x v="26"/>
    <s v="No"/>
    <s v="No"/>
    <m/>
    <x v="1"/>
    <m/>
    <m/>
    <m/>
    <m/>
    <n v="1"/>
    <m/>
    <n v="31"/>
    <n v="2"/>
    <n v="72.099999999999994"/>
    <n v="0"/>
    <n v="5"/>
    <x v="2"/>
  </r>
  <r>
    <x v="1"/>
    <n v="28"/>
    <s v="No"/>
    <s v="no"/>
    <s v="KS"/>
    <s v="Female"/>
    <x v="54"/>
    <s v="No"/>
    <s v="Yes"/>
    <s v="No"/>
    <x v="2"/>
    <s v="Month-to-Month"/>
    <s v="Direct Debit"/>
    <s v="(blank)"/>
    <s v="(blank)"/>
    <n v="1"/>
    <m/>
    <n v="39"/>
    <n v="0"/>
    <n v="0"/>
    <n v="0"/>
    <n v="11"/>
    <x v="1"/>
  </r>
  <r>
    <x v="1"/>
    <n v="22"/>
    <s v="Yes"/>
    <s v="no"/>
    <s v="LA"/>
    <s v="Male"/>
    <x v="44"/>
    <s v="No"/>
    <s v="No"/>
    <m/>
    <x v="1"/>
    <m/>
    <m/>
    <m/>
    <m/>
    <n v="1"/>
    <n v="1"/>
    <n v="41"/>
    <n v="2"/>
    <n v="29"/>
    <n v="0"/>
    <n v="9"/>
    <x v="2"/>
  </r>
  <r>
    <x v="1"/>
    <n v="22"/>
    <s v="Yes"/>
    <s v="no"/>
    <s v="MA"/>
    <s v="Male"/>
    <x v="37"/>
    <s v="No"/>
    <s v="No"/>
    <m/>
    <x v="1"/>
    <m/>
    <m/>
    <m/>
    <m/>
    <n v="1"/>
    <n v="1"/>
    <n v="31"/>
    <n v="2"/>
    <n v="67.5"/>
    <n v="0"/>
    <n v="4"/>
    <x v="0"/>
  </r>
  <r>
    <x v="1"/>
    <n v="22"/>
    <s v="Yes"/>
    <s v="no"/>
    <s v="MD"/>
    <s v="Female"/>
    <x v="37"/>
    <s v="No"/>
    <s v="No"/>
    <m/>
    <x v="1"/>
    <m/>
    <m/>
    <m/>
    <m/>
    <n v="1"/>
    <n v="1"/>
    <n v="40"/>
    <n v="4"/>
    <n v="173.8"/>
    <n v="0"/>
    <n v="5"/>
    <x v="2"/>
  </r>
  <r>
    <x v="1"/>
    <n v="22"/>
    <s v="Yes"/>
    <s v="no"/>
    <s v="NH"/>
    <s v="Female"/>
    <x v="17"/>
    <s v="Yes"/>
    <s v="No"/>
    <m/>
    <x v="0"/>
    <m/>
    <m/>
    <m/>
    <m/>
    <n v="1"/>
    <n v="1"/>
    <n v="42"/>
    <n v="0"/>
    <n v="67.7"/>
    <n v="0"/>
    <n v="26"/>
    <x v="1"/>
  </r>
  <r>
    <x v="1"/>
    <n v="22"/>
    <s v="Yes"/>
    <s v="no"/>
    <s v="NH"/>
    <s v="Female"/>
    <x v="39"/>
    <s v="No"/>
    <s v="No"/>
    <m/>
    <x v="1"/>
    <m/>
    <m/>
    <m/>
    <m/>
    <n v="1"/>
    <n v="1"/>
    <n v="54"/>
    <n v="1"/>
    <n v="82.9"/>
    <n v="0"/>
    <n v="5"/>
    <x v="2"/>
  </r>
  <r>
    <x v="1"/>
    <n v="22"/>
    <s v="Yes"/>
    <s v="no"/>
    <s v="NM"/>
    <s v="Male"/>
    <x v="17"/>
    <s v="Yes"/>
    <s v="No"/>
    <m/>
    <x v="0"/>
    <m/>
    <m/>
    <m/>
    <m/>
    <n v="1"/>
    <n v="1"/>
    <n v="37"/>
    <n v="1"/>
    <n v="98.8"/>
    <n v="0"/>
    <n v="24"/>
    <x v="1"/>
  </r>
  <r>
    <x v="1"/>
    <n v="22"/>
    <s v="Yes"/>
    <s v="no"/>
    <s v="NY"/>
    <s v="Male"/>
    <x v="3"/>
    <s v="No"/>
    <s v="No"/>
    <m/>
    <x v="1"/>
    <m/>
    <m/>
    <m/>
    <m/>
    <n v="1"/>
    <m/>
    <n v="41"/>
    <n v="1"/>
    <n v="66"/>
    <n v="0"/>
    <n v="5"/>
    <x v="2"/>
  </r>
  <r>
    <x v="1"/>
    <n v="28"/>
    <s v="Yes"/>
    <s v="no"/>
    <s v="CT"/>
    <s v="Male"/>
    <x v="54"/>
    <s v="No"/>
    <s v="Yes"/>
    <s v="No"/>
    <x v="2"/>
    <s v="One Year"/>
    <s v="Direct Debit"/>
    <s v="(blank)"/>
    <s v="(blank)"/>
    <n v="1"/>
    <m/>
    <n v="49"/>
    <n v="0"/>
    <n v="70.900000000000006"/>
    <n v="0"/>
    <n v="6"/>
    <x v="2"/>
  </r>
  <r>
    <x v="1"/>
    <n v="22"/>
    <s v="Yes"/>
    <s v="no"/>
    <s v="SD"/>
    <s v="Female"/>
    <x v="0"/>
    <s v="Yes"/>
    <s v="No"/>
    <m/>
    <x v="0"/>
    <m/>
    <m/>
    <m/>
    <m/>
    <n v="1"/>
    <n v="1"/>
    <n v="47"/>
    <n v="3"/>
    <n v="18.2"/>
    <n v="0"/>
    <n v="13"/>
    <x v="1"/>
  </r>
  <r>
    <x v="1"/>
    <n v="22"/>
    <s v="Yes"/>
    <s v="no"/>
    <s v="SD"/>
    <s v="Female"/>
    <x v="46"/>
    <s v="Yes"/>
    <s v="No"/>
    <m/>
    <x v="0"/>
    <m/>
    <m/>
    <m/>
    <m/>
    <n v="1"/>
    <n v="1"/>
    <n v="34"/>
    <n v="2"/>
    <n v="124.3"/>
    <n v="0"/>
    <n v="25"/>
    <x v="1"/>
  </r>
  <r>
    <x v="1"/>
    <n v="22"/>
    <s v="Yes"/>
    <s v="no"/>
    <s v="WV"/>
    <s v="Female"/>
    <x v="29"/>
    <s v="No"/>
    <s v="No"/>
    <m/>
    <x v="1"/>
    <m/>
    <m/>
    <m/>
    <m/>
    <n v="1"/>
    <m/>
    <n v="28"/>
    <n v="1"/>
    <n v="137.5"/>
    <n v="0"/>
    <n v="5"/>
    <x v="2"/>
  </r>
  <r>
    <x v="1"/>
    <n v="22"/>
    <s v="Yes"/>
    <s v="yes"/>
    <s v="FL"/>
    <s v="Male"/>
    <x v="40"/>
    <s v="No"/>
    <s v="No"/>
    <m/>
    <x v="1"/>
    <m/>
    <m/>
    <m/>
    <m/>
    <n v="1"/>
    <m/>
    <n v="36"/>
    <n v="0"/>
    <n v="0"/>
    <n v="0"/>
    <n v="21"/>
    <x v="1"/>
  </r>
  <r>
    <x v="1"/>
    <n v="22"/>
    <s v="Yes"/>
    <s v="yes"/>
    <s v="MA"/>
    <s v="Male"/>
    <x v="41"/>
    <s v="No"/>
    <s v="No"/>
    <m/>
    <x v="1"/>
    <m/>
    <m/>
    <m/>
    <m/>
    <n v="1"/>
    <n v="1"/>
    <n v="32"/>
    <n v="5"/>
    <n v="0"/>
    <n v="0"/>
    <n v="6"/>
    <x v="2"/>
  </r>
  <r>
    <x v="1"/>
    <n v="22"/>
    <s v="Yes"/>
    <s v="yes"/>
    <s v="ND"/>
    <s v="Female"/>
    <x v="5"/>
    <s v="Yes"/>
    <s v="No"/>
    <m/>
    <x v="0"/>
    <m/>
    <m/>
    <m/>
    <m/>
    <n v="1"/>
    <m/>
    <n v="14"/>
    <n v="0"/>
    <n v="0"/>
    <n v="0"/>
    <n v="20"/>
    <x v="1"/>
  </r>
  <r>
    <x v="1"/>
    <n v="22"/>
    <s v="Yes"/>
    <s v="yes"/>
    <s v="OH"/>
    <s v="Female"/>
    <x v="11"/>
    <s v="No"/>
    <s v="No"/>
    <m/>
    <x v="1"/>
    <m/>
    <m/>
    <m/>
    <m/>
    <n v="1"/>
    <m/>
    <n v="29"/>
    <n v="0"/>
    <n v="0"/>
    <n v="0"/>
    <n v="9"/>
    <x v="2"/>
  </r>
  <r>
    <x v="1"/>
    <n v="22"/>
    <s v="Yes"/>
    <s v="yes"/>
    <s v="TX"/>
    <s v="Female"/>
    <x v="22"/>
    <s v="No"/>
    <s v="No"/>
    <m/>
    <x v="1"/>
    <m/>
    <m/>
    <m/>
    <m/>
    <n v="1"/>
    <m/>
    <n v="40"/>
    <n v="0"/>
    <n v="0"/>
    <n v="0"/>
    <n v="7"/>
    <x v="2"/>
  </r>
  <r>
    <x v="1"/>
    <n v="23"/>
    <s v="No"/>
    <s v="no"/>
    <s v="AL"/>
    <s v="Female"/>
    <x v="6"/>
    <s v="No"/>
    <s v="No"/>
    <m/>
    <x v="1"/>
    <m/>
    <m/>
    <m/>
    <m/>
    <n v="1"/>
    <m/>
    <n v="39"/>
    <n v="0"/>
    <n v="0"/>
    <n v="0"/>
    <n v="10"/>
    <x v="1"/>
  </r>
  <r>
    <x v="1"/>
    <n v="23"/>
    <s v="No"/>
    <s v="no"/>
    <s v="AL"/>
    <s v="Female"/>
    <x v="39"/>
    <s v="No"/>
    <s v="No"/>
    <m/>
    <x v="1"/>
    <m/>
    <m/>
    <m/>
    <m/>
    <n v="1"/>
    <m/>
    <n v="40"/>
    <n v="1"/>
    <n v="0"/>
    <n v="0"/>
    <n v="25"/>
    <x v="1"/>
  </r>
  <r>
    <x v="1"/>
    <n v="23"/>
    <s v="No"/>
    <s v="no"/>
    <s v="AR"/>
    <s v="Male"/>
    <x v="35"/>
    <s v="No"/>
    <s v="No"/>
    <m/>
    <x v="1"/>
    <m/>
    <m/>
    <m/>
    <m/>
    <n v="1"/>
    <n v="1"/>
    <n v="27"/>
    <n v="2"/>
    <n v="103.1"/>
    <n v="0"/>
    <n v="5"/>
    <x v="2"/>
  </r>
  <r>
    <x v="1"/>
    <n v="23"/>
    <s v="No"/>
    <s v="no"/>
    <s v="AZ"/>
    <s v="Female"/>
    <x v="44"/>
    <s v="No"/>
    <s v="No"/>
    <m/>
    <x v="1"/>
    <m/>
    <m/>
    <m/>
    <m/>
    <n v="1"/>
    <m/>
    <n v="35"/>
    <n v="1"/>
    <n v="0"/>
    <n v="0"/>
    <n v="2"/>
    <x v="0"/>
  </r>
  <r>
    <x v="1"/>
    <n v="31"/>
    <s v="No"/>
    <s v="no"/>
    <s v="VT"/>
    <s v="Male"/>
    <x v="54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n v="23"/>
    <s v="No"/>
    <s v="no"/>
    <s v="CT"/>
    <s v="Male"/>
    <x v="17"/>
    <s v="Yes"/>
    <s v="No"/>
    <m/>
    <x v="0"/>
    <m/>
    <m/>
    <m/>
    <m/>
    <n v="1"/>
    <m/>
    <n v="29"/>
    <n v="0"/>
    <n v="0"/>
    <n v="0"/>
    <n v="9"/>
    <x v="2"/>
  </r>
  <r>
    <x v="1"/>
    <n v="23"/>
    <s v="No"/>
    <s v="no"/>
    <s v="CT"/>
    <s v="Male"/>
    <x v="45"/>
    <s v="No"/>
    <s v="No"/>
    <m/>
    <x v="1"/>
    <m/>
    <m/>
    <m/>
    <m/>
    <n v="1"/>
    <m/>
    <n v="47"/>
    <n v="0"/>
    <n v="0"/>
    <n v="0"/>
    <n v="8"/>
    <x v="2"/>
  </r>
  <r>
    <x v="1"/>
    <n v="33"/>
    <s v="No"/>
    <s v="yes"/>
    <s v="NY"/>
    <s v="Female"/>
    <x v="54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n v="44"/>
    <s v="No"/>
    <s v="no"/>
    <s v="VT"/>
    <s v="Female"/>
    <x v="54"/>
    <s v="No"/>
    <s v="Yes"/>
    <s v="No"/>
    <x v="2"/>
    <s v="Month-to-Month"/>
    <s v="Direct Debit"/>
    <s v="(blank)"/>
    <s v="(blank)"/>
    <n v="1"/>
    <m/>
    <n v="51"/>
    <n v="0"/>
    <n v="0"/>
    <n v="0"/>
    <n v="11"/>
    <x v="1"/>
  </r>
  <r>
    <x v="1"/>
    <n v="23"/>
    <s v="No"/>
    <s v="no"/>
    <s v="DC"/>
    <s v="Female"/>
    <x v="36"/>
    <s v="No"/>
    <s v="No"/>
    <m/>
    <x v="1"/>
    <m/>
    <m/>
    <m/>
    <m/>
    <n v="1"/>
    <m/>
    <n v="22"/>
    <n v="0"/>
    <n v="0"/>
    <n v="0"/>
    <n v="4"/>
    <x v="0"/>
  </r>
  <r>
    <x v="1"/>
    <n v="23"/>
    <s v="No"/>
    <s v="no"/>
    <s v="GA"/>
    <s v="Male"/>
    <x v="40"/>
    <s v="No"/>
    <s v="No"/>
    <m/>
    <x v="1"/>
    <m/>
    <m/>
    <m/>
    <m/>
    <n v="1"/>
    <n v="1"/>
    <n v="55"/>
    <n v="3"/>
    <n v="0"/>
    <n v="0"/>
    <n v="9"/>
    <x v="2"/>
  </r>
  <r>
    <x v="1"/>
    <n v="23"/>
    <s v="No"/>
    <s v="no"/>
    <s v="KS"/>
    <s v="Female"/>
    <x v="18"/>
    <s v="Yes"/>
    <s v="No"/>
    <m/>
    <x v="0"/>
    <m/>
    <m/>
    <m/>
    <m/>
    <n v="1"/>
    <m/>
    <n v="24"/>
    <n v="0"/>
    <n v="0"/>
    <n v="0"/>
    <n v="29"/>
    <x v="1"/>
  </r>
  <r>
    <x v="1"/>
    <n v="23"/>
    <s v="No"/>
    <s v="no"/>
    <s v="KY"/>
    <s v="Male"/>
    <x v="46"/>
    <s v="Yes"/>
    <s v="No"/>
    <m/>
    <x v="0"/>
    <m/>
    <m/>
    <m/>
    <m/>
    <n v="1"/>
    <m/>
    <n v="20"/>
    <n v="0"/>
    <n v="0"/>
    <n v="0"/>
    <n v="26"/>
    <x v="1"/>
  </r>
  <r>
    <x v="1"/>
    <n v="23"/>
    <s v="No"/>
    <s v="no"/>
    <s v="MI"/>
    <s v="Female"/>
    <x v="38"/>
    <s v="No"/>
    <s v="No"/>
    <m/>
    <x v="1"/>
    <m/>
    <m/>
    <m/>
    <m/>
    <n v="1"/>
    <m/>
    <n v="46"/>
    <n v="0"/>
    <n v="0"/>
    <n v="0"/>
    <n v="2"/>
    <x v="0"/>
  </r>
  <r>
    <x v="1"/>
    <n v="23"/>
    <s v="No"/>
    <s v="no"/>
    <s v="MN"/>
    <s v="Male"/>
    <x v="17"/>
    <s v="Yes"/>
    <s v="No"/>
    <m/>
    <x v="0"/>
    <m/>
    <m/>
    <m/>
    <m/>
    <n v="1"/>
    <m/>
    <n v="33"/>
    <n v="0"/>
    <n v="0"/>
    <n v="0"/>
    <n v="37"/>
    <x v="1"/>
  </r>
  <r>
    <x v="1"/>
    <n v="23"/>
    <s v="No"/>
    <s v="no"/>
    <s v="MO"/>
    <s v="Female"/>
    <x v="31"/>
    <s v="No"/>
    <s v="No"/>
    <m/>
    <x v="1"/>
    <m/>
    <m/>
    <m/>
    <m/>
    <n v="1"/>
    <n v="1"/>
    <n v="35"/>
    <n v="1"/>
    <n v="6.2"/>
    <n v="0"/>
    <n v="5"/>
    <x v="2"/>
  </r>
  <r>
    <x v="1"/>
    <n v="23"/>
    <s v="No"/>
    <s v="no"/>
    <s v="MO"/>
    <s v="Male"/>
    <x v="36"/>
    <s v="No"/>
    <s v="No"/>
    <m/>
    <x v="1"/>
    <m/>
    <m/>
    <m/>
    <m/>
    <n v="1"/>
    <m/>
    <n v="21"/>
    <n v="1"/>
    <n v="0"/>
    <n v="0"/>
    <n v="6"/>
    <x v="2"/>
  </r>
  <r>
    <x v="1"/>
    <n v="23"/>
    <s v="No"/>
    <s v="no"/>
    <s v="MS"/>
    <s v="Male"/>
    <x v="3"/>
    <s v="No"/>
    <s v="No"/>
    <m/>
    <x v="1"/>
    <m/>
    <m/>
    <m/>
    <m/>
    <n v="1"/>
    <m/>
    <n v="21"/>
    <n v="0"/>
    <n v="0"/>
    <n v="0"/>
    <n v="6"/>
    <x v="2"/>
  </r>
  <r>
    <x v="1"/>
    <n v="44"/>
    <s v="Yes"/>
    <s v="no"/>
    <s v="KS"/>
    <s v="Female"/>
    <x v="54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n v="44"/>
    <s v="Yes"/>
    <s v="yes"/>
    <s v="NC"/>
    <s v="Female"/>
    <x v="54"/>
    <s v="No"/>
    <s v="Yes"/>
    <s v="No"/>
    <x v="2"/>
    <s v="One Year"/>
    <s v="Direct Debit"/>
    <s v="(blank)"/>
    <s v="(blank)"/>
    <n v="1"/>
    <m/>
    <n v="37"/>
    <n v="2"/>
    <n v="0"/>
    <n v="0"/>
    <n v="3"/>
    <x v="0"/>
  </r>
  <r>
    <x v="1"/>
    <n v="45"/>
    <s v="No"/>
    <s v="no"/>
    <s v="ID"/>
    <s v="Male"/>
    <x v="54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n v="23"/>
    <s v="No"/>
    <s v="no"/>
    <s v="NH"/>
    <s v="Female"/>
    <x v="37"/>
    <s v="No"/>
    <s v="No"/>
    <m/>
    <x v="1"/>
    <m/>
    <m/>
    <m/>
    <m/>
    <n v="1"/>
    <m/>
    <n v="41"/>
    <n v="1"/>
    <n v="0"/>
    <n v="0"/>
    <n v="9"/>
    <x v="2"/>
  </r>
  <r>
    <x v="1"/>
    <n v="23"/>
    <s v="No"/>
    <s v="no"/>
    <s v="NM"/>
    <s v="Male"/>
    <x v="0"/>
    <s v="Yes"/>
    <s v="No"/>
    <m/>
    <x v="0"/>
    <m/>
    <m/>
    <m/>
    <m/>
    <n v="1"/>
    <m/>
    <n v="47"/>
    <n v="2"/>
    <n v="0"/>
    <n v="0"/>
    <n v="8"/>
    <x v="2"/>
  </r>
  <r>
    <x v="1"/>
    <n v="23"/>
    <s v="No"/>
    <s v="no"/>
    <s v="NY"/>
    <s v="Male"/>
    <x v="24"/>
    <s v="No"/>
    <s v="No"/>
    <m/>
    <x v="1"/>
    <m/>
    <m/>
    <m/>
    <m/>
    <n v="1"/>
    <m/>
    <n v="54"/>
    <n v="0"/>
    <n v="0"/>
    <n v="0"/>
    <n v="4"/>
    <x v="0"/>
  </r>
  <r>
    <x v="1"/>
    <n v="45"/>
    <s v="No"/>
    <s v="no"/>
    <s v="MA"/>
    <s v="Male"/>
    <x v="54"/>
    <s v="No"/>
    <s v="Yes"/>
    <s v="No"/>
    <x v="2"/>
    <s v="Two Year"/>
    <s v="Direct Debit"/>
    <s v="(blank)"/>
    <s v="(blank)"/>
    <n v="1"/>
    <m/>
    <n v="32"/>
    <n v="0"/>
    <n v="0"/>
    <n v="0"/>
    <n v="6"/>
    <x v="2"/>
  </r>
  <r>
    <x v="1"/>
    <n v="23"/>
    <s v="No"/>
    <s v="no"/>
    <s v="OR"/>
    <s v="Male"/>
    <x v="24"/>
    <s v="No"/>
    <s v="No"/>
    <m/>
    <x v="1"/>
    <m/>
    <m/>
    <m/>
    <m/>
    <n v="1"/>
    <m/>
    <n v="34"/>
    <n v="2"/>
    <n v="0"/>
    <n v="0"/>
    <n v="2"/>
    <x v="0"/>
  </r>
  <r>
    <x v="1"/>
    <n v="23"/>
    <s v="No"/>
    <s v="no"/>
    <s v="PA"/>
    <s v="Female"/>
    <x v="32"/>
    <s v="No"/>
    <s v="No"/>
    <m/>
    <x v="1"/>
    <m/>
    <m/>
    <m/>
    <m/>
    <n v="1"/>
    <m/>
    <n v="25"/>
    <n v="0"/>
    <n v="0"/>
    <n v="0"/>
    <n v="15"/>
    <x v="1"/>
  </r>
  <r>
    <x v="1"/>
    <n v="23"/>
    <s v="No"/>
    <s v="no"/>
    <s v="PA"/>
    <s v="Female"/>
    <x v="42"/>
    <s v="No"/>
    <s v="No"/>
    <m/>
    <x v="1"/>
    <m/>
    <m/>
    <m/>
    <m/>
    <n v="1"/>
    <m/>
    <n v="60"/>
    <n v="0"/>
    <n v="0"/>
    <n v="0"/>
    <n v="3"/>
    <x v="0"/>
  </r>
  <r>
    <x v="1"/>
    <n v="23"/>
    <s v="No"/>
    <s v="no"/>
    <s v="PA"/>
    <s v="Male"/>
    <x v="3"/>
    <s v="No"/>
    <s v="No"/>
    <m/>
    <x v="1"/>
    <m/>
    <m/>
    <m/>
    <m/>
    <n v="1"/>
    <m/>
    <n v="34"/>
    <n v="2"/>
    <n v="0"/>
    <n v="0"/>
    <n v="10"/>
    <x v="1"/>
  </r>
  <r>
    <x v="1"/>
    <n v="23"/>
    <s v="No"/>
    <s v="no"/>
    <s v="SC"/>
    <s v="Male"/>
    <x v="1"/>
    <s v="No"/>
    <s v="No"/>
    <m/>
    <x v="1"/>
    <m/>
    <m/>
    <m/>
    <m/>
    <n v="1"/>
    <m/>
    <n v="41"/>
    <n v="0"/>
    <n v="0"/>
    <n v="0"/>
    <n v="10"/>
    <x v="1"/>
  </r>
  <r>
    <x v="1"/>
    <n v="45"/>
    <s v="No"/>
    <s v="no"/>
    <s v="PA"/>
    <s v="Female"/>
    <x v="54"/>
    <s v="No"/>
    <s v="Yes"/>
    <s v="Yes"/>
    <x v="2"/>
    <s v="Two Year"/>
    <s v="Direct Debit"/>
    <s v="(blank)"/>
    <s v="(blank)"/>
    <n v="1"/>
    <m/>
    <n v="53"/>
    <n v="0"/>
    <n v="0"/>
    <n v="0"/>
    <n v="8"/>
    <x v="2"/>
  </r>
  <r>
    <x v="1"/>
    <n v="23"/>
    <s v="No"/>
    <s v="no"/>
    <s v="TN"/>
    <s v="Female"/>
    <x v="35"/>
    <s v="No"/>
    <s v="No"/>
    <m/>
    <x v="1"/>
    <m/>
    <m/>
    <m/>
    <m/>
    <n v="1"/>
    <m/>
    <n v="20"/>
    <n v="0"/>
    <n v="0"/>
    <n v="0"/>
    <n v="1"/>
    <x v="0"/>
  </r>
  <r>
    <x v="1"/>
    <n v="23"/>
    <s v="No"/>
    <s v="no"/>
    <s v="TX"/>
    <s v="Female"/>
    <x v="46"/>
    <s v="Yes"/>
    <s v="No"/>
    <m/>
    <x v="0"/>
    <m/>
    <m/>
    <m/>
    <m/>
    <n v="1"/>
    <m/>
    <n v="36"/>
    <n v="0"/>
    <n v="0"/>
    <n v="0"/>
    <n v="23"/>
    <x v="1"/>
  </r>
  <r>
    <x v="1"/>
    <n v="23"/>
    <s v="No"/>
    <s v="no"/>
    <s v="TX"/>
    <s v="Female"/>
    <x v="44"/>
    <s v="No"/>
    <s v="No"/>
    <m/>
    <x v="1"/>
    <m/>
    <m/>
    <m/>
    <m/>
    <n v="1"/>
    <m/>
    <n v="44"/>
    <n v="0"/>
    <n v="0"/>
    <n v="0"/>
    <n v="1"/>
    <x v="0"/>
  </r>
  <r>
    <x v="1"/>
    <n v="23"/>
    <s v="No"/>
    <s v="no"/>
    <s v="WA"/>
    <s v="Male"/>
    <x v="7"/>
    <s v="No"/>
    <s v="No"/>
    <m/>
    <x v="1"/>
    <m/>
    <m/>
    <m/>
    <m/>
    <n v="1"/>
    <m/>
    <n v="23"/>
    <n v="0"/>
    <n v="0"/>
    <n v="0"/>
    <n v="7"/>
    <x v="2"/>
  </r>
  <r>
    <x v="1"/>
    <n v="23"/>
    <s v="No"/>
    <s v="no"/>
    <s v="WV"/>
    <s v="Female"/>
    <x v="42"/>
    <s v="No"/>
    <s v="No"/>
    <m/>
    <x v="1"/>
    <m/>
    <m/>
    <m/>
    <m/>
    <n v="1"/>
    <m/>
    <n v="18"/>
    <n v="0"/>
    <n v="0"/>
    <n v="0"/>
    <n v="9"/>
    <x v="2"/>
  </r>
  <r>
    <x v="1"/>
    <n v="63"/>
    <s v="No"/>
    <s v="no"/>
    <s v="AZ"/>
    <s v="Male"/>
    <x v="54"/>
    <s v="No"/>
    <s v="Yes"/>
    <s v="No"/>
    <x v="2"/>
    <s v="Month-to-Month"/>
    <s v="Direct Debit"/>
    <s v="(blank)"/>
    <s v="(blank)"/>
    <n v="1"/>
    <m/>
    <n v="65"/>
    <n v="0"/>
    <n v="0"/>
    <n v="0"/>
    <n v="2"/>
    <x v="0"/>
  </r>
  <r>
    <x v="1"/>
    <n v="23"/>
    <s v="No"/>
    <s v="no"/>
    <s v="WY"/>
    <s v="Male"/>
    <x v="45"/>
    <s v="No"/>
    <s v="No"/>
    <m/>
    <x v="1"/>
    <m/>
    <m/>
    <m/>
    <m/>
    <n v="1"/>
    <n v="1"/>
    <n v="28"/>
    <n v="2"/>
    <n v="0"/>
    <n v="0"/>
    <n v="3"/>
    <x v="0"/>
  </r>
  <r>
    <x v="1"/>
    <n v="23"/>
    <s v="No"/>
    <s v="yes"/>
    <s v="NJ"/>
    <s v="Male"/>
    <x v="10"/>
    <s v="Yes"/>
    <s v="No"/>
    <m/>
    <x v="0"/>
    <m/>
    <m/>
    <m/>
    <m/>
    <n v="1"/>
    <m/>
    <n v="51"/>
    <n v="2"/>
    <n v="0"/>
    <n v="0"/>
    <n v="10"/>
    <x v="1"/>
  </r>
  <r>
    <x v="1"/>
    <n v="23"/>
    <s v="Yes"/>
    <s v="no"/>
    <s v="CA"/>
    <s v="Male"/>
    <x v="38"/>
    <s v="No"/>
    <s v="No"/>
    <m/>
    <x v="1"/>
    <m/>
    <m/>
    <m/>
    <m/>
    <n v="1"/>
    <n v="1"/>
    <n v="37"/>
    <n v="0"/>
    <n v="65.900000000000006"/>
    <n v="0"/>
    <n v="3"/>
    <x v="0"/>
  </r>
  <r>
    <x v="1"/>
    <n v="23"/>
    <s v="Yes"/>
    <s v="no"/>
    <s v="KY"/>
    <s v="Male"/>
    <x v="42"/>
    <s v="No"/>
    <s v="No"/>
    <m/>
    <x v="1"/>
    <m/>
    <m/>
    <m/>
    <m/>
    <n v="1"/>
    <m/>
    <n v="44"/>
    <n v="0"/>
    <n v="49.7"/>
    <n v="0"/>
    <n v="4"/>
    <x v="0"/>
  </r>
  <r>
    <x v="1"/>
    <n v="23"/>
    <s v="Yes"/>
    <s v="no"/>
    <s v="ND"/>
    <s v="Male"/>
    <x v="28"/>
    <s v="No"/>
    <s v="No"/>
    <m/>
    <x v="1"/>
    <m/>
    <m/>
    <m/>
    <m/>
    <n v="1"/>
    <n v="1"/>
    <n v="62"/>
    <n v="3"/>
    <n v="77.099999999999994"/>
    <n v="0"/>
    <n v="5"/>
    <x v="2"/>
  </r>
  <r>
    <x v="1"/>
    <n v="23"/>
    <s v="Yes"/>
    <s v="no"/>
    <s v="NJ"/>
    <s v="Female"/>
    <x v="19"/>
    <s v="Yes"/>
    <s v="No"/>
    <m/>
    <x v="0"/>
    <m/>
    <m/>
    <m/>
    <m/>
    <n v="1"/>
    <m/>
    <n v="27"/>
    <n v="2"/>
    <n v="124.2"/>
    <n v="0"/>
    <n v="41"/>
    <x v="1"/>
  </r>
  <r>
    <x v="1"/>
    <n v="23"/>
    <s v="Yes"/>
    <s v="no"/>
    <s v="NM"/>
    <s v="Female"/>
    <x v="13"/>
    <s v="Yes"/>
    <s v="No"/>
    <m/>
    <x v="0"/>
    <m/>
    <m/>
    <m/>
    <m/>
    <n v="1"/>
    <n v="1"/>
    <n v="19"/>
    <n v="0"/>
    <n v="43.7"/>
    <n v="0"/>
    <n v="17"/>
    <x v="1"/>
  </r>
  <r>
    <x v="1"/>
    <n v="23"/>
    <s v="Yes"/>
    <s v="no"/>
    <s v="OR"/>
    <s v="Female"/>
    <x v="24"/>
    <s v="No"/>
    <s v="No"/>
    <m/>
    <x v="1"/>
    <m/>
    <m/>
    <m/>
    <m/>
    <n v="1"/>
    <n v="1"/>
    <n v="32"/>
    <n v="0"/>
    <n v="96.6"/>
    <n v="0"/>
    <n v="7"/>
    <x v="2"/>
  </r>
  <r>
    <x v="1"/>
    <n v="64"/>
    <s v="No"/>
    <s v="no"/>
    <s v="MO"/>
    <s v="Male"/>
    <x v="54"/>
    <s v="No"/>
    <s v="Yes"/>
    <s v="No"/>
    <x v="2"/>
    <s v="One Year"/>
    <s v="Direct Debit"/>
    <s v="(blank)"/>
    <s v="(blank)"/>
    <n v="1"/>
    <m/>
    <n v="46"/>
    <n v="0"/>
    <n v="0"/>
    <n v="0"/>
    <n v="10"/>
    <x v="1"/>
  </r>
  <r>
    <x v="1"/>
    <n v="23"/>
    <s v="Yes"/>
    <s v="no"/>
    <s v="RI"/>
    <s v="Female"/>
    <x v="0"/>
    <s v="Yes"/>
    <s v="No"/>
    <m/>
    <x v="0"/>
    <m/>
    <m/>
    <m/>
    <m/>
    <n v="1"/>
    <m/>
    <n v="46"/>
    <n v="0"/>
    <n v="110.4"/>
    <n v="0"/>
    <n v="20"/>
    <x v="1"/>
  </r>
  <r>
    <x v="1"/>
    <n v="23"/>
    <s v="Yes"/>
    <s v="no"/>
    <s v="SD"/>
    <s v="Male"/>
    <x v="13"/>
    <s v="Yes"/>
    <s v="No"/>
    <m/>
    <x v="0"/>
    <m/>
    <m/>
    <m/>
    <m/>
    <n v="1"/>
    <m/>
    <n v="31"/>
    <n v="0"/>
    <n v="35.700000000000003"/>
    <n v="0"/>
    <n v="13"/>
    <x v="1"/>
  </r>
  <r>
    <x v="1"/>
    <n v="23"/>
    <s v="Yes"/>
    <s v="no"/>
    <s v="VA"/>
    <s v="Male"/>
    <x v="10"/>
    <s v="Yes"/>
    <s v="No"/>
    <m/>
    <x v="0"/>
    <m/>
    <m/>
    <m/>
    <m/>
    <n v="1"/>
    <m/>
    <n v="34"/>
    <n v="0"/>
    <n v="156.4"/>
    <n v="0"/>
    <n v="43"/>
    <x v="1"/>
  </r>
  <r>
    <x v="1"/>
    <n v="64"/>
    <s v="No"/>
    <s v="no"/>
    <s v="SD"/>
    <s v="Male"/>
    <x v="54"/>
    <s v="No"/>
    <s v="Yes"/>
    <s v="No"/>
    <x v="2"/>
    <s v="One Year"/>
    <s v="Direct Debit"/>
    <s v="(blank)"/>
    <s v="(blank)"/>
    <n v="1"/>
    <m/>
    <n v="24"/>
    <n v="0"/>
    <n v="0"/>
    <n v="0"/>
    <n v="4"/>
    <x v="0"/>
  </r>
  <r>
    <x v="1"/>
    <n v="23"/>
    <s v="Yes"/>
    <s v="no"/>
    <s v="WA"/>
    <s v="Female"/>
    <x v="23"/>
    <s v="No"/>
    <s v="No"/>
    <m/>
    <x v="1"/>
    <m/>
    <m/>
    <m/>
    <m/>
    <n v="1"/>
    <m/>
    <n v="45"/>
    <n v="0"/>
    <n v="44.3"/>
    <n v="0"/>
    <n v="5"/>
    <x v="2"/>
  </r>
  <r>
    <x v="1"/>
    <n v="23"/>
    <s v="Yes"/>
    <s v="no"/>
    <s v="WA"/>
    <s v="Male"/>
    <x v="26"/>
    <s v="No"/>
    <s v="No"/>
    <m/>
    <x v="1"/>
    <m/>
    <m/>
    <m/>
    <m/>
    <n v="1"/>
    <n v="1"/>
    <n v="28"/>
    <n v="2"/>
    <n v="87.4"/>
    <n v="0"/>
    <n v="3"/>
    <x v="0"/>
  </r>
  <r>
    <x v="1"/>
    <n v="23"/>
    <s v="Yes"/>
    <s v="yes"/>
    <s v="CA"/>
    <s v="Male"/>
    <x v="44"/>
    <s v="No"/>
    <s v="No"/>
    <m/>
    <x v="1"/>
    <m/>
    <m/>
    <m/>
    <m/>
    <n v="1"/>
    <n v="1"/>
    <n v="16"/>
    <n v="0"/>
    <n v="0"/>
    <n v="0"/>
    <n v="5"/>
    <x v="2"/>
  </r>
  <r>
    <x v="1"/>
    <n v="23"/>
    <s v="Yes"/>
    <s v="yes"/>
    <s v="FL"/>
    <s v="Male"/>
    <x v="37"/>
    <s v="No"/>
    <s v="No"/>
    <m/>
    <x v="1"/>
    <m/>
    <m/>
    <m/>
    <m/>
    <n v="1"/>
    <m/>
    <n v="37"/>
    <n v="0"/>
    <n v="0"/>
    <n v="0"/>
    <n v="1"/>
    <x v="0"/>
  </r>
  <r>
    <x v="1"/>
    <n v="23"/>
    <s v="Yes"/>
    <s v="yes"/>
    <s v="WV"/>
    <s v="Female"/>
    <x v="19"/>
    <s v="Yes"/>
    <s v="No"/>
    <m/>
    <x v="0"/>
    <m/>
    <m/>
    <m/>
    <m/>
    <n v="1"/>
    <m/>
    <n v="46"/>
    <n v="2"/>
    <n v="0"/>
    <n v="0"/>
    <n v="28"/>
    <x v="1"/>
  </r>
  <r>
    <x v="1"/>
    <n v="24"/>
    <s v="No"/>
    <s v="no"/>
    <s v="AZ"/>
    <s v="Female"/>
    <x v="2"/>
    <s v="No"/>
    <s v="No"/>
    <m/>
    <x v="1"/>
    <m/>
    <m/>
    <m/>
    <m/>
    <n v="1"/>
    <m/>
    <n v="23"/>
    <n v="0"/>
    <n v="0"/>
    <n v="0"/>
    <n v="5"/>
    <x v="2"/>
  </r>
  <r>
    <x v="1"/>
    <n v="24"/>
    <s v="No"/>
    <s v="no"/>
    <s v="CA"/>
    <s v="Male"/>
    <x v="13"/>
    <s v="Yes"/>
    <s v="No"/>
    <m/>
    <x v="0"/>
    <m/>
    <m/>
    <m/>
    <m/>
    <n v="1"/>
    <n v="1"/>
    <n v="46"/>
    <n v="2"/>
    <n v="0"/>
    <n v="0"/>
    <n v="15"/>
    <x v="1"/>
  </r>
  <r>
    <x v="1"/>
    <n v="65"/>
    <s v="No"/>
    <s v="no"/>
    <s v="AR"/>
    <s v="Female"/>
    <x v="54"/>
    <s v="No"/>
    <s v="Yes"/>
    <s v="No"/>
    <x v="2"/>
    <s v="Two Year"/>
    <s v="Direct Debit"/>
    <s v="(blank)"/>
    <s v="(blank)"/>
    <n v="1"/>
    <m/>
    <n v="58"/>
    <n v="0"/>
    <n v="0"/>
    <n v="0"/>
    <n v="8"/>
    <x v="2"/>
  </r>
  <r>
    <x v="1"/>
    <n v="24"/>
    <s v="No"/>
    <s v="no"/>
    <s v="GA"/>
    <s v="Female"/>
    <x v="33"/>
    <s v="No"/>
    <s v="No"/>
    <m/>
    <x v="1"/>
    <m/>
    <m/>
    <m/>
    <m/>
    <n v="1"/>
    <m/>
    <n v="12"/>
    <n v="0"/>
    <n v="0"/>
    <n v="0"/>
    <n v="38"/>
    <x v="1"/>
  </r>
  <r>
    <x v="1"/>
    <n v="67"/>
    <s v="No"/>
    <s v="no"/>
    <s v="NM"/>
    <s v="Male"/>
    <x v="54"/>
    <s v="No"/>
    <s v="Yes"/>
    <s v="No"/>
    <x v="2"/>
    <s v="Two Year"/>
    <s v="Credit Card"/>
    <s v="(blank)"/>
    <s v="(blank)"/>
    <n v="1"/>
    <m/>
    <n v="64"/>
    <n v="0"/>
    <n v="0"/>
    <n v="0"/>
    <n v="10"/>
    <x v="1"/>
  </r>
  <r>
    <x v="1"/>
    <n v="24"/>
    <s v="No"/>
    <s v="no"/>
    <s v="MA"/>
    <s v="Female"/>
    <x v="17"/>
    <s v="Yes"/>
    <s v="No"/>
    <m/>
    <x v="0"/>
    <m/>
    <m/>
    <m/>
    <m/>
    <n v="1"/>
    <m/>
    <n v="19"/>
    <n v="0"/>
    <n v="0"/>
    <n v="0"/>
    <n v="11"/>
    <x v="1"/>
  </r>
  <r>
    <x v="1"/>
    <n v="24"/>
    <s v="No"/>
    <s v="no"/>
    <s v="MA"/>
    <s v="Female"/>
    <x v="37"/>
    <s v="No"/>
    <s v="No"/>
    <m/>
    <x v="1"/>
    <m/>
    <m/>
    <m/>
    <m/>
    <n v="1"/>
    <m/>
    <n v="31"/>
    <n v="0"/>
    <n v="0"/>
    <n v="0"/>
    <n v="13"/>
    <x v="1"/>
  </r>
  <r>
    <x v="1"/>
    <n v="24"/>
    <s v="No"/>
    <s v="no"/>
    <s v="ME"/>
    <s v="Female"/>
    <x v="41"/>
    <s v="No"/>
    <s v="No"/>
    <m/>
    <x v="1"/>
    <m/>
    <m/>
    <m/>
    <m/>
    <n v="1"/>
    <n v="1"/>
    <n v="47"/>
    <n v="4"/>
    <n v="0"/>
    <n v="0"/>
    <n v="3"/>
    <x v="0"/>
  </r>
  <r>
    <x v="1"/>
    <n v="24"/>
    <s v="No"/>
    <s v="no"/>
    <s v="MN"/>
    <s v="Female"/>
    <x v="15"/>
    <s v="Yes"/>
    <s v="No"/>
    <m/>
    <x v="0"/>
    <m/>
    <m/>
    <m/>
    <m/>
    <n v="1"/>
    <m/>
    <n v="40"/>
    <n v="0"/>
    <n v="0"/>
    <n v="0"/>
    <n v="16"/>
    <x v="1"/>
  </r>
  <r>
    <x v="1"/>
    <n v="24"/>
    <s v="No"/>
    <s v="no"/>
    <s v="NC"/>
    <s v="Male"/>
    <x v="15"/>
    <s v="Yes"/>
    <s v="No"/>
    <m/>
    <x v="0"/>
    <m/>
    <m/>
    <m/>
    <m/>
    <n v="1"/>
    <m/>
    <n v="63"/>
    <n v="0"/>
    <n v="0"/>
    <n v="0"/>
    <n v="37"/>
    <x v="1"/>
  </r>
  <r>
    <x v="1"/>
    <n v="24"/>
    <s v="No"/>
    <s v="no"/>
    <s v="NC"/>
    <s v="Male"/>
    <x v="39"/>
    <s v="No"/>
    <s v="No"/>
    <m/>
    <x v="1"/>
    <m/>
    <m/>
    <m/>
    <m/>
    <n v="1"/>
    <m/>
    <n v="60"/>
    <n v="0"/>
    <n v="0"/>
    <n v="0"/>
    <n v="2"/>
    <x v="0"/>
  </r>
  <r>
    <x v="1"/>
    <n v="24"/>
    <s v="No"/>
    <s v="no"/>
    <s v="ND"/>
    <s v="Female"/>
    <x v="28"/>
    <s v="No"/>
    <s v="No"/>
    <m/>
    <x v="1"/>
    <m/>
    <m/>
    <m/>
    <m/>
    <n v="1"/>
    <n v="1"/>
    <n v="35"/>
    <n v="3"/>
    <n v="149.19999999999999"/>
    <n v="0"/>
    <n v="3"/>
    <x v="0"/>
  </r>
  <r>
    <x v="1"/>
    <n v="24"/>
    <s v="No"/>
    <s v="no"/>
    <s v="NE"/>
    <s v="Female"/>
    <x v="42"/>
    <s v="No"/>
    <s v="No"/>
    <m/>
    <x v="1"/>
    <m/>
    <m/>
    <m/>
    <m/>
    <n v="1"/>
    <m/>
    <n v="40"/>
    <n v="1"/>
    <n v="0"/>
    <n v="0"/>
    <n v="2"/>
    <x v="0"/>
  </r>
  <r>
    <x v="1"/>
    <n v="72"/>
    <s v="No"/>
    <s v="no"/>
    <s v="DC"/>
    <s v="Male"/>
    <x v="54"/>
    <s v="No"/>
    <s v="Yes"/>
    <s v="No"/>
    <x v="2"/>
    <s v="Two Year"/>
    <s v="Credit Card"/>
    <s v="(blank)"/>
    <s v="(blank)"/>
    <n v="1"/>
    <m/>
    <n v="37"/>
    <n v="2"/>
    <n v="0"/>
    <n v="0"/>
    <n v="3"/>
    <x v="0"/>
  </r>
  <r>
    <x v="1"/>
    <n v="24"/>
    <s v="No"/>
    <s v="no"/>
    <s v="NY"/>
    <s v="Female"/>
    <x v="43"/>
    <s v="No"/>
    <s v="No"/>
    <m/>
    <x v="1"/>
    <m/>
    <m/>
    <m/>
    <m/>
    <n v="1"/>
    <m/>
    <n v="28"/>
    <n v="0"/>
    <n v="0"/>
    <n v="0"/>
    <n v="11"/>
    <x v="1"/>
  </r>
  <r>
    <x v="1"/>
    <n v="24"/>
    <s v="No"/>
    <s v="no"/>
    <s v="NY"/>
    <s v="Female"/>
    <x v="21"/>
    <s v="No"/>
    <s v="No"/>
    <m/>
    <x v="1"/>
    <m/>
    <m/>
    <m/>
    <m/>
    <n v="1"/>
    <n v="1"/>
    <n v="48"/>
    <n v="0"/>
    <n v="0"/>
    <n v="0"/>
    <n v="1"/>
    <x v="0"/>
  </r>
  <r>
    <x v="1"/>
    <n v="24"/>
    <s v="No"/>
    <s v="no"/>
    <s v="NY"/>
    <s v="Male"/>
    <x v="32"/>
    <s v="No"/>
    <s v="No"/>
    <m/>
    <x v="1"/>
    <m/>
    <m/>
    <m/>
    <m/>
    <n v="1"/>
    <m/>
    <n v="18"/>
    <n v="0"/>
    <n v="0"/>
    <n v="0"/>
    <n v="7"/>
    <x v="2"/>
  </r>
  <r>
    <x v="1"/>
    <n v="24"/>
    <s v="No"/>
    <s v="no"/>
    <s v="NY"/>
    <s v="Male"/>
    <x v="41"/>
    <s v="No"/>
    <s v="No"/>
    <m/>
    <x v="1"/>
    <m/>
    <m/>
    <m/>
    <m/>
    <n v="1"/>
    <n v="1"/>
    <n v="22"/>
    <n v="2"/>
    <n v="0"/>
    <n v="0"/>
    <n v="14"/>
    <x v="1"/>
  </r>
  <r>
    <x v="1"/>
    <n v="24"/>
    <s v="No"/>
    <s v="no"/>
    <s v="OK"/>
    <s v="Female"/>
    <x v="0"/>
    <s v="Yes"/>
    <s v="No"/>
    <m/>
    <x v="0"/>
    <m/>
    <m/>
    <m/>
    <m/>
    <n v="1"/>
    <m/>
    <n v="35"/>
    <n v="1"/>
    <n v="0"/>
    <n v="0"/>
    <n v="14"/>
    <x v="1"/>
  </r>
  <r>
    <x v="1"/>
    <n v="24"/>
    <s v="No"/>
    <s v="no"/>
    <s v="PA"/>
    <s v="Male"/>
    <x v="19"/>
    <s v="Yes"/>
    <s v="No"/>
    <m/>
    <x v="0"/>
    <m/>
    <m/>
    <m/>
    <m/>
    <n v="1"/>
    <m/>
    <n v="36"/>
    <n v="0"/>
    <n v="0"/>
    <n v="0"/>
    <n v="12"/>
    <x v="1"/>
  </r>
  <r>
    <x v="1"/>
    <n v="24"/>
    <s v="No"/>
    <s v="no"/>
    <s v="SD"/>
    <s v="Male"/>
    <x v="32"/>
    <s v="No"/>
    <s v="No"/>
    <m/>
    <x v="1"/>
    <m/>
    <m/>
    <m/>
    <m/>
    <n v="1"/>
    <m/>
    <n v="31"/>
    <n v="1"/>
    <n v="0"/>
    <n v="0"/>
    <n v="5"/>
    <x v="2"/>
  </r>
  <r>
    <x v="1"/>
    <n v="72"/>
    <s v="No"/>
    <s v="no"/>
    <s v="WA"/>
    <s v="Male"/>
    <x v="54"/>
    <s v="No"/>
    <s v="Yes"/>
    <s v="No"/>
    <x v="2"/>
    <s v="Two Year"/>
    <s v="Credit Card"/>
    <s v="(blank)"/>
    <s v="(blank)"/>
    <n v="1"/>
    <m/>
    <n v="69"/>
    <n v="0"/>
    <n v="0"/>
    <n v="0"/>
    <n v="1"/>
    <x v="0"/>
  </r>
  <r>
    <x v="0"/>
    <n v="18"/>
    <s v="No"/>
    <s v="no"/>
    <s v="WA"/>
    <s v="Female"/>
    <x v="55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1"/>
    <n v="24"/>
    <s v="No"/>
    <s v="no"/>
    <s v="UT"/>
    <s v="Female"/>
    <x v="15"/>
    <s v="Yes"/>
    <s v="No"/>
    <m/>
    <x v="0"/>
    <m/>
    <m/>
    <m/>
    <m/>
    <n v="1"/>
    <m/>
    <n v="28"/>
    <n v="0"/>
    <n v="0"/>
    <n v="0"/>
    <n v="27"/>
    <x v="1"/>
  </r>
  <r>
    <x v="0"/>
    <n v="19"/>
    <s v="Yes"/>
    <s v="no"/>
    <s v="AK"/>
    <s v="Female"/>
    <x v="55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1"/>
    <n v="24"/>
    <s v="No"/>
    <s v="no"/>
    <s v="WA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24"/>
    <s v="No"/>
    <s v="no"/>
    <s v="WA"/>
    <s v="Male"/>
    <x v="39"/>
    <s v="No"/>
    <s v="No"/>
    <m/>
    <x v="1"/>
    <m/>
    <m/>
    <m/>
    <m/>
    <n v="1"/>
    <m/>
    <n v="24"/>
    <n v="0"/>
    <n v="0"/>
    <n v="0"/>
    <n v="5"/>
    <x v="2"/>
  </r>
  <r>
    <x v="1"/>
    <n v="24"/>
    <s v="No"/>
    <s v="no"/>
    <s v="WV"/>
    <s v="Male"/>
    <x v="42"/>
    <s v="No"/>
    <s v="No"/>
    <m/>
    <x v="1"/>
    <m/>
    <m/>
    <m/>
    <m/>
    <n v="1"/>
    <m/>
    <n v="38"/>
    <n v="0"/>
    <n v="0"/>
    <n v="0"/>
    <n v="6"/>
    <x v="2"/>
  </r>
  <r>
    <x v="1"/>
    <n v="24"/>
    <s v="No"/>
    <s v="yes"/>
    <s v="IL"/>
    <s v="Female"/>
    <x v="8"/>
    <s v="No"/>
    <s v="No"/>
    <m/>
    <x v="1"/>
    <m/>
    <m/>
    <m/>
    <m/>
    <n v="1"/>
    <n v="1"/>
    <n v="50"/>
    <n v="1"/>
    <n v="0"/>
    <n v="0"/>
    <n v="5"/>
    <x v="2"/>
  </r>
  <r>
    <x v="0"/>
    <n v="33"/>
    <s v="No"/>
    <s v="no"/>
    <s v="GA"/>
    <s v="Female"/>
    <x v="55"/>
    <s v="No"/>
    <s v="Yes"/>
    <s v="No"/>
    <x v="2"/>
    <s v="One Year"/>
    <s v="Direct Debit"/>
    <s v="(blank)"/>
    <s v="(blank)"/>
    <n v="1"/>
    <m/>
    <n v="23"/>
    <n v="0"/>
    <n v="0"/>
    <n v="5"/>
    <n v="3"/>
    <x v="0"/>
  </r>
  <r>
    <x v="1"/>
    <n v="24"/>
    <s v="No"/>
    <s v="yes"/>
    <s v="MS"/>
    <s v="Male"/>
    <x v="24"/>
    <s v="No"/>
    <s v="No"/>
    <m/>
    <x v="1"/>
    <m/>
    <m/>
    <m/>
    <m/>
    <n v="1"/>
    <n v="1"/>
    <n v="62"/>
    <n v="0"/>
    <n v="0"/>
    <n v="0"/>
    <n v="1"/>
    <x v="0"/>
  </r>
  <r>
    <x v="1"/>
    <n v="24"/>
    <s v="No"/>
    <s v="yes"/>
    <s v="VT"/>
    <s v="Male"/>
    <x v="40"/>
    <s v="No"/>
    <s v="No"/>
    <m/>
    <x v="1"/>
    <m/>
    <m/>
    <m/>
    <m/>
    <n v="1"/>
    <m/>
    <n v="40"/>
    <n v="0"/>
    <n v="0"/>
    <n v="0"/>
    <n v="14"/>
    <x v="1"/>
  </r>
  <r>
    <x v="1"/>
    <n v="24"/>
    <s v="Yes"/>
    <s v="no"/>
    <s v="DE"/>
    <s v="Female"/>
    <x v="4"/>
    <s v="Yes"/>
    <s v="No"/>
    <m/>
    <x v="0"/>
    <m/>
    <m/>
    <m/>
    <m/>
    <n v="1"/>
    <m/>
    <n v="36"/>
    <n v="0"/>
    <n v="97.6"/>
    <n v="0"/>
    <n v="17"/>
    <x v="1"/>
  </r>
  <r>
    <x v="1"/>
    <n v="24"/>
    <s v="Yes"/>
    <s v="no"/>
    <s v="LA"/>
    <s v="Male"/>
    <x v="41"/>
    <s v="No"/>
    <s v="No"/>
    <m/>
    <x v="1"/>
    <m/>
    <m/>
    <m/>
    <m/>
    <n v="1"/>
    <m/>
    <n v="56"/>
    <n v="0"/>
    <n v="94.8"/>
    <n v="0"/>
    <n v="2"/>
    <x v="0"/>
  </r>
  <r>
    <x v="1"/>
    <n v="24"/>
    <s v="Yes"/>
    <s v="no"/>
    <s v="ME"/>
    <s v="Female"/>
    <x v="23"/>
    <s v="No"/>
    <s v="No"/>
    <m/>
    <x v="1"/>
    <m/>
    <m/>
    <m/>
    <m/>
    <n v="1"/>
    <n v="1"/>
    <n v="55"/>
    <n v="4"/>
    <n v="74.400000000000006"/>
    <n v="0"/>
    <n v="14"/>
    <x v="1"/>
  </r>
  <r>
    <x v="1"/>
    <n v="24"/>
    <s v="Yes"/>
    <s v="no"/>
    <s v="MI"/>
    <s v="Male"/>
    <x v="39"/>
    <s v="No"/>
    <s v="No"/>
    <m/>
    <x v="1"/>
    <m/>
    <m/>
    <m/>
    <m/>
    <n v="1"/>
    <n v="1"/>
    <n v="58"/>
    <n v="2"/>
    <n v="126.4"/>
    <n v="0"/>
    <n v="4"/>
    <x v="0"/>
  </r>
  <r>
    <x v="1"/>
    <n v="24"/>
    <s v="Yes"/>
    <s v="no"/>
    <s v="MO"/>
    <s v="Male"/>
    <x v="22"/>
    <s v="No"/>
    <s v="No"/>
    <m/>
    <x v="1"/>
    <m/>
    <m/>
    <m/>
    <m/>
    <n v="1"/>
    <n v="1"/>
    <n v="38"/>
    <n v="2"/>
    <n v="63.2"/>
    <n v="0"/>
    <n v="15"/>
    <x v="1"/>
  </r>
  <r>
    <x v="1"/>
    <n v="24"/>
    <s v="Yes"/>
    <s v="no"/>
    <s v="MS"/>
    <s v="Male"/>
    <x v="28"/>
    <s v="No"/>
    <s v="No"/>
    <m/>
    <x v="1"/>
    <m/>
    <m/>
    <m/>
    <m/>
    <n v="1"/>
    <n v="1"/>
    <n v="47"/>
    <n v="1"/>
    <n v="30.2"/>
    <n v="0"/>
    <n v="8"/>
    <x v="2"/>
  </r>
  <r>
    <x v="1"/>
    <n v="24"/>
    <s v="Yes"/>
    <s v="no"/>
    <s v="NE"/>
    <s v="Male"/>
    <x v="12"/>
    <s v="No"/>
    <s v="No"/>
    <m/>
    <x v="1"/>
    <m/>
    <m/>
    <m/>
    <m/>
    <n v="1"/>
    <m/>
    <n v="16"/>
    <n v="0"/>
    <n v="118.4"/>
    <n v="0"/>
    <n v="4"/>
    <x v="0"/>
  </r>
  <r>
    <x v="0"/>
    <n v="49"/>
    <s v="No"/>
    <s v="no"/>
    <s v="VT"/>
    <s v="Male"/>
    <x v="55"/>
    <s v="No"/>
    <s v="Yes"/>
    <s v="No"/>
    <x v="2"/>
    <s v="Month-to-Month"/>
    <s v="Direct Debit"/>
    <s v="(blank)"/>
    <s v="(blank)"/>
    <n v="1"/>
    <m/>
    <n v="24"/>
    <n v="0"/>
    <n v="0"/>
    <n v="64"/>
    <n v="6"/>
    <x v="2"/>
  </r>
  <r>
    <x v="1"/>
    <n v="24"/>
    <s v="Yes"/>
    <s v="no"/>
    <s v="NJ"/>
    <s v="Male"/>
    <x v="17"/>
    <s v="Yes"/>
    <s v="No"/>
    <m/>
    <x v="0"/>
    <m/>
    <m/>
    <m/>
    <m/>
    <n v="1"/>
    <m/>
    <n v="10"/>
    <n v="0"/>
    <n v="48.8"/>
    <n v="0"/>
    <n v="17"/>
    <x v="1"/>
  </r>
  <r>
    <x v="0"/>
    <n v="63"/>
    <s v="No"/>
    <s v="no"/>
    <s v="KS"/>
    <s v="Male"/>
    <x v="55"/>
    <s v="No"/>
    <s v="Yes"/>
    <s v="Yes"/>
    <x v="2"/>
    <s v="Two Year"/>
    <s v="Direct Debit"/>
    <s v="(blank)"/>
    <s v="(blank)"/>
    <n v="1"/>
    <m/>
    <n v="8"/>
    <n v="0"/>
    <n v="0"/>
    <n v="0"/>
    <n v="0"/>
    <x v="0"/>
  </r>
  <r>
    <x v="1"/>
    <n v="24"/>
    <s v="Yes"/>
    <s v="no"/>
    <s v="TX"/>
    <s v="Female"/>
    <x v="22"/>
    <s v="No"/>
    <s v="No"/>
    <m/>
    <x v="1"/>
    <m/>
    <m/>
    <m/>
    <m/>
    <n v="1"/>
    <n v="1"/>
    <n v="35"/>
    <n v="0"/>
    <n v="61.8"/>
    <n v="0"/>
    <n v="1"/>
    <x v="0"/>
  </r>
  <r>
    <x v="0"/>
    <n v="70"/>
    <s v="No"/>
    <s v="no"/>
    <s v="ID"/>
    <s v="Female"/>
    <x v="55"/>
    <s v="No"/>
    <s v="Yes"/>
    <s v="No"/>
    <x v="2"/>
    <s v="Two Year"/>
    <s v="Credit Card"/>
    <s v="(blank)"/>
    <s v="(blank)"/>
    <n v="1"/>
    <m/>
    <n v="49"/>
    <n v="0"/>
    <n v="0"/>
    <n v="83"/>
    <n v="4"/>
    <x v="0"/>
  </r>
  <r>
    <x v="1"/>
    <n v="24"/>
    <s v="Yes"/>
    <s v="no"/>
    <s v="WA"/>
    <s v="Male"/>
    <x v="12"/>
    <s v="No"/>
    <s v="No"/>
    <m/>
    <x v="1"/>
    <m/>
    <m/>
    <m/>
    <m/>
    <n v="1"/>
    <m/>
    <n v="39"/>
    <n v="0"/>
    <n v="117.6"/>
    <n v="0"/>
    <n v="1"/>
    <x v="0"/>
  </r>
  <r>
    <x v="1"/>
    <n v="24"/>
    <s v="Yes"/>
    <s v="no"/>
    <s v="WI"/>
    <s v="Female"/>
    <x v="45"/>
    <s v="No"/>
    <s v="No"/>
    <m/>
    <x v="1"/>
    <m/>
    <m/>
    <m/>
    <m/>
    <n v="1"/>
    <n v="1"/>
    <n v="45"/>
    <n v="2"/>
    <n v="2.7"/>
    <n v="0"/>
    <n v="8"/>
    <x v="2"/>
  </r>
  <r>
    <x v="0"/>
    <n v="70"/>
    <s v="Yes"/>
    <s v="yes"/>
    <s v="IL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1"/>
    <n v="24"/>
    <s v="Yes"/>
    <s v="yes"/>
    <s v="DE"/>
    <s v="Female"/>
    <x v="43"/>
    <s v="No"/>
    <s v="No"/>
    <m/>
    <x v="1"/>
    <m/>
    <m/>
    <m/>
    <m/>
    <n v="1"/>
    <m/>
    <n v="38"/>
    <n v="0"/>
    <n v="0"/>
    <n v="0"/>
    <n v="1"/>
    <x v="0"/>
  </r>
  <r>
    <x v="0"/>
    <n v="71"/>
    <s v="No"/>
    <s v="no"/>
    <s v="IN"/>
    <s v="Male"/>
    <x v="55"/>
    <s v="No"/>
    <s v="Yes"/>
    <s v="No"/>
    <x v="2"/>
    <s v="Two Year"/>
    <s v="Credit Card"/>
    <s v="(blank)"/>
    <s v="(blank)"/>
    <n v="1"/>
    <m/>
    <n v="53"/>
    <n v="2"/>
    <n v="0"/>
    <n v="13"/>
    <n v="7"/>
    <x v="2"/>
  </r>
  <r>
    <x v="1"/>
    <n v="24"/>
    <s v="Yes"/>
    <s v="yes"/>
    <s v="MI"/>
    <s v="Female"/>
    <x v="7"/>
    <s v="No"/>
    <s v="No"/>
    <m/>
    <x v="1"/>
    <m/>
    <m/>
    <m/>
    <m/>
    <n v="1"/>
    <m/>
    <n v="24"/>
    <n v="0"/>
    <n v="0"/>
    <n v="0"/>
    <n v="17"/>
    <x v="1"/>
  </r>
  <r>
    <x v="1"/>
    <n v="24"/>
    <s v="Yes"/>
    <s v="yes"/>
    <s v="VA"/>
    <s v="Male"/>
    <x v="39"/>
    <s v="No"/>
    <s v="No"/>
    <m/>
    <x v="1"/>
    <m/>
    <m/>
    <m/>
    <m/>
    <n v="1"/>
    <m/>
    <n v="26"/>
    <n v="0"/>
    <n v="0"/>
    <n v="0"/>
    <n v="9"/>
    <x v="2"/>
  </r>
  <r>
    <x v="1"/>
    <n v="25"/>
    <s v="No"/>
    <s v="no"/>
    <s v="AK"/>
    <s v="Female"/>
    <x v="6"/>
    <s v="No"/>
    <s v="No"/>
    <m/>
    <x v="1"/>
    <m/>
    <m/>
    <m/>
    <m/>
    <n v="1"/>
    <n v="1"/>
    <n v="34"/>
    <n v="1"/>
    <n v="0"/>
    <n v="0"/>
    <n v="2"/>
    <x v="0"/>
  </r>
  <r>
    <x v="0"/>
    <n v="73"/>
    <s v="Yes"/>
    <s v="no"/>
    <s v="MI"/>
    <s v="Male"/>
    <x v="55"/>
    <s v="No"/>
    <s v="Yes"/>
    <s v="Yes"/>
    <x v="2"/>
    <s v="Two Year"/>
    <s v="Credit Card"/>
    <s v="(blank)"/>
    <s v="(blank)"/>
    <n v="1"/>
    <m/>
    <n v="61"/>
    <n v="0"/>
    <n v="304.2"/>
    <n v="52"/>
    <n v="4"/>
    <x v="0"/>
  </r>
  <r>
    <x v="1"/>
    <n v="25"/>
    <s v="No"/>
    <s v="no"/>
    <s v="CO"/>
    <s v="Female"/>
    <x v="19"/>
    <s v="Yes"/>
    <s v="No"/>
    <m/>
    <x v="0"/>
    <m/>
    <m/>
    <m/>
    <m/>
    <n v="1"/>
    <n v="1"/>
    <n v="21"/>
    <n v="5"/>
    <n v="0"/>
    <n v="0"/>
    <n v="41"/>
    <x v="1"/>
  </r>
  <r>
    <x v="1"/>
    <n v="25"/>
    <s v="No"/>
    <s v="no"/>
    <s v="CT"/>
    <s v="Female"/>
    <x v="30"/>
    <s v="No"/>
    <s v="No"/>
    <m/>
    <x v="1"/>
    <m/>
    <m/>
    <m/>
    <m/>
    <n v="1"/>
    <m/>
    <n v="17"/>
    <n v="0"/>
    <n v="0"/>
    <n v="0"/>
    <n v="5"/>
    <x v="2"/>
  </r>
  <r>
    <x v="1"/>
    <n v="25"/>
    <s v="No"/>
    <s v="no"/>
    <s v="FL"/>
    <s v="Male"/>
    <x v="15"/>
    <s v="Yes"/>
    <s v="No"/>
    <m/>
    <x v="0"/>
    <m/>
    <m/>
    <m/>
    <m/>
    <n v="1"/>
    <m/>
    <n v="30"/>
    <n v="0"/>
    <n v="0"/>
    <n v="0"/>
    <n v="38"/>
    <x v="1"/>
  </r>
  <r>
    <x v="1"/>
    <n v="25"/>
    <s v="No"/>
    <s v="no"/>
    <s v="HI"/>
    <s v="Female"/>
    <x v="27"/>
    <s v="No"/>
    <s v="No"/>
    <m/>
    <x v="1"/>
    <m/>
    <m/>
    <m/>
    <m/>
    <n v="1"/>
    <n v="1"/>
    <n v="27"/>
    <n v="3"/>
    <n v="4.5999999999999996"/>
    <n v="0"/>
    <n v="4"/>
    <x v="0"/>
  </r>
  <r>
    <x v="1"/>
    <n v="25"/>
    <s v="No"/>
    <s v="no"/>
    <s v="IA"/>
    <s v="Male"/>
    <x v="18"/>
    <s v="Yes"/>
    <s v="No"/>
    <m/>
    <x v="0"/>
    <m/>
    <m/>
    <m/>
    <m/>
    <n v="1"/>
    <m/>
    <n v="47"/>
    <n v="0"/>
    <n v="0"/>
    <n v="0"/>
    <n v="12"/>
    <x v="1"/>
  </r>
  <r>
    <x v="1"/>
    <n v="25"/>
    <s v="No"/>
    <s v="no"/>
    <s v="IN"/>
    <s v="Male"/>
    <x v="40"/>
    <s v="No"/>
    <s v="No"/>
    <m/>
    <x v="1"/>
    <m/>
    <m/>
    <m/>
    <m/>
    <n v="1"/>
    <m/>
    <n v="29"/>
    <n v="0"/>
    <n v="0"/>
    <n v="0"/>
    <n v="15"/>
    <x v="1"/>
  </r>
  <r>
    <x v="1"/>
    <n v="25"/>
    <s v="No"/>
    <s v="no"/>
    <s v="KS"/>
    <s v="Male"/>
    <x v="16"/>
    <s v="Yes"/>
    <s v="No"/>
    <m/>
    <x v="0"/>
    <m/>
    <m/>
    <m/>
    <m/>
    <n v="1"/>
    <m/>
    <n v="30"/>
    <n v="0"/>
    <n v="0"/>
    <n v="0"/>
    <n v="16"/>
    <x v="1"/>
  </r>
  <r>
    <x v="1"/>
    <n v="25"/>
    <s v="No"/>
    <s v="no"/>
    <s v="KS"/>
    <s v="Male"/>
    <x v="18"/>
    <s v="Yes"/>
    <s v="No"/>
    <m/>
    <x v="0"/>
    <m/>
    <m/>
    <m/>
    <m/>
    <n v="1"/>
    <m/>
    <n v="30"/>
    <n v="0"/>
    <n v="0"/>
    <n v="0"/>
    <n v="20"/>
    <x v="1"/>
  </r>
  <r>
    <x v="1"/>
    <n v="25"/>
    <s v="No"/>
    <s v="no"/>
    <s v="KS"/>
    <s v="Male"/>
    <x v="44"/>
    <s v="No"/>
    <s v="No"/>
    <m/>
    <x v="1"/>
    <m/>
    <m/>
    <m/>
    <m/>
    <n v="1"/>
    <n v="1"/>
    <n v="42"/>
    <n v="2"/>
    <n v="0"/>
    <n v="0"/>
    <n v="1"/>
    <x v="0"/>
  </r>
  <r>
    <x v="1"/>
    <n v="25"/>
    <s v="No"/>
    <s v="no"/>
    <s v="KS"/>
    <s v="Male"/>
    <x v="36"/>
    <s v="No"/>
    <s v="No"/>
    <m/>
    <x v="1"/>
    <m/>
    <m/>
    <m/>
    <m/>
    <n v="1"/>
    <n v="1"/>
    <n v="29"/>
    <n v="1"/>
    <n v="133.6"/>
    <n v="0"/>
    <n v="5"/>
    <x v="2"/>
  </r>
  <r>
    <x v="1"/>
    <n v="25"/>
    <s v="No"/>
    <s v="no"/>
    <s v="LA"/>
    <s v="Male"/>
    <x v="33"/>
    <s v="No"/>
    <s v="No"/>
    <m/>
    <x v="1"/>
    <m/>
    <m/>
    <m/>
    <m/>
    <n v="1"/>
    <m/>
    <n v="55"/>
    <n v="1"/>
    <n v="0"/>
    <n v="0"/>
    <n v="2"/>
    <x v="0"/>
  </r>
  <r>
    <x v="1"/>
    <n v="25"/>
    <s v="No"/>
    <s v="no"/>
    <s v="LA"/>
    <s v="Male"/>
    <x v="30"/>
    <s v="No"/>
    <s v="No"/>
    <m/>
    <x v="1"/>
    <m/>
    <m/>
    <m/>
    <m/>
    <n v="1"/>
    <m/>
    <n v="44"/>
    <n v="0"/>
    <n v="0"/>
    <n v="0"/>
    <n v="4"/>
    <x v="0"/>
  </r>
  <r>
    <x v="1"/>
    <n v="25"/>
    <s v="No"/>
    <s v="no"/>
    <s v="LA"/>
    <s v="Male"/>
    <x v="37"/>
    <s v="No"/>
    <s v="No"/>
    <m/>
    <x v="1"/>
    <m/>
    <m/>
    <m/>
    <m/>
    <n v="1"/>
    <m/>
    <n v="34"/>
    <n v="0"/>
    <n v="0"/>
    <n v="0"/>
    <n v="5"/>
    <x v="2"/>
  </r>
  <r>
    <x v="1"/>
    <n v="25"/>
    <s v="No"/>
    <s v="no"/>
    <s v="MD"/>
    <s v="Male"/>
    <x v="24"/>
    <s v="No"/>
    <s v="No"/>
    <m/>
    <x v="1"/>
    <m/>
    <m/>
    <m/>
    <m/>
    <n v="1"/>
    <m/>
    <n v="36"/>
    <n v="0"/>
    <n v="0"/>
    <n v="0"/>
    <n v="2"/>
    <x v="0"/>
  </r>
  <r>
    <x v="1"/>
    <n v="1"/>
    <s v="No"/>
    <s v="no"/>
    <s v="AZ"/>
    <s v="Female"/>
    <x v="55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n v="25"/>
    <s v="No"/>
    <s v="no"/>
    <s v="ME"/>
    <s v="Male"/>
    <x v="33"/>
    <s v="No"/>
    <s v="No"/>
    <m/>
    <x v="1"/>
    <m/>
    <m/>
    <m/>
    <m/>
    <n v="1"/>
    <m/>
    <n v="18"/>
    <n v="0"/>
    <n v="0"/>
    <n v="0"/>
    <n v="3"/>
    <x v="0"/>
  </r>
  <r>
    <x v="1"/>
    <n v="25"/>
    <s v="No"/>
    <s v="no"/>
    <s v="NC"/>
    <s v="Female"/>
    <x v="24"/>
    <s v="No"/>
    <s v="No"/>
    <m/>
    <x v="1"/>
    <m/>
    <m/>
    <m/>
    <m/>
    <n v="1"/>
    <m/>
    <n v="30"/>
    <n v="3"/>
    <n v="0"/>
    <n v="0"/>
    <n v="1"/>
    <x v="0"/>
  </r>
  <r>
    <x v="1"/>
    <n v="25"/>
    <s v="No"/>
    <s v="no"/>
    <s v="NC"/>
    <s v="Male"/>
    <x v="35"/>
    <s v="No"/>
    <s v="No"/>
    <m/>
    <x v="1"/>
    <m/>
    <m/>
    <m/>
    <m/>
    <n v="1"/>
    <m/>
    <n v="35"/>
    <n v="0"/>
    <n v="0"/>
    <n v="0"/>
    <n v="1"/>
    <x v="0"/>
  </r>
  <r>
    <x v="1"/>
    <n v="25"/>
    <s v="No"/>
    <s v="no"/>
    <s v="ND"/>
    <s v="Male"/>
    <x v="40"/>
    <s v="No"/>
    <s v="No"/>
    <m/>
    <x v="1"/>
    <m/>
    <m/>
    <m/>
    <m/>
    <n v="1"/>
    <m/>
    <n v="20"/>
    <n v="0"/>
    <n v="0"/>
    <n v="0"/>
    <n v="14"/>
    <x v="1"/>
  </r>
  <r>
    <x v="1"/>
    <n v="25"/>
    <s v="No"/>
    <s v="no"/>
    <s v="NJ"/>
    <s v="Male"/>
    <x v="22"/>
    <s v="No"/>
    <s v="No"/>
    <m/>
    <x v="1"/>
    <m/>
    <m/>
    <m/>
    <m/>
    <n v="1"/>
    <m/>
    <n v="24"/>
    <n v="0"/>
    <n v="0"/>
    <n v="0"/>
    <n v="8"/>
    <x v="2"/>
  </r>
  <r>
    <x v="1"/>
    <n v="1"/>
    <s v="No"/>
    <s v="no"/>
    <s v="KS"/>
    <s v="Female"/>
    <x v="55"/>
    <s v="No"/>
    <s v="Yes"/>
    <s v="No"/>
    <x v="2"/>
    <s v="Month-to-Month"/>
    <s v="Direct Debit"/>
    <s v="Other"/>
    <s v="Don't know"/>
    <n v="1"/>
    <n v="1"/>
    <n v="40"/>
    <n v="1"/>
    <n v="0"/>
    <n v="0"/>
    <n v="8"/>
    <x v="2"/>
  </r>
  <r>
    <x v="1"/>
    <n v="25"/>
    <s v="No"/>
    <s v="no"/>
    <s v="TN"/>
    <s v="Female"/>
    <x v="13"/>
    <s v="Yes"/>
    <s v="No"/>
    <m/>
    <x v="0"/>
    <m/>
    <m/>
    <m/>
    <m/>
    <n v="1"/>
    <m/>
    <n v="28"/>
    <n v="0"/>
    <n v="0"/>
    <n v="0"/>
    <n v="14"/>
    <x v="1"/>
  </r>
  <r>
    <x v="1"/>
    <n v="1"/>
    <s v="No"/>
    <s v="no"/>
    <s v="PA"/>
    <s v="Male"/>
    <x v="55"/>
    <s v="No"/>
    <s v="Yes"/>
    <s v="No"/>
    <x v="2"/>
    <s v="Two Year"/>
    <s v="Direct Debit"/>
    <s v="(blank)"/>
    <s v="(blank)"/>
    <n v="1"/>
    <m/>
    <n v="16"/>
    <n v="0"/>
    <n v="0"/>
    <n v="0"/>
    <n v="2"/>
    <x v="0"/>
  </r>
  <r>
    <x v="1"/>
    <n v="25"/>
    <s v="No"/>
    <s v="no"/>
    <s v="TX"/>
    <s v="Female"/>
    <x v="2"/>
    <s v="No"/>
    <s v="No"/>
    <m/>
    <x v="1"/>
    <m/>
    <m/>
    <m/>
    <m/>
    <n v="1"/>
    <m/>
    <n v="45"/>
    <n v="0"/>
    <n v="0"/>
    <n v="0"/>
    <n v="8"/>
    <x v="2"/>
  </r>
  <r>
    <x v="1"/>
    <n v="25"/>
    <s v="No"/>
    <s v="no"/>
    <s v="UT"/>
    <s v="Male"/>
    <x v="29"/>
    <s v="No"/>
    <s v="No"/>
    <m/>
    <x v="1"/>
    <m/>
    <m/>
    <m/>
    <m/>
    <n v="1"/>
    <m/>
    <n v="55"/>
    <n v="0"/>
    <n v="0"/>
    <n v="0"/>
    <n v="8"/>
    <x v="2"/>
  </r>
  <r>
    <x v="1"/>
    <n v="25"/>
    <s v="No"/>
    <s v="no"/>
    <s v="VA"/>
    <s v="Female"/>
    <x v="22"/>
    <s v="No"/>
    <s v="No"/>
    <m/>
    <x v="1"/>
    <m/>
    <m/>
    <m/>
    <m/>
    <n v="1"/>
    <m/>
    <n v="32"/>
    <n v="0"/>
    <n v="0"/>
    <n v="0"/>
    <n v="1"/>
    <x v="0"/>
  </r>
  <r>
    <x v="1"/>
    <n v="1"/>
    <s v="No"/>
    <s v="yes"/>
    <s v="SD"/>
    <s v="Female"/>
    <x v="55"/>
    <s v="No"/>
    <s v="Yes"/>
    <s v="No"/>
    <x v="2"/>
    <s v="Month-to-Month"/>
    <s v="Direct Debit"/>
    <s v="Price"/>
    <s v="Price too high"/>
    <n v="1"/>
    <n v="1"/>
    <n v="13"/>
    <n v="2"/>
    <n v="0"/>
    <n v="0"/>
    <n v="5"/>
    <x v="2"/>
  </r>
  <r>
    <x v="1"/>
    <n v="25"/>
    <s v="No"/>
    <s v="no"/>
    <s v="WI"/>
    <s v="Male"/>
    <x v="29"/>
    <s v="No"/>
    <s v="No"/>
    <m/>
    <x v="1"/>
    <m/>
    <m/>
    <m/>
    <m/>
    <n v="1"/>
    <m/>
    <n v="19"/>
    <n v="0"/>
    <n v="0"/>
    <n v="0"/>
    <n v="4"/>
    <x v="0"/>
  </r>
  <r>
    <x v="1"/>
    <n v="25"/>
    <s v="No"/>
    <s v="no"/>
    <s v="WV"/>
    <s v="Male"/>
    <x v="24"/>
    <s v="No"/>
    <s v="No"/>
    <m/>
    <x v="1"/>
    <m/>
    <m/>
    <m/>
    <m/>
    <n v="1"/>
    <m/>
    <n v="18"/>
    <n v="2"/>
    <n v="0"/>
    <n v="0"/>
    <n v="1"/>
    <x v="0"/>
  </r>
  <r>
    <x v="1"/>
    <n v="25"/>
    <s v="No"/>
    <s v="no"/>
    <s v="WY"/>
    <s v="Male"/>
    <x v="46"/>
    <s v="Yes"/>
    <s v="No"/>
    <m/>
    <x v="0"/>
    <m/>
    <m/>
    <m/>
    <m/>
    <n v="1"/>
    <m/>
    <n v="25"/>
    <n v="0"/>
    <n v="0"/>
    <n v="0"/>
    <n v="16"/>
    <x v="1"/>
  </r>
  <r>
    <x v="1"/>
    <n v="25"/>
    <s v="Yes"/>
    <s v="no"/>
    <s v="AK"/>
    <s v="Female"/>
    <x v="31"/>
    <s v="No"/>
    <s v="No"/>
    <m/>
    <x v="1"/>
    <m/>
    <m/>
    <m/>
    <m/>
    <n v="1"/>
    <m/>
    <n v="21"/>
    <n v="2"/>
    <n v="116.3"/>
    <n v="0"/>
    <n v="4"/>
    <x v="0"/>
  </r>
  <r>
    <x v="1"/>
    <n v="25"/>
    <s v="Yes"/>
    <s v="no"/>
    <s v="AL"/>
    <s v="Male"/>
    <x v="9"/>
    <s v="No"/>
    <s v="No"/>
    <m/>
    <x v="1"/>
    <m/>
    <m/>
    <m/>
    <m/>
    <n v="1"/>
    <m/>
    <n v="29"/>
    <n v="0"/>
    <n v="102.5"/>
    <n v="0"/>
    <n v="5"/>
    <x v="2"/>
  </r>
  <r>
    <x v="1"/>
    <n v="25"/>
    <s v="Yes"/>
    <s v="no"/>
    <s v="AZ"/>
    <s v="Female"/>
    <x v="1"/>
    <s v="No"/>
    <s v="No"/>
    <m/>
    <x v="1"/>
    <m/>
    <m/>
    <m/>
    <m/>
    <n v="1"/>
    <m/>
    <n v="37"/>
    <n v="0"/>
    <n v="85"/>
    <n v="0"/>
    <n v="6"/>
    <x v="2"/>
  </r>
  <r>
    <x v="1"/>
    <n v="25"/>
    <s v="Yes"/>
    <s v="no"/>
    <s v="DC"/>
    <s v="Male"/>
    <x v="19"/>
    <s v="Yes"/>
    <s v="No"/>
    <m/>
    <x v="0"/>
    <m/>
    <m/>
    <m/>
    <m/>
    <n v="1"/>
    <m/>
    <n v="40"/>
    <n v="0"/>
    <n v="47.5"/>
    <n v="0"/>
    <n v="10"/>
    <x v="1"/>
  </r>
  <r>
    <x v="1"/>
    <n v="1"/>
    <s v="Yes"/>
    <s v="no"/>
    <s v="IL"/>
    <s v="Male"/>
    <x v="55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n v="25"/>
    <s v="Yes"/>
    <s v="no"/>
    <s v="IN"/>
    <s v="Female"/>
    <x v="45"/>
    <s v="No"/>
    <s v="No"/>
    <m/>
    <x v="1"/>
    <m/>
    <m/>
    <m/>
    <m/>
    <n v="1"/>
    <n v="1"/>
    <n v="42"/>
    <n v="2"/>
    <n v="94.2"/>
    <n v="0"/>
    <n v="4"/>
    <x v="0"/>
  </r>
  <r>
    <x v="1"/>
    <n v="25"/>
    <s v="Yes"/>
    <s v="no"/>
    <s v="IN"/>
    <s v="Male"/>
    <x v="39"/>
    <s v="No"/>
    <s v="No"/>
    <m/>
    <x v="1"/>
    <m/>
    <m/>
    <m/>
    <m/>
    <n v="1"/>
    <m/>
    <n v="25"/>
    <n v="1"/>
    <n v="60"/>
    <n v="0"/>
    <n v="15"/>
    <x v="1"/>
  </r>
  <r>
    <x v="1"/>
    <n v="25"/>
    <s v="Yes"/>
    <s v="no"/>
    <s v="KY"/>
    <s v="Female"/>
    <x v="0"/>
    <s v="Yes"/>
    <s v="No"/>
    <m/>
    <x v="0"/>
    <m/>
    <m/>
    <m/>
    <m/>
    <n v="1"/>
    <m/>
    <n v="56"/>
    <n v="2"/>
    <n v="47.5"/>
    <n v="0"/>
    <n v="30"/>
    <x v="1"/>
  </r>
  <r>
    <x v="1"/>
    <n v="25"/>
    <s v="Yes"/>
    <s v="no"/>
    <s v="MI"/>
    <s v="Female"/>
    <x v="8"/>
    <s v="No"/>
    <s v="No"/>
    <m/>
    <x v="1"/>
    <m/>
    <m/>
    <m/>
    <m/>
    <n v="1"/>
    <m/>
    <n v="32"/>
    <n v="0"/>
    <n v="51.7"/>
    <n v="0"/>
    <n v="2"/>
    <x v="0"/>
  </r>
  <r>
    <x v="1"/>
    <n v="1"/>
    <s v="Yes"/>
    <s v="no"/>
    <s v="ND"/>
    <s v="Female"/>
    <x v="55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n v="25"/>
    <s v="Yes"/>
    <s v="no"/>
    <s v="MT"/>
    <s v="Female"/>
    <x v="15"/>
    <s v="Yes"/>
    <s v="No"/>
    <m/>
    <x v="0"/>
    <m/>
    <m/>
    <m/>
    <m/>
    <n v="1"/>
    <m/>
    <n v="40"/>
    <n v="0"/>
    <n v="81.3"/>
    <n v="0"/>
    <n v="12"/>
    <x v="1"/>
  </r>
  <r>
    <x v="1"/>
    <n v="2"/>
    <s v="No"/>
    <s v="no"/>
    <s v="TN"/>
    <s v="Male"/>
    <x v="55"/>
    <s v="No"/>
    <s v="Yes"/>
    <s v="No"/>
    <x v="2"/>
    <s v="Two Year"/>
    <s v="Direct Debit"/>
    <s v="(blank)"/>
    <s v="(blank)"/>
    <n v="1"/>
    <m/>
    <n v="31"/>
    <n v="0"/>
    <n v="0"/>
    <n v="0"/>
    <n v="3"/>
    <x v="0"/>
  </r>
  <r>
    <x v="1"/>
    <n v="2"/>
    <s v="No"/>
    <s v="no"/>
    <s v="WI"/>
    <s v="Female"/>
    <x v="55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n v="25"/>
    <s v="Yes"/>
    <s v="no"/>
    <s v="NJ"/>
    <s v="Male"/>
    <x v="43"/>
    <s v="No"/>
    <s v="No"/>
    <m/>
    <x v="1"/>
    <m/>
    <m/>
    <m/>
    <m/>
    <n v="1"/>
    <n v="1"/>
    <n v="48"/>
    <n v="0"/>
    <n v="34.5"/>
    <n v="0"/>
    <n v="4"/>
    <x v="0"/>
  </r>
  <r>
    <x v="1"/>
    <n v="25"/>
    <s v="Yes"/>
    <s v="no"/>
    <s v="NV"/>
    <s v="Female"/>
    <x v="11"/>
    <s v="No"/>
    <s v="No"/>
    <m/>
    <x v="1"/>
    <m/>
    <m/>
    <m/>
    <m/>
    <n v="1"/>
    <m/>
    <n v="21"/>
    <n v="0"/>
    <n v="86"/>
    <n v="0"/>
    <n v="6"/>
    <x v="2"/>
  </r>
  <r>
    <x v="1"/>
    <n v="25"/>
    <s v="Yes"/>
    <s v="no"/>
    <s v="VT"/>
    <s v="Male"/>
    <x v="0"/>
    <s v="Yes"/>
    <s v="No"/>
    <m/>
    <x v="0"/>
    <m/>
    <m/>
    <m/>
    <m/>
    <n v="1"/>
    <m/>
    <n v="38"/>
    <n v="2"/>
    <n v="80"/>
    <n v="0"/>
    <n v="8"/>
    <x v="2"/>
  </r>
  <r>
    <x v="1"/>
    <n v="25"/>
    <s v="Yes"/>
    <s v="yes"/>
    <s v="ID"/>
    <s v="Female"/>
    <x v="12"/>
    <s v="No"/>
    <s v="No"/>
    <m/>
    <x v="1"/>
    <m/>
    <m/>
    <m/>
    <m/>
    <n v="1"/>
    <m/>
    <n v="52"/>
    <n v="2"/>
    <n v="0"/>
    <n v="0"/>
    <n v="2"/>
    <x v="0"/>
  </r>
  <r>
    <x v="1"/>
    <n v="25"/>
    <s v="Yes"/>
    <s v="yes"/>
    <s v="MA"/>
    <s v="Male"/>
    <x v="28"/>
    <s v="No"/>
    <s v="No"/>
    <m/>
    <x v="1"/>
    <m/>
    <m/>
    <m/>
    <m/>
    <n v="1"/>
    <m/>
    <n v="51"/>
    <n v="2"/>
    <n v="0"/>
    <n v="0"/>
    <n v="3"/>
    <x v="0"/>
  </r>
  <r>
    <x v="1"/>
    <n v="25"/>
    <s v="Yes"/>
    <s v="yes"/>
    <s v="VT"/>
    <s v="Male"/>
    <x v="11"/>
    <s v="No"/>
    <s v="No"/>
    <m/>
    <x v="1"/>
    <m/>
    <m/>
    <m/>
    <m/>
    <n v="1"/>
    <m/>
    <n v="36"/>
    <n v="1"/>
    <n v="0"/>
    <n v="0"/>
    <n v="19"/>
    <x v="1"/>
  </r>
  <r>
    <x v="1"/>
    <n v="26"/>
    <s v="No"/>
    <s v="no"/>
    <s v="AK"/>
    <s v="Female"/>
    <x v="37"/>
    <s v="No"/>
    <s v="No"/>
    <m/>
    <x v="1"/>
    <m/>
    <m/>
    <m/>
    <m/>
    <n v="1"/>
    <m/>
    <n v="67"/>
    <n v="1"/>
    <n v="0"/>
    <n v="0"/>
    <n v="1"/>
    <x v="0"/>
  </r>
  <r>
    <x v="1"/>
    <n v="26"/>
    <s v="No"/>
    <s v="no"/>
    <s v="AZ"/>
    <s v="Female"/>
    <x v="13"/>
    <s v="Yes"/>
    <s v="No"/>
    <m/>
    <x v="0"/>
    <m/>
    <m/>
    <m/>
    <m/>
    <n v="1"/>
    <m/>
    <n v="43"/>
    <n v="1"/>
    <n v="0"/>
    <n v="0"/>
    <n v="37"/>
    <x v="1"/>
  </r>
  <r>
    <x v="1"/>
    <n v="26"/>
    <s v="No"/>
    <s v="no"/>
    <s v="AZ"/>
    <s v="Male"/>
    <x v="11"/>
    <s v="No"/>
    <s v="No"/>
    <m/>
    <x v="1"/>
    <m/>
    <m/>
    <m/>
    <m/>
    <n v="1"/>
    <m/>
    <n v="40"/>
    <n v="0"/>
    <n v="0"/>
    <n v="0"/>
    <n v="3"/>
    <x v="0"/>
  </r>
  <r>
    <x v="1"/>
    <n v="26"/>
    <s v="No"/>
    <s v="no"/>
    <s v="CA"/>
    <s v="Female"/>
    <x v="17"/>
    <s v="Yes"/>
    <s v="No"/>
    <m/>
    <x v="0"/>
    <m/>
    <m/>
    <m/>
    <m/>
    <n v="1"/>
    <n v="1"/>
    <n v="29"/>
    <n v="1"/>
    <n v="426.2"/>
    <n v="0"/>
    <n v="24"/>
    <x v="1"/>
  </r>
  <r>
    <x v="1"/>
    <n v="26"/>
    <s v="No"/>
    <s v="no"/>
    <s v="CA"/>
    <s v="Male"/>
    <x v="0"/>
    <s v="Yes"/>
    <s v="No"/>
    <m/>
    <x v="0"/>
    <m/>
    <m/>
    <m/>
    <m/>
    <n v="1"/>
    <n v="1"/>
    <n v="26"/>
    <n v="0"/>
    <n v="0"/>
    <n v="0"/>
    <n v="18"/>
    <x v="1"/>
  </r>
  <r>
    <x v="1"/>
    <n v="26"/>
    <s v="No"/>
    <s v="no"/>
    <s v="DE"/>
    <s v="Female"/>
    <x v="42"/>
    <s v="No"/>
    <s v="No"/>
    <m/>
    <x v="1"/>
    <m/>
    <m/>
    <m/>
    <m/>
    <n v="1"/>
    <m/>
    <n v="33"/>
    <n v="0"/>
    <n v="0"/>
    <n v="0"/>
    <n v="5"/>
    <x v="2"/>
  </r>
  <r>
    <x v="1"/>
    <n v="2"/>
    <s v="Yes"/>
    <s v="no"/>
    <s v="GA"/>
    <s v="Female"/>
    <x v="55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n v="26"/>
    <s v="No"/>
    <s v="no"/>
    <s v="IL"/>
    <s v="Male"/>
    <x v="33"/>
    <s v="No"/>
    <s v="No"/>
    <m/>
    <x v="1"/>
    <m/>
    <m/>
    <m/>
    <m/>
    <n v="1"/>
    <m/>
    <n v="14"/>
    <n v="0"/>
    <n v="0"/>
    <n v="0"/>
    <n v="10"/>
    <x v="1"/>
  </r>
  <r>
    <x v="1"/>
    <n v="26"/>
    <s v="No"/>
    <s v="no"/>
    <s v="IL"/>
    <s v="Male"/>
    <x v="26"/>
    <s v="No"/>
    <s v="No"/>
    <m/>
    <x v="1"/>
    <m/>
    <m/>
    <m/>
    <m/>
    <n v="1"/>
    <n v="1"/>
    <n v="37"/>
    <n v="4"/>
    <n v="0"/>
    <n v="0"/>
    <n v="5"/>
    <x v="2"/>
  </r>
  <r>
    <x v="1"/>
    <n v="26"/>
    <s v="No"/>
    <s v="no"/>
    <s v="IN"/>
    <s v="Male"/>
    <x v="20"/>
    <s v="No"/>
    <s v="No"/>
    <m/>
    <x v="1"/>
    <m/>
    <m/>
    <m/>
    <m/>
    <n v="1"/>
    <m/>
    <n v="18"/>
    <n v="1"/>
    <n v="0"/>
    <n v="0"/>
    <n v="19"/>
    <x v="1"/>
  </r>
  <r>
    <x v="1"/>
    <n v="2"/>
    <s v="Yes"/>
    <s v="no"/>
    <s v="OH"/>
    <s v="Female"/>
    <x v="55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n v="26"/>
    <s v="No"/>
    <s v="no"/>
    <s v="MA"/>
    <s v="Female"/>
    <x v="24"/>
    <s v="No"/>
    <s v="No"/>
    <m/>
    <x v="1"/>
    <m/>
    <m/>
    <m/>
    <m/>
    <n v="1"/>
    <m/>
    <n v="40"/>
    <n v="0"/>
    <n v="0"/>
    <n v="0"/>
    <n v="15"/>
    <x v="1"/>
  </r>
  <r>
    <x v="1"/>
    <n v="2"/>
    <s v="Yes"/>
    <s v="no"/>
    <s v="SC"/>
    <s v="Male"/>
    <x v="55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n v="26"/>
    <s v="No"/>
    <s v="no"/>
    <s v="MD"/>
    <s v="Male"/>
    <x v="15"/>
    <s v="Yes"/>
    <s v="No"/>
    <m/>
    <x v="0"/>
    <m/>
    <m/>
    <m/>
    <m/>
    <n v="1"/>
    <m/>
    <n v="25"/>
    <n v="0"/>
    <n v="0"/>
    <n v="0"/>
    <n v="30"/>
    <x v="1"/>
  </r>
  <r>
    <x v="1"/>
    <n v="3"/>
    <s v="Yes"/>
    <s v="no"/>
    <s v="IA"/>
    <s v="Male"/>
    <x v="55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n v="4"/>
    <s v="No"/>
    <s v="no"/>
    <s v="MN"/>
    <s v="Male"/>
    <x v="55"/>
    <s v="No"/>
    <s v="Yes"/>
    <s v="No"/>
    <x v="2"/>
    <s v="Two Year"/>
    <s v="Direct Debit"/>
    <s v="(blank)"/>
    <s v="(blank)"/>
    <n v="1"/>
    <m/>
    <n v="37"/>
    <n v="0"/>
    <n v="0"/>
    <n v="0"/>
    <n v="5"/>
    <x v="2"/>
  </r>
  <r>
    <x v="1"/>
    <n v="26"/>
    <s v="No"/>
    <s v="no"/>
    <s v="MI"/>
    <s v="Male"/>
    <x v="9"/>
    <s v="No"/>
    <s v="No"/>
    <m/>
    <x v="1"/>
    <m/>
    <m/>
    <m/>
    <m/>
    <n v="1"/>
    <m/>
    <n v="32"/>
    <n v="0"/>
    <n v="0"/>
    <n v="0"/>
    <n v="7"/>
    <x v="2"/>
  </r>
  <r>
    <x v="1"/>
    <n v="26"/>
    <s v="No"/>
    <s v="no"/>
    <s v="MN"/>
    <s v="Female"/>
    <x v="3"/>
    <s v="No"/>
    <s v="No"/>
    <m/>
    <x v="1"/>
    <m/>
    <m/>
    <m/>
    <m/>
    <n v="1"/>
    <m/>
    <n v="52"/>
    <n v="0"/>
    <n v="0"/>
    <n v="0"/>
    <n v="9"/>
    <x v="2"/>
  </r>
  <r>
    <x v="1"/>
    <n v="26"/>
    <s v="No"/>
    <s v="no"/>
    <s v="MN"/>
    <s v="Female"/>
    <x v="36"/>
    <s v="No"/>
    <s v="No"/>
    <m/>
    <x v="1"/>
    <m/>
    <m/>
    <m/>
    <m/>
    <n v="1"/>
    <m/>
    <n v="35"/>
    <n v="0"/>
    <n v="0"/>
    <n v="0"/>
    <n v="1"/>
    <x v="0"/>
  </r>
  <r>
    <x v="1"/>
    <n v="26"/>
    <s v="No"/>
    <s v="no"/>
    <s v="MS"/>
    <s v="Female"/>
    <x v="19"/>
    <s v="Yes"/>
    <s v="No"/>
    <m/>
    <x v="0"/>
    <m/>
    <m/>
    <m/>
    <m/>
    <n v="1"/>
    <m/>
    <n v="38"/>
    <n v="2"/>
    <n v="0"/>
    <n v="0"/>
    <n v="13"/>
    <x v="1"/>
  </r>
  <r>
    <x v="1"/>
    <n v="26"/>
    <s v="No"/>
    <s v="no"/>
    <s v="MT"/>
    <s v="Male"/>
    <x v="3"/>
    <s v="No"/>
    <s v="No"/>
    <m/>
    <x v="1"/>
    <m/>
    <m/>
    <m/>
    <m/>
    <n v="1"/>
    <n v="1"/>
    <n v="46"/>
    <n v="2"/>
    <n v="0"/>
    <n v="0"/>
    <n v="14"/>
    <x v="1"/>
  </r>
  <r>
    <x v="1"/>
    <n v="26"/>
    <s v="No"/>
    <s v="no"/>
    <s v="NE"/>
    <s v="Male"/>
    <x v="41"/>
    <s v="No"/>
    <s v="No"/>
    <m/>
    <x v="1"/>
    <m/>
    <m/>
    <m/>
    <m/>
    <n v="1"/>
    <m/>
    <n v="22"/>
    <n v="2"/>
    <n v="0"/>
    <n v="0"/>
    <n v="2"/>
    <x v="0"/>
  </r>
  <r>
    <x v="1"/>
    <n v="4"/>
    <s v="No"/>
    <s v="no"/>
    <s v="WV"/>
    <s v="Male"/>
    <x v="55"/>
    <s v="No"/>
    <s v="Yes"/>
    <s v="No"/>
    <x v="2"/>
    <s v="Month-to-Month"/>
    <s v="Direct Debit"/>
    <s v="(blank)"/>
    <s v="(blank)"/>
    <n v="1"/>
    <m/>
    <n v="40"/>
    <n v="0"/>
    <n v="0"/>
    <n v="0"/>
    <n v="6"/>
    <x v="2"/>
  </r>
  <r>
    <x v="1"/>
    <n v="26"/>
    <s v="No"/>
    <s v="no"/>
    <s v="NH"/>
    <s v="Female"/>
    <x v="7"/>
    <s v="No"/>
    <s v="No"/>
    <m/>
    <x v="1"/>
    <m/>
    <m/>
    <m/>
    <m/>
    <n v="1"/>
    <m/>
    <n v="33"/>
    <n v="0"/>
    <n v="0"/>
    <n v="0"/>
    <n v="11"/>
    <x v="1"/>
  </r>
  <r>
    <x v="1"/>
    <n v="26"/>
    <s v="No"/>
    <s v="no"/>
    <s v="NJ"/>
    <s v="Male"/>
    <x v="29"/>
    <s v="No"/>
    <s v="No"/>
    <m/>
    <x v="1"/>
    <m/>
    <m/>
    <m/>
    <m/>
    <n v="1"/>
    <m/>
    <n v="40"/>
    <n v="0"/>
    <n v="0"/>
    <n v="0"/>
    <n v="15"/>
    <x v="1"/>
  </r>
  <r>
    <x v="1"/>
    <n v="26"/>
    <s v="No"/>
    <s v="no"/>
    <s v="NM"/>
    <s v="Female"/>
    <x v="29"/>
    <s v="No"/>
    <s v="No"/>
    <m/>
    <x v="1"/>
    <m/>
    <m/>
    <m/>
    <m/>
    <n v="1"/>
    <m/>
    <n v="41"/>
    <n v="2"/>
    <n v="0"/>
    <n v="0"/>
    <n v="1"/>
    <x v="0"/>
  </r>
  <r>
    <x v="1"/>
    <n v="5"/>
    <s v="No"/>
    <s v="yes"/>
    <s v="ME"/>
    <s v="Female"/>
    <x v="55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n v="26"/>
    <s v="No"/>
    <s v="no"/>
    <s v="NV"/>
    <s v="Female"/>
    <x v="46"/>
    <s v="Yes"/>
    <s v="No"/>
    <m/>
    <x v="0"/>
    <m/>
    <m/>
    <m/>
    <m/>
    <n v="1"/>
    <m/>
    <n v="14"/>
    <n v="0"/>
    <n v="0"/>
    <n v="0"/>
    <n v="5"/>
    <x v="2"/>
  </r>
  <r>
    <x v="1"/>
    <n v="26"/>
    <s v="No"/>
    <s v="no"/>
    <s v="OH"/>
    <s v="Female"/>
    <x v="11"/>
    <s v="No"/>
    <s v="No"/>
    <m/>
    <x v="1"/>
    <m/>
    <m/>
    <m/>
    <m/>
    <n v="1"/>
    <m/>
    <n v="37"/>
    <n v="0"/>
    <n v="0"/>
    <n v="0"/>
    <n v="5"/>
    <x v="2"/>
  </r>
  <r>
    <x v="1"/>
    <n v="26"/>
    <s v="No"/>
    <s v="no"/>
    <s v="SC"/>
    <s v="Female"/>
    <x v="42"/>
    <s v="No"/>
    <s v="No"/>
    <m/>
    <x v="1"/>
    <m/>
    <m/>
    <m/>
    <m/>
    <n v="1"/>
    <m/>
    <n v="22"/>
    <n v="0"/>
    <n v="0"/>
    <n v="0"/>
    <n v="6"/>
    <x v="2"/>
  </r>
  <r>
    <x v="1"/>
    <n v="12"/>
    <s v="No"/>
    <s v="no"/>
    <s v="DC"/>
    <s v="Male"/>
    <x v="55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n v="26"/>
    <s v="No"/>
    <s v="no"/>
    <s v="TX"/>
    <s v="Female"/>
    <x v="35"/>
    <s v="No"/>
    <s v="No"/>
    <m/>
    <x v="1"/>
    <m/>
    <m/>
    <m/>
    <m/>
    <n v="1"/>
    <n v="1"/>
    <n v="56"/>
    <n v="3"/>
    <n v="0"/>
    <n v="0"/>
    <n v="3"/>
    <x v="0"/>
  </r>
  <r>
    <x v="1"/>
    <n v="26"/>
    <s v="No"/>
    <s v="no"/>
    <s v="TX"/>
    <s v="Male"/>
    <x v="22"/>
    <s v="No"/>
    <s v="No"/>
    <m/>
    <x v="1"/>
    <m/>
    <m/>
    <m/>
    <m/>
    <n v="1"/>
    <m/>
    <n v="49"/>
    <n v="0"/>
    <n v="0"/>
    <n v="0"/>
    <n v="5"/>
    <x v="2"/>
  </r>
  <r>
    <x v="1"/>
    <n v="26"/>
    <s v="No"/>
    <s v="no"/>
    <s v="VA"/>
    <s v="Male"/>
    <x v="2"/>
    <s v="No"/>
    <s v="No"/>
    <m/>
    <x v="1"/>
    <m/>
    <m/>
    <m/>
    <m/>
    <n v="1"/>
    <m/>
    <n v="30"/>
    <n v="0"/>
    <n v="0"/>
    <n v="0"/>
    <n v="5"/>
    <x v="2"/>
  </r>
  <r>
    <x v="1"/>
    <n v="16"/>
    <s v="No"/>
    <s v="no"/>
    <s v="VT"/>
    <s v="Male"/>
    <x v="55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n v="26"/>
    <s v="No"/>
    <s v="no"/>
    <s v="WV"/>
    <s v="Female"/>
    <x v="29"/>
    <s v="No"/>
    <s v="No"/>
    <m/>
    <x v="1"/>
    <m/>
    <m/>
    <m/>
    <m/>
    <n v="1"/>
    <m/>
    <n v="24"/>
    <n v="0"/>
    <n v="0"/>
    <n v="0"/>
    <n v="2"/>
    <x v="0"/>
  </r>
  <r>
    <x v="1"/>
    <n v="17"/>
    <s v="Yes"/>
    <s v="no"/>
    <s v="CT"/>
    <s v="Female"/>
    <x v="55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n v="22"/>
    <s v="Yes"/>
    <s v="no"/>
    <s v="KY"/>
    <s v="Female"/>
    <x v="55"/>
    <s v="No"/>
    <s v="Yes"/>
    <s v="No"/>
    <x v="2"/>
    <s v="One Year"/>
    <s v="Direct Debit"/>
    <s v="(blank)"/>
    <s v="(blank)"/>
    <n v="1"/>
    <m/>
    <n v="50"/>
    <n v="2"/>
    <n v="86.9"/>
    <n v="0"/>
    <n v="4"/>
    <x v="0"/>
  </r>
  <r>
    <x v="1"/>
    <n v="23"/>
    <s v="No"/>
    <s v="no"/>
    <s v="CT"/>
    <s v="Male"/>
    <x v="55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n v="24"/>
    <s v="No"/>
    <s v="no"/>
    <s v="TX"/>
    <s v="Female"/>
    <x v="55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n v="24"/>
    <s v="Yes"/>
    <s v="yes"/>
    <s v="MA"/>
    <s v="Female"/>
    <x v="55"/>
    <s v="No"/>
    <s v="Yes"/>
    <s v="No"/>
    <x v="2"/>
    <s v="Month-to-Month"/>
    <s v="Direct Debit"/>
    <s v="Price"/>
    <s v="Price too high"/>
    <n v="1"/>
    <n v="1"/>
    <n v="41"/>
    <n v="0"/>
    <n v="0"/>
    <n v="0"/>
    <n v="2"/>
    <x v="0"/>
  </r>
  <r>
    <x v="1"/>
    <n v="27"/>
    <s v="No"/>
    <s v="no"/>
    <s v="MA"/>
    <s v="Male"/>
    <x v="55"/>
    <s v="No"/>
    <s v="Yes"/>
    <s v="No"/>
    <x v="2"/>
    <s v="One Year"/>
    <s v="Direct Debit"/>
    <s v="(blank)"/>
    <s v="(blank)"/>
    <n v="1"/>
    <m/>
    <n v="44"/>
    <n v="0"/>
    <n v="0"/>
    <n v="0"/>
    <n v="7"/>
    <x v="2"/>
  </r>
  <r>
    <x v="1"/>
    <n v="26"/>
    <s v="Yes"/>
    <s v="no"/>
    <s v="MA"/>
    <s v="Female"/>
    <x v="10"/>
    <s v="Yes"/>
    <s v="No"/>
    <m/>
    <x v="0"/>
    <m/>
    <m/>
    <m/>
    <m/>
    <n v="1"/>
    <m/>
    <n v="38"/>
    <n v="0"/>
    <n v="105.7"/>
    <n v="0"/>
    <n v="24"/>
    <x v="1"/>
  </r>
  <r>
    <x v="1"/>
    <n v="26"/>
    <s v="Yes"/>
    <s v="no"/>
    <s v="MD"/>
    <s v="Male"/>
    <x v="7"/>
    <s v="No"/>
    <s v="No"/>
    <m/>
    <x v="1"/>
    <m/>
    <m/>
    <m/>
    <m/>
    <n v="1"/>
    <m/>
    <n v="16"/>
    <n v="0"/>
    <n v="69.3"/>
    <n v="0"/>
    <n v="18"/>
    <x v="1"/>
  </r>
  <r>
    <x v="1"/>
    <n v="26"/>
    <s v="Yes"/>
    <s v="no"/>
    <s v="ME"/>
    <s v="Male"/>
    <x v="10"/>
    <s v="Yes"/>
    <s v="No"/>
    <m/>
    <x v="0"/>
    <m/>
    <m/>
    <m/>
    <m/>
    <n v="1"/>
    <m/>
    <n v="65"/>
    <n v="0"/>
    <n v="62.9"/>
    <n v="0"/>
    <n v="38"/>
    <x v="1"/>
  </r>
  <r>
    <x v="1"/>
    <n v="26"/>
    <s v="Yes"/>
    <s v="no"/>
    <s v="MN"/>
    <s v="Female"/>
    <x v="5"/>
    <s v="Yes"/>
    <s v="No"/>
    <m/>
    <x v="0"/>
    <m/>
    <m/>
    <m/>
    <m/>
    <n v="1"/>
    <m/>
    <n v="61"/>
    <n v="0"/>
    <n v="59.8"/>
    <n v="0"/>
    <n v="10"/>
    <x v="1"/>
  </r>
  <r>
    <x v="1"/>
    <n v="26"/>
    <s v="Yes"/>
    <s v="no"/>
    <s v="NV"/>
    <s v="Male"/>
    <x v="33"/>
    <s v="No"/>
    <s v="No"/>
    <m/>
    <x v="1"/>
    <m/>
    <m/>
    <m/>
    <m/>
    <n v="1"/>
    <m/>
    <n v="32"/>
    <n v="0"/>
    <n v="132.6"/>
    <n v="0"/>
    <n v="4"/>
    <x v="0"/>
  </r>
  <r>
    <x v="1"/>
    <n v="29"/>
    <s v="No"/>
    <s v="no"/>
    <s v="MA"/>
    <s v="Male"/>
    <x v="55"/>
    <s v="No"/>
    <s v="Yes"/>
    <s v="No"/>
    <x v="2"/>
    <s v="Two Year"/>
    <s v="Direct Debit"/>
    <s v="(blank)"/>
    <s v="(blank)"/>
    <n v="1"/>
    <m/>
    <n v="27"/>
    <n v="0"/>
    <n v="0"/>
    <n v="0"/>
    <n v="4"/>
    <x v="0"/>
  </r>
  <r>
    <x v="1"/>
    <n v="26"/>
    <s v="Yes"/>
    <s v="no"/>
    <s v="VA"/>
    <s v="Male"/>
    <x v="30"/>
    <s v="No"/>
    <s v="No"/>
    <m/>
    <x v="1"/>
    <m/>
    <m/>
    <m/>
    <m/>
    <n v="1"/>
    <n v="1"/>
    <n v="29"/>
    <n v="0"/>
    <n v="93"/>
    <n v="0"/>
    <n v="7"/>
    <x v="2"/>
  </r>
  <r>
    <x v="1"/>
    <n v="26"/>
    <s v="Yes"/>
    <s v="no"/>
    <s v="WA"/>
    <s v="Female"/>
    <x v="17"/>
    <s v="Yes"/>
    <s v="No"/>
    <m/>
    <x v="0"/>
    <m/>
    <m/>
    <m/>
    <m/>
    <n v="1"/>
    <m/>
    <n v="21"/>
    <n v="0"/>
    <n v="134.30000000000001"/>
    <n v="0"/>
    <n v="8"/>
    <x v="2"/>
  </r>
  <r>
    <x v="1"/>
    <n v="30"/>
    <s v="No"/>
    <s v="no"/>
    <s v="MS"/>
    <s v="Female"/>
    <x v="55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n v="26"/>
    <s v="Yes"/>
    <s v="no"/>
    <s v="WY"/>
    <s v="Male"/>
    <x v="26"/>
    <s v="No"/>
    <s v="No"/>
    <m/>
    <x v="1"/>
    <m/>
    <m/>
    <m/>
    <m/>
    <n v="1"/>
    <n v="1"/>
    <n v="42"/>
    <n v="5"/>
    <n v="106.6"/>
    <n v="0"/>
    <n v="1"/>
    <x v="0"/>
  </r>
  <r>
    <x v="1"/>
    <n v="30"/>
    <s v="Yes"/>
    <s v="no"/>
    <s v="AK"/>
    <s v="Male"/>
    <x v="55"/>
    <s v="No"/>
    <s v="Yes"/>
    <s v="No"/>
    <x v="2"/>
    <s v="Month-to-Month"/>
    <s v="Direct Debit"/>
    <s v="(blank)"/>
    <s v="(blank)"/>
    <n v="1"/>
    <m/>
    <n v="49"/>
    <n v="0"/>
    <n v="57"/>
    <n v="0"/>
    <n v="1"/>
    <x v="0"/>
  </r>
  <r>
    <x v="1"/>
    <n v="27"/>
    <s v="No"/>
    <s v="no"/>
    <s v="CT"/>
    <s v="Female"/>
    <x v="8"/>
    <s v="No"/>
    <s v="No"/>
    <m/>
    <x v="1"/>
    <m/>
    <m/>
    <m/>
    <m/>
    <n v="1"/>
    <n v="1"/>
    <n v="26"/>
    <n v="4"/>
    <n v="0"/>
    <n v="0"/>
    <n v="3"/>
    <x v="0"/>
  </r>
  <r>
    <x v="1"/>
    <n v="27"/>
    <s v="No"/>
    <s v="no"/>
    <s v="CT"/>
    <s v="Male"/>
    <x v="40"/>
    <s v="No"/>
    <s v="No"/>
    <m/>
    <x v="1"/>
    <m/>
    <m/>
    <m/>
    <m/>
    <n v="1"/>
    <m/>
    <n v="39"/>
    <n v="1"/>
    <n v="0"/>
    <n v="0"/>
    <n v="3"/>
    <x v="0"/>
  </r>
  <r>
    <x v="1"/>
    <n v="27"/>
    <s v="No"/>
    <s v="no"/>
    <s v="IN"/>
    <s v="Male"/>
    <x v="35"/>
    <s v="No"/>
    <s v="No"/>
    <m/>
    <x v="1"/>
    <m/>
    <m/>
    <m/>
    <m/>
    <n v="1"/>
    <m/>
    <n v="42"/>
    <n v="0"/>
    <n v="0"/>
    <n v="0"/>
    <n v="27"/>
    <x v="1"/>
  </r>
  <r>
    <x v="1"/>
    <n v="27"/>
    <s v="No"/>
    <s v="no"/>
    <s v="IN"/>
    <s v="Male"/>
    <x v="29"/>
    <s v="No"/>
    <s v="No"/>
    <m/>
    <x v="1"/>
    <m/>
    <m/>
    <m/>
    <m/>
    <n v="1"/>
    <m/>
    <n v="44"/>
    <n v="0"/>
    <n v="0"/>
    <n v="0"/>
    <n v="2"/>
    <x v="0"/>
  </r>
  <r>
    <x v="1"/>
    <n v="27"/>
    <s v="No"/>
    <s v="no"/>
    <s v="LA"/>
    <s v="Female"/>
    <x v="25"/>
    <s v="No"/>
    <s v="No"/>
    <m/>
    <x v="1"/>
    <m/>
    <m/>
    <m/>
    <m/>
    <n v="1"/>
    <n v="1"/>
    <n v="29"/>
    <n v="3"/>
    <n v="0"/>
    <n v="0"/>
    <n v="3"/>
    <x v="0"/>
  </r>
  <r>
    <x v="1"/>
    <n v="30"/>
    <s v="Yes"/>
    <s v="no"/>
    <s v="GA"/>
    <s v="Male"/>
    <x v="55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n v="27"/>
    <s v="No"/>
    <s v="no"/>
    <s v="MD"/>
    <s v="Male"/>
    <x v="40"/>
    <s v="No"/>
    <s v="No"/>
    <m/>
    <x v="1"/>
    <m/>
    <m/>
    <m/>
    <m/>
    <n v="1"/>
    <m/>
    <n v="40"/>
    <n v="0"/>
    <n v="0"/>
    <n v="0"/>
    <n v="1"/>
    <x v="0"/>
  </r>
  <r>
    <x v="1"/>
    <n v="27"/>
    <s v="No"/>
    <s v="no"/>
    <s v="MI"/>
    <s v="Female"/>
    <x v="4"/>
    <s v="Yes"/>
    <s v="No"/>
    <m/>
    <x v="0"/>
    <m/>
    <m/>
    <m/>
    <m/>
    <n v="1"/>
    <m/>
    <n v="46"/>
    <n v="1"/>
    <n v="0"/>
    <n v="0"/>
    <n v="20"/>
    <x v="1"/>
  </r>
  <r>
    <x v="1"/>
    <n v="27"/>
    <s v="No"/>
    <s v="no"/>
    <s v="MI"/>
    <s v="Male"/>
    <x v="30"/>
    <s v="No"/>
    <s v="No"/>
    <m/>
    <x v="1"/>
    <m/>
    <m/>
    <m/>
    <m/>
    <n v="1"/>
    <m/>
    <n v="28"/>
    <n v="0"/>
    <n v="0"/>
    <n v="0"/>
    <n v="13"/>
    <x v="1"/>
  </r>
  <r>
    <x v="1"/>
    <n v="27"/>
    <s v="No"/>
    <s v="no"/>
    <s v="MT"/>
    <s v="Female"/>
    <x v="11"/>
    <s v="No"/>
    <s v="No"/>
    <m/>
    <x v="1"/>
    <m/>
    <m/>
    <m/>
    <m/>
    <n v="1"/>
    <m/>
    <n v="18"/>
    <n v="0"/>
    <n v="0"/>
    <n v="0"/>
    <n v="15"/>
    <x v="1"/>
  </r>
  <r>
    <x v="1"/>
    <n v="27"/>
    <s v="No"/>
    <s v="no"/>
    <s v="NE"/>
    <s v="Male"/>
    <x v="45"/>
    <s v="No"/>
    <s v="No"/>
    <m/>
    <x v="1"/>
    <m/>
    <m/>
    <m/>
    <m/>
    <n v="1"/>
    <m/>
    <n v="25"/>
    <n v="0"/>
    <n v="0"/>
    <n v="0"/>
    <n v="7"/>
    <x v="2"/>
  </r>
  <r>
    <x v="1"/>
    <n v="27"/>
    <s v="No"/>
    <s v="no"/>
    <s v="NV"/>
    <s v="Male"/>
    <x v="9"/>
    <s v="No"/>
    <s v="No"/>
    <m/>
    <x v="1"/>
    <m/>
    <m/>
    <m/>
    <m/>
    <n v="1"/>
    <m/>
    <n v="32"/>
    <n v="0"/>
    <n v="0"/>
    <n v="0"/>
    <n v="10"/>
    <x v="1"/>
  </r>
  <r>
    <x v="1"/>
    <n v="32"/>
    <s v="No"/>
    <s v="no"/>
    <s v="MA"/>
    <s v="Female"/>
    <x v="55"/>
    <s v="No"/>
    <s v="Yes"/>
    <s v="Yes"/>
    <x v="2"/>
    <s v="One Year"/>
    <s v="Direct Debit"/>
    <s v="(blank)"/>
    <s v="(blank)"/>
    <n v="1"/>
    <m/>
    <n v="34"/>
    <n v="0"/>
    <n v="0"/>
    <n v="0"/>
    <n v="10"/>
    <x v="1"/>
  </r>
  <r>
    <x v="1"/>
    <n v="27"/>
    <s v="No"/>
    <s v="no"/>
    <s v="OH"/>
    <s v="Male"/>
    <x v="32"/>
    <s v="No"/>
    <s v="No"/>
    <m/>
    <x v="1"/>
    <m/>
    <m/>
    <m/>
    <m/>
    <n v="1"/>
    <m/>
    <n v="24"/>
    <n v="0"/>
    <n v="0"/>
    <n v="0"/>
    <n v="13"/>
    <x v="1"/>
  </r>
  <r>
    <x v="1"/>
    <n v="27"/>
    <s v="No"/>
    <s v="no"/>
    <s v="OK"/>
    <s v="Female"/>
    <x v="28"/>
    <s v="No"/>
    <s v="No"/>
    <m/>
    <x v="1"/>
    <m/>
    <m/>
    <m/>
    <m/>
    <n v="1"/>
    <m/>
    <n v="42"/>
    <n v="0"/>
    <n v="0"/>
    <n v="0"/>
    <n v="0"/>
    <x v="0"/>
  </r>
  <r>
    <x v="1"/>
    <n v="27"/>
    <s v="No"/>
    <s v="no"/>
    <s v="OK"/>
    <s v="Male"/>
    <x v="1"/>
    <s v="No"/>
    <s v="No"/>
    <m/>
    <x v="1"/>
    <m/>
    <m/>
    <m/>
    <m/>
    <n v="1"/>
    <m/>
    <n v="17"/>
    <n v="0"/>
    <n v="0"/>
    <n v="0"/>
    <n v="10"/>
    <x v="1"/>
  </r>
  <r>
    <x v="1"/>
    <n v="27"/>
    <s v="No"/>
    <s v="no"/>
    <s v="OR"/>
    <s v="Female"/>
    <x v="42"/>
    <s v="No"/>
    <s v="No"/>
    <m/>
    <x v="1"/>
    <m/>
    <m/>
    <m/>
    <m/>
    <n v="1"/>
    <m/>
    <n v="28"/>
    <n v="2"/>
    <n v="0"/>
    <n v="0"/>
    <n v="3"/>
    <x v="0"/>
  </r>
  <r>
    <x v="1"/>
    <n v="36"/>
    <s v="Yes"/>
    <s v="yes"/>
    <s v="OH"/>
    <s v="Female"/>
    <x v="55"/>
    <s v="No"/>
    <s v="Yes"/>
    <s v="No"/>
    <x v="2"/>
    <s v="Two Year"/>
    <s v="Direct Debit"/>
    <s v="(blank)"/>
    <s v="(blank)"/>
    <n v="1"/>
    <m/>
    <n v="18"/>
    <n v="0"/>
    <n v="0"/>
    <n v="0"/>
    <n v="13"/>
    <x v="1"/>
  </r>
  <r>
    <x v="1"/>
    <n v="27"/>
    <s v="No"/>
    <s v="no"/>
    <s v="SC"/>
    <s v="Male"/>
    <x v="1"/>
    <s v="No"/>
    <s v="No"/>
    <m/>
    <x v="1"/>
    <m/>
    <m/>
    <m/>
    <m/>
    <n v="1"/>
    <m/>
    <n v="36"/>
    <n v="1"/>
    <n v="0"/>
    <n v="0"/>
    <n v="3"/>
    <x v="0"/>
  </r>
  <r>
    <x v="1"/>
    <n v="27"/>
    <s v="No"/>
    <s v="no"/>
    <s v="TX"/>
    <s v="Male"/>
    <x v="33"/>
    <s v="No"/>
    <s v="No"/>
    <m/>
    <x v="1"/>
    <m/>
    <m/>
    <m/>
    <m/>
    <n v="1"/>
    <n v="1"/>
    <n v="37"/>
    <n v="4"/>
    <n v="0"/>
    <n v="0"/>
    <n v="7"/>
    <x v="2"/>
  </r>
  <r>
    <x v="1"/>
    <n v="38"/>
    <s v="Yes"/>
    <s v="no"/>
    <s v="OH"/>
    <s v="Female"/>
    <x v="55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n v="27"/>
    <s v="No"/>
    <s v="no"/>
    <s v="VT"/>
    <s v="Male"/>
    <x v="24"/>
    <s v="No"/>
    <s v="No"/>
    <m/>
    <x v="1"/>
    <m/>
    <m/>
    <m/>
    <m/>
    <n v="1"/>
    <m/>
    <n v="53"/>
    <n v="0"/>
    <n v="0"/>
    <n v="0"/>
    <n v="4"/>
    <x v="0"/>
  </r>
  <r>
    <x v="1"/>
    <n v="27"/>
    <s v="No"/>
    <s v="no"/>
    <s v="WA"/>
    <s v="Male"/>
    <x v="21"/>
    <s v="No"/>
    <s v="No"/>
    <m/>
    <x v="1"/>
    <m/>
    <m/>
    <m/>
    <m/>
    <n v="1"/>
    <m/>
    <n v="33"/>
    <n v="0"/>
    <n v="0"/>
    <n v="0"/>
    <n v="1"/>
    <x v="0"/>
  </r>
  <r>
    <x v="1"/>
    <n v="27"/>
    <s v="No"/>
    <s v="no"/>
    <s v="WV"/>
    <s v="Female"/>
    <x v="26"/>
    <s v="No"/>
    <s v="No"/>
    <m/>
    <x v="1"/>
    <m/>
    <m/>
    <m/>
    <m/>
    <n v="1"/>
    <m/>
    <n v="55"/>
    <n v="0"/>
    <n v="0"/>
    <n v="0"/>
    <n v="5"/>
    <x v="2"/>
  </r>
  <r>
    <x v="1"/>
    <n v="27"/>
    <s v="No"/>
    <s v="no"/>
    <s v="WY"/>
    <s v="Female"/>
    <x v="36"/>
    <s v="No"/>
    <s v="No"/>
    <m/>
    <x v="1"/>
    <m/>
    <m/>
    <m/>
    <m/>
    <n v="1"/>
    <m/>
    <n v="33"/>
    <n v="0"/>
    <n v="0"/>
    <n v="0"/>
    <n v="5"/>
    <x v="2"/>
  </r>
  <r>
    <x v="1"/>
    <n v="27"/>
    <s v="No"/>
    <s v="yes"/>
    <s v="GA"/>
    <s v="Female"/>
    <x v="8"/>
    <s v="No"/>
    <s v="No"/>
    <m/>
    <x v="1"/>
    <m/>
    <m/>
    <m/>
    <m/>
    <n v="1"/>
    <m/>
    <n v="11"/>
    <n v="0"/>
    <n v="0"/>
    <n v="0"/>
    <n v="4"/>
    <x v="0"/>
  </r>
  <r>
    <x v="1"/>
    <n v="27"/>
    <s v="No"/>
    <s v="yes"/>
    <s v="NJ"/>
    <s v="Female"/>
    <x v="17"/>
    <s v="Yes"/>
    <s v="No"/>
    <m/>
    <x v="0"/>
    <m/>
    <m/>
    <m/>
    <m/>
    <n v="1"/>
    <m/>
    <n v="34"/>
    <n v="0"/>
    <n v="0"/>
    <n v="0"/>
    <n v="15"/>
    <x v="1"/>
  </r>
  <r>
    <x v="1"/>
    <n v="27"/>
    <s v="Yes"/>
    <s v="no"/>
    <s v="CT"/>
    <s v="Male"/>
    <x v="40"/>
    <s v="No"/>
    <s v="No"/>
    <m/>
    <x v="1"/>
    <m/>
    <m/>
    <m/>
    <m/>
    <n v="1"/>
    <m/>
    <n v="18"/>
    <n v="0"/>
    <n v="75.599999999999994"/>
    <n v="0"/>
    <n v="14"/>
    <x v="1"/>
  </r>
  <r>
    <x v="1"/>
    <n v="27"/>
    <s v="Yes"/>
    <s v="no"/>
    <s v="GA"/>
    <s v="Female"/>
    <x v="43"/>
    <s v="No"/>
    <s v="No"/>
    <m/>
    <x v="1"/>
    <m/>
    <m/>
    <m/>
    <m/>
    <n v="1"/>
    <m/>
    <n v="20"/>
    <n v="0"/>
    <n v="38.5"/>
    <n v="0"/>
    <n v="6"/>
    <x v="2"/>
  </r>
  <r>
    <x v="1"/>
    <n v="27"/>
    <s v="Yes"/>
    <s v="no"/>
    <s v="GA"/>
    <s v="Female"/>
    <x v="36"/>
    <s v="No"/>
    <s v="No"/>
    <m/>
    <x v="1"/>
    <m/>
    <m/>
    <m/>
    <m/>
    <n v="1"/>
    <m/>
    <n v="39"/>
    <n v="0"/>
    <n v="62.6"/>
    <n v="0"/>
    <n v="7"/>
    <x v="2"/>
  </r>
  <r>
    <x v="1"/>
    <n v="27"/>
    <s v="Yes"/>
    <s v="no"/>
    <s v="KY"/>
    <s v="Male"/>
    <x v="7"/>
    <s v="No"/>
    <s v="No"/>
    <m/>
    <x v="1"/>
    <m/>
    <m/>
    <m/>
    <m/>
    <n v="1"/>
    <m/>
    <n v="17"/>
    <n v="0"/>
    <n v="76.099999999999994"/>
    <n v="0"/>
    <n v="16"/>
    <x v="1"/>
  </r>
  <r>
    <x v="1"/>
    <n v="27"/>
    <s v="Yes"/>
    <s v="no"/>
    <s v="NC"/>
    <s v="Male"/>
    <x v="25"/>
    <s v="No"/>
    <s v="No"/>
    <m/>
    <x v="1"/>
    <m/>
    <m/>
    <m/>
    <m/>
    <n v="1"/>
    <n v="1"/>
    <n v="62"/>
    <n v="5"/>
    <n v="1.8"/>
    <n v="0"/>
    <n v="12"/>
    <x v="1"/>
  </r>
  <r>
    <x v="1"/>
    <n v="27"/>
    <s v="Yes"/>
    <s v="no"/>
    <s v="PA"/>
    <s v="Female"/>
    <x v="42"/>
    <s v="No"/>
    <s v="No"/>
    <m/>
    <x v="1"/>
    <m/>
    <m/>
    <m/>
    <m/>
    <n v="1"/>
    <m/>
    <n v="51"/>
    <n v="1"/>
    <n v="35.1"/>
    <n v="0"/>
    <n v="7"/>
    <x v="2"/>
  </r>
  <r>
    <x v="1"/>
    <n v="40"/>
    <s v="Yes"/>
    <s v="no"/>
    <s v="ME"/>
    <s v="Female"/>
    <x v="55"/>
    <s v="No"/>
    <s v="Yes"/>
    <s v="No"/>
    <x v="2"/>
    <s v="One Year"/>
    <s v="Direct Debit"/>
    <s v="(blank)"/>
    <s v="(blank)"/>
    <n v="1"/>
    <m/>
    <n v="55"/>
    <n v="0"/>
    <n v="96"/>
    <n v="0"/>
    <n v="3"/>
    <x v="0"/>
  </r>
  <r>
    <x v="1"/>
    <n v="27"/>
    <s v="Yes"/>
    <s v="no"/>
    <s v="VA"/>
    <s v="Female"/>
    <x v="40"/>
    <s v="No"/>
    <s v="No"/>
    <m/>
    <x v="1"/>
    <m/>
    <m/>
    <m/>
    <m/>
    <n v="1"/>
    <m/>
    <n v="31"/>
    <n v="2"/>
    <n v="99.9"/>
    <n v="0"/>
    <n v="1"/>
    <x v="0"/>
  </r>
  <r>
    <x v="1"/>
    <n v="27"/>
    <s v="Yes"/>
    <s v="no"/>
    <s v="VA"/>
    <s v="Female"/>
    <x v="31"/>
    <s v="No"/>
    <s v="No"/>
    <m/>
    <x v="1"/>
    <m/>
    <m/>
    <m/>
    <m/>
    <n v="1"/>
    <m/>
    <n v="22"/>
    <n v="0"/>
    <n v="147.19999999999999"/>
    <n v="0"/>
    <n v="14"/>
    <x v="1"/>
  </r>
  <r>
    <x v="1"/>
    <n v="27"/>
    <s v="Yes"/>
    <s v="no"/>
    <s v="WV"/>
    <s v="Male"/>
    <x v="41"/>
    <s v="No"/>
    <s v="No"/>
    <m/>
    <x v="1"/>
    <m/>
    <m/>
    <m/>
    <m/>
    <n v="1"/>
    <n v="1"/>
    <n v="33"/>
    <n v="2"/>
    <n v="50.8"/>
    <n v="0"/>
    <n v="10"/>
    <x v="1"/>
  </r>
  <r>
    <x v="1"/>
    <n v="27"/>
    <s v="Yes"/>
    <s v="no"/>
    <s v="WY"/>
    <s v="Female"/>
    <x v="13"/>
    <s v="Yes"/>
    <s v="No"/>
    <m/>
    <x v="0"/>
    <m/>
    <m/>
    <m/>
    <m/>
    <n v="1"/>
    <m/>
    <n v="41"/>
    <n v="0"/>
    <n v="107.1"/>
    <n v="0"/>
    <n v="21"/>
    <x v="1"/>
  </r>
  <r>
    <x v="1"/>
    <n v="27"/>
    <s v="Yes"/>
    <s v="yes"/>
    <s v="AK"/>
    <s v="Male"/>
    <x v="24"/>
    <s v="No"/>
    <s v="No"/>
    <m/>
    <x v="1"/>
    <m/>
    <m/>
    <m/>
    <m/>
    <n v="1"/>
    <m/>
    <n v="30"/>
    <n v="1"/>
    <n v="0"/>
    <n v="0"/>
    <n v="4"/>
    <x v="0"/>
  </r>
  <r>
    <x v="1"/>
    <n v="27"/>
    <s v="Yes"/>
    <s v="yes"/>
    <s v="ID"/>
    <s v="Male"/>
    <x v="3"/>
    <s v="No"/>
    <s v="No"/>
    <m/>
    <x v="1"/>
    <m/>
    <m/>
    <m/>
    <m/>
    <n v="1"/>
    <m/>
    <n v="21"/>
    <n v="0"/>
    <n v="0"/>
    <n v="0"/>
    <n v="13"/>
    <x v="1"/>
  </r>
  <r>
    <x v="1"/>
    <n v="28"/>
    <s v="No"/>
    <s v="no"/>
    <s v="AK"/>
    <s v="Female"/>
    <x v="8"/>
    <s v="No"/>
    <s v="No"/>
    <m/>
    <x v="1"/>
    <m/>
    <m/>
    <m/>
    <m/>
    <n v="1"/>
    <m/>
    <n v="34"/>
    <n v="1"/>
    <n v="0"/>
    <n v="0"/>
    <n v="1"/>
    <x v="0"/>
  </r>
  <r>
    <x v="1"/>
    <n v="28"/>
    <s v="No"/>
    <s v="no"/>
    <s v="AR"/>
    <s v="Female"/>
    <x v="12"/>
    <s v="No"/>
    <s v="No"/>
    <m/>
    <x v="1"/>
    <m/>
    <m/>
    <m/>
    <m/>
    <n v="1"/>
    <m/>
    <n v="33"/>
    <n v="0"/>
    <n v="0"/>
    <n v="0"/>
    <n v="5"/>
    <x v="2"/>
  </r>
  <r>
    <x v="1"/>
    <n v="28"/>
    <s v="No"/>
    <s v="no"/>
    <s v="FL"/>
    <s v="Male"/>
    <x v="16"/>
    <s v="Yes"/>
    <s v="No"/>
    <m/>
    <x v="0"/>
    <m/>
    <m/>
    <m/>
    <m/>
    <n v="1"/>
    <m/>
    <n v="33"/>
    <n v="0"/>
    <n v="0"/>
    <n v="0"/>
    <n v="13"/>
    <x v="1"/>
  </r>
  <r>
    <x v="1"/>
    <n v="28"/>
    <s v="No"/>
    <s v="no"/>
    <s v="IN"/>
    <s v="Male"/>
    <x v="43"/>
    <s v="No"/>
    <s v="No"/>
    <m/>
    <x v="1"/>
    <m/>
    <m/>
    <m/>
    <m/>
    <n v="1"/>
    <m/>
    <n v="32"/>
    <n v="0"/>
    <n v="0"/>
    <n v="0"/>
    <n v="6"/>
    <x v="2"/>
  </r>
  <r>
    <x v="1"/>
    <n v="43"/>
    <s v="Yes"/>
    <s v="no"/>
    <s v="NY"/>
    <s v="Male"/>
    <x v="55"/>
    <s v="No"/>
    <s v="Yes"/>
    <s v="No"/>
    <x v="2"/>
    <s v="One Year"/>
    <s v="Direct Debit"/>
    <s v="(blank)"/>
    <s v="(blank)"/>
    <n v="1"/>
    <m/>
    <n v="36"/>
    <n v="0"/>
    <n v="270.89999999999998"/>
    <n v="0"/>
    <n v="3"/>
    <x v="0"/>
  </r>
  <r>
    <x v="1"/>
    <n v="28"/>
    <s v="No"/>
    <s v="no"/>
    <s v="LA"/>
    <s v="Female"/>
    <x v="11"/>
    <s v="No"/>
    <s v="No"/>
    <m/>
    <x v="1"/>
    <m/>
    <m/>
    <m/>
    <m/>
    <n v="1"/>
    <m/>
    <n v="40"/>
    <n v="0"/>
    <n v="0"/>
    <n v="0"/>
    <n v="4"/>
    <x v="0"/>
  </r>
  <r>
    <x v="1"/>
    <n v="28"/>
    <s v="No"/>
    <s v="no"/>
    <s v="LA"/>
    <s v="Female"/>
    <x v="39"/>
    <s v="No"/>
    <s v="No"/>
    <m/>
    <x v="1"/>
    <m/>
    <m/>
    <m/>
    <m/>
    <n v="1"/>
    <m/>
    <n v="36"/>
    <n v="0"/>
    <n v="0"/>
    <n v="0"/>
    <n v="2"/>
    <x v="0"/>
  </r>
  <r>
    <x v="1"/>
    <n v="46"/>
    <s v="No"/>
    <s v="no"/>
    <s v="WV"/>
    <s v="Male"/>
    <x v="55"/>
    <s v="No"/>
    <s v="Yes"/>
    <s v="No"/>
    <x v="2"/>
    <s v="Two Year"/>
    <s v="Credit Card"/>
    <s v="(blank)"/>
    <s v="(blank)"/>
    <n v="1"/>
    <m/>
    <n v="33"/>
    <n v="0"/>
    <n v="0"/>
    <n v="0"/>
    <n v="7"/>
    <x v="2"/>
  </r>
  <r>
    <x v="1"/>
    <n v="48"/>
    <s v="No"/>
    <s v="yes"/>
    <s v="KY"/>
    <s v="Female"/>
    <x v="55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n v="28"/>
    <s v="No"/>
    <s v="no"/>
    <s v="NE"/>
    <s v="Female"/>
    <x v="17"/>
    <s v="Yes"/>
    <s v="No"/>
    <m/>
    <x v="0"/>
    <m/>
    <m/>
    <m/>
    <m/>
    <n v="1"/>
    <m/>
    <n v="22"/>
    <n v="0"/>
    <n v="0"/>
    <n v="0"/>
    <n v="7"/>
    <x v="2"/>
  </r>
  <r>
    <x v="1"/>
    <n v="28"/>
    <s v="No"/>
    <s v="no"/>
    <s v="NE"/>
    <s v="Female"/>
    <x v="42"/>
    <s v="No"/>
    <s v="No"/>
    <m/>
    <x v="1"/>
    <m/>
    <m/>
    <m/>
    <m/>
    <n v="1"/>
    <m/>
    <n v="18"/>
    <n v="1"/>
    <n v="0"/>
    <n v="0"/>
    <n v="6"/>
    <x v="2"/>
  </r>
  <r>
    <x v="1"/>
    <n v="28"/>
    <s v="No"/>
    <s v="no"/>
    <s v="NE"/>
    <s v="Female"/>
    <x v="14"/>
    <s v="No"/>
    <s v="No"/>
    <m/>
    <x v="2"/>
    <m/>
    <m/>
    <m/>
    <m/>
    <n v="1"/>
    <n v="1"/>
    <n v="59"/>
    <n v="4"/>
    <n v="0"/>
    <n v="0"/>
    <n v="10"/>
    <x v="1"/>
  </r>
  <r>
    <x v="1"/>
    <n v="49"/>
    <s v="No"/>
    <s v="no"/>
    <s v="AR"/>
    <s v="Female"/>
    <x v="55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n v="28"/>
    <s v="No"/>
    <s v="no"/>
    <s v="NY"/>
    <s v="Male"/>
    <x v="38"/>
    <s v="No"/>
    <s v="No"/>
    <m/>
    <x v="1"/>
    <m/>
    <m/>
    <m/>
    <m/>
    <n v="1"/>
    <m/>
    <n v="49"/>
    <n v="1"/>
    <n v="0"/>
    <n v="0"/>
    <n v="4"/>
    <x v="0"/>
  </r>
  <r>
    <x v="1"/>
    <n v="52"/>
    <s v="No"/>
    <s v="yes"/>
    <s v="ND"/>
    <s v="Female"/>
    <x v="55"/>
    <s v="No"/>
    <s v="Yes"/>
    <s v="No"/>
    <x v="2"/>
    <s v="One Year"/>
    <s v="Credit Card"/>
    <s v="(blank)"/>
    <s v="(blank)"/>
    <n v="1"/>
    <m/>
    <n v="38"/>
    <n v="2"/>
    <n v="0"/>
    <n v="0"/>
    <n v="4"/>
    <x v="0"/>
  </r>
  <r>
    <x v="1"/>
    <n v="28"/>
    <s v="No"/>
    <s v="no"/>
    <s v="RI"/>
    <s v="Female"/>
    <x v="26"/>
    <s v="No"/>
    <s v="No"/>
    <m/>
    <x v="1"/>
    <m/>
    <m/>
    <m/>
    <m/>
    <n v="1"/>
    <m/>
    <n v="23"/>
    <n v="1"/>
    <n v="0"/>
    <n v="0"/>
    <n v="1"/>
    <x v="0"/>
  </r>
  <r>
    <x v="1"/>
    <n v="28"/>
    <s v="No"/>
    <s v="no"/>
    <s v="SD"/>
    <s v="Male"/>
    <x v="3"/>
    <s v="No"/>
    <s v="No"/>
    <m/>
    <x v="1"/>
    <m/>
    <m/>
    <m/>
    <m/>
    <n v="1"/>
    <m/>
    <n v="27"/>
    <n v="1"/>
    <n v="0"/>
    <n v="0"/>
    <n v="11"/>
    <x v="1"/>
  </r>
  <r>
    <x v="1"/>
    <n v="53"/>
    <s v="No"/>
    <s v="no"/>
    <s v="SD"/>
    <s v="Male"/>
    <x v="55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n v="28"/>
    <s v="No"/>
    <s v="no"/>
    <s v="UT"/>
    <s v="Male"/>
    <x v="36"/>
    <s v="No"/>
    <s v="No"/>
    <m/>
    <x v="1"/>
    <m/>
    <m/>
    <m/>
    <m/>
    <n v="1"/>
    <m/>
    <n v="62"/>
    <n v="0"/>
    <n v="0"/>
    <n v="0"/>
    <n v="10"/>
    <x v="1"/>
  </r>
  <r>
    <x v="1"/>
    <n v="28"/>
    <s v="No"/>
    <s v="no"/>
    <s v="VA"/>
    <s v="Male"/>
    <x v="13"/>
    <s v="Yes"/>
    <s v="No"/>
    <m/>
    <x v="0"/>
    <m/>
    <m/>
    <m/>
    <m/>
    <n v="1"/>
    <m/>
    <n v="47"/>
    <n v="0"/>
    <n v="0"/>
    <n v="0"/>
    <n v="17"/>
    <x v="1"/>
  </r>
  <r>
    <x v="1"/>
    <n v="28"/>
    <s v="No"/>
    <s v="no"/>
    <s v="VT"/>
    <s v="Male"/>
    <x v="18"/>
    <s v="Yes"/>
    <s v="No"/>
    <m/>
    <x v="0"/>
    <m/>
    <m/>
    <m/>
    <m/>
    <n v="1"/>
    <n v="1"/>
    <n v="47"/>
    <n v="5"/>
    <n v="0"/>
    <n v="0"/>
    <n v="24"/>
    <x v="1"/>
  </r>
  <r>
    <x v="1"/>
    <n v="28"/>
    <s v="No"/>
    <s v="no"/>
    <s v="WV"/>
    <s v="Female"/>
    <x v="45"/>
    <s v="No"/>
    <s v="No"/>
    <m/>
    <x v="1"/>
    <m/>
    <m/>
    <m/>
    <m/>
    <n v="1"/>
    <n v="1"/>
    <n v="11"/>
    <n v="5"/>
    <n v="0"/>
    <n v="0"/>
    <n v="11"/>
    <x v="1"/>
  </r>
  <r>
    <x v="1"/>
    <n v="54"/>
    <s v="No"/>
    <s v="no"/>
    <s v="OH"/>
    <s v="Female"/>
    <x v="55"/>
    <s v="No"/>
    <s v="Yes"/>
    <s v="No"/>
    <x v="2"/>
    <s v="Two Year"/>
    <s v="Direct Debit"/>
    <s v="(blank)"/>
    <s v="(blank)"/>
    <n v="1"/>
    <m/>
    <n v="45"/>
    <n v="0"/>
    <n v="0"/>
    <n v="0"/>
    <n v="9"/>
    <x v="2"/>
  </r>
  <r>
    <x v="1"/>
    <n v="54"/>
    <s v="Yes"/>
    <s v="no"/>
    <s v="MN"/>
    <s v="Male"/>
    <x v="55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  <x v="0"/>
  </r>
  <r>
    <x v="1"/>
    <n v="28"/>
    <s v="Yes"/>
    <s v="no"/>
    <s v="DC"/>
    <s v="Male"/>
    <x v="29"/>
    <s v="No"/>
    <s v="No"/>
    <m/>
    <x v="1"/>
    <m/>
    <m/>
    <m/>
    <m/>
    <n v="1"/>
    <m/>
    <n v="39"/>
    <n v="0"/>
    <n v="67.900000000000006"/>
    <n v="0"/>
    <n v="7"/>
    <x v="2"/>
  </r>
  <r>
    <x v="1"/>
    <n v="28"/>
    <s v="Yes"/>
    <s v="no"/>
    <s v="DE"/>
    <s v="Male"/>
    <x v="25"/>
    <s v="No"/>
    <s v="No"/>
    <m/>
    <x v="1"/>
    <m/>
    <m/>
    <m/>
    <m/>
    <n v="1"/>
    <m/>
    <n v="26"/>
    <n v="0"/>
    <n v="121.8"/>
    <n v="0"/>
    <n v="13"/>
    <x v="1"/>
  </r>
  <r>
    <x v="1"/>
    <n v="28"/>
    <s v="Yes"/>
    <s v="no"/>
    <s v="GA"/>
    <s v="Female"/>
    <x v="32"/>
    <s v="No"/>
    <s v="No"/>
    <m/>
    <x v="1"/>
    <m/>
    <m/>
    <m/>
    <m/>
    <n v="1"/>
    <m/>
    <n v="25"/>
    <n v="0"/>
    <n v="65.3"/>
    <n v="0"/>
    <n v="14"/>
    <x v="1"/>
  </r>
  <r>
    <x v="1"/>
    <n v="61"/>
    <s v="No"/>
    <s v="no"/>
    <s v="TN"/>
    <s v="Male"/>
    <x v="55"/>
    <s v="No"/>
    <s v="Yes"/>
    <s v="No"/>
    <x v="2"/>
    <s v="Two Year"/>
    <s v="Credit Card"/>
    <s v="(blank)"/>
    <s v="(blank)"/>
    <n v="1"/>
    <m/>
    <n v="32"/>
    <n v="1"/>
    <n v="0"/>
    <n v="0"/>
    <n v="2"/>
    <x v="0"/>
  </r>
  <r>
    <x v="1"/>
    <n v="28"/>
    <s v="Yes"/>
    <s v="no"/>
    <s v="ID"/>
    <s v="Male"/>
    <x v="6"/>
    <s v="No"/>
    <s v="No"/>
    <m/>
    <x v="1"/>
    <m/>
    <m/>
    <m/>
    <m/>
    <n v="1"/>
    <n v="1"/>
    <n v="39"/>
    <n v="3"/>
    <n v="154"/>
    <n v="0"/>
    <n v="8"/>
    <x v="2"/>
  </r>
  <r>
    <x v="1"/>
    <n v="28"/>
    <s v="Yes"/>
    <s v="no"/>
    <s v="IN"/>
    <s v="Male"/>
    <x v="35"/>
    <s v="No"/>
    <s v="No"/>
    <m/>
    <x v="1"/>
    <m/>
    <m/>
    <m/>
    <m/>
    <n v="1"/>
    <m/>
    <n v="18"/>
    <n v="0"/>
    <n v="148.4"/>
    <n v="0"/>
    <n v="6"/>
    <x v="2"/>
  </r>
  <r>
    <x v="1"/>
    <n v="62"/>
    <s v="No"/>
    <s v="no"/>
    <s v="VT"/>
    <s v="Male"/>
    <x v="55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n v="28"/>
    <s v="Yes"/>
    <s v="no"/>
    <s v="MD"/>
    <s v="Male"/>
    <x v="9"/>
    <s v="No"/>
    <s v="No"/>
    <m/>
    <x v="1"/>
    <m/>
    <m/>
    <m/>
    <m/>
    <n v="1"/>
    <m/>
    <n v="34"/>
    <n v="0"/>
    <n v="119"/>
    <n v="0"/>
    <n v="9"/>
    <x v="2"/>
  </r>
  <r>
    <x v="1"/>
    <n v="28"/>
    <s v="Yes"/>
    <s v="no"/>
    <s v="MS"/>
    <s v="Female"/>
    <x v="44"/>
    <s v="No"/>
    <s v="No"/>
    <m/>
    <x v="1"/>
    <m/>
    <m/>
    <m/>
    <m/>
    <n v="1"/>
    <m/>
    <n v="29"/>
    <n v="0"/>
    <n v="75.599999999999994"/>
    <n v="0"/>
    <n v="10"/>
    <x v="1"/>
  </r>
  <r>
    <x v="1"/>
    <n v="28"/>
    <s v="Yes"/>
    <s v="no"/>
    <s v="MT"/>
    <s v="Female"/>
    <x v="9"/>
    <s v="No"/>
    <s v="No"/>
    <m/>
    <x v="1"/>
    <m/>
    <m/>
    <m/>
    <m/>
    <n v="1"/>
    <n v="1"/>
    <n v="11"/>
    <n v="0"/>
    <n v="65.5"/>
    <n v="0"/>
    <n v="1"/>
    <x v="0"/>
  </r>
  <r>
    <x v="1"/>
    <n v="65"/>
    <s v="No"/>
    <s v="no"/>
    <s v="AL"/>
    <s v="Female"/>
    <x v="55"/>
    <s v="No"/>
    <s v="Yes"/>
    <s v="No"/>
    <x v="2"/>
    <s v="Two Year"/>
    <s v="Direct Debit"/>
    <s v="(blank)"/>
    <s v="(blank)"/>
    <n v="1"/>
    <m/>
    <n v="48"/>
    <n v="0"/>
    <n v="0"/>
    <n v="0"/>
    <n v="5"/>
    <x v="2"/>
  </r>
  <r>
    <x v="1"/>
    <n v="28"/>
    <s v="Yes"/>
    <s v="no"/>
    <s v="ND"/>
    <s v="Female"/>
    <x v="23"/>
    <s v="No"/>
    <s v="No"/>
    <m/>
    <x v="1"/>
    <m/>
    <m/>
    <m/>
    <m/>
    <n v="1"/>
    <m/>
    <n v="30"/>
    <n v="0"/>
    <n v="158.19999999999999"/>
    <n v="0"/>
    <n v="6"/>
    <x v="2"/>
  </r>
  <r>
    <x v="1"/>
    <n v="28"/>
    <s v="Yes"/>
    <s v="no"/>
    <s v="NE"/>
    <s v="Male"/>
    <x v="37"/>
    <s v="No"/>
    <s v="No"/>
    <m/>
    <x v="1"/>
    <m/>
    <m/>
    <m/>
    <m/>
    <n v="1"/>
    <n v="1"/>
    <n v="47"/>
    <n v="1"/>
    <n v="124.1"/>
    <n v="0"/>
    <n v="1"/>
    <x v="0"/>
  </r>
  <r>
    <x v="1"/>
    <n v="65"/>
    <s v="Yes"/>
    <s v="no"/>
    <s v="AR"/>
    <s v="Female"/>
    <x v="55"/>
    <s v="No"/>
    <s v="Yes"/>
    <s v="No"/>
    <x v="2"/>
    <s v="Two Year"/>
    <s v="Direct Debit"/>
    <s v="(blank)"/>
    <s v="(blank)"/>
    <n v="1"/>
    <m/>
    <n v="58"/>
    <n v="0"/>
    <n v="335.8"/>
    <n v="0"/>
    <n v="5"/>
    <x v="2"/>
  </r>
  <r>
    <x v="1"/>
    <n v="28"/>
    <s v="Yes"/>
    <s v="no"/>
    <s v="OH"/>
    <s v="Female"/>
    <x v="32"/>
    <s v="No"/>
    <s v="No"/>
    <m/>
    <x v="1"/>
    <m/>
    <m/>
    <m/>
    <m/>
    <n v="1"/>
    <m/>
    <n v="34"/>
    <n v="0"/>
    <n v="70.7"/>
    <n v="0"/>
    <n v="35"/>
    <x v="1"/>
  </r>
  <r>
    <x v="1"/>
    <n v="28"/>
    <s v="Yes"/>
    <s v="no"/>
    <s v="OH"/>
    <s v="Female"/>
    <x v="31"/>
    <s v="No"/>
    <s v="No"/>
    <m/>
    <x v="1"/>
    <m/>
    <m/>
    <m/>
    <m/>
    <n v="1"/>
    <n v="1"/>
    <n v="37"/>
    <n v="4"/>
    <n v="95.2"/>
    <n v="0"/>
    <n v="7"/>
    <x v="2"/>
  </r>
  <r>
    <x v="1"/>
    <n v="28"/>
    <s v="Yes"/>
    <s v="no"/>
    <s v="OH"/>
    <s v="Female"/>
    <x v="21"/>
    <s v="No"/>
    <s v="No"/>
    <m/>
    <x v="1"/>
    <m/>
    <m/>
    <m/>
    <m/>
    <n v="1"/>
    <m/>
    <n v="40"/>
    <n v="0"/>
    <n v="137.19999999999999"/>
    <n v="0"/>
    <n v="5"/>
    <x v="2"/>
  </r>
  <r>
    <x v="1"/>
    <n v="28"/>
    <s v="Yes"/>
    <s v="no"/>
    <s v="OK"/>
    <s v="Female"/>
    <x v="15"/>
    <s v="Yes"/>
    <s v="No"/>
    <m/>
    <x v="0"/>
    <m/>
    <m/>
    <m/>
    <m/>
    <n v="1"/>
    <m/>
    <n v="13"/>
    <n v="0"/>
    <n v="201.6"/>
    <n v="0"/>
    <n v="26"/>
    <x v="1"/>
  </r>
  <r>
    <x v="1"/>
    <n v="28"/>
    <s v="Yes"/>
    <s v="no"/>
    <s v="SC"/>
    <s v="Female"/>
    <x v="44"/>
    <s v="No"/>
    <s v="No"/>
    <m/>
    <x v="1"/>
    <m/>
    <m/>
    <m/>
    <m/>
    <n v="1"/>
    <m/>
    <n v="31"/>
    <n v="1"/>
    <n v="92.4"/>
    <n v="0"/>
    <n v="7"/>
    <x v="2"/>
  </r>
  <r>
    <x v="1"/>
    <n v="66"/>
    <s v="No"/>
    <s v="no"/>
    <s v="FL"/>
    <s v="Female"/>
    <x v="55"/>
    <s v="No"/>
    <s v="Yes"/>
    <s v="No"/>
    <x v="2"/>
    <s v="One Year"/>
    <s v="Direct Debit"/>
    <s v="(blank)"/>
    <s v="(blank)"/>
    <n v="1"/>
    <m/>
    <n v="37"/>
    <n v="0"/>
    <n v="0"/>
    <n v="0"/>
    <n v="2"/>
    <x v="0"/>
  </r>
  <r>
    <x v="1"/>
    <n v="28"/>
    <s v="Yes"/>
    <s v="no"/>
    <s v="UT"/>
    <s v="Male"/>
    <x v="25"/>
    <s v="No"/>
    <s v="No"/>
    <m/>
    <x v="1"/>
    <m/>
    <m/>
    <m/>
    <m/>
    <n v="1"/>
    <n v="1"/>
    <n v="46"/>
    <n v="5"/>
    <n v="65.3"/>
    <n v="0"/>
    <n v="9"/>
    <x v="2"/>
  </r>
  <r>
    <x v="1"/>
    <n v="28"/>
    <s v="Yes"/>
    <s v="no"/>
    <s v="WI"/>
    <s v="Male"/>
    <x v="13"/>
    <s v="Yes"/>
    <s v="No"/>
    <m/>
    <x v="0"/>
    <m/>
    <m/>
    <m/>
    <m/>
    <n v="1"/>
    <m/>
    <n v="41"/>
    <n v="0"/>
    <n v="93.1"/>
    <n v="0"/>
    <n v="12"/>
    <x v="1"/>
  </r>
  <r>
    <x v="1"/>
    <n v="28"/>
    <s v="Yes"/>
    <s v="no"/>
    <s v="WI"/>
    <s v="Male"/>
    <x v="27"/>
    <s v="No"/>
    <s v="No"/>
    <m/>
    <x v="1"/>
    <m/>
    <m/>
    <m/>
    <m/>
    <n v="1"/>
    <m/>
    <n v="21"/>
    <n v="0"/>
    <n v="52.6"/>
    <n v="0"/>
    <n v="11"/>
    <x v="1"/>
  </r>
  <r>
    <x v="1"/>
    <n v="67"/>
    <s v="No"/>
    <s v="no"/>
    <s v="MD"/>
    <s v="Male"/>
    <x v="55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n v="28"/>
    <s v="Yes"/>
    <s v="yes"/>
    <s v="NM"/>
    <s v="Male"/>
    <x v="31"/>
    <s v="No"/>
    <s v="No"/>
    <m/>
    <x v="1"/>
    <m/>
    <m/>
    <m/>
    <m/>
    <n v="1"/>
    <n v="1"/>
    <n v="49"/>
    <n v="1"/>
    <n v="0"/>
    <n v="0"/>
    <n v="5"/>
    <x v="2"/>
  </r>
  <r>
    <x v="1"/>
    <n v="29"/>
    <s v="No"/>
    <s v="no"/>
    <s v="CO"/>
    <s v="Female"/>
    <x v="13"/>
    <s v="Yes"/>
    <s v="No"/>
    <m/>
    <x v="0"/>
    <m/>
    <m/>
    <m/>
    <m/>
    <n v="1"/>
    <m/>
    <n v="20"/>
    <n v="0"/>
    <n v="0"/>
    <n v="0"/>
    <n v="8"/>
    <x v="2"/>
  </r>
  <r>
    <x v="1"/>
    <n v="29"/>
    <s v="No"/>
    <s v="no"/>
    <s v="CT"/>
    <s v="Male"/>
    <x v="12"/>
    <s v="No"/>
    <s v="No"/>
    <m/>
    <x v="1"/>
    <m/>
    <m/>
    <m/>
    <m/>
    <n v="1"/>
    <m/>
    <n v="26"/>
    <n v="0"/>
    <n v="0"/>
    <n v="0"/>
    <n v="4"/>
    <x v="0"/>
  </r>
  <r>
    <x v="1"/>
    <n v="29"/>
    <s v="No"/>
    <s v="no"/>
    <s v="IN"/>
    <s v="Male"/>
    <x v="35"/>
    <s v="No"/>
    <s v="No"/>
    <m/>
    <x v="1"/>
    <m/>
    <m/>
    <m/>
    <m/>
    <n v="1"/>
    <m/>
    <n v="29"/>
    <n v="0"/>
    <n v="0"/>
    <n v="0"/>
    <n v="11"/>
    <x v="1"/>
  </r>
  <r>
    <x v="1"/>
    <n v="29"/>
    <s v="No"/>
    <s v="no"/>
    <s v="KS"/>
    <s v="Male"/>
    <x v="24"/>
    <s v="No"/>
    <s v="No"/>
    <m/>
    <x v="1"/>
    <m/>
    <m/>
    <m/>
    <m/>
    <n v="1"/>
    <m/>
    <n v="41"/>
    <n v="0"/>
    <n v="0"/>
    <n v="0"/>
    <n v="6"/>
    <x v="2"/>
  </r>
  <r>
    <x v="1"/>
    <n v="29"/>
    <s v="No"/>
    <s v="no"/>
    <s v="LA"/>
    <s v="Female"/>
    <x v="13"/>
    <s v="Yes"/>
    <s v="No"/>
    <m/>
    <x v="0"/>
    <m/>
    <m/>
    <m/>
    <m/>
    <n v="1"/>
    <n v="1"/>
    <n v="49"/>
    <n v="0"/>
    <n v="0"/>
    <n v="0"/>
    <n v="9"/>
    <x v="2"/>
  </r>
  <r>
    <x v="1"/>
    <n v="69"/>
    <s v="Yes"/>
    <s v="no"/>
    <s v="SC"/>
    <s v="Male"/>
    <x v="55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n v="29"/>
    <s v="No"/>
    <s v="no"/>
    <s v="MI"/>
    <s v="Male"/>
    <x v="44"/>
    <s v="No"/>
    <s v="No"/>
    <m/>
    <x v="1"/>
    <m/>
    <m/>
    <m/>
    <m/>
    <n v="1"/>
    <m/>
    <n v="13"/>
    <n v="2"/>
    <n v="0"/>
    <n v="0"/>
    <n v="9"/>
    <x v="2"/>
  </r>
  <r>
    <x v="1"/>
    <n v="29"/>
    <s v="No"/>
    <s v="no"/>
    <s v="MS"/>
    <s v="Male"/>
    <x v="9"/>
    <s v="No"/>
    <s v="No"/>
    <m/>
    <x v="1"/>
    <m/>
    <m/>
    <m/>
    <m/>
    <n v="1"/>
    <m/>
    <n v="27"/>
    <n v="0"/>
    <n v="0"/>
    <n v="0"/>
    <n v="3"/>
    <x v="0"/>
  </r>
  <r>
    <x v="1"/>
    <n v="70"/>
    <s v="No"/>
    <s v="no"/>
    <s v="IL"/>
    <s v="Female"/>
    <x v="55"/>
    <s v="No"/>
    <s v="Yes"/>
    <s v="No"/>
    <x v="2"/>
    <s v="Two Year"/>
    <s v="Credit Card"/>
    <s v="(blank)"/>
    <s v="(blank)"/>
    <n v="1"/>
    <m/>
    <n v="52"/>
    <n v="0"/>
    <n v="0"/>
    <n v="0"/>
    <n v="4"/>
    <x v="0"/>
  </r>
  <r>
    <x v="1"/>
    <n v="29"/>
    <s v="No"/>
    <s v="no"/>
    <s v="NC"/>
    <s v="Female"/>
    <x v="15"/>
    <s v="Yes"/>
    <s v="No"/>
    <m/>
    <x v="0"/>
    <m/>
    <m/>
    <m/>
    <m/>
    <n v="1"/>
    <m/>
    <n v="48"/>
    <n v="0"/>
    <n v="0"/>
    <n v="0"/>
    <n v="8"/>
    <x v="2"/>
  </r>
  <r>
    <x v="1"/>
    <n v="29"/>
    <s v="No"/>
    <s v="no"/>
    <s v="NE"/>
    <s v="Female"/>
    <x v="36"/>
    <s v="No"/>
    <s v="No"/>
    <m/>
    <x v="1"/>
    <m/>
    <m/>
    <m/>
    <m/>
    <n v="1"/>
    <m/>
    <n v="45"/>
    <n v="0"/>
    <n v="0"/>
    <n v="0"/>
    <n v="9"/>
    <x v="2"/>
  </r>
  <r>
    <x v="1"/>
    <n v="70"/>
    <s v="No"/>
    <s v="no"/>
    <s v="OK"/>
    <s v="Female"/>
    <x v="55"/>
    <s v="No"/>
    <s v="Yes"/>
    <s v="No"/>
    <x v="2"/>
    <s v="Two Year"/>
    <s v="Direct Debit"/>
    <s v="(blank)"/>
    <s v="(blank)"/>
    <n v="1"/>
    <m/>
    <n v="65"/>
    <n v="0"/>
    <n v="0"/>
    <n v="0"/>
    <n v="5"/>
    <x v="2"/>
  </r>
  <r>
    <x v="1"/>
    <n v="29"/>
    <s v="No"/>
    <s v="no"/>
    <s v="OK"/>
    <s v="Male"/>
    <x v="21"/>
    <s v="No"/>
    <s v="No"/>
    <m/>
    <x v="1"/>
    <m/>
    <m/>
    <m/>
    <m/>
    <n v="1"/>
    <m/>
    <n v="39"/>
    <n v="0"/>
    <n v="0"/>
    <n v="0"/>
    <n v="5"/>
    <x v="2"/>
  </r>
  <r>
    <x v="1"/>
    <n v="29"/>
    <s v="No"/>
    <s v="no"/>
    <s v="SC"/>
    <s v="Female"/>
    <x v="40"/>
    <s v="No"/>
    <s v="No"/>
    <m/>
    <x v="1"/>
    <m/>
    <m/>
    <m/>
    <m/>
    <n v="1"/>
    <m/>
    <n v="22"/>
    <n v="1"/>
    <n v="0"/>
    <n v="0"/>
    <n v="14"/>
    <x v="1"/>
  </r>
  <r>
    <x v="1"/>
    <n v="71"/>
    <s v="No"/>
    <s v="no"/>
    <s v="CO"/>
    <s v="Male"/>
    <x v="55"/>
    <s v="No"/>
    <s v="Yes"/>
    <s v="No"/>
    <x v="2"/>
    <s v="One Year"/>
    <s v="Direct Debit"/>
    <s v="(blank)"/>
    <s v="(blank)"/>
    <n v="1"/>
    <m/>
    <n v="45"/>
    <n v="0"/>
    <n v="0"/>
    <n v="0"/>
    <n v="5"/>
    <x v="2"/>
  </r>
  <r>
    <x v="1"/>
    <n v="29"/>
    <s v="No"/>
    <s v="no"/>
    <s v="UT"/>
    <s v="Female"/>
    <x v="45"/>
    <s v="No"/>
    <s v="No"/>
    <m/>
    <x v="1"/>
    <m/>
    <m/>
    <m/>
    <m/>
    <n v="1"/>
    <n v="1"/>
    <n v="39"/>
    <n v="0"/>
    <n v="0"/>
    <n v="0"/>
    <n v="1"/>
    <x v="0"/>
  </r>
  <r>
    <x v="1"/>
    <n v="29"/>
    <s v="No"/>
    <s v="no"/>
    <s v="WI"/>
    <s v="Female"/>
    <x v="31"/>
    <s v="No"/>
    <s v="No"/>
    <m/>
    <x v="1"/>
    <m/>
    <m/>
    <m/>
    <m/>
    <n v="1"/>
    <m/>
    <n v="21"/>
    <n v="0"/>
    <n v="0"/>
    <n v="0"/>
    <n v="6"/>
    <x v="2"/>
  </r>
  <r>
    <x v="1"/>
    <n v="71"/>
    <s v="No"/>
    <s v="no"/>
    <s v="WV"/>
    <s v="Male"/>
    <x v="55"/>
    <s v="No"/>
    <s v="Yes"/>
    <s v="No"/>
    <x v="2"/>
    <s v="Two Year"/>
    <s v="Credit Card"/>
    <s v="(blank)"/>
    <s v="(blank)"/>
    <n v="1"/>
    <m/>
    <n v="50"/>
    <n v="0"/>
    <n v="0"/>
    <n v="0"/>
    <n v="2"/>
    <x v="0"/>
  </r>
  <r>
    <x v="1"/>
    <n v="71"/>
    <s v="Yes"/>
    <s v="no"/>
    <s v="WA"/>
    <s v="Female"/>
    <x v="55"/>
    <s v="No"/>
    <s v="Yes"/>
    <s v="No"/>
    <x v="2"/>
    <s v="Two Year"/>
    <s v="Credit Card"/>
    <s v="(blank)"/>
    <s v="(blank)"/>
    <n v="1"/>
    <m/>
    <n v="69"/>
    <n v="1"/>
    <n v="156.19999999999999"/>
    <n v="0"/>
    <n v="0"/>
    <x v="0"/>
  </r>
  <r>
    <x v="1"/>
    <n v="29"/>
    <s v="Yes"/>
    <s v="no"/>
    <s v="AL"/>
    <s v="Female"/>
    <x v="8"/>
    <s v="No"/>
    <s v="No"/>
    <m/>
    <x v="1"/>
    <m/>
    <m/>
    <m/>
    <m/>
    <n v="1"/>
    <m/>
    <n v="37"/>
    <n v="2"/>
    <n v="59.5"/>
    <n v="0"/>
    <n v="3"/>
    <x v="0"/>
  </r>
  <r>
    <x v="1"/>
    <n v="29"/>
    <s v="Yes"/>
    <s v="no"/>
    <s v="CA"/>
    <s v="Male"/>
    <x v="20"/>
    <s v="No"/>
    <s v="No"/>
    <m/>
    <x v="1"/>
    <m/>
    <m/>
    <m/>
    <m/>
    <n v="1"/>
    <n v="1"/>
    <n v="30"/>
    <n v="0"/>
    <n v="116"/>
    <n v="0"/>
    <n v="8"/>
    <x v="2"/>
  </r>
  <r>
    <x v="1"/>
    <n v="29"/>
    <s v="Yes"/>
    <s v="no"/>
    <s v="CT"/>
    <s v="Female"/>
    <x v="33"/>
    <s v="No"/>
    <s v="No"/>
    <m/>
    <x v="1"/>
    <m/>
    <m/>
    <m/>
    <m/>
    <n v="1"/>
    <m/>
    <n v="27"/>
    <n v="0"/>
    <n v="86"/>
    <n v="0"/>
    <n v="9"/>
    <x v="2"/>
  </r>
  <r>
    <x v="1"/>
    <n v="29"/>
    <s v="Yes"/>
    <s v="no"/>
    <s v="GA"/>
    <s v="Female"/>
    <x v="18"/>
    <s v="Yes"/>
    <s v="No"/>
    <m/>
    <x v="0"/>
    <m/>
    <m/>
    <m/>
    <m/>
    <n v="1"/>
    <m/>
    <n v="41"/>
    <n v="0"/>
    <n v="155.19999999999999"/>
    <n v="0"/>
    <n v="30"/>
    <x v="1"/>
  </r>
  <r>
    <x v="0"/>
    <n v="1"/>
    <s v="No"/>
    <s v="no"/>
    <s v="FL"/>
    <s v="Male"/>
    <x v="56"/>
    <s v="No"/>
    <s v="Yes"/>
    <s v="No"/>
    <x v="2"/>
    <s v="Month-to-Month"/>
    <s v="Direct Debit"/>
    <s v="Other"/>
    <s v="Moved"/>
    <n v="1"/>
    <n v="1"/>
    <n v="15"/>
    <n v="0"/>
    <n v="0"/>
    <n v="11"/>
    <n v="2"/>
    <x v="0"/>
  </r>
  <r>
    <x v="0"/>
    <n v="1"/>
    <s v="No"/>
    <s v="no"/>
    <s v="WY"/>
    <s v="Female"/>
    <x v="56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1"/>
    <n v="29"/>
    <s v="Yes"/>
    <s v="no"/>
    <s v="HI"/>
    <s v="Female"/>
    <x v="9"/>
    <s v="No"/>
    <s v="No"/>
    <m/>
    <x v="1"/>
    <m/>
    <m/>
    <m/>
    <m/>
    <n v="1"/>
    <m/>
    <n v="44"/>
    <n v="2"/>
    <n v="47.9"/>
    <n v="0"/>
    <n v="19"/>
    <x v="1"/>
  </r>
  <r>
    <x v="1"/>
    <n v="29"/>
    <s v="Yes"/>
    <s v="no"/>
    <s v="ID"/>
    <s v="Female"/>
    <x v="12"/>
    <s v="No"/>
    <s v="No"/>
    <m/>
    <x v="1"/>
    <m/>
    <m/>
    <m/>
    <m/>
    <n v="1"/>
    <n v="1"/>
    <n v="50"/>
    <n v="5"/>
    <n v="120"/>
    <n v="0"/>
    <n v="6"/>
    <x v="2"/>
  </r>
  <r>
    <x v="0"/>
    <n v="4"/>
    <s v="Yes"/>
    <s v="yes"/>
    <s v="MA"/>
    <s v="Male"/>
    <x v="56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1"/>
    <n v="29"/>
    <s v="Yes"/>
    <s v="no"/>
    <s v="KY"/>
    <s v="Female"/>
    <x v="46"/>
    <s v="Yes"/>
    <s v="No"/>
    <m/>
    <x v="0"/>
    <m/>
    <m/>
    <m/>
    <m/>
    <n v="1"/>
    <m/>
    <n v="40"/>
    <n v="0"/>
    <n v="70.3"/>
    <n v="0"/>
    <n v="11"/>
    <x v="1"/>
  </r>
  <r>
    <x v="1"/>
    <n v="29"/>
    <s v="Yes"/>
    <s v="no"/>
    <s v="MD"/>
    <s v="Female"/>
    <x v="42"/>
    <s v="No"/>
    <s v="No"/>
    <m/>
    <x v="1"/>
    <m/>
    <m/>
    <m/>
    <m/>
    <n v="1"/>
    <m/>
    <n v="56"/>
    <n v="0"/>
    <n v="153.69999999999999"/>
    <n v="0"/>
    <n v="2"/>
    <x v="0"/>
  </r>
  <r>
    <x v="1"/>
    <n v="29"/>
    <s v="Yes"/>
    <s v="no"/>
    <s v="ND"/>
    <s v="Female"/>
    <x v="34"/>
    <s v="No"/>
    <s v="No"/>
    <m/>
    <x v="1"/>
    <m/>
    <m/>
    <m/>
    <m/>
    <n v="1"/>
    <n v="1"/>
    <n v="35"/>
    <n v="4"/>
    <n v="159.30000000000001"/>
    <n v="0"/>
    <n v="10"/>
    <x v="1"/>
  </r>
  <r>
    <x v="1"/>
    <n v="29"/>
    <s v="Yes"/>
    <s v="no"/>
    <s v="NE"/>
    <s v="Female"/>
    <x v="43"/>
    <s v="No"/>
    <s v="No"/>
    <m/>
    <x v="1"/>
    <m/>
    <m/>
    <m/>
    <m/>
    <n v="1"/>
    <n v="1"/>
    <n v="30"/>
    <n v="1"/>
    <n v="58"/>
    <n v="0"/>
    <n v="7"/>
    <x v="2"/>
  </r>
  <r>
    <x v="0"/>
    <n v="17"/>
    <s v="No"/>
    <s v="no"/>
    <s v="VT"/>
    <s v="Female"/>
    <x v="56"/>
    <s v="No"/>
    <s v="Yes"/>
    <s v="No"/>
    <x v="2"/>
    <s v="Two Year"/>
    <s v="Direct Debit"/>
    <s v="(blank)"/>
    <s v="(blank)"/>
    <n v="1"/>
    <m/>
    <n v="43"/>
    <n v="0"/>
    <n v="0"/>
    <n v="35"/>
    <n v="8"/>
    <x v="2"/>
  </r>
  <r>
    <x v="0"/>
    <n v="17"/>
    <s v="No"/>
    <s v="no"/>
    <s v="WV"/>
    <s v="Female"/>
    <x v="56"/>
    <s v="No"/>
    <s v="Yes"/>
    <s v="No"/>
    <x v="2"/>
    <s v="Month-to-Month"/>
    <s v="Direct Debit"/>
    <s v="(blank)"/>
    <s v="(blank)"/>
    <n v="1"/>
    <m/>
    <n v="43"/>
    <n v="0"/>
    <n v="0"/>
    <n v="9"/>
    <n v="6"/>
    <x v="2"/>
  </r>
  <r>
    <x v="1"/>
    <n v="29"/>
    <s v="Yes"/>
    <s v="no"/>
    <s v="RI"/>
    <s v="Male"/>
    <x v="43"/>
    <s v="No"/>
    <s v="No"/>
    <m/>
    <x v="1"/>
    <m/>
    <m/>
    <m/>
    <m/>
    <n v="1"/>
    <n v="1"/>
    <n v="35"/>
    <n v="1"/>
    <n v="31.3"/>
    <n v="0"/>
    <n v="4"/>
    <x v="0"/>
  </r>
  <r>
    <x v="0"/>
    <n v="21"/>
    <s v="No"/>
    <s v="no"/>
    <s v="MI"/>
    <s v="Male"/>
    <x v="56"/>
    <s v="No"/>
    <s v="Yes"/>
    <s v="No"/>
    <x v="2"/>
    <s v="Two Year"/>
    <s v="Direct Debit"/>
    <s v="(blank)"/>
    <s v="(blank)"/>
    <n v="1"/>
    <m/>
    <n v="53"/>
    <n v="1"/>
    <n v="0"/>
    <n v="5"/>
    <n v="3"/>
    <x v="0"/>
  </r>
  <r>
    <x v="1"/>
    <n v="29"/>
    <s v="Yes"/>
    <s v="no"/>
    <s v="WV"/>
    <s v="Female"/>
    <x v="31"/>
    <s v="No"/>
    <s v="No"/>
    <m/>
    <x v="1"/>
    <m/>
    <m/>
    <m/>
    <m/>
    <n v="1"/>
    <m/>
    <n v="27"/>
    <n v="1"/>
    <n v="50.3"/>
    <n v="0"/>
    <n v="1"/>
    <x v="0"/>
  </r>
  <r>
    <x v="0"/>
    <n v="23"/>
    <s v="No"/>
    <s v="no"/>
    <s v="OH"/>
    <s v="Female"/>
    <x v="56"/>
    <s v="No"/>
    <s v="Yes"/>
    <s v="No"/>
    <x v="2"/>
    <s v="Two Year"/>
    <s v="Credit Card"/>
    <s v="(blank)"/>
    <s v="(blank)"/>
    <n v="1"/>
    <m/>
    <n v="8"/>
    <n v="1"/>
    <n v="0"/>
    <n v="0"/>
    <n v="0"/>
    <x v="0"/>
  </r>
  <r>
    <x v="1"/>
    <n v="29"/>
    <s v="Yes"/>
    <s v="yes"/>
    <s v="MN"/>
    <s v="Male"/>
    <x v="15"/>
    <s v="Yes"/>
    <s v="No"/>
    <m/>
    <x v="0"/>
    <m/>
    <m/>
    <m/>
    <m/>
    <n v="1"/>
    <m/>
    <n v="31"/>
    <n v="0"/>
    <n v="0"/>
    <n v="0"/>
    <n v="30"/>
    <x v="1"/>
  </r>
  <r>
    <x v="1"/>
    <n v="29"/>
    <s v="Yes"/>
    <s v="yes"/>
    <s v="NY"/>
    <s v="Male"/>
    <x v="7"/>
    <s v="No"/>
    <s v="No"/>
    <m/>
    <x v="1"/>
    <m/>
    <m/>
    <m/>
    <m/>
    <n v="1"/>
    <m/>
    <n v="29"/>
    <n v="0"/>
    <n v="0"/>
    <n v="0"/>
    <n v="3"/>
    <x v="0"/>
  </r>
  <r>
    <x v="1"/>
    <n v="30"/>
    <s v="No"/>
    <s v="no"/>
    <s v="AZ"/>
    <s v="Male"/>
    <x v="12"/>
    <s v="No"/>
    <s v="No"/>
    <m/>
    <x v="1"/>
    <m/>
    <m/>
    <m/>
    <m/>
    <n v="1"/>
    <m/>
    <n v="24"/>
    <n v="0"/>
    <n v="0"/>
    <n v="0"/>
    <n v="6"/>
    <x v="2"/>
  </r>
  <r>
    <x v="0"/>
    <n v="29"/>
    <s v="Yes"/>
    <s v="no"/>
    <s v="IN"/>
    <s v="Male"/>
    <x v="56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1"/>
    <n v="30"/>
    <s v="No"/>
    <s v="no"/>
    <s v="FL"/>
    <s v="Female"/>
    <x v="24"/>
    <s v="No"/>
    <s v="No"/>
    <m/>
    <x v="1"/>
    <m/>
    <m/>
    <m/>
    <m/>
    <n v="1"/>
    <n v="1"/>
    <n v="44"/>
    <n v="4"/>
    <n v="0"/>
    <n v="0"/>
    <n v="1"/>
    <x v="0"/>
  </r>
  <r>
    <x v="1"/>
    <n v="30"/>
    <s v="No"/>
    <s v="no"/>
    <s v="KY"/>
    <s v="Female"/>
    <x v="24"/>
    <s v="No"/>
    <s v="No"/>
    <m/>
    <x v="1"/>
    <m/>
    <m/>
    <m/>
    <m/>
    <n v="1"/>
    <m/>
    <n v="29"/>
    <n v="0"/>
    <n v="0"/>
    <n v="0"/>
    <n v="6"/>
    <x v="2"/>
  </r>
  <r>
    <x v="1"/>
    <n v="30"/>
    <s v="No"/>
    <s v="no"/>
    <s v="KY"/>
    <s v="Female"/>
    <x v="22"/>
    <s v="No"/>
    <s v="No"/>
    <m/>
    <x v="1"/>
    <m/>
    <m/>
    <m/>
    <m/>
    <n v="1"/>
    <n v="1"/>
    <n v="54"/>
    <n v="2"/>
    <n v="0"/>
    <n v="0"/>
    <n v="1"/>
    <x v="0"/>
  </r>
  <r>
    <x v="1"/>
    <n v="30"/>
    <s v="No"/>
    <s v="no"/>
    <s v="KY"/>
    <s v="Male"/>
    <x v="13"/>
    <s v="Yes"/>
    <s v="No"/>
    <m/>
    <x v="0"/>
    <m/>
    <m/>
    <m/>
    <m/>
    <n v="1"/>
    <n v="1"/>
    <n v="54"/>
    <n v="4"/>
    <n v="0"/>
    <n v="0"/>
    <n v="24"/>
    <x v="1"/>
  </r>
  <r>
    <x v="1"/>
    <n v="30"/>
    <s v="No"/>
    <s v="no"/>
    <s v="ME"/>
    <s v="Male"/>
    <x v="32"/>
    <s v="No"/>
    <s v="No"/>
    <m/>
    <x v="1"/>
    <m/>
    <m/>
    <m/>
    <m/>
    <n v="1"/>
    <m/>
    <n v="43"/>
    <n v="2"/>
    <n v="0"/>
    <n v="0"/>
    <n v="7"/>
    <x v="2"/>
  </r>
  <r>
    <x v="0"/>
    <n v="33"/>
    <s v="No"/>
    <s v="no"/>
    <s v="NE"/>
    <s v="Male"/>
    <x v="56"/>
    <s v="No"/>
    <s v="Yes"/>
    <s v="Yes"/>
    <x v="2"/>
    <s v="Month-to-Month"/>
    <s v="Direct Debit"/>
    <s v="(blank)"/>
    <s v="(blank)"/>
    <n v="1"/>
    <m/>
    <n v="57"/>
    <n v="0"/>
    <n v="0"/>
    <n v="12"/>
    <n v="2"/>
    <x v="0"/>
  </r>
  <r>
    <x v="1"/>
    <n v="30"/>
    <s v="No"/>
    <s v="no"/>
    <s v="NJ"/>
    <s v="Male"/>
    <x v="31"/>
    <s v="No"/>
    <s v="No"/>
    <m/>
    <x v="1"/>
    <m/>
    <m/>
    <m/>
    <m/>
    <n v="1"/>
    <m/>
    <n v="19"/>
    <n v="0"/>
    <n v="0"/>
    <n v="0"/>
    <n v="4"/>
    <x v="0"/>
  </r>
  <r>
    <x v="0"/>
    <n v="72"/>
    <s v="No"/>
    <s v="no"/>
    <s v="OK"/>
    <s v="Female"/>
    <x v="56"/>
    <s v="No"/>
    <s v="Yes"/>
    <s v="No"/>
    <x v="2"/>
    <s v="One Year"/>
    <s v="Credit Card"/>
    <s v="(blank)"/>
    <s v="(blank)"/>
    <n v="1"/>
    <m/>
    <n v="57"/>
    <n v="0"/>
    <n v="0"/>
    <n v="37"/>
    <n v="8"/>
    <x v="2"/>
  </r>
  <r>
    <x v="1"/>
    <n v="30"/>
    <s v="No"/>
    <s v="no"/>
    <s v="NY"/>
    <s v="Female"/>
    <x v="3"/>
    <s v="No"/>
    <s v="No"/>
    <m/>
    <x v="1"/>
    <m/>
    <m/>
    <m/>
    <m/>
    <n v="1"/>
    <m/>
    <n v="30"/>
    <n v="0"/>
    <n v="0"/>
    <n v="0"/>
    <n v="3"/>
    <x v="0"/>
  </r>
  <r>
    <x v="1"/>
    <n v="30"/>
    <s v="No"/>
    <s v="no"/>
    <s v="OH"/>
    <s v="Female"/>
    <x v="36"/>
    <s v="No"/>
    <s v="No"/>
    <m/>
    <x v="1"/>
    <m/>
    <m/>
    <m/>
    <m/>
    <n v="1"/>
    <m/>
    <n v="51"/>
    <n v="0"/>
    <n v="0"/>
    <n v="0"/>
    <n v="9"/>
    <x v="2"/>
  </r>
  <r>
    <x v="1"/>
    <n v="30"/>
    <s v="No"/>
    <s v="no"/>
    <s v="OH"/>
    <s v="Male"/>
    <x v="38"/>
    <s v="No"/>
    <s v="No"/>
    <m/>
    <x v="1"/>
    <m/>
    <m/>
    <m/>
    <m/>
    <n v="1"/>
    <m/>
    <n v="30"/>
    <n v="3"/>
    <n v="0"/>
    <n v="0"/>
    <n v="6"/>
    <x v="2"/>
  </r>
  <r>
    <x v="1"/>
    <n v="30"/>
    <s v="No"/>
    <s v="no"/>
    <s v="OH"/>
    <s v="Male"/>
    <x v="2"/>
    <s v="No"/>
    <s v="No"/>
    <m/>
    <x v="1"/>
    <m/>
    <m/>
    <m/>
    <m/>
    <n v="1"/>
    <m/>
    <n v="41"/>
    <n v="0"/>
    <n v="0"/>
    <n v="0"/>
    <n v="2"/>
    <x v="0"/>
  </r>
  <r>
    <x v="1"/>
    <n v="1"/>
    <s v="No"/>
    <s v="no"/>
    <s v="ID"/>
    <s v="Female"/>
    <x v="56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n v="30"/>
    <s v="No"/>
    <s v="no"/>
    <s v="OK"/>
    <s v="Female"/>
    <x v="24"/>
    <s v="No"/>
    <s v="No"/>
    <m/>
    <x v="1"/>
    <m/>
    <m/>
    <m/>
    <m/>
    <n v="1"/>
    <n v="1"/>
    <n v="30"/>
    <n v="1"/>
    <n v="0"/>
    <n v="0"/>
    <n v="4"/>
    <x v="0"/>
  </r>
  <r>
    <x v="1"/>
    <n v="1"/>
    <s v="No"/>
    <s v="no"/>
    <s v="WY"/>
    <s v="Male"/>
    <x v="56"/>
    <s v="No"/>
    <s v="Yes"/>
    <s v="No"/>
    <x v="2"/>
    <s v="Month-to-Month"/>
    <s v="Direct Debit"/>
    <s v="Other"/>
    <s v="Don't know"/>
    <n v="1"/>
    <n v="1"/>
    <n v="42"/>
    <n v="1"/>
    <n v="0"/>
    <n v="0"/>
    <n v="1"/>
    <x v="0"/>
  </r>
  <r>
    <x v="1"/>
    <n v="30"/>
    <s v="No"/>
    <s v="no"/>
    <s v="SC"/>
    <s v="Female"/>
    <x v="8"/>
    <s v="No"/>
    <s v="No"/>
    <m/>
    <x v="1"/>
    <m/>
    <m/>
    <m/>
    <m/>
    <n v="1"/>
    <m/>
    <n v="32"/>
    <n v="0"/>
    <n v="0"/>
    <n v="0"/>
    <n v="3"/>
    <x v="0"/>
  </r>
  <r>
    <x v="1"/>
    <n v="1"/>
    <s v="Yes"/>
    <s v="no"/>
    <s v="DE"/>
    <s v="Female"/>
    <x v="56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n v="30"/>
    <s v="No"/>
    <s v="no"/>
    <s v="UT"/>
    <s v="Female"/>
    <x v="18"/>
    <s v="Yes"/>
    <s v="No"/>
    <m/>
    <x v="0"/>
    <m/>
    <m/>
    <m/>
    <m/>
    <n v="1"/>
    <m/>
    <n v="11"/>
    <n v="0"/>
    <n v="0"/>
    <n v="0"/>
    <n v="30"/>
    <x v="1"/>
  </r>
  <r>
    <x v="1"/>
    <n v="1"/>
    <s v="Yes"/>
    <s v="no"/>
    <s v="SD"/>
    <s v="Male"/>
    <x v="56"/>
    <s v="No"/>
    <s v="Yes"/>
    <s v="No"/>
    <x v="2"/>
    <s v="Month-to-Month"/>
    <s v="Direct Debit"/>
    <s v="Other"/>
    <s v="Moved"/>
    <n v="1"/>
    <n v="1"/>
    <n v="34"/>
    <n v="3"/>
    <n v="3.6"/>
    <n v="0"/>
    <n v="2"/>
    <x v="0"/>
  </r>
  <r>
    <x v="1"/>
    <n v="1"/>
    <s v="Yes"/>
    <s v="no"/>
    <s v="VT"/>
    <s v="Female"/>
    <x v="56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  <x v="1"/>
  </r>
  <r>
    <x v="1"/>
    <n v="30"/>
    <s v="No"/>
    <s v="no"/>
    <s v="WA"/>
    <s v="Male"/>
    <x v="2"/>
    <s v="No"/>
    <s v="No"/>
    <m/>
    <x v="1"/>
    <m/>
    <m/>
    <m/>
    <m/>
    <n v="1"/>
    <m/>
    <n v="21"/>
    <n v="0"/>
    <n v="0"/>
    <n v="0"/>
    <n v="3"/>
    <x v="0"/>
  </r>
  <r>
    <x v="1"/>
    <n v="30"/>
    <s v="No"/>
    <s v="no"/>
    <s v="WV"/>
    <s v="Female"/>
    <x v="33"/>
    <s v="No"/>
    <s v="No"/>
    <m/>
    <x v="1"/>
    <m/>
    <m/>
    <m/>
    <m/>
    <n v="1"/>
    <m/>
    <n v="30"/>
    <n v="0"/>
    <n v="0"/>
    <n v="0"/>
    <n v="3"/>
    <x v="0"/>
  </r>
  <r>
    <x v="1"/>
    <n v="30"/>
    <s v="No"/>
    <s v="no"/>
    <s v="WV"/>
    <s v="Female"/>
    <x v="43"/>
    <s v="No"/>
    <s v="No"/>
    <m/>
    <x v="1"/>
    <m/>
    <m/>
    <m/>
    <m/>
    <n v="1"/>
    <n v="1"/>
    <n v="47"/>
    <n v="2"/>
    <n v="0"/>
    <n v="0"/>
    <n v="4"/>
    <x v="0"/>
  </r>
  <r>
    <x v="1"/>
    <n v="30"/>
    <s v="No"/>
    <s v="no"/>
    <s v="WV"/>
    <s v="Male"/>
    <x v="5"/>
    <s v="Yes"/>
    <s v="No"/>
    <m/>
    <x v="0"/>
    <m/>
    <m/>
    <m/>
    <m/>
    <n v="1"/>
    <m/>
    <n v="16"/>
    <n v="0"/>
    <n v="0"/>
    <n v="0"/>
    <n v="24"/>
    <x v="1"/>
  </r>
  <r>
    <x v="1"/>
    <n v="30"/>
    <s v="No"/>
    <s v="no"/>
    <s v="WV"/>
    <s v="Male"/>
    <x v="41"/>
    <s v="No"/>
    <s v="No"/>
    <m/>
    <x v="1"/>
    <m/>
    <m/>
    <m/>
    <m/>
    <n v="1"/>
    <m/>
    <n v="20"/>
    <n v="0"/>
    <n v="0"/>
    <n v="0"/>
    <n v="1"/>
    <x v="0"/>
  </r>
  <r>
    <x v="1"/>
    <n v="30"/>
    <s v="No"/>
    <s v="yes"/>
    <s v="ID"/>
    <s v="Male"/>
    <x v="10"/>
    <s v="Yes"/>
    <s v="No"/>
    <m/>
    <x v="0"/>
    <m/>
    <m/>
    <m/>
    <m/>
    <n v="1"/>
    <m/>
    <n v="34"/>
    <n v="2"/>
    <n v="0"/>
    <n v="0"/>
    <n v="12"/>
    <x v="1"/>
  </r>
  <r>
    <x v="1"/>
    <n v="30"/>
    <s v="No"/>
    <s v="yes"/>
    <s v="LA"/>
    <s v="Male"/>
    <x v="45"/>
    <s v="No"/>
    <s v="No"/>
    <m/>
    <x v="1"/>
    <m/>
    <m/>
    <m/>
    <m/>
    <n v="1"/>
    <n v="1"/>
    <n v="42"/>
    <n v="5"/>
    <n v="0"/>
    <n v="0"/>
    <n v="6"/>
    <x v="2"/>
  </r>
  <r>
    <x v="1"/>
    <n v="30"/>
    <s v="Yes"/>
    <s v="no"/>
    <s v="AK"/>
    <s v="Male"/>
    <x v="43"/>
    <s v="No"/>
    <s v="No"/>
    <m/>
    <x v="1"/>
    <m/>
    <m/>
    <m/>
    <m/>
    <n v="1"/>
    <n v="1"/>
    <n v="18"/>
    <n v="5"/>
    <n v="60.8"/>
    <n v="0"/>
    <n v="5"/>
    <x v="2"/>
  </r>
  <r>
    <x v="1"/>
    <n v="2"/>
    <s v="No"/>
    <s v="no"/>
    <s v="AL"/>
    <s v="Male"/>
    <x v="56"/>
    <s v="No"/>
    <s v="Yes"/>
    <s v="No"/>
    <x v="2"/>
    <s v="Month-to-Month"/>
    <s v="Direct Debit"/>
    <s v="(blank)"/>
    <s v="(blank)"/>
    <n v="1"/>
    <m/>
    <n v="30"/>
    <n v="0"/>
    <n v="0"/>
    <n v="0"/>
    <n v="8"/>
    <x v="2"/>
  </r>
  <r>
    <x v="1"/>
    <n v="30"/>
    <s v="Yes"/>
    <s v="no"/>
    <s v="AL"/>
    <s v="Female"/>
    <x v="19"/>
    <s v="Yes"/>
    <s v="No"/>
    <m/>
    <x v="0"/>
    <m/>
    <m/>
    <m/>
    <m/>
    <n v="1"/>
    <n v="1"/>
    <n v="39"/>
    <n v="5"/>
    <n v="46.2"/>
    <n v="0"/>
    <n v="27"/>
    <x v="1"/>
  </r>
  <r>
    <x v="1"/>
    <n v="30"/>
    <s v="Yes"/>
    <s v="no"/>
    <s v="AR"/>
    <s v="Female"/>
    <x v="23"/>
    <s v="No"/>
    <s v="No"/>
    <m/>
    <x v="1"/>
    <m/>
    <m/>
    <m/>
    <m/>
    <n v="1"/>
    <n v="1"/>
    <n v="18"/>
    <n v="4"/>
    <n v="232.5"/>
    <n v="0"/>
    <n v="4"/>
    <x v="0"/>
  </r>
  <r>
    <x v="1"/>
    <n v="30"/>
    <s v="Yes"/>
    <s v="no"/>
    <s v="AZ"/>
    <s v="Male"/>
    <x v="41"/>
    <s v="No"/>
    <s v="No"/>
    <m/>
    <x v="1"/>
    <m/>
    <m/>
    <m/>
    <m/>
    <n v="1"/>
    <m/>
    <n v="61"/>
    <n v="0"/>
    <n v="69.8"/>
    <n v="0"/>
    <n v="8"/>
    <x v="2"/>
  </r>
  <r>
    <x v="1"/>
    <n v="30"/>
    <s v="Yes"/>
    <s v="no"/>
    <s v="DE"/>
    <s v="Female"/>
    <x v="25"/>
    <s v="No"/>
    <s v="No"/>
    <m/>
    <x v="1"/>
    <m/>
    <m/>
    <m/>
    <m/>
    <n v="1"/>
    <n v="1"/>
    <n v="47"/>
    <n v="2"/>
    <n v="99"/>
    <n v="0"/>
    <n v="2"/>
    <x v="0"/>
  </r>
  <r>
    <x v="1"/>
    <n v="2"/>
    <s v="Yes"/>
    <s v="no"/>
    <s v="MO"/>
    <s v="Male"/>
    <x v="56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n v="4"/>
    <s v="No"/>
    <s v="no"/>
    <s v="AK"/>
    <s v="Male"/>
    <x v="56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30"/>
    <s v="Yes"/>
    <s v="no"/>
    <s v="IA"/>
    <s v="Male"/>
    <x v="42"/>
    <s v="No"/>
    <s v="No"/>
    <m/>
    <x v="1"/>
    <m/>
    <m/>
    <m/>
    <m/>
    <n v="1"/>
    <n v="1"/>
    <n v="34"/>
    <n v="2"/>
    <n v="51"/>
    <n v="0"/>
    <n v="6"/>
    <x v="2"/>
  </r>
  <r>
    <x v="1"/>
    <n v="30"/>
    <s v="Yes"/>
    <s v="no"/>
    <s v="ID"/>
    <s v="Male"/>
    <x v="36"/>
    <s v="No"/>
    <s v="No"/>
    <m/>
    <x v="1"/>
    <m/>
    <m/>
    <m/>
    <m/>
    <n v="1"/>
    <m/>
    <n v="19"/>
    <n v="2"/>
    <n v="70.8"/>
    <n v="0"/>
    <n v="2"/>
    <x v="0"/>
  </r>
  <r>
    <x v="1"/>
    <n v="30"/>
    <s v="Yes"/>
    <s v="no"/>
    <s v="KS"/>
    <s v="Male"/>
    <x v="12"/>
    <s v="No"/>
    <s v="No"/>
    <m/>
    <x v="1"/>
    <m/>
    <m/>
    <m/>
    <m/>
    <n v="1"/>
    <m/>
    <n v="50"/>
    <n v="0"/>
    <n v="211.5"/>
    <n v="0"/>
    <n v="5"/>
    <x v="2"/>
  </r>
  <r>
    <x v="1"/>
    <n v="4"/>
    <s v="No"/>
    <s v="no"/>
    <s v="OK"/>
    <s v="Male"/>
    <x v="56"/>
    <s v="No"/>
    <s v="Yes"/>
    <s v="No"/>
    <x v="2"/>
    <s v="Two Year"/>
    <s v="Direct Debit"/>
    <s v="(blank)"/>
    <s v="(blank)"/>
    <n v="1"/>
    <m/>
    <n v="17"/>
    <n v="0"/>
    <n v="0"/>
    <n v="0"/>
    <n v="2"/>
    <x v="0"/>
  </r>
  <r>
    <x v="1"/>
    <n v="30"/>
    <s v="Yes"/>
    <s v="no"/>
    <s v="MD"/>
    <s v="Male"/>
    <x v="8"/>
    <s v="No"/>
    <s v="No"/>
    <m/>
    <x v="1"/>
    <m/>
    <m/>
    <m/>
    <m/>
    <n v="1"/>
    <m/>
    <n v="23"/>
    <n v="0"/>
    <n v="156"/>
    <n v="0"/>
    <n v="6"/>
    <x v="2"/>
  </r>
  <r>
    <x v="1"/>
    <n v="5"/>
    <s v="Yes"/>
    <s v="no"/>
    <s v="VT"/>
    <s v="Female"/>
    <x v="56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n v="30"/>
    <s v="Yes"/>
    <s v="no"/>
    <s v="MO"/>
    <s v="Female"/>
    <x v="21"/>
    <s v="No"/>
    <s v="No"/>
    <m/>
    <x v="1"/>
    <m/>
    <m/>
    <m/>
    <m/>
    <n v="1"/>
    <n v="1"/>
    <n v="64"/>
    <n v="1"/>
    <n v="204"/>
    <n v="0"/>
    <n v="4"/>
    <x v="0"/>
  </r>
  <r>
    <x v="1"/>
    <n v="6"/>
    <s v="No"/>
    <s v="yes"/>
    <s v="NV"/>
    <s v="Female"/>
    <x v="56"/>
    <s v="No"/>
    <s v="Yes"/>
    <s v="No"/>
    <x v="2"/>
    <s v="Month-to-Month"/>
    <s v="Direct Debit"/>
    <s v="Other"/>
    <s v="Deceased"/>
    <n v="1"/>
    <n v="1"/>
    <n v="42"/>
    <n v="2"/>
    <n v="0"/>
    <n v="0"/>
    <n v="6"/>
    <x v="2"/>
  </r>
  <r>
    <x v="1"/>
    <n v="30"/>
    <s v="Yes"/>
    <s v="no"/>
    <s v="RI"/>
    <s v="Male"/>
    <x v="40"/>
    <s v="No"/>
    <s v="No"/>
    <m/>
    <x v="1"/>
    <m/>
    <m/>
    <m/>
    <m/>
    <n v="1"/>
    <m/>
    <n v="34"/>
    <n v="0"/>
    <n v="223.5"/>
    <n v="0"/>
    <n v="6"/>
    <x v="2"/>
  </r>
  <r>
    <x v="1"/>
    <n v="30"/>
    <s v="Yes"/>
    <s v="no"/>
    <s v="UT"/>
    <s v="Female"/>
    <x v="19"/>
    <s v="Yes"/>
    <s v="No"/>
    <m/>
    <x v="0"/>
    <m/>
    <m/>
    <m/>
    <m/>
    <n v="1"/>
    <m/>
    <n v="40"/>
    <n v="0"/>
    <n v="66"/>
    <n v="0"/>
    <n v="14"/>
    <x v="1"/>
  </r>
  <r>
    <x v="1"/>
    <n v="30"/>
    <s v="Yes"/>
    <s v="yes"/>
    <s v="AL"/>
    <s v="Male"/>
    <x v="33"/>
    <s v="No"/>
    <s v="No"/>
    <m/>
    <x v="1"/>
    <m/>
    <m/>
    <m/>
    <m/>
    <n v="1"/>
    <m/>
    <n v="48"/>
    <n v="0"/>
    <n v="0"/>
    <n v="0"/>
    <n v="7"/>
    <x v="2"/>
  </r>
  <r>
    <x v="1"/>
    <n v="30"/>
    <s v="Yes"/>
    <s v="yes"/>
    <s v="HI"/>
    <s v="Male"/>
    <x v="40"/>
    <s v="No"/>
    <s v="No"/>
    <m/>
    <x v="1"/>
    <m/>
    <m/>
    <m/>
    <m/>
    <n v="1"/>
    <m/>
    <n v="27"/>
    <n v="0"/>
    <n v="0"/>
    <n v="0"/>
    <n v="15"/>
    <x v="1"/>
  </r>
  <r>
    <x v="1"/>
    <n v="30"/>
    <s v="Yes"/>
    <s v="yes"/>
    <s v="OK"/>
    <s v="Female"/>
    <x v="1"/>
    <s v="No"/>
    <s v="No"/>
    <m/>
    <x v="1"/>
    <m/>
    <m/>
    <m/>
    <m/>
    <n v="1"/>
    <m/>
    <n v="37"/>
    <n v="0"/>
    <n v="0"/>
    <n v="0"/>
    <n v="8"/>
    <x v="2"/>
  </r>
  <r>
    <x v="1"/>
    <n v="30"/>
    <s v="Yes"/>
    <s v="yes"/>
    <s v="WY"/>
    <s v="Male"/>
    <x v="45"/>
    <s v="No"/>
    <s v="No"/>
    <m/>
    <x v="1"/>
    <m/>
    <m/>
    <m/>
    <m/>
    <n v="1"/>
    <m/>
    <n v="30"/>
    <n v="1"/>
    <n v="0"/>
    <n v="0"/>
    <n v="14"/>
    <x v="1"/>
  </r>
  <r>
    <x v="1"/>
    <n v="31"/>
    <s v="No"/>
    <s v="no"/>
    <s v="AL"/>
    <s v="Female"/>
    <x v="17"/>
    <s v="Yes"/>
    <s v="No"/>
    <m/>
    <x v="0"/>
    <m/>
    <m/>
    <m/>
    <m/>
    <n v="1"/>
    <n v="1"/>
    <n v="35"/>
    <n v="0"/>
    <n v="0"/>
    <n v="0"/>
    <n v="10"/>
    <x v="1"/>
  </r>
  <r>
    <x v="1"/>
    <n v="31"/>
    <s v="No"/>
    <s v="no"/>
    <s v="AZ"/>
    <s v="Male"/>
    <x v="18"/>
    <s v="Yes"/>
    <s v="No"/>
    <m/>
    <x v="0"/>
    <m/>
    <m/>
    <m/>
    <m/>
    <n v="1"/>
    <m/>
    <n v="59"/>
    <n v="0"/>
    <n v="0"/>
    <n v="0"/>
    <n v="13"/>
    <x v="1"/>
  </r>
  <r>
    <x v="1"/>
    <n v="31"/>
    <s v="No"/>
    <s v="no"/>
    <s v="DC"/>
    <s v="Male"/>
    <x v="19"/>
    <s v="Yes"/>
    <s v="No"/>
    <m/>
    <x v="0"/>
    <m/>
    <m/>
    <m/>
    <m/>
    <n v="1"/>
    <m/>
    <n v="26"/>
    <n v="0"/>
    <n v="0"/>
    <n v="0"/>
    <n v="30"/>
    <x v="1"/>
  </r>
  <r>
    <x v="1"/>
    <n v="31"/>
    <s v="No"/>
    <s v="no"/>
    <s v="DE"/>
    <s v="Male"/>
    <x v="44"/>
    <s v="No"/>
    <s v="No"/>
    <m/>
    <x v="1"/>
    <m/>
    <m/>
    <m/>
    <m/>
    <n v="1"/>
    <m/>
    <n v="53"/>
    <n v="0"/>
    <n v="0"/>
    <n v="0"/>
    <n v="3"/>
    <x v="0"/>
  </r>
  <r>
    <x v="1"/>
    <n v="7"/>
    <s v="Yes"/>
    <s v="no"/>
    <s v="MD"/>
    <s v="Male"/>
    <x v="56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n v="9"/>
    <s v="No"/>
    <s v="no"/>
    <s v="NM"/>
    <s v="Male"/>
    <x v="56"/>
    <s v="No"/>
    <s v="Yes"/>
    <s v="No"/>
    <x v="2"/>
    <s v="Two Year"/>
    <s v="Credit Card"/>
    <s v="(blank)"/>
    <s v="(blank)"/>
    <n v="1"/>
    <m/>
    <n v="30"/>
    <n v="0"/>
    <n v="0"/>
    <n v="0"/>
    <n v="2"/>
    <x v="0"/>
  </r>
  <r>
    <x v="1"/>
    <n v="31"/>
    <s v="No"/>
    <s v="no"/>
    <s v="ID"/>
    <s v="Female"/>
    <x v="0"/>
    <s v="Yes"/>
    <s v="No"/>
    <m/>
    <x v="0"/>
    <m/>
    <m/>
    <m/>
    <m/>
    <n v="1"/>
    <m/>
    <n v="49"/>
    <n v="0"/>
    <n v="0"/>
    <n v="0"/>
    <n v="12"/>
    <x v="1"/>
  </r>
  <r>
    <x v="1"/>
    <n v="13"/>
    <s v="No"/>
    <s v="no"/>
    <s v="TN"/>
    <s v="Male"/>
    <x v="56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n v="31"/>
    <s v="No"/>
    <s v="no"/>
    <s v="KS"/>
    <s v="Male"/>
    <x v="31"/>
    <s v="No"/>
    <s v="No"/>
    <m/>
    <x v="1"/>
    <m/>
    <m/>
    <m/>
    <m/>
    <n v="1"/>
    <m/>
    <n v="31"/>
    <n v="2"/>
    <n v="0"/>
    <n v="0"/>
    <n v="3"/>
    <x v="0"/>
  </r>
  <r>
    <x v="1"/>
    <n v="31"/>
    <s v="No"/>
    <s v="no"/>
    <s v="LA"/>
    <s v="Male"/>
    <x v="36"/>
    <s v="No"/>
    <s v="No"/>
    <m/>
    <x v="1"/>
    <m/>
    <m/>
    <m/>
    <m/>
    <n v="1"/>
    <m/>
    <n v="31"/>
    <n v="0"/>
    <n v="0"/>
    <n v="0"/>
    <n v="4"/>
    <x v="0"/>
  </r>
  <r>
    <x v="1"/>
    <n v="31"/>
    <s v="No"/>
    <s v="no"/>
    <s v="MI"/>
    <s v="Male"/>
    <x v="5"/>
    <s v="Yes"/>
    <s v="No"/>
    <m/>
    <x v="0"/>
    <m/>
    <m/>
    <m/>
    <m/>
    <n v="1"/>
    <m/>
    <n v="35"/>
    <n v="2"/>
    <n v="0"/>
    <n v="0"/>
    <n v="19"/>
    <x v="1"/>
  </r>
  <r>
    <x v="1"/>
    <n v="31"/>
    <s v="No"/>
    <s v="no"/>
    <s v="MI"/>
    <s v="Male"/>
    <x v="36"/>
    <s v="No"/>
    <s v="No"/>
    <m/>
    <x v="1"/>
    <m/>
    <m/>
    <m/>
    <m/>
    <n v="1"/>
    <m/>
    <n v="39"/>
    <n v="0"/>
    <n v="0"/>
    <n v="0"/>
    <n v="3"/>
    <x v="0"/>
  </r>
  <r>
    <x v="1"/>
    <n v="31"/>
    <s v="No"/>
    <s v="no"/>
    <s v="MN"/>
    <s v="Female"/>
    <x v="43"/>
    <s v="No"/>
    <s v="No"/>
    <m/>
    <x v="1"/>
    <m/>
    <m/>
    <m/>
    <m/>
    <n v="1"/>
    <m/>
    <n v="32"/>
    <n v="0"/>
    <n v="0"/>
    <n v="0"/>
    <n v="3"/>
    <x v="0"/>
  </r>
  <r>
    <x v="1"/>
    <n v="15"/>
    <s v="No"/>
    <s v="no"/>
    <s v="KY"/>
    <s v="Female"/>
    <x v="56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n v="31"/>
    <s v="No"/>
    <s v="no"/>
    <s v="MO"/>
    <s v="Female"/>
    <x v="15"/>
    <s v="Yes"/>
    <s v="No"/>
    <m/>
    <x v="0"/>
    <m/>
    <m/>
    <m/>
    <m/>
    <n v="1"/>
    <m/>
    <n v="32"/>
    <n v="0"/>
    <n v="0"/>
    <n v="0"/>
    <n v="14"/>
    <x v="1"/>
  </r>
  <r>
    <x v="1"/>
    <n v="31"/>
    <s v="No"/>
    <s v="no"/>
    <s v="MS"/>
    <s v="Male"/>
    <x v="38"/>
    <s v="No"/>
    <s v="No"/>
    <m/>
    <x v="1"/>
    <m/>
    <m/>
    <m/>
    <m/>
    <n v="1"/>
    <m/>
    <n v="47"/>
    <n v="2"/>
    <n v="0"/>
    <n v="0"/>
    <n v="12"/>
    <x v="1"/>
  </r>
  <r>
    <x v="1"/>
    <n v="31"/>
    <s v="No"/>
    <s v="no"/>
    <s v="NC"/>
    <s v="Female"/>
    <x v="45"/>
    <s v="No"/>
    <s v="No"/>
    <m/>
    <x v="1"/>
    <m/>
    <m/>
    <m/>
    <m/>
    <n v="1"/>
    <m/>
    <n v="38"/>
    <n v="0"/>
    <n v="0"/>
    <n v="0"/>
    <n v="3"/>
    <x v="0"/>
  </r>
  <r>
    <x v="1"/>
    <n v="31"/>
    <s v="No"/>
    <s v="no"/>
    <s v="NM"/>
    <s v="Female"/>
    <x v="29"/>
    <s v="No"/>
    <s v="No"/>
    <m/>
    <x v="1"/>
    <m/>
    <m/>
    <m/>
    <m/>
    <n v="1"/>
    <m/>
    <n v="13"/>
    <n v="0"/>
    <n v="0"/>
    <n v="0"/>
    <n v="4"/>
    <x v="0"/>
  </r>
  <r>
    <x v="1"/>
    <n v="31"/>
    <s v="No"/>
    <s v="no"/>
    <s v="OH"/>
    <s v="Female"/>
    <x v="44"/>
    <s v="No"/>
    <s v="No"/>
    <m/>
    <x v="1"/>
    <m/>
    <m/>
    <m/>
    <m/>
    <n v="1"/>
    <n v="1"/>
    <n v="47"/>
    <n v="5"/>
    <n v="0"/>
    <n v="0"/>
    <n v="9"/>
    <x v="2"/>
  </r>
  <r>
    <x v="1"/>
    <n v="31"/>
    <s v="No"/>
    <s v="no"/>
    <s v="OH"/>
    <s v="Female"/>
    <x v="22"/>
    <s v="No"/>
    <s v="No"/>
    <m/>
    <x v="1"/>
    <m/>
    <m/>
    <m/>
    <m/>
    <n v="1"/>
    <m/>
    <n v="43"/>
    <n v="0"/>
    <n v="0"/>
    <n v="0"/>
    <n v="11"/>
    <x v="1"/>
  </r>
  <r>
    <x v="1"/>
    <n v="15"/>
    <s v="Yes"/>
    <s v="no"/>
    <s v="NH"/>
    <s v="Male"/>
    <x v="56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n v="16"/>
    <s v="No"/>
    <s v="no"/>
    <s v="IL"/>
    <s v="Male"/>
    <x v="56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n v="31"/>
    <s v="No"/>
    <s v="no"/>
    <s v="SD"/>
    <s v="Female"/>
    <x v="21"/>
    <s v="No"/>
    <s v="No"/>
    <m/>
    <x v="1"/>
    <m/>
    <m/>
    <m/>
    <m/>
    <n v="1"/>
    <m/>
    <n v="32"/>
    <n v="0"/>
    <n v="0"/>
    <n v="0"/>
    <n v="1"/>
    <x v="0"/>
  </r>
  <r>
    <x v="1"/>
    <n v="31"/>
    <s v="No"/>
    <s v="no"/>
    <s v="UT"/>
    <s v="Female"/>
    <x v="27"/>
    <s v="No"/>
    <s v="No"/>
    <m/>
    <x v="1"/>
    <m/>
    <m/>
    <m/>
    <m/>
    <n v="1"/>
    <n v="1"/>
    <n v="50"/>
    <n v="3"/>
    <n v="0"/>
    <n v="0"/>
    <n v="4"/>
    <x v="0"/>
  </r>
  <r>
    <x v="1"/>
    <n v="16"/>
    <s v="Yes"/>
    <s v="no"/>
    <s v="MD"/>
    <s v="Male"/>
    <x v="56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n v="16"/>
    <s v="Yes"/>
    <s v="yes"/>
    <s v="CA"/>
    <s v="Female"/>
    <x v="56"/>
    <s v="No"/>
    <s v="Yes"/>
    <s v="No"/>
    <x v="2"/>
    <s v="One Year"/>
    <s v="Direct Debit"/>
    <s v="(blank)"/>
    <s v="(blank)"/>
    <n v="1"/>
    <n v="1"/>
    <n v="23"/>
    <n v="0"/>
    <n v="0"/>
    <n v="0"/>
    <n v="7"/>
    <x v="2"/>
  </r>
  <r>
    <x v="1"/>
    <n v="31"/>
    <s v="No"/>
    <s v="no"/>
    <s v="WV"/>
    <s v="Female"/>
    <x v="11"/>
    <s v="No"/>
    <s v="No"/>
    <m/>
    <x v="1"/>
    <m/>
    <m/>
    <m/>
    <m/>
    <n v="1"/>
    <n v="1"/>
    <n v="47"/>
    <n v="3"/>
    <n v="0"/>
    <n v="0"/>
    <n v="3"/>
    <x v="0"/>
  </r>
  <r>
    <x v="1"/>
    <n v="31"/>
    <s v="No"/>
    <s v="no"/>
    <s v="WV"/>
    <s v="Male"/>
    <x v="35"/>
    <s v="No"/>
    <s v="No"/>
    <m/>
    <x v="1"/>
    <m/>
    <m/>
    <m/>
    <m/>
    <n v="1"/>
    <m/>
    <n v="38"/>
    <n v="1"/>
    <n v="0"/>
    <n v="0"/>
    <n v="2"/>
    <x v="0"/>
  </r>
  <r>
    <x v="1"/>
    <n v="31"/>
    <s v="No"/>
    <s v="yes"/>
    <s v="GA"/>
    <s v="Male"/>
    <x v="14"/>
    <s v="No"/>
    <s v="No"/>
    <m/>
    <x v="2"/>
    <m/>
    <m/>
    <m/>
    <m/>
    <n v="1"/>
    <n v="1"/>
    <n v="34"/>
    <n v="4"/>
    <n v="0"/>
    <n v="0"/>
    <n v="6"/>
    <x v="2"/>
  </r>
  <r>
    <x v="1"/>
    <n v="31"/>
    <s v="No"/>
    <s v="yes"/>
    <s v="VT"/>
    <s v="Male"/>
    <x v="7"/>
    <s v="No"/>
    <s v="No"/>
    <m/>
    <x v="1"/>
    <m/>
    <m/>
    <m/>
    <m/>
    <n v="1"/>
    <n v="1"/>
    <n v="35"/>
    <n v="5"/>
    <n v="0"/>
    <n v="0"/>
    <n v="6"/>
    <x v="2"/>
  </r>
  <r>
    <x v="1"/>
    <n v="31"/>
    <s v="Yes"/>
    <s v="no"/>
    <s v="AR"/>
    <s v="Female"/>
    <x v="13"/>
    <s v="Yes"/>
    <s v="No"/>
    <m/>
    <x v="0"/>
    <m/>
    <m/>
    <m/>
    <m/>
    <n v="1"/>
    <m/>
    <n v="62"/>
    <n v="0"/>
    <n v="249.6"/>
    <n v="0"/>
    <n v="19"/>
    <x v="1"/>
  </r>
  <r>
    <x v="1"/>
    <n v="31"/>
    <s v="Yes"/>
    <s v="no"/>
    <s v="AZ"/>
    <s v="Female"/>
    <x v="9"/>
    <s v="No"/>
    <s v="No"/>
    <m/>
    <x v="1"/>
    <m/>
    <m/>
    <m/>
    <m/>
    <n v="1"/>
    <n v="1"/>
    <n v="40"/>
    <n v="2"/>
    <n v="198.4"/>
    <n v="0"/>
    <n v="3"/>
    <x v="0"/>
  </r>
  <r>
    <x v="1"/>
    <n v="31"/>
    <s v="Yes"/>
    <s v="no"/>
    <s v="AZ"/>
    <s v="Male"/>
    <x v="46"/>
    <s v="Yes"/>
    <s v="No"/>
    <m/>
    <x v="0"/>
    <m/>
    <m/>
    <m/>
    <m/>
    <n v="1"/>
    <m/>
    <n v="38"/>
    <n v="3"/>
    <n v="65.099999999999994"/>
    <n v="0"/>
    <n v="38"/>
    <x v="1"/>
  </r>
  <r>
    <x v="1"/>
    <n v="31"/>
    <s v="Yes"/>
    <s v="no"/>
    <s v="AZ"/>
    <s v="Male"/>
    <x v="39"/>
    <s v="No"/>
    <s v="No"/>
    <m/>
    <x v="1"/>
    <m/>
    <m/>
    <m/>
    <m/>
    <n v="1"/>
    <m/>
    <n v="30"/>
    <n v="1"/>
    <n v="111.6"/>
    <n v="0"/>
    <n v="14"/>
    <x v="1"/>
  </r>
  <r>
    <x v="1"/>
    <n v="31"/>
    <s v="Yes"/>
    <s v="no"/>
    <s v="CO"/>
    <s v="Female"/>
    <x v="14"/>
    <s v="No"/>
    <s v="No"/>
    <m/>
    <x v="2"/>
    <m/>
    <m/>
    <m/>
    <m/>
    <n v="1"/>
    <m/>
    <n v="51"/>
    <n v="0"/>
    <n v="110.8"/>
    <n v="0"/>
    <n v="11"/>
    <x v="1"/>
  </r>
  <r>
    <x v="1"/>
    <n v="31"/>
    <s v="Yes"/>
    <s v="no"/>
    <s v="FL"/>
    <s v="Male"/>
    <x v="18"/>
    <s v="Yes"/>
    <s v="No"/>
    <m/>
    <x v="0"/>
    <m/>
    <m/>
    <m/>
    <m/>
    <n v="1"/>
    <m/>
    <n v="40"/>
    <n v="0"/>
    <n v="212.4"/>
    <n v="0"/>
    <n v="30"/>
    <x v="1"/>
  </r>
  <r>
    <x v="1"/>
    <n v="31"/>
    <s v="Yes"/>
    <s v="no"/>
    <s v="KS"/>
    <s v="Male"/>
    <x v="34"/>
    <s v="No"/>
    <s v="No"/>
    <m/>
    <x v="1"/>
    <m/>
    <m/>
    <m/>
    <m/>
    <n v="1"/>
    <m/>
    <n v="45"/>
    <n v="2"/>
    <n v="142.6"/>
    <n v="0"/>
    <n v="3"/>
    <x v="0"/>
  </r>
  <r>
    <x v="1"/>
    <n v="17"/>
    <s v="Yes"/>
    <s v="no"/>
    <s v="DE"/>
    <s v="Female"/>
    <x v="56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n v="18"/>
    <s v="No"/>
    <s v="no"/>
    <s v="WV"/>
    <s v="Male"/>
    <x v="56"/>
    <s v="No"/>
    <s v="Yes"/>
    <s v="No"/>
    <x v="2"/>
    <s v="Two Year"/>
    <s v="Direct Debit"/>
    <s v="(blank)"/>
    <s v="(blank)"/>
    <n v="1"/>
    <m/>
    <n v="42"/>
    <n v="0"/>
    <n v="0"/>
    <n v="0"/>
    <n v="5"/>
    <x v="2"/>
  </r>
  <r>
    <x v="1"/>
    <n v="31"/>
    <s v="Yes"/>
    <s v="no"/>
    <s v="MS"/>
    <s v="Male"/>
    <x v="3"/>
    <s v="No"/>
    <s v="No"/>
    <m/>
    <x v="1"/>
    <m/>
    <m/>
    <m/>
    <m/>
    <n v="1"/>
    <m/>
    <n v="30"/>
    <n v="2"/>
    <n v="79.099999999999994"/>
    <n v="0"/>
    <n v="6"/>
    <x v="2"/>
  </r>
  <r>
    <x v="1"/>
    <n v="31"/>
    <s v="Yes"/>
    <s v="no"/>
    <s v="MT"/>
    <s v="Female"/>
    <x v="15"/>
    <s v="Yes"/>
    <s v="No"/>
    <m/>
    <x v="0"/>
    <m/>
    <m/>
    <m/>
    <m/>
    <n v="1"/>
    <m/>
    <n v="33"/>
    <n v="0"/>
    <n v="142.6"/>
    <n v="0"/>
    <n v="20"/>
    <x v="1"/>
  </r>
  <r>
    <x v="1"/>
    <n v="31"/>
    <s v="Yes"/>
    <s v="no"/>
    <s v="MT"/>
    <s v="Male"/>
    <x v="21"/>
    <s v="No"/>
    <s v="No"/>
    <m/>
    <x v="1"/>
    <m/>
    <m/>
    <m/>
    <m/>
    <n v="1"/>
    <m/>
    <n v="25"/>
    <n v="1"/>
    <n v="54.6"/>
    <n v="0"/>
    <n v="5"/>
    <x v="2"/>
  </r>
  <r>
    <x v="1"/>
    <n v="31"/>
    <s v="Yes"/>
    <s v="no"/>
    <s v="NV"/>
    <s v="Female"/>
    <x v="18"/>
    <s v="Yes"/>
    <s v="No"/>
    <m/>
    <x v="0"/>
    <m/>
    <m/>
    <m/>
    <m/>
    <n v="1"/>
    <m/>
    <n v="41"/>
    <n v="0"/>
    <n v="124"/>
    <n v="0"/>
    <n v="12"/>
    <x v="1"/>
  </r>
  <r>
    <x v="1"/>
    <n v="31"/>
    <s v="Yes"/>
    <s v="no"/>
    <s v="WI"/>
    <s v="Male"/>
    <x v="0"/>
    <s v="Yes"/>
    <s v="No"/>
    <m/>
    <x v="0"/>
    <m/>
    <m/>
    <m/>
    <m/>
    <n v="1"/>
    <m/>
    <n v="14"/>
    <n v="2"/>
    <n v="118.6"/>
    <n v="0"/>
    <n v="8"/>
    <x v="2"/>
  </r>
  <r>
    <x v="1"/>
    <n v="31"/>
    <s v="Yes"/>
    <s v="yes"/>
    <s v="DE"/>
    <s v="Female"/>
    <x v="24"/>
    <s v="No"/>
    <s v="No"/>
    <m/>
    <x v="1"/>
    <m/>
    <m/>
    <m/>
    <m/>
    <n v="1"/>
    <m/>
    <n v="39"/>
    <n v="0"/>
    <n v="0"/>
    <n v="0"/>
    <n v="1"/>
    <x v="0"/>
  </r>
  <r>
    <x v="1"/>
    <n v="31"/>
    <s v="Yes"/>
    <s v="yes"/>
    <s v="MS"/>
    <s v="Male"/>
    <x v="31"/>
    <s v="No"/>
    <s v="No"/>
    <m/>
    <x v="1"/>
    <m/>
    <m/>
    <m/>
    <m/>
    <n v="1"/>
    <m/>
    <n v="31"/>
    <n v="0"/>
    <n v="0"/>
    <n v="0"/>
    <n v="2"/>
    <x v="0"/>
  </r>
  <r>
    <x v="1"/>
    <n v="31"/>
    <s v="Yes"/>
    <s v="yes"/>
    <s v="NY"/>
    <s v="Female"/>
    <x v="12"/>
    <s v="No"/>
    <s v="No"/>
    <m/>
    <x v="1"/>
    <m/>
    <m/>
    <m/>
    <m/>
    <n v="1"/>
    <m/>
    <n v="24"/>
    <n v="0"/>
    <n v="0"/>
    <n v="0"/>
    <n v="5"/>
    <x v="2"/>
  </r>
  <r>
    <x v="1"/>
    <n v="19"/>
    <s v="No"/>
    <s v="no"/>
    <s v="VT"/>
    <s v="Female"/>
    <x v="56"/>
    <s v="No"/>
    <s v="Yes"/>
    <s v="No"/>
    <x v="2"/>
    <s v="Two Year"/>
    <s v="Direct Debit"/>
    <s v="(blank)"/>
    <s v="(blank)"/>
    <n v="1"/>
    <m/>
    <n v="42"/>
    <n v="0"/>
    <n v="0"/>
    <n v="0"/>
    <n v="9"/>
    <x v="2"/>
  </r>
  <r>
    <x v="1"/>
    <n v="32"/>
    <s v="No"/>
    <s v="no"/>
    <s v="CA"/>
    <s v="Female"/>
    <x v="21"/>
    <s v="No"/>
    <s v="No"/>
    <m/>
    <x v="1"/>
    <m/>
    <m/>
    <m/>
    <m/>
    <n v="1"/>
    <n v="1"/>
    <n v="30"/>
    <n v="0"/>
    <n v="0"/>
    <n v="0"/>
    <n v="5"/>
    <x v="2"/>
  </r>
  <r>
    <x v="1"/>
    <n v="32"/>
    <s v="No"/>
    <s v="no"/>
    <s v="DC"/>
    <s v="Female"/>
    <x v="3"/>
    <s v="No"/>
    <s v="No"/>
    <m/>
    <x v="1"/>
    <m/>
    <m/>
    <m/>
    <m/>
    <n v="1"/>
    <m/>
    <n v="28"/>
    <n v="0"/>
    <n v="0"/>
    <n v="0"/>
    <n v="2"/>
    <x v="0"/>
  </r>
  <r>
    <x v="1"/>
    <n v="21"/>
    <s v="No"/>
    <s v="no"/>
    <s v="OR"/>
    <s v="Female"/>
    <x v="56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n v="32"/>
    <s v="No"/>
    <s v="no"/>
    <s v="MI"/>
    <s v="Male"/>
    <x v="35"/>
    <s v="No"/>
    <s v="No"/>
    <m/>
    <x v="1"/>
    <m/>
    <m/>
    <m/>
    <m/>
    <n v="1"/>
    <m/>
    <n v="46"/>
    <n v="0"/>
    <n v="0"/>
    <n v="0"/>
    <n v="11"/>
    <x v="1"/>
  </r>
  <r>
    <x v="1"/>
    <n v="32"/>
    <s v="No"/>
    <s v="no"/>
    <s v="NM"/>
    <s v="Male"/>
    <x v="40"/>
    <s v="No"/>
    <s v="No"/>
    <m/>
    <x v="1"/>
    <m/>
    <m/>
    <m/>
    <m/>
    <n v="1"/>
    <n v="1"/>
    <n v="45"/>
    <n v="0"/>
    <n v="0"/>
    <n v="0"/>
    <n v="11"/>
    <x v="1"/>
  </r>
  <r>
    <x v="1"/>
    <n v="32"/>
    <s v="No"/>
    <s v="no"/>
    <s v="NV"/>
    <s v="Male"/>
    <x v="19"/>
    <s v="Yes"/>
    <s v="No"/>
    <m/>
    <x v="0"/>
    <m/>
    <m/>
    <m/>
    <m/>
    <n v="1"/>
    <m/>
    <n v="15"/>
    <n v="0"/>
    <n v="0"/>
    <n v="0"/>
    <n v="12"/>
    <x v="1"/>
  </r>
  <r>
    <x v="1"/>
    <n v="32"/>
    <s v="No"/>
    <s v="no"/>
    <s v="OH"/>
    <s v="Male"/>
    <x v="42"/>
    <s v="No"/>
    <s v="No"/>
    <m/>
    <x v="1"/>
    <m/>
    <m/>
    <m/>
    <m/>
    <n v="1"/>
    <m/>
    <n v="35"/>
    <n v="1"/>
    <n v="0"/>
    <n v="0"/>
    <n v="5"/>
    <x v="2"/>
  </r>
  <r>
    <x v="1"/>
    <n v="32"/>
    <s v="No"/>
    <s v="no"/>
    <s v="OK"/>
    <s v="Female"/>
    <x v="13"/>
    <s v="Yes"/>
    <s v="No"/>
    <m/>
    <x v="0"/>
    <m/>
    <m/>
    <m/>
    <m/>
    <n v="1"/>
    <m/>
    <n v="30"/>
    <n v="0"/>
    <n v="0"/>
    <n v="0"/>
    <n v="27"/>
    <x v="1"/>
  </r>
  <r>
    <x v="1"/>
    <n v="22"/>
    <s v="No"/>
    <s v="no"/>
    <s v="GA"/>
    <s v="Male"/>
    <x v="56"/>
    <s v="No"/>
    <s v="Yes"/>
    <s v="No"/>
    <x v="2"/>
    <s v="Month-to-Month"/>
    <s v="Direct Debit"/>
    <s v="(blank)"/>
    <s v="(blank)"/>
    <n v="1"/>
    <m/>
    <n v="18"/>
    <n v="0"/>
    <n v="0"/>
    <n v="0"/>
    <n v="0"/>
    <x v="0"/>
  </r>
  <r>
    <x v="1"/>
    <n v="32"/>
    <s v="No"/>
    <s v="no"/>
    <s v="OR"/>
    <s v="Male"/>
    <x v="44"/>
    <s v="No"/>
    <s v="No"/>
    <m/>
    <x v="1"/>
    <m/>
    <m/>
    <m/>
    <m/>
    <n v="1"/>
    <m/>
    <n v="30"/>
    <n v="0"/>
    <n v="0"/>
    <n v="0"/>
    <n v="15"/>
    <x v="1"/>
  </r>
  <r>
    <x v="1"/>
    <n v="32"/>
    <s v="No"/>
    <s v="no"/>
    <s v="TN"/>
    <s v="Male"/>
    <x v="7"/>
    <s v="No"/>
    <s v="No"/>
    <m/>
    <x v="1"/>
    <m/>
    <m/>
    <m/>
    <m/>
    <n v="1"/>
    <m/>
    <n v="36"/>
    <n v="0"/>
    <n v="0"/>
    <n v="0"/>
    <n v="3"/>
    <x v="0"/>
  </r>
  <r>
    <x v="1"/>
    <n v="32"/>
    <s v="No"/>
    <s v="no"/>
    <s v="TX"/>
    <s v="Female"/>
    <x v="2"/>
    <s v="No"/>
    <s v="No"/>
    <m/>
    <x v="1"/>
    <m/>
    <m/>
    <m/>
    <m/>
    <n v="1"/>
    <m/>
    <n v="35"/>
    <n v="0"/>
    <n v="0"/>
    <n v="0"/>
    <n v="1"/>
    <x v="0"/>
  </r>
  <r>
    <x v="1"/>
    <n v="32"/>
    <s v="No"/>
    <s v="no"/>
    <s v="UT"/>
    <s v="Male"/>
    <x v="36"/>
    <s v="No"/>
    <s v="No"/>
    <m/>
    <x v="1"/>
    <m/>
    <m/>
    <m/>
    <m/>
    <n v="1"/>
    <m/>
    <n v="41"/>
    <n v="0"/>
    <n v="0"/>
    <n v="0"/>
    <n v="6"/>
    <x v="2"/>
  </r>
  <r>
    <x v="1"/>
    <n v="32"/>
    <s v="No"/>
    <s v="no"/>
    <s v="VA"/>
    <s v="Male"/>
    <x v="46"/>
    <s v="Yes"/>
    <s v="No"/>
    <m/>
    <x v="0"/>
    <m/>
    <m/>
    <m/>
    <m/>
    <n v="1"/>
    <n v="1"/>
    <n v="44"/>
    <n v="1"/>
    <n v="0"/>
    <n v="0"/>
    <n v="24"/>
    <x v="1"/>
  </r>
  <r>
    <x v="1"/>
    <n v="32"/>
    <s v="No"/>
    <s v="no"/>
    <s v="VT"/>
    <s v="Female"/>
    <x v="23"/>
    <s v="No"/>
    <s v="No"/>
    <m/>
    <x v="1"/>
    <m/>
    <m/>
    <m/>
    <m/>
    <n v="1"/>
    <n v="1"/>
    <n v="33"/>
    <n v="0"/>
    <n v="0"/>
    <n v="0"/>
    <n v="14"/>
    <x v="1"/>
  </r>
  <r>
    <x v="1"/>
    <n v="22"/>
    <s v="No"/>
    <s v="no"/>
    <s v="WV"/>
    <s v="Male"/>
    <x v="56"/>
    <s v="No"/>
    <s v="Yes"/>
    <s v="No"/>
    <x v="2"/>
    <s v="Month-to-Month"/>
    <s v="Direct Debit"/>
    <s v="(blank)"/>
    <s v="(blank)"/>
    <n v="1"/>
    <m/>
    <n v="59"/>
    <n v="0"/>
    <n v="0"/>
    <n v="0"/>
    <n v="5"/>
    <x v="2"/>
  </r>
  <r>
    <x v="1"/>
    <n v="32"/>
    <s v="No"/>
    <s v="no"/>
    <s v="WI"/>
    <s v="Male"/>
    <x v="6"/>
    <s v="No"/>
    <s v="No"/>
    <m/>
    <x v="1"/>
    <m/>
    <m/>
    <m/>
    <m/>
    <n v="1"/>
    <m/>
    <n v="39"/>
    <n v="0"/>
    <n v="0"/>
    <n v="0"/>
    <n v="6"/>
    <x v="2"/>
  </r>
  <r>
    <x v="1"/>
    <n v="26"/>
    <s v="Yes"/>
    <s v="no"/>
    <s v="AL"/>
    <s v="Male"/>
    <x v="56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n v="29"/>
    <s v="Yes"/>
    <s v="no"/>
    <s v="GA"/>
    <s v="Female"/>
    <x v="56"/>
    <s v="No"/>
    <s v="Yes"/>
    <s v="No"/>
    <x v="2"/>
    <s v="Month-to-Month"/>
    <s v="Direct Debit"/>
    <s v="Other"/>
    <s v="Don't know"/>
    <n v="1"/>
    <n v="1"/>
    <n v="40"/>
    <n v="5"/>
    <n v="171.1"/>
    <n v="0"/>
    <n v="11"/>
    <x v="1"/>
  </r>
  <r>
    <x v="1"/>
    <n v="32"/>
    <s v="No"/>
    <s v="yes"/>
    <s v="MD"/>
    <s v="Male"/>
    <x v="4"/>
    <s v="Yes"/>
    <s v="No"/>
    <m/>
    <x v="0"/>
    <m/>
    <m/>
    <m/>
    <m/>
    <n v="1"/>
    <m/>
    <n v="44"/>
    <n v="0"/>
    <n v="0"/>
    <n v="0"/>
    <n v="17"/>
    <x v="1"/>
  </r>
  <r>
    <x v="1"/>
    <n v="32"/>
    <s v="Yes"/>
    <s v="no"/>
    <s v="IN"/>
    <s v="Male"/>
    <x v="42"/>
    <s v="No"/>
    <s v="No"/>
    <m/>
    <x v="1"/>
    <m/>
    <m/>
    <m/>
    <m/>
    <n v="1"/>
    <n v="1"/>
    <n v="29"/>
    <n v="2"/>
    <n v="117.6"/>
    <n v="0"/>
    <n v="12"/>
    <x v="1"/>
  </r>
  <r>
    <x v="1"/>
    <n v="32"/>
    <s v="Yes"/>
    <s v="no"/>
    <s v="KS"/>
    <s v="Female"/>
    <x v="9"/>
    <s v="No"/>
    <s v="No"/>
    <m/>
    <x v="1"/>
    <m/>
    <m/>
    <m/>
    <m/>
    <n v="1"/>
    <n v="1"/>
    <n v="26"/>
    <n v="0"/>
    <n v="161.9"/>
    <n v="0"/>
    <n v="1"/>
    <x v="0"/>
  </r>
  <r>
    <x v="1"/>
    <n v="30"/>
    <s v="Yes"/>
    <s v="no"/>
    <s v="GA"/>
    <s v="Female"/>
    <x v="56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n v="32"/>
    <s v="Yes"/>
    <s v="no"/>
    <s v="ME"/>
    <s v="Male"/>
    <x v="41"/>
    <s v="No"/>
    <s v="No"/>
    <m/>
    <x v="1"/>
    <m/>
    <m/>
    <m/>
    <m/>
    <n v="1"/>
    <m/>
    <n v="13"/>
    <n v="1"/>
    <n v="63.4"/>
    <n v="0"/>
    <n v="38"/>
    <x v="1"/>
  </r>
  <r>
    <x v="1"/>
    <n v="32"/>
    <s v="Yes"/>
    <s v="no"/>
    <s v="MN"/>
    <s v="Female"/>
    <x v="37"/>
    <s v="No"/>
    <s v="No"/>
    <m/>
    <x v="1"/>
    <m/>
    <m/>
    <m/>
    <m/>
    <n v="1"/>
    <m/>
    <n v="43"/>
    <n v="3"/>
    <n v="176"/>
    <n v="0"/>
    <n v="15"/>
    <x v="1"/>
  </r>
  <r>
    <x v="1"/>
    <n v="36"/>
    <s v="Yes"/>
    <s v="yes"/>
    <s v="OH"/>
    <s v="Female"/>
    <x v="56"/>
    <s v="No"/>
    <s v="Yes"/>
    <s v="No"/>
    <x v="2"/>
    <s v="Month-to-Month"/>
    <s v="Direct Debit"/>
    <s v="(blank)"/>
    <s v="(blank)"/>
    <n v="1"/>
    <m/>
    <n v="48"/>
    <n v="0"/>
    <n v="0"/>
    <n v="0"/>
    <n v="2"/>
    <x v="0"/>
  </r>
  <r>
    <x v="1"/>
    <n v="32"/>
    <s v="Yes"/>
    <s v="no"/>
    <s v="NC"/>
    <s v="Female"/>
    <x v="29"/>
    <s v="No"/>
    <s v="No"/>
    <m/>
    <x v="1"/>
    <m/>
    <m/>
    <m/>
    <m/>
    <n v="1"/>
    <m/>
    <n v="21"/>
    <n v="0"/>
    <n v="69.099999999999994"/>
    <n v="0"/>
    <n v="4"/>
    <x v="0"/>
  </r>
  <r>
    <x v="1"/>
    <n v="37"/>
    <s v="Yes"/>
    <s v="no"/>
    <s v="MA"/>
    <s v="Female"/>
    <x v="56"/>
    <s v="No"/>
    <s v="Yes"/>
    <s v="No"/>
    <x v="2"/>
    <s v="Month-to-Month"/>
    <s v="Direct Debit"/>
    <s v="Other"/>
    <s v="Don't know"/>
    <n v="1"/>
    <n v="1"/>
    <n v="30"/>
    <n v="0"/>
    <n v="74"/>
    <n v="0"/>
    <n v="9"/>
    <x v="2"/>
  </r>
  <r>
    <x v="1"/>
    <n v="32"/>
    <s v="Yes"/>
    <s v="no"/>
    <s v="VT"/>
    <s v="Male"/>
    <x v="42"/>
    <s v="No"/>
    <s v="No"/>
    <m/>
    <x v="1"/>
    <m/>
    <m/>
    <m/>
    <m/>
    <n v="1"/>
    <m/>
    <n v="37"/>
    <n v="0"/>
    <n v="192"/>
    <n v="0"/>
    <n v="19"/>
    <x v="1"/>
  </r>
  <r>
    <x v="1"/>
    <n v="43"/>
    <s v="No"/>
    <s v="yes"/>
    <s v="KY"/>
    <s v="Male"/>
    <x v="56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n v="32"/>
    <s v="Yes"/>
    <s v="yes"/>
    <s v="IL"/>
    <s v="Male"/>
    <x v="15"/>
    <s v="Yes"/>
    <s v="No"/>
    <m/>
    <x v="0"/>
    <m/>
    <m/>
    <m/>
    <m/>
    <n v="1"/>
    <m/>
    <n v="40"/>
    <n v="2"/>
    <n v="0"/>
    <n v="0"/>
    <n v="23"/>
    <x v="1"/>
  </r>
  <r>
    <x v="1"/>
    <n v="32"/>
    <s v="Yes"/>
    <s v="yes"/>
    <s v="IN"/>
    <s v="Male"/>
    <x v="43"/>
    <s v="No"/>
    <s v="No"/>
    <m/>
    <x v="1"/>
    <m/>
    <m/>
    <m/>
    <m/>
    <n v="1"/>
    <m/>
    <n v="33"/>
    <n v="0"/>
    <n v="0"/>
    <n v="0"/>
    <n v="4"/>
    <x v="0"/>
  </r>
  <r>
    <x v="1"/>
    <n v="32"/>
    <s v="Yes"/>
    <s v="yes"/>
    <s v="WV"/>
    <s v="Male"/>
    <x v="37"/>
    <s v="No"/>
    <s v="No"/>
    <m/>
    <x v="1"/>
    <m/>
    <m/>
    <m/>
    <m/>
    <n v="1"/>
    <m/>
    <n v="33"/>
    <n v="2"/>
    <n v="0"/>
    <n v="0"/>
    <n v="5"/>
    <x v="2"/>
  </r>
  <r>
    <x v="1"/>
    <n v="33"/>
    <s v="No"/>
    <s v="no"/>
    <s v="AK"/>
    <s v="Female"/>
    <x v="20"/>
    <s v="No"/>
    <s v="No"/>
    <m/>
    <x v="1"/>
    <m/>
    <m/>
    <m/>
    <m/>
    <n v="1"/>
    <m/>
    <n v="24"/>
    <n v="0"/>
    <n v="0"/>
    <n v="0"/>
    <n v="14"/>
    <x v="1"/>
  </r>
  <r>
    <x v="1"/>
    <n v="45"/>
    <s v="No"/>
    <s v="no"/>
    <s v="OK"/>
    <s v="Female"/>
    <x v="56"/>
    <s v="No"/>
    <s v="Yes"/>
    <s v="No"/>
    <x v="2"/>
    <s v="One Year"/>
    <s v="Credit Card"/>
    <s v="(blank)"/>
    <s v="(blank)"/>
    <n v="1"/>
    <m/>
    <n v="46"/>
    <n v="3"/>
    <n v="0"/>
    <n v="0"/>
    <n v="4"/>
    <x v="0"/>
  </r>
  <r>
    <x v="1"/>
    <n v="33"/>
    <s v="No"/>
    <s v="no"/>
    <s v="GA"/>
    <s v="Female"/>
    <x v="7"/>
    <s v="No"/>
    <s v="No"/>
    <m/>
    <x v="1"/>
    <m/>
    <m/>
    <m/>
    <m/>
    <n v="1"/>
    <m/>
    <n v="65"/>
    <n v="0"/>
    <n v="0"/>
    <n v="0"/>
    <n v="6"/>
    <x v="2"/>
  </r>
  <r>
    <x v="1"/>
    <n v="33"/>
    <s v="No"/>
    <s v="no"/>
    <s v="GA"/>
    <s v="Male"/>
    <x v="0"/>
    <s v="Yes"/>
    <s v="No"/>
    <m/>
    <x v="0"/>
    <m/>
    <m/>
    <m/>
    <m/>
    <n v="1"/>
    <m/>
    <n v="25"/>
    <n v="0"/>
    <n v="0"/>
    <n v="0"/>
    <n v="13"/>
    <x v="1"/>
  </r>
  <r>
    <x v="1"/>
    <n v="33"/>
    <s v="No"/>
    <s v="no"/>
    <s v="IA"/>
    <s v="Male"/>
    <x v="7"/>
    <s v="No"/>
    <s v="No"/>
    <m/>
    <x v="1"/>
    <m/>
    <m/>
    <m/>
    <m/>
    <n v="1"/>
    <n v="1"/>
    <n v="39"/>
    <n v="0"/>
    <n v="0"/>
    <n v="0"/>
    <n v="1"/>
    <x v="0"/>
  </r>
  <r>
    <x v="1"/>
    <n v="48"/>
    <s v="No"/>
    <s v="no"/>
    <s v="LA"/>
    <s v="Female"/>
    <x v="56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33"/>
    <s v="No"/>
    <s v="no"/>
    <s v="IN"/>
    <s v="Female"/>
    <x v="28"/>
    <s v="No"/>
    <s v="No"/>
    <m/>
    <x v="1"/>
    <m/>
    <m/>
    <m/>
    <m/>
    <n v="1"/>
    <m/>
    <n v="53"/>
    <n v="0"/>
    <n v="0"/>
    <n v="0"/>
    <n v="6"/>
    <x v="2"/>
  </r>
  <r>
    <x v="1"/>
    <n v="48"/>
    <s v="No"/>
    <s v="no"/>
    <s v="NC"/>
    <s v="Female"/>
    <x v="56"/>
    <s v="No"/>
    <s v="Yes"/>
    <s v="No"/>
    <x v="2"/>
    <s v="Two Year"/>
    <s v="Credit Card"/>
    <s v="(blank)"/>
    <s v="(blank)"/>
    <n v="1"/>
    <m/>
    <n v="40"/>
    <n v="1"/>
    <n v="0"/>
    <n v="0"/>
    <n v="5"/>
    <x v="2"/>
  </r>
  <r>
    <x v="1"/>
    <n v="50"/>
    <s v="Yes"/>
    <s v="no"/>
    <s v="NM"/>
    <s v="Female"/>
    <x v="56"/>
    <s v="No"/>
    <s v="Yes"/>
    <s v="No"/>
    <x v="2"/>
    <s v="Month-to-Month"/>
    <s v="Direct Debit"/>
    <s v="(blank)"/>
    <s v="(blank)"/>
    <n v="1"/>
    <m/>
    <n v="37"/>
    <n v="0"/>
    <n v="142.5"/>
    <n v="0"/>
    <n v="1"/>
    <x v="0"/>
  </r>
  <r>
    <x v="1"/>
    <n v="33"/>
    <s v="No"/>
    <s v="no"/>
    <s v="KS"/>
    <s v="Male"/>
    <x v="6"/>
    <s v="No"/>
    <s v="No"/>
    <m/>
    <x v="1"/>
    <m/>
    <m/>
    <m/>
    <m/>
    <n v="1"/>
    <n v="1"/>
    <n v="39"/>
    <n v="2"/>
    <n v="0"/>
    <n v="0"/>
    <n v="2"/>
    <x v="0"/>
  </r>
  <r>
    <x v="1"/>
    <n v="33"/>
    <s v="No"/>
    <s v="no"/>
    <s v="LA"/>
    <s v="Female"/>
    <x v="43"/>
    <s v="No"/>
    <s v="No"/>
    <m/>
    <x v="1"/>
    <m/>
    <m/>
    <m/>
    <m/>
    <n v="1"/>
    <m/>
    <n v="26"/>
    <n v="1"/>
    <n v="0"/>
    <n v="0"/>
    <n v="2"/>
    <x v="0"/>
  </r>
  <r>
    <x v="1"/>
    <n v="33"/>
    <s v="No"/>
    <s v="no"/>
    <s v="MA"/>
    <s v="Male"/>
    <x v="19"/>
    <s v="Yes"/>
    <s v="No"/>
    <m/>
    <x v="0"/>
    <m/>
    <m/>
    <m/>
    <m/>
    <n v="1"/>
    <m/>
    <n v="32"/>
    <n v="0"/>
    <n v="0"/>
    <n v="0"/>
    <n v="13"/>
    <x v="1"/>
  </r>
  <r>
    <x v="1"/>
    <n v="33"/>
    <s v="No"/>
    <s v="no"/>
    <s v="MD"/>
    <s v="Female"/>
    <x v="5"/>
    <s v="Yes"/>
    <s v="No"/>
    <m/>
    <x v="0"/>
    <m/>
    <m/>
    <m/>
    <m/>
    <n v="1"/>
    <m/>
    <n v="26"/>
    <n v="0"/>
    <n v="0"/>
    <n v="0"/>
    <n v="35"/>
    <x v="1"/>
  </r>
  <r>
    <x v="1"/>
    <n v="33"/>
    <s v="No"/>
    <s v="no"/>
    <s v="MN"/>
    <s v="Female"/>
    <x v="7"/>
    <s v="No"/>
    <s v="No"/>
    <m/>
    <x v="1"/>
    <m/>
    <m/>
    <m/>
    <m/>
    <n v="1"/>
    <m/>
    <n v="20"/>
    <n v="0"/>
    <n v="0"/>
    <n v="0"/>
    <n v="13"/>
    <x v="1"/>
  </r>
  <r>
    <x v="1"/>
    <n v="33"/>
    <s v="No"/>
    <s v="no"/>
    <s v="MN"/>
    <s v="Male"/>
    <x v="41"/>
    <s v="No"/>
    <s v="No"/>
    <m/>
    <x v="1"/>
    <m/>
    <m/>
    <m/>
    <m/>
    <n v="1"/>
    <m/>
    <n v="51"/>
    <n v="0"/>
    <n v="0"/>
    <n v="0"/>
    <n v="1"/>
    <x v="0"/>
  </r>
  <r>
    <x v="1"/>
    <n v="33"/>
    <s v="No"/>
    <s v="no"/>
    <s v="MN"/>
    <s v="Male"/>
    <x v="29"/>
    <s v="No"/>
    <s v="No"/>
    <m/>
    <x v="1"/>
    <m/>
    <m/>
    <m/>
    <m/>
    <n v="1"/>
    <m/>
    <n v="41"/>
    <n v="0"/>
    <n v="0"/>
    <n v="0"/>
    <n v="2"/>
    <x v="0"/>
  </r>
  <r>
    <x v="1"/>
    <n v="33"/>
    <s v="No"/>
    <s v="no"/>
    <s v="NE"/>
    <s v="Male"/>
    <x v="15"/>
    <s v="Yes"/>
    <s v="No"/>
    <m/>
    <x v="0"/>
    <m/>
    <m/>
    <m/>
    <m/>
    <n v="1"/>
    <m/>
    <n v="38"/>
    <n v="0"/>
    <n v="0"/>
    <n v="0"/>
    <n v="21"/>
    <x v="1"/>
  </r>
  <r>
    <x v="1"/>
    <n v="33"/>
    <s v="No"/>
    <s v="no"/>
    <s v="NH"/>
    <s v="Male"/>
    <x v="41"/>
    <s v="No"/>
    <s v="No"/>
    <m/>
    <x v="1"/>
    <m/>
    <m/>
    <m/>
    <m/>
    <n v="1"/>
    <m/>
    <n v="43"/>
    <n v="0"/>
    <n v="0"/>
    <n v="0"/>
    <n v="8"/>
    <x v="2"/>
  </r>
  <r>
    <x v="1"/>
    <n v="51"/>
    <s v="Yes"/>
    <s v="yes"/>
    <s v="OH"/>
    <s v="Female"/>
    <x v="56"/>
    <s v="No"/>
    <s v="Yes"/>
    <s v="No"/>
    <x v="2"/>
    <s v="Two Year"/>
    <s v="Direct Debit"/>
    <s v="(blank)"/>
    <s v="(blank)"/>
    <n v="1"/>
    <m/>
    <n v="23"/>
    <n v="1"/>
    <n v="0"/>
    <n v="0"/>
    <n v="12"/>
    <x v="1"/>
  </r>
  <r>
    <x v="1"/>
    <n v="33"/>
    <s v="No"/>
    <s v="no"/>
    <s v="OH"/>
    <s v="Male"/>
    <x v="11"/>
    <s v="No"/>
    <s v="No"/>
    <m/>
    <x v="1"/>
    <m/>
    <m/>
    <m/>
    <m/>
    <n v="1"/>
    <m/>
    <n v="21"/>
    <n v="0"/>
    <n v="0"/>
    <n v="0"/>
    <n v="3"/>
    <x v="0"/>
  </r>
  <r>
    <x v="1"/>
    <n v="55"/>
    <s v="Yes"/>
    <s v="yes"/>
    <s v="CT"/>
    <s v="Male"/>
    <x v="56"/>
    <s v="No"/>
    <s v="Yes"/>
    <s v="No"/>
    <x v="2"/>
    <s v="Month-to-Month"/>
    <s v="Direct Debit"/>
    <s v="(blank)"/>
    <s v="(blank)"/>
    <n v="1"/>
    <m/>
    <n v="57"/>
    <n v="0"/>
    <n v="0"/>
    <n v="0"/>
    <n v="2"/>
    <x v="0"/>
  </r>
  <r>
    <x v="1"/>
    <n v="33"/>
    <s v="No"/>
    <s v="no"/>
    <s v="RI"/>
    <s v="Male"/>
    <x v="18"/>
    <s v="Yes"/>
    <s v="No"/>
    <m/>
    <x v="0"/>
    <m/>
    <m/>
    <m/>
    <m/>
    <n v="1"/>
    <m/>
    <n v="28"/>
    <n v="0"/>
    <n v="0"/>
    <n v="0"/>
    <n v="35"/>
    <x v="1"/>
  </r>
  <r>
    <x v="1"/>
    <n v="33"/>
    <s v="No"/>
    <s v="no"/>
    <s v="SD"/>
    <s v="Female"/>
    <x v="30"/>
    <s v="No"/>
    <s v="No"/>
    <m/>
    <x v="1"/>
    <m/>
    <m/>
    <m/>
    <m/>
    <n v="1"/>
    <m/>
    <n v="35"/>
    <n v="0"/>
    <n v="0"/>
    <n v="0"/>
    <n v="6"/>
    <x v="2"/>
  </r>
  <r>
    <x v="1"/>
    <n v="33"/>
    <s v="No"/>
    <s v="no"/>
    <s v="SD"/>
    <s v="Male"/>
    <x v="21"/>
    <s v="No"/>
    <s v="No"/>
    <m/>
    <x v="1"/>
    <m/>
    <m/>
    <m/>
    <m/>
    <n v="1"/>
    <m/>
    <n v="40"/>
    <n v="0"/>
    <n v="0"/>
    <n v="0"/>
    <n v="5"/>
    <x v="2"/>
  </r>
  <r>
    <x v="1"/>
    <n v="33"/>
    <s v="No"/>
    <s v="no"/>
    <s v="TX"/>
    <s v="Female"/>
    <x v="0"/>
    <s v="Yes"/>
    <s v="No"/>
    <m/>
    <x v="0"/>
    <m/>
    <m/>
    <m/>
    <m/>
    <n v="1"/>
    <m/>
    <n v="31"/>
    <n v="2"/>
    <n v="0"/>
    <n v="0"/>
    <n v="15"/>
    <x v="1"/>
  </r>
  <r>
    <x v="1"/>
    <n v="33"/>
    <s v="No"/>
    <s v="no"/>
    <s v="WV"/>
    <s v="Female"/>
    <x v="13"/>
    <s v="Yes"/>
    <s v="No"/>
    <m/>
    <x v="0"/>
    <m/>
    <m/>
    <m/>
    <m/>
    <n v="1"/>
    <n v="1"/>
    <n v="49"/>
    <n v="4"/>
    <n v="0"/>
    <n v="0"/>
    <n v="15"/>
    <x v="1"/>
  </r>
  <r>
    <x v="1"/>
    <n v="58"/>
    <s v="No"/>
    <s v="no"/>
    <s v="AZ"/>
    <s v="Male"/>
    <x v="56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n v="33"/>
    <s v="No"/>
    <s v="yes"/>
    <s v="AK"/>
    <s v="Male"/>
    <x v="11"/>
    <s v="No"/>
    <s v="No"/>
    <m/>
    <x v="1"/>
    <m/>
    <m/>
    <m/>
    <m/>
    <n v="1"/>
    <n v="1"/>
    <n v="29"/>
    <n v="0"/>
    <n v="0"/>
    <n v="0"/>
    <n v="14"/>
    <x v="1"/>
  </r>
  <r>
    <x v="1"/>
    <n v="33"/>
    <s v="No"/>
    <s v="yes"/>
    <s v="DC"/>
    <s v="Male"/>
    <x v="28"/>
    <s v="No"/>
    <s v="No"/>
    <m/>
    <x v="1"/>
    <m/>
    <m/>
    <m/>
    <m/>
    <n v="1"/>
    <m/>
    <n v="15"/>
    <n v="1"/>
    <n v="0"/>
    <n v="0"/>
    <n v="4"/>
    <x v="0"/>
  </r>
  <r>
    <x v="1"/>
    <n v="59"/>
    <s v="No"/>
    <s v="yes"/>
    <s v="DE"/>
    <s v="Male"/>
    <x v="56"/>
    <s v="No"/>
    <s v="Yes"/>
    <s v="No"/>
    <x v="2"/>
    <s v="Month-to-Month"/>
    <s v="Direct Debit"/>
    <s v="Price"/>
    <s v="Price too high"/>
    <n v="1"/>
    <n v="1"/>
    <n v="40"/>
    <n v="4"/>
    <n v="0"/>
    <n v="0"/>
    <n v="3"/>
    <x v="0"/>
  </r>
  <r>
    <x v="1"/>
    <n v="60"/>
    <s v="No"/>
    <s v="no"/>
    <s v="SD"/>
    <s v="Female"/>
    <x v="56"/>
    <s v="No"/>
    <s v="Yes"/>
    <s v="No"/>
    <x v="2"/>
    <s v="Two Year"/>
    <s v="Direct Debit"/>
    <s v="(blank)"/>
    <s v="(blank)"/>
    <n v="1"/>
    <m/>
    <n v="60"/>
    <n v="3"/>
    <n v="0"/>
    <n v="0"/>
    <n v="3"/>
    <x v="0"/>
  </r>
  <r>
    <x v="1"/>
    <n v="62"/>
    <s v="Yes"/>
    <s v="no"/>
    <s v="GA"/>
    <s v="Male"/>
    <x v="56"/>
    <s v="No"/>
    <s v="Yes"/>
    <s v="Yes"/>
    <x v="2"/>
    <s v="One Year"/>
    <s v="Direct Debit"/>
    <s v="(blank)"/>
    <s v="(blank)"/>
    <n v="1"/>
    <m/>
    <n v="39"/>
    <n v="0"/>
    <n v="153.5"/>
    <n v="0"/>
    <n v="27"/>
    <x v="1"/>
  </r>
  <r>
    <x v="1"/>
    <n v="33"/>
    <s v="Yes"/>
    <s v="no"/>
    <s v="FL"/>
    <s v="Male"/>
    <x v="34"/>
    <s v="No"/>
    <s v="No"/>
    <m/>
    <x v="1"/>
    <m/>
    <m/>
    <m/>
    <m/>
    <n v="1"/>
    <n v="1"/>
    <n v="48"/>
    <n v="2"/>
    <n v="62.7"/>
    <n v="0"/>
    <n v="13"/>
    <x v="1"/>
  </r>
  <r>
    <x v="1"/>
    <n v="33"/>
    <s v="Yes"/>
    <s v="no"/>
    <s v="MI"/>
    <s v="Female"/>
    <x v="28"/>
    <s v="No"/>
    <s v="No"/>
    <m/>
    <x v="1"/>
    <m/>
    <m/>
    <m/>
    <m/>
    <n v="1"/>
    <m/>
    <n v="56"/>
    <n v="0"/>
    <n v="111.1"/>
    <n v="0"/>
    <n v="7"/>
    <x v="2"/>
  </r>
  <r>
    <x v="1"/>
    <n v="33"/>
    <s v="Yes"/>
    <s v="no"/>
    <s v="ND"/>
    <s v="Female"/>
    <x v="45"/>
    <s v="No"/>
    <s v="No"/>
    <m/>
    <x v="1"/>
    <m/>
    <m/>
    <m/>
    <m/>
    <n v="1"/>
    <n v="1"/>
    <n v="48"/>
    <n v="0"/>
    <n v="9.9"/>
    <n v="0"/>
    <n v="9"/>
    <x v="2"/>
  </r>
  <r>
    <x v="1"/>
    <n v="63"/>
    <s v="No"/>
    <s v="no"/>
    <s v="IL"/>
    <s v="Male"/>
    <x v="56"/>
    <s v="No"/>
    <s v="Yes"/>
    <s v="No"/>
    <x v="2"/>
    <s v="Month-to-Month"/>
    <s v="Direct Debit"/>
    <s v="(blank)"/>
    <s v="(blank)"/>
    <n v="1"/>
    <m/>
    <n v="61"/>
    <n v="0"/>
    <n v="0"/>
    <n v="0"/>
    <n v="9"/>
    <x v="2"/>
  </r>
  <r>
    <x v="1"/>
    <n v="64"/>
    <s v="Yes"/>
    <s v="no"/>
    <s v="WY"/>
    <s v="Female"/>
    <x v="56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n v="33"/>
    <s v="Yes"/>
    <s v="no"/>
    <s v="NE"/>
    <s v="Female"/>
    <x v="4"/>
    <s v="Yes"/>
    <s v="No"/>
    <m/>
    <x v="0"/>
    <m/>
    <m/>
    <m/>
    <m/>
    <n v="1"/>
    <n v="1"/>
    <n v="56"/>
    <n v="5"/>
    <n v="132"/>
    <n v="0"/>
    <n v="18"/>
    <x v="1"/>
  </r>
  <r>
    <x v="1"/>
    <n v="33"/>
    <s v="Yes"/>
    <s v="no"/>
    <s v="NJ"/>
    <s v="Female"/>
    <x v="22"/>
    <s v="No"/>
    <s v="No"/>
    <m/>
    <x v="1"/>
    <m/>
    <m/>
    <m/>
    <m/>
    <n v="1"/>
    <m/>
    <n v="30"/>
    <n v="2"/>
    <n v="73.3"/>
    <n v="0"/>
    <n v="13"/>
    <x v="1"/>
  </r>
  <r>
    <x v="1"/>
    <n v="33"/>
    <s v="Yes"/>
    <s v="no"/>
    <s v="NM"/>
    <s v="Female"/>
    <x v="26"/>
    <s v="No"/>
    <s v="No"/>
    <m/>
    <x v="1"/>
    <m/>
    <m/>
    <m/>
    <m/>
    <n v="1"/>
    <m/>
    <n v="59"/>
    <n v="1"/>
    <n v="75.2"/>
    <n v="0"/>
    <n v="6"/>
    <x v="2"/>
  </r>
  <r>
    <x v="1"/>
    <n v="33"/>
    <s v="Yes"/>
    <s v="no"/>
    <s v="NM"/>
    <s v="Female"/>
    <x v="23"/>
    <s v="No"/>
    <s v="No"/>
    <m/>
    <x v="1"/>
    <m/>
    <m/>
    <m/>
    <m/>
    <n v="1"/>
    <m/>
    <n v="24"/>
    <n v="0"/>
    <n v="66"/>
    <n v="0"/>
    <n v="4"/>
    <x v="0"/>
  </r>
  <r>
    <x v="1"/>
    <n v="33"/>
    <s v="Yes"/>
    <s v="no"/>
    <s v="OK"/>
    <s v="Female"/>
    <x v="15"/>
    <s v="Yes"/>
    <s v="No"/>
    <m/>
    <x v="0"/>
    <m/>
    <m/>
    <m/>
    <m/>
    <n v="1"/>
    <m/>
    <n v="46"/>
    <n v="0"/>
    <n v="134.5"/>
    <n v="0"/>
    <n v="43"/>
    <x v="1"/>
  </r>
  <r>
    <x v="1"/>
    <n v="33"/>
    <s v="Yes"/>
    <s v="no"/>
    <s v="PA"/>
    <s v="Male"/>
    <x v="42"/>
    <s v="No"/>
    <s v="No"/>
    <m/>
    <x v="1"/>
    <m/>
    <m/>
    <m/>
    <m/>
    <n v="1"/>
    <n v="1"/>
    <n v="48"/>
    <n v="2"/>
    <n v="12.1"/>
    <n v="0"/>
    <n v="1"/>
    <x v="0"/>
  </r>
  <r>
    <x v="1"/>
    <n v="33"/>
    <s v="Yes"/>
    <s v="no"/>
    <s v="SC"/>
    <s v="Female"/>
    <x v="44"/>
    <s v="No"/>
    <s v="No"/>
    <m/>
    <x v="1"/>
    <m/>
    <m/>
    <m/>
    <m/>
    <n v="1"/>
    <n v="1"/>
    <n v="28"/>
    <n v="0"/>
    <n v="32.299999999999997"/>
    <n v="0"/>
    <n v="4"/>
    <x v="0"/>
  </r>
  <r>
    <x v="1"/>
    <n v="33"/>
    <s v="Yes"/>
    <s v="no"/>
    <s v="SD"/>
    <s v="Female"/>
    <x v="41"/>
    <s v="No"/>
    <s v="No"/>
    <m/>
    <x v="1"/>
    <m/>
    <m/>
    <m/>
    <m/>
    <n v="1"/>
    <n v="1"/>
    <n v="35"/>
    <n v="4"/>
    <n v="111.1"/>
    <n v="0"/>
    <n v="1"/>
    <x v="0"/>
  </r>
  <r>
    <x v="1"/>
    <n v="33"/>
    <s v="Yes"/>
    <s v="no"/>
    <s v="TN"/>
    <s v="Female"/>
    <x v="11"/>
    <s v="No"/>
    <s v="No"/>
    <m/>
    <x v="1"/>
    <m/>
    <m/>
    <m/>
    <m/>
    <n v="1"/>
    <n v="1"/>
    <n v="41"/>
    <n v="0"/>
    <n v="122.1"/>
    <n v="0"/>
    <n v="2"/>
    <x v="0"/>
  </r>
  <r>
    <x v="1"/>
    <n v="33"/>
    <s v="Yes"/>
    <s v="no"/>
    <s v="TX"/>
    <s v="Male"/>
    <x v="7"/>
    <s v="No"/>
    <s v="No"/>
    <m/>
    <x v="1"/>
    <m/>
    <m/>
    <m/>
    <m/>
    <n v="1"/>
    <m/>
    <n v="42"/>
    <n v="0"/>
    <n v="163.9"/>
    <n v="0"/>
    <n v="24"/>
    <x v="1"/>
  </r>
  <r>
    <x v="1"/>
    <n v="33"/>
    <s v="Yes"/>
    <s v="no"/>
    <s v="UT"/>
    <s v="Female"/>
    <x v="46"/>
    <s v="Yes"/>
    <s v="No"/>
    <m/>
    <x v="0"/>
    <m/>
    <m/>
    <m/>
    <m/>
    <n v="1"/>
    <m/>
    <n v="31"/>
    <n v="0"/>
    <n v="140.30000000000001"/>
    <n v="0"/>
    <n v="7"/>
    <x v="2"/>
  </r>
  <r>
    <x v="1"/>
    <n v="33"/>
    <s v="Yes"/>
    <s v="no"/>
    <s v="WA"/>
    <s v="Female"/>
    <x v="8"/>
    <s v="No"/>
    <s v="No"/>
    <m/>
    <x v="1"/>
    <m/>
    <m/>
    <m/>
    <m/>
    <n v="1"/>
    <n v="1"/>
    <n v="55"/>
    <n v="0"/>
    <n v="2.5"/>
    <n v="0"/>
    <n v="5"/>
    <x v="2"/>
  </r>
  <r>
    <x v="1"/>
    <n v="33"/>
    <s v="Yes"/>
    <s v="no"/>
    <s v="WI"/>
    <s v="Male"/>
    <x v="8"/>
    <s v="No"/>
    <s v="No"/>
    <m/>
    <x v="1"/>
    <m/>
    <m/>
    <m/>
    <m/>
    <n v="1"/>
    <m/>
    <n v="43"/>
    <n v="0"/>
    <n v="49.5"/>
    <n v="0"/>
    <n v="8"/>
    <x v="2"/>
  </r>
  <r>
    <x v="1"/>
    <n v="33"/>
    <s v="Yes"/>
    <s v="no"/>
    <s v="WV"/>
    <s v="Male"/>
    <x v="33"/>
    <s v="No"/>
    <s v="No"/>
    <m/>
    <x v="1"/>
    <m/>
    <m/>
    <m/>
    <m/>
    <n v="1"/>
    <m/>
    <n v="51"/>
    <n v="0"/>
    <n v="198"/>
    <n v="0"/>
    <n v="9"/>
    <x v="2"/>
  </r>
  <r>
    <x v="1"/>
    <n v="33"/>
    <s v="Yes"/>
    <s v="no"/>
    <s v="WV"/>
    <s v="Male"/>
    <x v="9"/>
    <s v="No"/>
    <s v="No"/>
    <m/>
    <x v="1"/>
    <m/>
    <m/>
    <m/>
    <m/>
    <n v="1"/>
    <m/>
    <n v="45"/>
    <n v="0"/>
    <n v="81.2"/>
    <n v="0"/>
    <n v="10"/>
    <x v="1"/>
  </r>
  <r>
    <x v="1"/>
    <n v="33"/>
    <s v="Yes"/>
    <s v="no"/>
    <s v="WY"/>
    <s v="Male"/>
    <x v="40"/>
    <s v="No"/>
    <s v="No"/>
    <m/>
    <x v="1"/>
    <m/>
    <m/>
    <m/>
    <m/>
    <n v="1"/>
    <m/>
    <n v="13"/>
    <n v="0"/>
    <n v="154"/>
    <n v="0"/>
    <n v="15"/>
    <x v="1"/>
  </r>
  <r>
    <x v="1"/>
    <n v="66"/>
    <s v="No"/>
    <s v="no"/>
    <s v="MD"/>
    <s v="Male"/>
    <x v="56"/>
    <s v="No"/>
    <s v="Yes"/>
    <s v="Yes"/>
    <x v="2"/>
    <s v="Two Year"/>
    <s v="Direct Debit"/>
    <s v="(blank)"/>
    <s v="(blank)"/>
    <n v="1"/>
    <m/>
    <n v="37"/>
    <n v="0"/>
    <n v="0"/>
    <n v="0"/>
    <n v="8"/>
    <x v="2"/>
  </r>
  <r>
    <x v="1"/>
    <n v="33"/>
    <s v="Yes"/>
    <s v="yes"/>
    <s v="MN"/>
    <s v="Female"/>
    <x v="35"/>
    <s v="No"/>
    <s v="No"/>
    <m/>
    <x v="1"/>
    <m/>
    <m/>
    <m/>
    <m/>
    <n v="1"/>
    <m/>
    <n v="23"/>
    <n v="1"/>
    <n v="0"/>
    <n v="0"/>
    <n v="7"/>
    <x v="2"/>
  </r>
  <r>
    <x v="1"/>
    <n v="66"/>
    <s v="No"/>
    <s v="no"/>
    <s v="VT"/>
    <s v="Female"/>
    <x v="56"/>
    <s v="No"/>
    <s v="Yes"/>
    <s v="No"/>
    <x v="2"/>
    <s v="One Year"/>
    <s v="Direct Debit"/>
    <s v="(blank)"/>
    <s v="(blank)"/>
    <n v="1"/>
    <m/>
    <n v="33"/>
    <n v="0"/>
    <n v="0"/>
    <n v="0"/>
    <n v="5"/>
    <x v="2"/>
  </r>
  <r>
    <x v="1"/>
    <n v="67"/>
    <s v="No"/>
    <s v="no"/>
    <s v="IA"/>
    <s v="Male"/>
    <x v="56"/>
    <s v="No"/>
    <s v="Yes"/>
    <s v="Yes"/>
    <x v="2"/>
    <s v="Two Year"/>
    <s v="Direct Debit"/>
    <s v="(blank)"/>
    <s v="(blank)"/>
    <n v="1"/>
    <m/>
    <n v="34"/>
    <n v="1"/>
    <n v="0"/>
    <n v="0"/>
    <n v="4"/>
    <x v="0"/>
  </r>
  <r>
    <x v="1"/>
    <n v="34"/>
    <s v="No"/>
    <s v="no"/>
    <s v="AZ"/>
    <s v="Male"/>
    <x v="9"/>
    <s v="No"/>
    <s v="No"/>
    <m/>
    <x v="1"/>
    <m/>
    <m/>
    <m/>
    <m/>
    <n v="1"/>
    <m/>
    <n v="44"/>
    <n v="0"/>
    <n v="0"/>
    <n v="0"/>
    <n v="5"/>
    <x v="2"/>
  </r>
  <r>
    <x v="1"/>
    <n v="34"/>
    <s v="No"/>
    <s v="no"/>
    <s v="CO"/>
    <s v="Female"/>
    <x v="30"/>
    <s v="No"/>
    <s v="No"/>
    <m/>
    <x v="1"/>
    <m/>
    <m/>
    <m/>
    <m/>
    <n v="1"/>
    <m/>
    <n v="20"/>
    <n v="0"/>
    <n v="0"/>
    <n v="0"/>
    <n v="8"/>
    <x v="2"/>
  </r>
  <r>
    <x v="1"/>
    <n v="34"/>
    <s v="No"/>
    <s v="no"/>
    <s v="IA"/>
    <s v="Male"/>
    <x v="6"/>
    <s v="No"/>
    <s v="No"/>
    <m/>
    <x v="1"/>
    <m/>
    <m/>
    <m/>
    <m/>
    <n v="1"/>
    <m/>
    <n v="19"/>
    <n v="2"/>
    <n v="0"/>
    <n v="0"/>
    <n v="5"/>
    <x v="2"/>
  </r>
  <r>
    <x v="1"/>
    <n v="34"/>
    <s v="No"/>
    <s v="no"/>
    <s v="IA"/>
    <s v="Male"/>
    <x v="39"/>
    <s v="No"/>
    <s v="No"/>
    <m/>
    <x v="1"/>
    <m/>
    <m/>
    <m/>
    <m/>
    <n v="1"/>
    <m/>
    <n v="50"/>
    <n v="0"/>
    <n v="0"/>
    <n v="0"/>
    <n v="9"/>
    <x v="2"/>
  </r>
  <r>
    <x v="1"/>
    <n v="34"/>
    <s v="No"/>
    <s v="no"/>
    <s v="IL"/>
    <s v="Female"/>
    <x v="41"/>
    <s v="No"/>
    <s v="No"/>
    <m/>
    <x v="1"/>
    <m/>
    <m/>
    <m/>
    <m/>
    <n v="1"/>
    <m/>
    <n v="57"/>
    <n v="0"/>
    <n v="0"/>
    <n v="0"/>
    <n v="3"/>
    <x v="0"/>
  </r>
  <r>
    <x v="1"/>
    <n v="34"/>
    <s v="No"/>
    <s v="no"/>
    <s v="IN"/>
    <s v="Male"/>
    <x v="40"/>
    <s v="No"/>
    <s v="No"/>
    <m/>
    <x v="1"/>
    <m/>
    <m/>
    <m/>
    <m/>
    <n v="1"/>
    <m/>
    <n v="34"/>
    <n v="0"/>
    <n v="0"/>
    <n v="0"/>
    <n v="24"/>
    <x v="1"/>
  </r>
  <r>
    <x v="1"/>
    <n v="34"/>
    <s v="No"/>
    <s v="no"/>
    <s v="KS"/>
    <s v="Male"/>
    <x v="43"/>
    <s v="No"/>
    <s v="No"/>
    <m/>
    <x v="1"/>
    <m/>
    <m/>
    <m/>
    <m/>
    <n v="1"/>
    <n v="1"/>
    <n v="35"/>
    <n v="5"/>
    <n v="0"/>
    <n v="0"/>
    <n v="2"/>
    <x v="0"/>
  </r>
  <r>
    <x v="1"/>
    <n v="34"/>
    <s v="No"/>
    <s v="no"/>
    <s v="ME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34"/>
    <s v="No"/>
    <s v="no"/>
    <s v="MN"/>
    <s v="Female"/>
    <x v="6"/>
    <s v="No"/>
    <s v="No"/>
    <m/>
    <x v="1"/>
    <m/>
    <m/>
    <m/>
    <m/>
    <n v="1"/>
    <m/>
    <n v="41"/>
    <n v="2"/>
    <n v="0"/>
    <n v="0"/>
    <n v="6"/>
    <x v="2"/>
  </r>
  <r>
    <x v="1"/>
    <n v="34"/>
    <s v="No"/>
    <s v="no"/>
    <s v="MO"/>
    <s v="Female"/>
    <x v="21"/>
    <s v="No"/>
    <s v="No"/>
    <m/>
    <x v="1"/>
    <m/>
    <m/>
    <m/>
    <m/>
    <n v="1"/>
    <m/>
    <n v="37"/>
    <n v="0"/>
    <n v="0"/>
    <n v="0"/>
    <n v="4"/>
    <x v="0"/>
  </r>
  <r>
    <x v="1"/>
    <n v="34"/>
    <s v="No"/>
    <s v="no"/>
    <s v="MT"/>
    <s v="Female"/>
    <x v="5"/>
    <s v="Yes"/>
    <s v="No"/>
    <m/>
    <x v="0"/>
    <m/>
    <m/>
    <m/>
    <m/>
    <n v="1"/>
    <m/>
    <n v="36"/>
    <n v="1"/>
    <n v="0"/>
    <n v="0"/>
    <n v="12"/>
    <x v="1"/>
  </r>
  <r>
    <x v="1"/>
    <n v="69"/>
    <s v="No"/>
    <s v="no"/>
    <s v="AL"/>
    <s v="Male"/>
    <x v="56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n v="70"/>
    <s v="Yes"/>
    <s v="no"/>
    <s v="SC"/>
    <s v="Female"/>
    <x v="56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n v="34"/>
    <s v="No"/>
    <s v="no"/>
    <s v="PA"/>
    <s v="Female"/>
    <x v="10"/>
    <s v="Yes"/>
    <s v="No"/>
    <m/>
    <x v="0"/>
    <m/>
    <m/>
    <m/>
    <m/>
    <n v="1"/>
    <m/>
    <n v="48"/>
    <n v="0"/>
    <n v="0"/>
    <n v="0"/>
    <n v="13"/>
    <x v="1"/>
  </r>
  <r>
    <x v="1"/>
    <n v="71"/>
    <s v="No"/>
    <s v="no"/>
    <s v="VT"/>
    <s v="Female"/>
    <x v="56"/>
    <s v="No"/>
    <s v="Yes"/>
    <s v="No"/>
    <x v="2"/>
    <s v="Two Year"/>
    <s v="Direct Debit"/>
    <s v="(blank)"/>
    <s v="(blank)"/>
    <n v="1"/>
    <m/>
    <n v="49"/>
    <n v="1"/>
    <n v="0"/>
    <n v="0"/>
    <n v="10"/>
    <x v="1"/>
  </r>
  <r>
    <x v="1"/>
    <n v="34"/>
    <s v="No"/>
    <s v="no"/>
    <s v="WA"/>
    <s v="Female"/>
    <x v="40"/>
    <s v="No"/>
    <s v="No"/>
    <m/>
    <x v="1"/>
    <m/>
    <m/>
    <m/>
    <m/>
    <n v="1"/>
    <m/>
    <n v="24"/>
    <n v="0"/>
    <n v="0"/>
    <n v="0"/>
    <n v="2"/>
    <x v="0"/>
  </r>
  <r>
    <x v="1"/>
    <n v="34"/>
    <s v="No"/>
    <s v="no"/>
    <s v="WV"/>
    <s v="Male"/>
    <x v="13"/>
    <s v="Yes"/>
    <s v="No"/>
    <m/>
    <x v="0"/>
    <m/>
    <m/>
    <m/>
    <m/>
    <n v="1"/>
    <m/>
    <n v="41"/>
    <n v="2"/>
    <n v="0"/>
    <n v="0"/>
    <n v="28"/>
    <x v="1"/>
  </r>
  <r>
    <x v="1"/>
    <n v="34"/>
    <s v="No"/>
    <s v="no"/>
    <s v="WY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34"/>
    <s v="Yes"/>
    <s v="no"/>
    <s v="AK"/>
    <s v="Male"/>
    <x v="26"/>
    <s v="No"/>
    <s v="No"/>
    <m/>
    <x v="1"/>
    <m/>
    <m/>
    <m/>
    <m/>
    <n v="1"/>
    <m/>
    <n v="39"/>
    <n v="0"/>
    <n v="53.7"/>
    <n v="0"/>
    <n v="27"/>
    <x v="1"/>
  </r>
  <r>
    <x v="1"/>
    <n v="34"/>
    <s v="Yes"/>
    <s v="no"/>
    <s v="AL"/>
    <s v="Male"/>
    <x v="3"/>
    <s v="No"/>
    <s v="No"/>
    <m/>
    <x v="1"/>
    <m/>
    <m/>
    <m/>
    <m/>
    <n v="1"/>
    <m/>
    <n v="33"/>
    <n v="0"/>
    <n v="103.1"/>
    <n v="0"/>
    <n v="29"/>
    <x v="1"/>
  </r>
  <r>
    <x v="1"/>
    <n v="34"/>
    <s v="Yes"/>
    <s v="no"/>
    <s v="AR"/>
    <s v="Female"/>
    <x v="6"/>
    <s v="No"/>
    <s v="No"/>
    <m/>
    <x v="1"/>
    <m/>
    <m/>
    <m/>
    <m/>
    <n v="1"/>
    <m/>
    <n v="16"/>
    <n v="0"/>
    <n v="104.6"/>
    <n v="0"/>
    <n v="8"/>
    <x v="2"/>
  </r>
  <r>
    <x v="1"/>
    <n v="34"/>
    <s v="Yes"/>
    <s v="no"/>
    <s v="DC"/>
    <s v="Female"/>
    <x v="43"/>
    <s v="No"/>
    <s v="No"/>
    <m/>
    <x v="1"/>
    <m/>
    <m/>
    <m/>
    <m/>
    <n v="1"/>
    <m/>
    <n v="24"/>
    <n v="0"/>
    <n v="66.3"/>
    <n v="0"/>
    <n v="3"/>
    <x v="0"/>
  </r>
  <r>
    <x v="1"/>
    <n v="34"/>
    <s v="Yes"/>
    <s v="no"/>
    <s v="FL"/>
    <s v="Male"/>
    <x v="9"/>
    <s v="No"/>
    <s v="No"/>
    <m/>
    <x v="1"/>
    <m/>
    <m/>
    <m/>
    <m/>
    <n v="1"/>
    <m/>
    <n v="11"/>
    <n v="1"/>
    <n v="195.5"/>
    <n v="0"/>
    <n v="14"/>
    <x v="1"/>
  </r>
  <r>
    <x v="1"/>
    <n v="71"/>
    <s v="Yes"/>
    <s v="no"/>
    <s v="AR"/>
    <s v="Male"/>
    <x v="56"/>
    <s v="No"/>
    <s v="Yes"/>
    <s v="No"/>
    <x v="2"/>
    <s v="Two Year"/>
    <s v="Credit Card"/>
    <s v="(blank)"/>
    <s v="(blank)"/>
    <n v="1"/>
    <m/>
    <n v="64"/>
    <n v="3"/>
    <n v="585.79999999999995"/>
    <n v="0"/>
    <n v="1"/>
    <x v="0"/>
  </r>
  <r>
    <x v="1"/>
    <n v="72"/>
    <s v="No"/>
    <s v="no"/>
    <s v="AL"/>
    <s v="Female"/>
    <x v="56"/>
    <s v="No"/>
    <s v="Yes"/>
    <s v="No"/>
    <x v="2"/>
    <s v="Two Year"/>
    <s v="Credit Card"/>
    <s v="(blank)"/>
    <s v="(blank)"/>
    <n v="1"/>
    <m/>
    <n v="49"/>
    <n v="0"/>
    <n v="0"/>
    <n v="0"/>
    <n v="6"/>
    <x v="2"/>
  </r>
  <r>
    <x v="1"/>
    <n v="34"/>
    <s v="Yes"/>
    <s v="no"/>
    <s v="MA"/>
    <s v="Female"/>
    <x v="1"/>
    <s v="No"/>
    <s v="No"/>
    <m/>
    <x v="1"/>
    <m/>
    <m/>
    <m/>
    <m/>
    <n v="1"/>
    <m/>
    <n v="26"/>
    <n v="2"/>
    <n v="78.2"/>
    <n v="0"/>
    <n v="5"/>
    <x v="2"/>
  </r>
  <r>
    <x v="1"/>
    <n v="34"/>
    <s v="Yes"/>
    <s v="no"/>
    <s v="MD"/>
    <s v="Male"/>
    <x v="27"/>
    <s v="No"/>
    <s v="No"/>
    <m/>
    <x v="1"/>
    <m/>
    <m/>
    <m/>
    <m/>
    <n v="1"/>
    <m/>
    <n v="47"/>
    <n v="0"/>
    <n v="89.1"/>
    <n v="0"/>
    <n v="11"/>
    <x v="1"/>
  </r>
  <r>
    <x v="1"/>
    <n v="72"/>
    <s v="No"/>
    <s v="no"/>
    <s v="MI"/>
    <s v="Female"/>
    <x v="56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34"/>
    <s v="Yes"/>
    <s v="no"/>
    <s v="NV"/>
    <s v="Female"/>
    <x v="8"/>
    <s v="No"/>
    <s v="No"/>
    <m/>
    <x v="1"/>
    <m/>
    <m/>
    <m/>
    <m/>
    <n v="1"/>
    <n v="1"/>
    <n v="12"/>
    <n v="0"/>
    <n v="96.1"/>
    <n v="0"/>
    <n v="3"/>
    <x v="0"/>
  </r>
  <r>
    <x v="1"/>
    <n v="72"/>
    <s v="No"/>
    <s v="no"/>
    <s v="VA"/>
    <s v="Male"/>
    <x v="56"/>
    <s v="No"/>
    <s v="Yes"/>
    <s v="No"/>
    <x v="2"/>
    <s v="One Year"/>
    <s v="Direct Debit"/>
    <s v="(blank)"/>
    <s v="(blank)"/>
    <n v="1"/>
    <m/>
    <n v="42"/>
    <n v="0"/>
    <n v="0"/>
    <n v="0"/>
    <n v="3"/>
    <x v="0"/>
  </r>
  <r>
    <x v="1"/>
    <n v="73"/>
    <s v="Yes"/>
    <s v="yes"/>
    <s v="AR"/>
    <s v="Female"/>
    <x v="56"/>
    <s v="No"/>
    <s v="Yes"/>
    <s v="No"/>
    <x v="2"/>
    <s v="Two Year"/>
    <s v="Direct Debit"/>
    <s v="(blank)"/>
    <s v="(blank)"/>
    <n v="1"/>
    <m/>
    <n v="37"/>
    <n v="0"/>
    <n v="0"/>
    <n v="0"/>
    <n v="14"/>
    <x v="1"/>
  </r>
  <r>
    <x v="1"/>
    <n v="34"/>
    <s v="Yes"/>
    <s v="no"/>
    <s v="RI"/>
    <s v="Male"/>
    <x v="25"/>
    <s v="No"/>
    <s v="No"/>
    <m/>
    <x v="1"/>
    <m/>
    <m/>
    <m/>
    <m/>
    <n v="1"/>
    <m/>
    <n v="35"/>
    <n v="1"/>
    <n v="52.4"/>
    <n v="0"/>
    <n v="1"/>
    <x v="0"/>
  </r>
  <r>
    <x v="1"/>
    <n v="34"/>
    <s v="Yes"/>
    <s v="no"/>
    <s v="RI"/>
    <s v="Male"/>
    <x v="9"/>
    <s v="No"/>
    <s v="No"/>
    <m/>
    <x v="1"/>
    <m/>
    <m/>
    <m/>
    <m/>
    <n v="1"/>
    <m/>
    <n v="21"/>
    <n v="0"/>
    <n v="202.3"/>
    <n v="0"/>
    <n v="4"/>
    <x v="0"/>
  </r>
  <r>
    <x v="1"/>
    <n v="34"/>
    <s v="Yes"/>
    <s v="no"/>
    <s v="SD"/>
    <s v="Male"/>
    <x v="21"/>
    <s v="No"/>
    <s v="No"/>
    <m/>
    <x v="1"/>
    <m/>
    <m/>
    <m/>
    <m/>
    <n v="1"/>
    <m/>
    <n v="49"/>
    <n v="0"/>
    <n v="85.7"/>
    <n v="0"/>
    <n v="7"/>
    <x v="2"/>
  </r>
  <r>
    <x v="1"/>
    <n v="34"/>
    <s v="Yes"/>
    <s v="no"/>
    <s v="WI"/>
    <s v="Male"/>
    <x v="28"/>
    <s v="No"/>
    <s v="No"/>
    <m/>
    <x v="1"/>
    <m/>
    <m/>
    <m/>
    <m/>
    <n v="1"/>
    <n v="1"/>
    <n v="38"/>
    <n v="2"/>
    <n v="184.7"/>
    <n v="0"/>
    <n v="2"/>
    <x v="0"/>
  </r>
  <r>
    <x v="1"/>
    <n v="73"/>
    <s v="Yes"/>
    <s v="yes"/>
    <s v="OR"/>
    <s v="Male"/>
    <x v="56"/>
    <s v="No"/>
    <s v="Yes"/>
    <s v="No"/>
    <x v="2"/>
    <s v="Two Year"/>
    <s v="Direct Debit"/>
    <s v="(blank)"/>
    <s v="(blank)"/>
    <n v="1"/>
    <m/>
    <n v="23"/>
    <n v="0"/>
    <n v="0"/>
    <n v="0"/>
    <n v="8"/>
    <x v="2"/>
  </r>
  <r>
    <x v="1"/>
    <n v="34"/>
    <s v="Yes"/>
    <s v="yes"/>
    <s v="VA"/>
    <s v="Female"/>
    <x v="25"/>
    <s v="No"/>
    <s v="No"/>
    <m/>
    <x v="1"/>
    <m/>
    <m/>
    <m/>
    <m/>
    <n v="1"/>
    <m/>
    <n v="30"/>
    <n v="0"/>
    <n v="0"/>
    <n v="0"/>
    <n v="4"/>
    <x v="0"/>
  </r>
  <r>
    <x v="1"/>
    <n v="35"/>
    <s v="No"/>
    <s v="no"/>
    <s v="AL"/>
    <s v="Male"/>
    <x v="45"/>
    <s v="No"/>
    <s v="No"/>
    <m/>
    <x v="1"/>
    <m/>
    <m/>
    <m/>
    <m/>
    <n v="1"/>
    <n v="1"/>
    <n v="26"/>
    <n v="4"/>
    <n v="0"/>
    <n v="0"/>
    <n v="4"/>
    <x v="0"/>
  </r>
  <r>
    <x v="1"/>
    <n v="35"/>
    <s v="No"/>
    <s v="no"/>
    <s v="AZ"/>
    <s v="Male"/>
    <x v="17"/>
    <s v="Yes"/>
    <s v="No"/>
    <m/>
    <x v="0"/>
    <m/>
    <m/>
    <m/>
    <m/>
    <n v="1"/>
    <m/>
    <n v="27"/>
    <n v="0"/>
    <n v="0"/>
    <n v="0"/>
    <n v="8"/>
    <x v="2"/>
  </r>
  <r>
    <x v="1"/>
    <n v="35"/>
    <s v="No"/>
    <s v="no"/>
    <s v="AZ"/>
    <s v="Male"/>
    <x v="23"/>
    <s v="No"/>
    <s v="No"/>
    <m/>
    <x v="1"/>
    <m/>
    <m/>
    <m/>
    <m/>
    <n v="1"/>
    <m/>
    <n v="37"/>
    <n v="1"/>
    <n v="0"/>
    <n v="0"/>
    <n v="7"/>
    <x v="2"/>
  </r>
  <r>
    <x v="1"/>
    <n v="35"/>
    <s v="No"/>
    <s v="no"/>
    <s v="DC"/>
    <s v="Female"/>
    <x v="2"/>
    <s v="No"/>
    <s v="No"/>
    <m/>
    <x v="1"/>
    <m/>
    <m/>
    <m/>
    <m/>
    <n v="1"/>
    <n v="1"/>
    <n v="41"/>
    <n v="5"/>
    <n v="0"/>
    <n v="0"/>
    <n v="8"/>
    <x v="2"/>
  </r>
  <r>
    <x v="1"/>
    <n v="35"/>
    <s v="No"/>
    <s v="no"/>
    <s v="IL"/>
    <s v="Female"/>
    <x v="3"/>
    <s v="No"/>
    <s v="No"/>
    <m/>
    <x v="1"/>
    <m/>
    <m/>
    <m/>
    <m/>
    <n v="1"/>
    <n v="1"/>
    <n v="27"/>
    <n v="5"/>
    <n v="0"/>
    <n v="0"/>
    <n v="7"/>
    <x v="2"/>
  </r>
  <r>
    <x v="1"/>
    <n v="35"/>
    <s v="No"/>
    <s v="no"/>
    <s v="IN"/>
    <s v="Female"/>
    <x v="1"/>
    <s v="No"/>
    <s v="No"/>
    <m/>
    <x v="1"/>
    <m/>
    <m/>
    <m/>
    <m/>
    <n v="1"/>
    <m/>
    <n v="61"/>
    <n v="0"/>
    <n v="0"/>
    <n v="0"/>
    <n v="1"/>
    <x v="0"/>
  </r>
  <r>
    <x v="1"/>
    <n v="35"/>
    <s v="No"/>
    <s v="no"/>
    <s v="IN"/>
    <s v="Female"/>
    <x v="28"/>
    <s v="No"/>
    <s v="No"/>
    <m/>
    <x v="1"/>
    <m/>
    <m/>
    <m/>
    <m/>
    <n v="1"/>
    <n v="1"/>
    <n v="48"/>
    <n v="3"/>
    <n v="6.3"/>
    <n v="0"/>
    <n v="9"/>
    <x v="2"/>
  </r>
  <r>
    <x v="1"/>
    <n v="35"/>
    <s v="No"/>
    <s v="no"/>
    <s v="IN"/>
    <s v="Female"/>
    <x v="26"/>
    <s v="No"/>
    <s v="No"/>
    <m/>
    <x v="1"/>
    <m/>
    <m/>
    <m/>
    <m/>
    <n v="1"/>
    <m/>
    <n v="72"/>
    <n v="2"/>
    <n v="0"/>
    <n v="0"/>
    <n v="3"/>
    <x v="0"/>
  </r>
  <r>
    <x v="1"/>
    <n v="35"/>
    <s v="No"/>
    <s v="no"/>
    <s v="KS"/>
    <s v="Female"/>
    <x v="41"/>
    <s v="No"/>
    <s v="No"/>
    <m/>
    <x v="1"/>
    <m/>
    <m/>
    <m/>
    <m/>
    <n v="1"/>
    <m/>
    <n v="45"/>
    <n v="0"/>
    <n v="0"/>
    <n v="0"/>
    <n v="13"/>
    <x v="1"/>
  </r>
  <r>
    <x v="1"/>
    <n v="75"/>
    <s v="No"/>
    <s v="no"/>
    <s v="UT"/>
    <s v="Female"/>
    <x v="56"/>
    <s v="No"/>
    <s v="Yes"/>
    <s v="Yes"/>
    <x v="2"/>
    <s v="Two Year"/>
    <s v="Direct Debit"/>
    <s v="(blank)"/>
    <s v="(blank)"/>
    <n v="1"/>
    <m/>
    <n v="37"/>
    <n v="0"/>
    <n v="0"/>
    <n v="0"/>
    <n v="5"/>
    <x v="2"/>
  </r>
  <r>
    <x v="1"/>
    <n v="35"/>
    <s v="No"/>
    <s v="no"/>
    <s v="MD"/>
    <s v="Male"/>
    <x v="24"/>
    <s v="No"/>
    <s v="No"/>
    <m/>
    <x v="1"/>
    <m/>
    <m/>
    <m/>
    <m/>
    <n v="1"/>
    <m/>
    <n v="41"/>
    <n v="0"/>
    <n v="0"/>
    <n v="0"/>
    <n v="19"/>
    <x v="1"/>
  </r>
  <r>
    <x v="0"/>
    <n v="2"/>
    <s v="No"/>
    <s v="no"/>
    <s v="NH"/>
    <s v="Male"/>
    <x v="57"/>
    <s v="No"/>
    <s v="Yes"/>
    <s v="No"/>
    <x v="2"/>
    <s v="One Year"/>
    <s v="Credit Card"/>
    <s v="(blank)"/>
    <s v="(blank)"/>
    <n v="1"/>
    <m/>
    <n v="55"/>
    <n v="0"/>
    <n v="0"/>
    <n v="7"/>
    <n v="4"/>
    <x v="0"/>
  </r>
  <r>
    <x v="1"/>
    <n v="35"/>
    <s v="No"/>
    <s v="no"/>
    <s v="NE"/>
    <s v="Female"/>
    <x v="6"/>
    <s v="No"/>
    <s v="No"/>
    <m/>
    <x v="1"/>
    <m/>
    <m/>
    <m/>
    <m/>
    <n v="1"/>
    <m/>
    <n v="33"/>
    <n v="1"/>
    <n v="0"/>
    <n v="0"/>
    <n v="11"/>
    <x v="1"/>
  </r>
  <r>
    <x v="1"/>
    <n v="35"/>
    <s v="No"/>
    <s v="no"/>
    <s v="OR"/>
    <s v="Male"/>
    <x v="19"/>
    <s v="Yes"/>
    <s v="No"/>
    <m/>
    <x v="0"/>
    <m/>
    <m/>
    <m/>
    <m/>
    <n v="1"/>
    <m/>
    <n v="56"/>
    <n v="0"/>
    <n v="0"/>
    <n v="0"/>
    <n v="14"/>
    <x v="1"/>
  </r>
  <r>
    <x v="1"/>
    <n v="35"/>
    <s v="No"/>
    <s v="no"/>
    <s v="SC"/>
    <s v="Female"/>
    <x v="33"/>
    <s v="No"/>
    <s v="No"/>
    <m/>
    <x v="1"/>
    <m/>
    <m/>
    <m/>
    <m/>
    <n v="1"/>
    <n v="1"/>
    <n v="46"/>
    <n v="2"/>
    <n v="0"/>
    <n v="0"/>
    <n v="6"/>
    <x v="2"/>
  </r>
  <r>
    <x v="1"/>
    <n v="35"/>
    <s v="No"/>
    <s v="no"/>
    <s v="SC"/>
    <s v="Female"/>
    <x v="23"/>
    <s v="No"/>
    <s v="No"/>
    <m/>
    <x v="1"/>
    <m/>
    <m/>
    <m/>
    <m/>
    <n v="1"/>
    <m/>
    <n v="49"/>
    <n v="0"/>
    <n v="0"/>
    <n v="0"/>
    <n v="3"/>
    <x v="0"/>
  </r>
  <r>
    <x v="1"/>
    <n v="35"/>
    <s v="No"/>
    <s v="no"/>
    <s v="WA"/>
    <s v="Male"/>
    <x v="15"/>
    <s v="Yes"/>
    <s v="No"/>
    <m/>
    <x v="0"/>
    <m/>
    <m/>
    <m/>
    <m/>
    <n v="1"/>
    <n v="1"/>
    <n v="37"/>
    <n v="4"/>
    <n v="0"/>
    <n v="0"/>
    <n v="10"/>
    <x v="1"/>
  </r>
  <r>
    <x v="1"/>
    <n v="35"/>
    <s v="Yes"/>
    <s v="no"/>
    <s v="CA"/>
    <s v="Female"/>
    <x v="20"/>
    <s v="No"/>
    <s v="No"/>
    <m/>
    <x v="1"/>
    <m/>
    <m/>
    <m/>
    <m/>
    <n v="1"/>
    <m/>
    <n v="35"/>
    <n v="0"/>
    <n v="110.3"/>
    <n v="0"/>
    <n v="5"/>
    <x v="2"/>
  </r>
  <r>
    <x v="1"/>
    <n v="35"/>
    <s v="Yes"/>
    <s v="no"/>
    <s v="CO"/>
    <s v="Male"/>
    <x v="45"/>
    <s v="No"/>
    <s v="No"/>
    <m/>
    <x v="1"/>
    <m/>
    <m/>
    <m/>
    <m/>
    <n v="1"/>
    <m/>
    <n v="35"/>
    <n v="0"/>
    <n v="148.19999999999999"/>
    <n v="0"/>
    <n v="5"/>
    <x v="2"/>
  </r>
  <r>
    <x v="0"/>
    <n v="26"/>
    <s v="No"/>
    <s v="yes"/>
    <s v="NE"/>
    <s v="Male"/>
    <x v="57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1"/>
    <n v="35"/>
    <s v="Yes"/>
    <s v="no"/>
    <s v="IN"/>
    <s v="Female"/>
    <x v="31"/>
    <s v="No"/>
    <s v="No"/>
    <m/>
    <x v="1"/>
    <m/>
    <m/>
    <m/>
    <m/>
    <n v="1"/>
    <m/>
    <n v="33"/>
    <n v="0"/>
    <n v="81.2"/>
    <n v="0"/>
    <n v="4"/>
    <x v="0"/>
  </r>
  <r>
    <x v="0"/>
    <n v="34"/>
    <s v="No"/>
    <s v="no"/>
    <s v="ID"/>
    <s v="Male"/>
    <x v="57"/>
    <s v="No"/>
    <s v="Yes"/>
    <s v="No"/>
    <x v="2"/>
    <s v="Month-to-Month"/>
    <s v="Direct Debit"/>
    <s v="Other"/>
    <s v="Don't know"/>
    <n v="1"/>
    <n v="1"/>
    <n v="64"/>
    <n v="0"/>
    <n v="3.2"/>
    <n v="54"/>
    <n v="5"/>
    <x v="2"/>
  </r>
  <r>
    <x v="1"/>
    <n v="35"/>
    <s v="Yes"/>
    <s v="no"/>
    <s v="NE"/>
    <s v="Male"/>
    <x v="40"/>
    <s v="No"/>
    <s v="No"/>
    <m/>
    <x v="1"/>
    <m/>
    <m/>
    <m/>
    <m/>
    <n v="1"/>
    <m/>
    <n v="39"/>
    <n v="0"/>
    <n v="129.5"/>
    <n v="0"/>
    <n v="17"/>
    <x v="1"/>
  </r>
  <r>
    <x v="1"/>
    <n v="35"/>
    <s v="Yes"/>
    <s v="no"/>
    <s v="NY"/>
    <s v="Female"/>
    <x v="13"/>
    <s v="Yes"/>
    <s v="No"/>
    <m/>
    <x v="0"/>
    <m/>
    <m/>
    <m/>
    <m/>
    <n v="1"/>
    <m/>
    <n v="21"/>
    <n v="0"/>
    <n v="141.19999999999999"/>
    <n v="0"/>
    <n v="5"/>
    <x v="2"/>
  </r>
  <r>
    <x v="1"/>
    <n v="35"/>
    <s v="Yes"/>
    <s v="no"/>
    <s v="NY"/>
    <s v="Female"/>
    <x v="18"/>
    <s v="Yes"/>
    <s v="No"/>
    <m/>
    <x v="0"/>
    <m/>
    <m/>
    <m/>
    <m/>
    <n v="1"/>
    <m/>
    <n v="27"/>
    <n v="0"/>
    <n v="70"/>
    <n v="0"/>
    <n v="20"/>
    <x v="1"/>
  </r>
  <r>
    <x v="1"/>
    <n v="35"/>
    <s v="Yes"/>
    <s v="no"/>
    <s v="OR"/>
    <s v="Female"/>
    <x v="5"/>
    <s v="Yes"/>
    <s v="No"/>
    <m/>
    <x v="0"/>
    <m/>
    <m/>
    <m/>
    <m/>
    <n v="1"/>
    <m/>
    <n v="32"/>
    <n v="1"/>
    <n v="91"/>
    <n v="0"/>
    <n v="15"/>
    <x v="1"/>
  </r>
  <r>
    <x v="1"/>
    <n v="35"/>
    <s v="Yes"/>
    <s v="no"/>
    <s v="RI"/>
    <s v="Male"/>
    <x v="17"/>
    <s v="Yes"/>
    <s v="No"/>
    <m/>
    <x v="0"/>
    <m/>
    <m/>
    <m/>
    <m/>
    <n v="1"/>
    <n v="1"/>
    <n v="58"/>
    <n v="1"/>
    <n v="4.0999999999999996"/>
    <n v="0"/>
    <n v="14"/>
    <x v="1"/>
  </r>
  <r>
    <x v="1"/>
    <n v="35"/>
    <s v="Yes"/>
    <s v="no"/>
    <s v="SC"/>
    <s v="Male"/>
    <x v="0"/>
    <s v="Yes"/>
    <s v="No"/>
    <m/>
    <x v="0"/>
    <m/>
    <m/>
    <m/>
    <m/>
    <n v="1"/>
    <m/>
    <n v="23"/>
    <n v="0"/>
    <n v="83.1"/>
    <n v="0"/>
    <n v="24"/>
    <x v="1"/>
  </r>
  <r>
    <x v="0"/>
    <n v="45"/>
    <s v="Yes"/>
    <s v="no"/>
    <s v="SD"/>
    <s v="Male"/>
    <x v="57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1"/>
    <n v="35"/>
    <s v="Yes"/>
    <s v="no"/>
    <s v="WI"/>
    <s v="Female"/>
    <x v="46"/>
    <s v="Yes"/>
    <s v="No"/>
    <m/>
    <x v="0"/>
    <m/>
    <m/>
    <m/>
    <m/>
    <n v="1"/>
    <m/>
    <n v="29"/>
    <n v="0"/>
    <n v="78.8"/>
    <n v="0"/>
    <n v="7"/>
    <x v="2"/>
  </r>
  <r>
    <x v="1"/>
    <n v="35"/>
    <s v="Yes"/>
    <s v="no"/>
    <s v="WI"/>
    <s v="Male"/>
    <x v="8"/>
    <s v="No"/>
    <s v="No"/>
    <m/>
    <x v="1"/>
    <m/>
    <m/>
    <m/>
    <m/>
    <n v="1"/>
    <m/>
    <n v="37"/>
    <n v="0"/>
    <n v="227.5"/>
    <n v="0"/>
    <n v="8"/>
    <x v="2"/>
  </r>
  <r>
    <x v="1"/>
    <n v="35"/>
    <s v="Yes"/>
    <s v="yes"/>
    <s v="MD"/>
    <s v="Female"/>
    <x v="10"/>
    <s v="Yes"/>
    <s v="No"/>
    <m/>
    <x v="0"/>
    <m/>
    <m/>
    <m/>
    <m/>
    <n v="1"/>
    <m/>
    <n v="63"/>
    <n v="0"/>
    <n v="0"/>
    <n v="0"/>
    <n v="16"/>
    <x v="1"/>
  </r>
  <r>
    <x v="1"/>
    <n v="35"/>
    <s v="Yes"/>
    <s v="yes"/>
    <s v="WI"/>
    <s v="Male"/>
    <x v="35"/>
    <s v="No"/>
    <s v="No"/>
    <m/>
    <x v="1"/>
    <m/>
    <m/>
    <m/>
    <m/>
    <n v="1"/>
    <m/>
    <n v="32"/>
    <n v="0"/>
    <n v="0"/>
    <n v="0"/>
    <n v="5"/>
    <x v="2"/>
  </r>
  <r>
    <x v="1"/>
    <n v="36"/>
    <s v="No"/>
    <s v="no"/>
    <s v="AK"/>
    <s v="Female"/>
    <x v="11"/>
    <s v="No"/>
    <s v="No"/>
    <m/>
    <x v="1"/>
    <m/>
    <m/>
    <m/>
    <m/>
    <n v="1"/>
    <m/>
    <n v="33"/>
    <n v="1"/>
    <n v="0"/>
    <n v="0"/>
    <n v="2"/>
    <x v="0"/>
  </r>
  <r>
    <x v="1"/>
    <n v="36"/>
    <s v="No"/>
    <s v="no"/>
    <s v="AK"/>
    <s v="Male"/>
    <x v="39"/>
    <s v="No"/>
    <s v="No"/>
    <m/>
    <x v="1"/>
    <m/>
    <m/>
    <m/>
    <m/>
    <n v="1"/>
    <m/>
    <n v="39"/>
    <n v="0"/>
    <n v="0"/>
    <n v="0"/>
    <n v="3"/>
    <x v="0"/>
  </r>
  <r>
    <x v="1"/>
    <n v="36"/>
    <s v="No"/>
    <s v="no"/>
    <s v="AL"/>
    <s v="Male"/>
    <x v="36"/>
    <s v="No"/>
    <s v="No"/>
    <m/>
    <x v="1"/>
    <m/>
    <m/>
    <m/>
    <m/>
    <n v="1"/>
    <m/>
    <n v="30"/>
    <n v="0"/>
    <n v="0"/>
    <n v="0"/>
    <n v="10"/>
    <x v="1"/>
  </r>
  <r>
    <x v="0"/>
    <n v="48"/>
    <s v="Yes"/>
    <s v="yes"/>
    <s v="VT"/>
    <s v="Male"/>
    <x v="57"/>
    <s v="No"/>
    <s v="Yes"/>
    <s v="No"/>
    <x v="2"/>
    <s v="One Year"/>
    <s v="Credit Card"/>
    <s v="(blank)"/>
    <s v="(blank)"/>
    <n v="1"/>
    <m/>
    <n v="9"/>
    <n v="0"/>
    <n v="0"/>
    <n v="0"/>
    <n v="0"/>
    <x v="0"/>
  </r>
  <r>
    <x v="0"/>
    <n v="51"/>
    <s v="No"/>
    <s v="no"/>
    <s v="MS"/>
    <s v="Female"/>
    <x v="57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n v="57"/>
    <s v="No"/>
    <s v="no"/>
    <s v="HI"/>
    <s v="Male"/>
    <x v="57"/>
    <s v="No"/>
    <s v="Yes"/>
    <s v="Yes"/>
    <x v="2"/>
    <s v="One Year"/>
    <s v="Direct Debit"/>
    <s v="(blank)"/>
    <s v="(blank)"/>
    <n v="1"/>
    <m/>
    <n v="39"/>
    <n v="0"/>
    <n v="0"/>
    <n v="80"/>
    <n v="3"/>
    <x v="0"/>
  </r>
  <r>
    <x v="1"/>
    <n v="36"/>
    <s v="No"/>
    <s v="no"/>
    <s v="FL"/>
    <s v="Female"/>
    <x v="0"/>
    <s v="Yes"/>
    <s v="No"/>
    <m/>
    <x v="0"/>
    <m/>
    <m/>
    <m/>
    <m/>
    <n v="1"/>
    <m/>
    <n v="43"/>
    <n v="2"/>
    <n v="0"/>
    <n v="0"/>
    <n v="15"/>
    <x v="1"/>
  </r>
  <r>
    <x v="1"/>
    <n v="36"/>
    <s v="No"/>
    <s v="no"/>
    <s v="HI"/>
    <s v="Male"/>
    <x v="21"/>
    <s v="No"/>
    <s v="No"/>
    <m/>
    <x v="1"/>
    <m/>
    <m/>
    <m/>
    <m/>
    <n v="1"/>
    <m/>
    <n v="43"/>
    <n v="1"/>
    <n v="0"/>
    <n v="0"/>
    <n v="4"/>
    <x v="0"/>
  </r>
  <r>
    <x v="0"/>
    <n v="58"/>
    <s v="No"/>
    <s v="no"/>
    <s v="ND"/>
    <s v="Female"/>
    <x v="57"/>
    <s v="No"/>
    <s v="Yes"/>
    <s v="No"/>
    <x v="2"/>
    <s v="One Year"/>
    <s v="Direct Debit"/>
    <s v="(blank)"/>
    <s v="(blank)"/>
    <n v="1"/>
    <m/>
    <n v="62"/>
    <n v="2"/>
    <n v="0"/>
    <n v="10"/>
    <n v="4"/>
    <x v="0"/>
  </r>
  <r>
    <x v="1"/>
    <n v="36"/>
    <s v="No"/>
    <s v="no"/>
    <s v="IN"/>
    <s v="Female"/>
    <x v="43"/>
    <s v="No"/>
    <s v="No"/>
    <m/>
    <x v="1"/>
    <m/>
    <m/>
    <m/>
    <m/>
    <n v="1"/>
    <m/>
    <n v="20"/>
    <n v="0"/>
    <n v="0"/>
    <n v="0"/>
    <n v="1"/>
    <x v="0"/>
  </r>
  <r>
    <x v="1"/>
    <n v="36"/>
    <s v="No"/>
    <s v="no"/>
    <s v="IN"/>
    <s v="Female"/>
    <x v="39"/>
    <s v="No"/>
    <s v="No"/>
    <m/>
    <x v="1"/>
    <m/>
    <m/>
    <m/>
    <m/>
    <n v="1"/>
    <m/>
    <n v="22"/>
    <n v="0"/>
    <n v="0"/>
    <n v="0"/>
    <n v="6"/>
    <x v="2"/>
  </r>
  <r>
    <x v="1"/>
    <n v="36"/>
    <s v="No"/>
    <s v="no"/>
    <s v="KY"/>
    <s v="Male"/>
    <x v="25"/>
    <s v="No"/>
    <s v="No"/>
    <m/>
    <x v="1"/>
    <m/>
    <m/>
    <m/>
    <m/>
    <n v="1"/>
    <n v="1"/>
    <n v="16"/>
    <n v="0"/>
    <n v="0"/>
    <n v="0"/>
    <n v="6"/>
    <x v="2"/>
  </r>
  <r>
    <x v="1"/>
    <n v="36"/>
    <s v="No"/>
    <s v="no"/>
    <s v="MI"/>
    <s v="Male"/>
    <x v="24"/>
    <s v="No"/>
    <s v="No"/>
    <m/>
    <x v="1"/>
    <m/>
    <m/>
    <m/>
    <m/>
    <n v="1"/>
    <m/>
    <n v="47"/>
    <n v="1"/>
    <n v="0"/>
    <n v="0"/>
    <n v="2"/>
    <x v="0"/>
  </r>
  <r>
    <x v="1"/>
    <n v="36"/>
    <s v="No"/>
    <s v="no"/>
    <s v="MN"/>
    <s v="Female"/>
    <x v="11"/>
    <s v="No"/>
    <s v="No"/>
    <m/>
    <x v="1"/>
    <m/>
    <m/>
    <m/>
    <m/>
    <n v="1"/>
    <m/>
    <n v="19"/>
    <n v="0"/>
    <n v="0"/>
    <n v="0"/>
    <n v="14"/>
    <x v="1"/>
  </r>
  <r>
    <x v="1"/>
    <n v="36"/>
    <s v="No"/>
    <s v="no"/>
    <s v="MT"/>
    <s v="Male"/>
    <x v="4"/>
    <s v="Yes"/>
    <s v="No"/>
    <m/>
    <x v="0"/>
    <m/>
    <m/>
    <m/>
    <m/>
    <n v="1"/>
    <n v="1"/>
    <n v="51"/>
    <n v="0"/>
    <n v="0"/>
    <n v="0"/>
    <n v="21"/>
    <x v="1"/>
  </r>
  <r>
    <x v="1"/>
    <n v="36"/>
    <s v="No"/>
    <s v="no"/>
    <s v="ND"/>
    <s v="Female"/>
    <x v="38"/>
    <s v="No"/>
    <s v="No"/>
    <m/>
    <x v="1"/>
    <m/>
    <m/>
    <m/>
    <m/>
    <n v="1"/>
    <n v="1"/>
    <n v="34"/>
    <n v="4"/>
    <n v="0"/>
    <n v="0"/>
    <n v="7"/>
    <x v="2"/>
  </r>
  <r>
    <x v="0"/>
    <n v="72"/>
    <s v="No"/>
    <s v="no"/>
    <s v="RI"/>
    <s v="Male"/>
    <x v="57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1"/>
    <n v="36"/>
    <s v="No"/>
    <s v="no"/>
    <s v="NM"/>
    <s v="Male"/>
    <x v="2"/>
    <s v="No"/>
    <s v="No"/>
    <m/>
    <x v="1"/>
    <m/>
    <m/>
    <m/>
    <m/>
    <n v="1"/>
    <m/>
    <n v="23"/>
    <n v="0"/>
    <n v="0"/>
    <n v="0"/>
    <n v="3"/>
    <x v="0"/>
  </r>
  <r>
    <x v="1"/>
    <n v="36"/>
    <s v="No"/>
    <s v="no"/>
    <s v="RI"/>
    <s v="Female"/>
    <x v="7"/>
    <s v="No"/>
    <s v="No"/>
    <m/>
    <x v="1"/>
    <m/>
    <m/>
    <m/>
    <m/>
    <n v="1"/>
    <m/>
    <n v="27"/>
    <n v="1"/>
    <n v="0"/>
    <n v="0"/>
    <n v="2"/>
    <x v="0"/>
  </r>
  <r>
    <x v="1"/>
    <n v="1"/>
    <s v="No"/>
    <s v="no"/>
    <s v="LA"/>
    <s v="Male"/>
    <x v="57"/>
    <s v="No"/>
    <s v="Yes"/>
    <s v="No"/>
    <x v="2"/>
    <s v="One Year"/>
    <s v="Direct Debit"/>
    <s v="(blank)"/>
    <s v="(blank)"/>
    <n v="1"/>
    <m/>
    <n v="42"/>
    <n v="0"/>
    <n v="0"/>
    <n v="0"/>
    <n v="0"/>
    <x v="0"/>
  </r>
  <r>
    <x v="1"/>
    <n v="1"/>
    <s v="No"/>
    <s v="no"/>
    <s v="MO"/>
    <s v="Male"/>
    <x v="57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n v="36"/>
    <s v="No"/>
    <s v="no"/>
    <s v="TX"/>
    <s v="Female"/>
    <x v="15"/>
    <s v="Yes"/>
    <s v="No"/>
    <m/>
    <x v="0"/>
    <m/>
    <m/>
    <m/>
    <m/>
    <n v="1"/>
    <n v="1"/>
    <n v="40"/>
    <n v="2"/>
    <n v="0"/>
    <n v="0"/>
    <n v="18"/>
    <x v="1"/>
  </r>
  <r>
    <x v="1"/>
    <n v="36"/>
    <s v="No"/>
    <s v="no"/>
    <s v="VA"/>
    <s v="Male"/>
    <x v="18"/>
    <s v="Yes"/>
    <s v="No"/>
    <m/>
    <x v="0"/>
    <m/>
    <m/>
    <m/>
    <m/>
    <n v="1"/>
    <m/>
    <n v="59"/>
    <n v="0"/>
    <n v="0"/>
    <n v="0"/>
    <n v="15"/>
    <x v="1"/>
  </r>
  <r>
    <x v="1"/>
    <n v="36"/>
    <s v="No"/>
    <s v="no"/>
    <s v="VT"/>
    <s v="Male"/>
    <x v="15"/>
    <s v="Yes"/>
    <s v="No"/>
    <m/>
    <x v="0"/>
    <m/>
    <m/>
    <m/>
    <m/>
    <n v="1"/>
    <m/>
    <n v="41"/>
    <n v="0"/>
    <n v="0"/>
    <n v="0"/>
    <n v="20"/>
    <x v="1"/>
  </r>
  <r>
    <x v="1"/>
    <n v="36"/>
    <s v="No"/>
    <s v="no"/>
    <s v="WA"/>
    <s v="Female"/>
    <x v="1"/>
    <s v="No"/>
    <s v="No"/>
    <m/>
    <x v="1"/>
    <m/>
    <m/>
    <m/>
    <m/>
    <n v="1"/>
    <m/>
    <n v="55"/>
    <n v="0"/>
    <n v="0"/>
    <n v="0"/>
    <n v="1"/>
    <x v="0"/>
  </r>
  <r>
    <x v="1"/>
    <n v="36"/>
    <s v="No"/>
    <s v="no"/>
    <s v="WI"/>
    <s v="Male"/>
    <x v="44"/>
    <s v="No"/>
    <s v="No"/>
    <m/>
    <x v="1"/>
    <m/>
    <m/>
    <m/>
    <m/>
    <n v="1"/>
    <m/>
    <n v="19"/>
    <n v="0"/>
    <n v="0"/>
    <n v="0"/>
    <n v="6"/>
    <x v="2"/>
  </r>
  <r>
    <x v="1"/>
    <n v="36"/>
    <s v="No"/>
    <s v="no"/>
    <s v="WV"/>
    <s v="Female"/>
    <x v="1"/>
    <s v="No"/>
    <s v="No"/>
    <m/>
    <x v="1"/>
    <m/>
    <m/>
    <m/>
    <m/>
    <n v="1"/>
    <m/>
    <n v="28"/>
    <n v="2"/>
    <n v="0"/>
    <n v="0"/>
    <n v="8"/>
    <x v="2"/>
  </r>
  <r>
    <x v="1"/>
    <n v="1"/>
    <s v="No"/>
    <s v="no"/>
    <s v="OK"/>
    <s v="Male"/>
    <x v="57"/>
    <s v="No"/>
    <s v="Yes"/>
    <s v="No"/>
    <x v="2"/>
    <s v="One Year"/>
    <s v="Direct Debit"/>
    <s v="(blank)"/>
    <s v="(blank)"/>
    <n v="1"/>
    <m/>
    <n v="29"/>
    <n v="0"/>
    <n v="0"/>
    <n v="0"/>
    <n v="4"/>
    <x v="0"/>
  </r>
  <r>
    <x v="1"/>
    <n v="36"/>
    <s v="Yes"/>
    <s v="no"/>
    <s v="AL"/>
    <s v="Male"/>
    <x v="13"/>
    <s v="Yes"/>
    <s v="No"/>
    <m/>
    <x v="0"/>
    <m/>
    <m/>
    <m/>
    <m/>
    <n v="1"/>
    <m/>
    <n v="37"/>
    <n v="0"/>
    <n v="170.4"/>
    <n v="0"/>
    <n v="10"/>
    <x v="1"/>
  </r>
  <r>
    <x v="1"/>
    <n v="36"/>
    <s v="Yes"/>
    <s v="no"/>
    <s v="CA"/>
    <s v="Female"/>
    <x v="21"/>
    <s v="No"/>
    <s v="No"/>
    <m/>
    <x v="1"/>
    <m/>
    <m/>
    <m/>
    <m/>
    <n v="1"/>
    <n v="1"/>
    <n v="28"/>
    <n v="2"/>
    <n v="111.6"/>
    <n v="0"/>
    <n v="6"/>
    <x v="2"/>
  </r>
  <r>
    <x v="1"/>
    <n v="36"/>
    <s v="Yes"/>
    <s v="no"/>
    <s v="CO"/>
    <s v="Male"/>
    <x v="13"/>
    <s v="Yes"/>
    <s v="No"/>
    <m/>
    <x v="0"/>
    <m/>
    <m/>
    <m/>
    <m/>
    <n v="1"/>
    <m/>
    <n v="30"/>
    <n v="1"/>
    <n v="99"/>
    <n v="0"/>
    <n v="10"/>
    <x v="1"/>
  </r>
  <r>
    <x v="1"/>
    <n v="1"/>
    <s v="No"/>
    <s v="no"/>
    <s v="WV"/>
    <s v="Male"/>
    <x v="57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  <x v="2"/>
  </r>
  <r>
    <x v="1"/>
    <n v="2"/>
    <s v="No"/>
    <s v="no"/>
    <s v="OK"/>
    <s v="Female"/>
    <x v="57"/>
    <s v="No"/>
    <s v="Yes"/>
    <s v="No"/>
    <x v="2"/>
    <s v="Two Year"/>
    <s v="Direct Debit"/>
    <s v="(blank)"/>
    <s v="(blank)"/>
    <n v="1"/>
    <m/>
    <n v="37"/>
    <n v="0"/>
    <n v="0"/>
    <n v="0"/>
    <n v="1"/>
    <x v="0"/>
  </r>
  <r>
    <x v="1"/>
    <n v="2"/>
    <s v="Yes"/>
    <s v="no"/>
    <s v="ND"/>
    <s v="Female"/>
    <x v="57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n v="36"/>
    <s v="Yes"/>
    <s v="no"/>
    <s v="MO"/>
    <s v="Female"/>
    <x v="40"/>
    <s v="No"/>
    <s v="No"/>
    <m/>
    <x v="1"/>
    <m/>
    <m/>
    <m/>
    <m/>
    <n v="1"/>
    <n v="1"/>
    <n v="26"/>
    <n v="1"/>
    <n v="85"/>
    <n v="0"/>
    <n v="16"/>
    <x v="1"/>
  </r>
  <r>
    <x v="1"/>
    <n v="4"/>
    <s v="Yes"/>
    <s v="no"/>
    <s v="OK"/>
    <s v="Female"/>
    <x v="57"/>
    <s v="No"/>
    <s v="Yes"/>
    <s v="No"/>
    <x v="2"/>
    <s v="One Year"/>
    <s v="Direct Debit"/>
    <s v="(blank)"/>
    <s v="(blank)"/>
    <n v="1"/>
    <m/>
    <n v="29"/>
    <n v="0"/>
    <n v="7.5"/>
    <n v="0"/>
    <n v="8"/>
    <x v="2"/>
  </r>
  <r>
    <x v="1"/>
    <n v="36"/>
    <s v="Yes"/>
    <s v="no"/>
    <s v="NC"/>
    <s v="Female"/>
    <x v="19"/>
    <s v="Yes"/>
    <s v="No"/>
    <m/>
    <x v="0"/>
    <m/>
    <m/>
    <m/>
    <m/>
    <n v="1"/>
    <n v="1"/>
    <n v="28"/>
    <n v="1"/>
    <n v="216"/>
    <n v="0"/>
    <n v="24"/>
    <x v="1"/>
  </r>
  <r>
    <x v="1"/>
    <n v="36"/>
    <s v="Yes"/>
    <s v="no"/>
    <s v="NM"/>
    <s v="Male"/>
    <x v="9"/>
    <s v="No"/>
    <s v="No"/>
    <m/>
    <x v="1"/>
    <m/>
    <m/>
    <m/>
    <m/>
    <n v="1"/>
    <m/>
    <n v="19"/>
    <n v="1"/>
    <n v="82.8"/>
    <n v="0"/>
    <n v="15"/>
    <x v="1"/>
  </r>
  <r>
    <x v="1"/>
    <n v="5"/>
    <s v="Yes"/>
    <s v="no"/>
    <s v="AR"/>
    <s v="Male"/>
    <x v="57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n v="36"/>
    <s v="Yes"/>
    <s v="no"/>
    <s v="RI"/>
    <s v="Male"/>
    <x v="42"/>
    <s v="No"/>
    <s v="No"/>
    <m/>
    <x v="1"/>
    <m/>
    <m/>
    <m/>
    <m/>
    <n v="1"/>
    <n v="1"/>
    <n v="39"/>
    <n v="3"/>
    <n v="49.6"/>
    <n v="0"/>
    <n v="4"/>
    <x v="0"/>
  </r>
  <r>
    <x v="1"/>
    <n v="36"/>
    <s v="Yes"/>
    <s v="no"/>
    <s v="SD"/>
    <s v="Male"/>
    <x v="2"/>
    <s v="No"/>
    <s v="No"/>
    <m/>
    <x v="1"/>
    <m/>
    <m/>
    <m/>
    <m/>
    <n v="1"/>
    <n v="1"/>
    <n v="39"/>
    <n v="0"/>
    <n v="58.3"/>
    <n v="0"/>
    <n v="7"/>
    <x v="2"/>
  </r>
  <r>
    <x v="1"/>
    <n v="9"/>
    <s v="Yes"/>
    <s v="no"/>
    <s v="VT"/>
    <s v="Male"/>
    <x v="57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n v="36"/>
    <s v="Yes"/>
    <s v="yes"/>
    <s v="CO"/>
    <s v="Female"/>
    <x v="1"/>
    <s v="No"/>
    <s v="No"/>
    <m/>
    <x v="1"/>
    <m/>
    <m/>
    <m/>
    <m/>
    <n v="1"/>
    <m/>
    <n v="37"/>
    <n v="0"/>
    <n v="0"/>
    <n v="0"/>
    <n v="2"/>
    <x v="0"/>
  </r>
  <r>
    <x v="1"/>
    <n v="11"/>
    <s v="Yes"/>
    <s v="yes"/>
    <s v="OR"/>
    <s v="Male"/>
    <x v="57"/>
    <s v="No"/>
    <s v="Yes"/>
    <s v="No"/>
    <x v="2"/>
    <s v="Two Year"/>
    <s v="Direct Debit"/>
    <s v="(blank)"/>
    <s v="(blank)"/>
    <n v="1"/>
    <m/>
    <n v="33"/>
    <n v="0"/>
    <n v="0"/>
    <n v="0"/>
    <n v="1"/>
    <x v="0"/>
  </r>
  <r>
    <x v="1"/>
    <n v="14"/>
    <s v="No"/>
    <s v="no"/>
    <s v="IL"/>
    <s v="Female"/>
    <x v="57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n v="36"/>
    <s v="Yes"/>
    <s v="yes"/>
    <s v="TN"/>
    <s v="Male"/>
    <x v="29"/>
    <s v="No"/>
    <s v="No"/>
    <m/>
    <x v="1"/>
    <m/>
    <m/>
    <m/>
    <m/>
    <n v="1"/>
    <m/>
    <n v="24"/>
    <n v="0"/>
    <n v="0"/>
    <n v="0"/>
    <n v="10"/>
    <x v="1"/>
  </r>
  <r>
    <x v="1"/>
    <n v="36"/>
    <s v="Yes"/>
    <s v="yes"/>
    <s v="WY"/>
    <s v="Female"/>
    <x v="33"/>
    <s v="No"/>
    <s v="No"/>
    <m/>
    <x v="1"/>
    <m/>
    <m/>
    <m/>
    <m/>
    <n v="1"/>
    <m/>
    <n v="15"/>
    <n v="1"/>
    <n v="0"/>
    <n v="0"/>
    <n v="5"/>
    <x v="2"/>
  </r>
  <r>
    <x v="1"/>
    <n v="37"/>
    <s v="No"/>
    <s v="no"/>
    <s v="AL"/>
    <s v="Female"/>
    <x v="18"/>
    <s v="Yes"/>
    <s v="No"/>
    <m/>
    <x v="0"/>
    <m/>
    <m/>
    <m/>
    <m/>
    <n v="1"/>
    <m/>
    <n v="38"/>
    <n v="0"/>
    <n v="0"/>
    <n v="0"/>
    <n v="20"/>
    <x v="1"/>
  </r>
  <r>
    <x v="1"/>
    <n v="37"/>
    <s v="No"/>
    <s v="no"/>
    <s v="CT"/>
    <s v="Male"/>
    <x v="3"/>
    <s v="No"/>
    <s v="No"/>
    <m/>
    <x v="1"/>
    <m/>
    <m/>
    <m/>
    <m/>
    <n v="1"/>
    <m/>
    <n v="47"/>
    <n v="0"/>
    <n v="0"/>
    <n v="0"/>
    <n v="6"/>
    <x v="2"/>
  </r>
  <r>
    <x v="1"/>
    <n v="14"/>
    <s v="No"/>
    <s v="no"/>
    <s v="MT"/>
    <s v="Female"/>
    <x v="57"/>
    <s v="No"/>
    <s v="Yes"/>
    <s v="Yes"/>
    <x v="2"/>
    <s v="Two Year"/>
    <s v="Direct Debit"/>
    <s v="(blank)"/>
    <s v="(blank)"/>
    <n v="1"/>
    <m/>
    <n v="49"/>
    <n v="2"/>
    <n v="0"/>
    <n v="0"/>
    <n v="15"/>
    <x v="1"/>
  </r>
  <r>
    <x v="1"/>
    <n v="37"/>
    <s v="No"/>
    <s v="no"/>
    <s v="DE"/>
    <s v="Male"/>
    <x v="22"/>
    <s v="No"/>
    <s v="No"/>
    <m/>
    <x v="1"/>
    <m/>
    <m/>
    <m/>
    <m/>
    <n v="1"/>
    <m/>
    <n v="35"/>
    <n v="0"/>
    <n v="0"/>
    <n v="0"/>
    <n v="9"/>
    <x v="2"/>
  </r>
  <r>
    <x v="1"/>
    <n v="37"/>
    <s v="No"/>
    <s v="no"/>
    <s v="ID"/>
    <s v="Female"/>
    <x v="21"/>
    <s v="No"/>
    <s v="No"/>
    <m/>
    <x v="1"/>
    <m/>
    <m/>
    <m/>
    <m/>
    <n v="1"/>
    <m/>
    <n v="20"/>
    <n v="0"/>
    <n v="0"/>
    <n v="0"/>
    <n v="2"/>
    <x v="0"/>
  </r>
  <r>
    <x v="1"/>
    <n v="37"/>
    <s v="No"/>
    <s v="no"/>
    <s v="KS"/>
    <s v="Male"/>
    <x v="7"/>
    <s v="No"/>
    <s v="No"/>
    <m/>
    <x v="1"/>
    <m/>
    <m/>
    <m/>
    <m/>
    <n v="1"/>
    <m/>
    <n v="45"/>
    <n v="0"/>
    <n v="0"/>
    <n v="0"/>
    <n v="15"/>
    <x v="1"/>
  </r>
  <r>
    <x v="1"/>
    <n v="37"/>
    <s v="No"/>
    <s v="no"/>
    <s v="MA"/>
    <s v="Male"/>
    <x v="42"/>
    <s v="No"/>
    <s v="No"/>
    <m/>
    <x v="1"/>
    <m/>
    <m/>
    <m/>
    <m/>
    <n v="1"/>
    <m/>
    <n v="19"/>
    <n v="0"/>
    <n v="0"/>
    <n v="0"/>
    <n v="5"/>
    <x v="2"/>
  </r>
  <r>
    <x v="1"/>
    <n v="37"/>
    <s v="No"/>
    <s v="no"/>
    <s v="MA"/>
    <s v="Male"/>
    <x v="31"/>
    <s v="No"/>
    <s v="No"/>
    <m/>
    <x v="1"/>
    <m/>
    <m/>
    <m/>
    <m/>
    <n v="1"/>
    <m/>
    <n v="33"/>
    <n v="0"/>
    <n v="0"/>
    <n v="0"/>
    <n v="8"/>
    <x v="2"/>
  </r>
  <r>
    <x v="1"/>
    <n v="37"/>
    <s v="No"/>
    <s v="no"/>
    <s v="ME"/>
    <s v="Male"/>
    <x v="1"/>
    <s v="No"/>
    <s v="No"/>
    <m/>
    <x v="1"/>
    <m/>
    <m/>
    <m/>
    <m/>
    <n v="1"/>
    <m/>
    <n v="31"/>
    <n v="0"/>
    <n v="0"/>
    <n v="0"/>
    <n v="2"/>
    <x v="0"/>
  </r>
  <r>
    <x v="1"/>
    <n v="37"/>
    <s v="No"/>
    <s v="no"/>
    <s v="MS"/>
    <s v="Male"/>
    <x v="39"/>
    <s v="No"/>
    <s v="No"/>
    <m/>
    <x v="1"/>
    <m/>
    <m/>
    <m/>
    <m/>
    <n v="1"/>
    <m/>
    <n v="26"/>
    <n v="0"/>
    <n v="0"/>
    <n v="0"/>
    <n v="3"/>
    <x v="0"/>
  </r>
  <r>
    <x v="1"/>
    <n v="37"/>
    <s v="No"/>
    <s v="no"/>
    <s v="NE"/>
    <s v="Male"/>
    <x v="38"/>
    <s v="No"/>
    <s v="No"/>
    <m/>
    <x v="1"/>
    <m/>
    <m/>
    <m/>
    <m/>
    <n v="1"/>
    <m/>
    <n v="25"/>
    <n v="0"/>
    <n v="0"/>
    <n v="0"/>
    <n v="5"/>
    <x v="2"/>
  </r>
  <r>
    <x v="1"/>
    <n v="37"/>
    <s v="No"/>
    <s v="no"/>
    <s v="NE"/>
    <s v="Male"/>
    <x v="35"/>
    <s v="No"/>
    <s v="No"/>
    <m/>
    <x v="1"/>
    <m/>
    <m/>
    <m/>
    <m/>
    <n v="1"/>
    <m/>
    <n v="39"/>
    <n v="0"/>
    <n v="0"/>
    <n v="0"/>
    <n v="5"/>
    <x v="2"/>
  </r>
  <r>
    <x v="1"/>
    <n v="37"/>
    <s v="No"/>
    <s v="no"/>
    <s v="NY"/>
    <s v="Male"/>
    <x v="9"/>
    <s v="No"/>
    <s v="No"/>
    <m/>
    <x v="1"/>
    <m/>
    <m/>
    <m/>
    <m/>
    <n v="1"/>
    <m/>
    <n v="34"/>
    <n v="0"/>
    <n v="0"/>
    <n v="0"/>
    <n v="8"/>
    <x v="2"/>
  </r>
  <r>
    <x v="1"/>
    <n v="37"/>
    <s v="No"/>
    <s v="no"/>
    <s v="OK"/>
    <s v="Female"/>
    <x v="34"/>
    <s v="No"/>
    <s v="No"/>
    <m/>
    <x v="1"/>
    <m/>
    <m/>
    <m/>
    <m/>
    <n v="1"/>
    <m/>
    <n v="42"/>
    <n v="1"/>
    <n v="0"/>
    <n v="0"/>
    <n v="5"/>
    <x v="2"/>
  </r>
  <r>
    <x v="1"/>
    <n v="37"/>
    <s v="No"/>
    <s v="no"/>
    <s v="PA"/>
    <s v="Male"/>
    <x v="22"/>
    <s v="No"/>
    <s v="No"/>
    <m/>
    <x v="1"/>
    <m/>
    <m/>
    <m/>
    <m/>
    <n v="1"/>
    <n v="1"/>
    <n v="44"/>
    <n v="0"/>
    <n v="0"/>
    <n v="0"/>
    <n v="3"/>
    <x v="0"/>
  </r>
  <r>
    <x v="1"/>
    <n v="15"/>
    <s v="No"/>
    <s v="no"/>
    <s v="WV"/>
    <s v="Female"/>
    <x v="57"/>
    <s v="No"/>
    <s v="Yes"/>
    <s v="No"/>
    <x v="2"/>
    <s v="Two Year"/>
    <s v="Direct Debit"/>
    <s v="(blank)"/>
    <s v="(blank)"/>
    <n v="1"/>
    <m/>
    <n v="30"/>
    <n v="1"/>
    <n v="0"/>
    <n v="0"/>
    <n v="1"/>
    <x v="0"/>
  </r>
  <r>
    <x v="1"/>
    <n v="37"/>
    <s v="No"/>
    <s v="no"/>
    <s v="VA"/>
    <s v="Male"/>
    <x v="38"/>
    <s v="No"/>
    <s v="No"/>
    <m/>
    <x v="1"/>
    <m/>
    <m/>
    <m/>
    <m/>
    <n v="1"/>
    <m/>
    <n v="48"/>
    <n v="0"/>
    <n v="0"/>
    <n v="0"/>
    <n v="6"/>
    <x v="2"/>
  </r>
  <r>
    <x v="1"/>
    <n v="37"/>
    <s v="No"/>
    <s v="no"/>
    <s v="WI"/>
    <s v="Male"/>
    <x v="34"/>
    <s v="No"/>
    <s v="No"/>
    <m/>
    <x v="1"/>
    <m/>
    <m/>
    <m/>
    <m/>
    <n v="1"/>
    <m/>
    <n v="13"/>
    <n v="0"/>
    <n v="0"/>
    <n v="0"/>
    <n v="5"/>
    <x v="2"/>
  </r>
  <r>
    <x v="1"/>
    <n v="37"/>
    <s v="No"/>
    <s v="yes"/>
    <s v="CT"/>
    <s v="Female"/>
    <x v="35"/>
    <s v="No"/>
    <s v="No"/>
    <m/>
    <x v="1"/>
    <m/>
    <m/>
    <m/>
    <m/>
    <n v="1"/>
    <m/>
    <n v="39"/>
    <n v="0"/>
    <n v="0"/>
    <n v="0"/>
    <n v="2"/>
    <x v="0"/>
  </r>
  <r>
    <x v="1"/>
    <n v="16"/>
    <s v="No"/>
    <s v="no"/>
    <s v="DC"/>
    <s v="Male"/>
    <x v="57"/>
    <s v="No"/>
    <s v="Yes"/>
    <s v="No"/>
    <x v="2"/>
    <s v="Two Year"/>
    <s v="Direct Debit"/>
    <s v="(blank)"/>
    <s v="(blank)"/>
    <n v="1"/>
    <m/>
    <n v="47"/>
    <n v="2"/>
    <n v="0"/>
    <n v="0"/>
    <n v="3"/>
    <x v="0"/>
  </r>
  <r>
    <x v="1"/>
    <n v="18"/>
    <s v="No"/>
    <s v="no"/>
    <s v="WV"/>
    <s v="Female"/>
    <x v="57"/>
    <s v="No"/>
    <s v="Yes"/>
    <s v="No"/>
    <x v="2"/>
    <s v="Two Year"/>
    <s v="Direct Debit"/>
    <s v="(blank)"/>
    <s v="(blank)"/>
    <n v="1"/>
    <m/>
    <n v="27"/>
    <n v="0"/>
    <n v="0"/>
    <n v="0"/>
    <n v="12"/>
    <x v="1"/>
  </r>
  <r>
    <x v="1"/>
    <n v="37"/>
    <s v="Yes"/>
    <s v="no"/>
    <s v="NV"/>
    <s v="Female"/>
    <x v="44"/>
    <s v="No"/>
    <s v="No"/>
    <m/>
    <x v="1"/>
    <m/>
    <m/>
    <m/>
    <m/>
    <n v="1"/>
    <m/>
    <n v="47"/>
    <n v="0"/>
    <n v="72.2"/>
    <n v="0"/>
    <n v="5"/>
    <x v="2"/>
  </r>
  <r>
    <x v="1"/>
    <n v="37"/>
    <s v="Yes"/>
    <s v="no"/>
    <s v="OH"/>
    <s v="Female"/>
    <x v="36"/>
    <s v="No"/>
    <s v="No"/>
    <m/>
    <x v="1"/>
    <m/>
    <m/>
    <m/>
    <m/>
    <n v="1"/>
    <m/>
    <n v="36"/>
    <n v="0"/>
    <n v="82.3"/>
    <n v="0"/>
    <n v="3"/>
    <x v="0"/>
  </r>
  <r>
    <x v="1"/>
    <n v="37"/>
    <s v="Yes"/>
    <s v="no"/>
    <s v="OR"/>
    <s v="Female"/>
    <x v="37"/>
    <s v="No"/>
    <s v="No"/>
    <m/>
    <x v="1"/>
    <m/>
    <m/>
    <m/>
    <m/>
    <n v="1"/>
    <n v="1"/>
    <n v="48"/>
    <n v="3"/>
    <n v="194.3"/>
    <n v="0"/>
    <n v="0"/>
    <x v="0"/>
  </r>
  <r>
    <x v="1"/>
    <n v="37"/>
    <s v="Yes"/>
    <s v="no"/>
    <s v="OR"/>
    <s v="Male"/>
    <x v="41"/>
    <s v="No"/>
    <s v="No"/>
    <m/>
    <x v="1"/>
    <m/>
    <m/>
    <m/>
    <m/>
    <n v="1"/>
    <n v="1"/>
    <n v="41"/>
    <n v="3"/>
    <n v="77"/>
    <n v="0"/>
    <n v="6"/>
    <x v="2"/>
  </r>
  <r>
    <x v="1"/>
    <n v="37"/>
    <s v="Yes"/>
    <s v="no"/>
    <s v="PA"/>
    <s v="Male"/>
    <x v="10"/>
    <s v="Yes"/>
    <s v="No"/>
    <m/>
    <x v="0"/>
    <m/>
    <m/>
    <m/>
    <m/>
    <n v="1"/>
    <m/>
    <n v="18"/>
    <n v="0"/>
    <n v="203.5"/>
    <n v="0"/>
    <n v="38"/>
    <x v="1"/>
  </r>
  <r>
    <x v="1"/>
    <n v="18"/>
    <s v="Yes"/>
    <s v="no"/>
    <s v="IN"/>
    <s v="Male"/>
    <x v="57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n v="37"/>
    <s v="Yes"/>
    <s v="yes"/>
    <s v="MO"/>
    <s v="Female"/>
    <x v="37"/>
    <s v="No"/>
    <s v="No"/>
    <m/>
    <x v="1"/>
    <m/>
    <m/>
    <m/>
    <m/>
    <n v="1"/>
    <m/>
    <n v="52"/>
    <n v="2"/>
    <n v="0"/>
    <n v="0"/>
    <n v="10"/>
    <x v="1"/>
  </r>
  <r>
    <x v="1"/>
    <n v="37"/>
    <s v="Yes"/>
    <s v="yes"/>
    <s v="NY"/>
    <s v="Male"/>
    <x v="17"/>
    <s v="Yes"/>
    <s v="No"/>
    <m/>
    <x v="0"/>
    <m/>
    <m/>
    <m/>
    <m/>
    <n v="1"/>
    <m/>
    <n v="17"/>
    <n v="0"/>
    <n v="0"/>
    <n v="0"/>
    <n v="7"/>
    <x v="2"/>
  </r>
  <r>
    <x v="1"/>
    <n v="37"/>
    <s v="Yes"/>
    <s v="yes"/>
    <s v="RI"/>
    <s v="Male"/>
    <x v="2"/>
    <s v="No"/>
    <s v="No"/>
    <m/>
    <x v="1"/>
    <m/>
    <m/>
    <m/>
    <m/>
    <n v="1"/>
    <m/>
    <n v="38"/>
    <n v="1"/>
    <n v="0"/>
    <n v="0"/>
    <n v="8"/>
    <x v="2"/>
  </r>
  <r>
    <x v="1"/>
    <n v="37"/>
    <s v="Yes"/>
    <s v="yes"/>
    <s v="WI"/>
    <s v="Female"/>
    <x v="9"/>
    <s v="No"/>
    <s v="No"/>
    <m/>
    <x v="1"/>
    <m/>
    <m/>
    <m/>
    <m/>
    <n v="1"/>
    <m/>
    <n v="51"/>
    <n v="0"/>
    <n v="0"/>
    <n v="0"/>
    <n v="8"/>
    <x v="2"/>
  </r>
  <r>
    <x v="1"/>
    <n v="38"/>
    <s v="No"/>
    <s v="no"/>
    <s v="AK"/>
    <s v="Female"/>
    <x v="3"/>
    <s v="No"/>
    <s v="No"/>
    <m/>
    <x v="1"/>
    <m/>
    <m/>
    <m/>
    <m/>
    <n v="1"/>
    <n v="1"/>
    <n v="62"/>
    <n v="2"/>
    <n v="0"/>
    <n v="0"/>
    <n v="1"/>
    <x v="0"/>
  </r>
  <r>
    <x v="1"/>
    <n v="38"/>
    <s v="No"/>
    <s v="no"/>
    <s v="AK"/>
    <s v="Male"/>
    <x v="21"/>
    <s v="No"/>
    <s v="No"/>
    <m/>
    <x v="1"/>
    <m/>
    <m/>
    <m/>
    <m/>
    <n v="1"/>
    <n v="1"/>
    <n v="39"/>
    <n v="3"/>
    <n v="0"/>
    <n v="0"/>
    <n v="5"/>
    <x v="2"/>
  </r>
  <r>
    <x v="1"/>
    <n v="38"/>
    <s v="No"/>
    <s v="no"/>
    <s v="AZ"/>
    <s v="Male"/>
    <x v="10"/>
    <s v="Yes"/>
    <s v="No"/>
    <m/>
    <x v="0"/>
    <m/>
    <m/>
    <m/>
    <m/>
    <n v="1"/>
    <m/>
    <n v="54"/>
    <n v="0"/>
    <n v="0"/>
    <n v="0"/>
    <n v="10"/>
    <x v="1"/>
  </r>
  <r>
    <x v="1"/>
    <n v="38"/>
    <s v="No"/>
    <s v="no"/>
    <s v="AZ"/>
    <s v="Male"/>
    <x v="44"/>
    <s v="No"/>
    <s v="No"/>
    <m/>
    <x v="1"/>
    <m/>
    <m/>
    <m/>
    <m/>
    <n v="1"/>
    <m/>
    <n v="33"/>
    <n v="0"/>
    <n v="0"/>
    <n v="0"/>
    <n v="4"/>
    <x v="0"/>
  </r>
  <r>
    <x v="1"/>
    <n v="38"/>
    <s v="No"/>
    <s v="no"/>
    <s v="CO"/>
    <s v="Female"/>
    <x v="21"/>
    <s v="No"/>
    <s v="No"/>
    <m/>
    <x v="1"/>
    <m/>
    <m/>
    <m/>
    <m/>
    <n v="1"/>
    <m/>
    <n v="31"/>
    <n v="0"/>
    <n v="0"/>
    <n v="0"/>
    <n v="15"/>
    <x v="1"/>
  </r>
  <r>
    <x v="1"/>
    <n v="38"/>
    <s v="No"/>
    <s v="no"/>
    <s v="CO"/>
    <s v="Female"/>
    <x v="37"/>
    <s v="No"/>
    <s v="No"/>
    <m/>
    <x v="1"/>
    <m/>
    <m/>
    <m/>
    <m/>
    <n v="1"/>
    <n v="1"/>
    <n v="49"/>
    <n v="0"/>
    <n v="0"/>
    <n v="0"/>
    <n v="15"/>
    <x v="1"/>
  </r>
  <r>
    <x v="1"/>
    <n v="38"/>
    <s v="No"/>
    <s v="no"/>
    <s v="CT"/>
    <s v="Female"/>
    <x v="21"/>
    <s v="No"/>
    <s v="No"/>
    <m/>
    <x v="1"/>
    <m/>
    <m/>
    <m/>
    <m/>
    <n v="1"/>
    <m/>
    <n v="38"/>
    <n v="2"/>
    <n v="0"/>
    <n v="0"/>
    <n v="7"/>
    <x v="2"/>
  </r>
  <r>
    <x v="1"/>
    <n v="38"/>
    <s v="No"/>
    <s v="no"/>
    <s v="FL"/>
    <s v="Male"/>
    <x v="6"/>
    <s v="No"/>
    <s v="No"/>
    <m/>
    <x v="1"/>
    <m/>
    <m/>
    <m/>
    <m/>
    <n v="1"/>
    <m/>
    <n v="35"/>
    <n v="1"/>
    <n v="0"/>
    <n v="0"/>
    <n v="5"/>
    <x v="2"/>
  </r>
  <r>
    <x v="1"/>
    <n v="38"/>
    <s v="No"/>
    <s v="no"/>
    <s v="IN"/>
    <s v="Female"/>
    <x v="29"/>
    <s v="No"/>
    <s v="No"/>
    <m/>
    <x v="1"/>
    <m/>
    <m/>
    <m/>
    <m/>
    <n v="1"/>
    <n v="1"/>
    <n v="56"/>
    <n v="2"/>
    <n v="0"/>
    <n v="0"/>
    <n v="1"/>
    <x v="0"/>
  </r>
  <r>
    <x v="1"/>
    <n v="38"/>
    <s v="No"/>
    <s v="no"/>
    <s v="MI"/>
    <s v="Male"/>
    <x v="9"/>
    <s v="No"/>
    <s v="No"/>
    <m/>
    <x v="1"/>
    <m/>
    <m/>
    <m/>
    <m/>
    <n v="1"/>
    <m/>
    <n v="35"/>
    <n v="0"/>
    <n v="0"/>
    <n v="0"/>
    <n v="38"/>
    <x v="1"/>
  </r>
  <r>
    <x v="1"/>
    <n v="38"/>
    <s v="No"/>
    <s v="no"/>
    <s v="MN"/>
    <s v="Female"/>
    <x v="0"/>
    <s v="Yes"/>
    <s v="No"/>
    <m/>
    <x v="0"/>
    <m/>
    <m/>
    <m/>
    <m/>
    <n v="1"/>
    <m/>
    <n v="24"/>
    <n v="1"/>
    <n v="0"/>
    <n v="0"/>
    <n v="19"/>
    <x v="1"/>
  </r>
  <r>
    <x v="1"/>
    <n v="38"/>
    <s v="No"/>
    <s v="no"/>
    <s v="MO"/>
    <s v="Female"/>
    <x v="45"/>
    <s v="No"/>
    <s v="No"/>
    <m/>
    <x v="1"/>
    <m/>
    <m/>
    <m/>
    <m/>
    <n v="1"/>
    <m/>
    <n v="35"/>
    <n v="0"/>
    <n v="0"/>
    <n v="0"/>
    <n v="4"/>
    <x v="0"/>
  </r>
  <r>
    <x v="1"/>
    <n v="19"/>
    <s v="Yes"/>
    <s v="no"/>
    <s v="IN"/>
    <s v="Male"/>
    <x v="57"/>
    <s v="No"/>
    <s v="Yes"/>
    <s v="No"/>
    <x v="2"/>
    <s v="Month-to-Month"/>
    <s v="Direct Debit"/>
    <s v="(blank)"/>
    <s v="(blank)"/>
    <n v="1"/>
    <m/>
    <n v="28"/>
    <n v="0"/>
    <n v="106.4"/>
    <n v="0"/>
    <n v="7"/>
    <x v="2"/>
  </r>
  <r>
    <x v="1"/>
    <n v="38"/>
    <s v="No"/>
    <s v="no"/>
    <s v="ND"/>
    <s v="Female"/>
    <x v="36"/>
    <s v="No"/>
    <s v="No"/>
    <m/>
    <x v="1"/>
    <m/>
    <m/>
    <m/>
    <m/>
    <n v="1"/>
    <m/>
    <n v="32"/>
    <n v="0"/>
    <n v="0"/>
    <n v="0"/>
    <n v="2"/>
    <x v="0"/>
  </r>
  <r>
    <x v="1"/>
    <n v="20"/>
    <s v="No"/>
    <s v="no"/>
    <s v="ME"/>
    <s v="Female"/>
    <x v="57"/>
    <s v="No"/>
    <s v="Yes"/>
    <s v="No"/>
    <x v="2"/>
    <s v="One Year"/>
    <s v="Direct Debit"/>
    <s v="(blank)"/>
    <s v="(blank)"/>
    <n v="1"/>
    <m/>
    <n v="54"/>
    <n v="0"/>
    <n v="0"/>
    <n v="0"/>
    <n v="1"/>
    <x v="0"/>
  </r>
  <r>
    <x v="1"/>
    <n v="38"/>
    <s v="No"/>
    <s v="no"/>
    <s v="NJ"/>
    <s v="Female"/>
    <x v="23"/>
    <s v="No"/>
    <s v="No"/>
    <m/>
    <x v="1"/>
    <m/>
    <m/>
    <m/>
    <m/>
    <n v="1"/>
    <m/>
    <n v="29"/>
    <n v="0"/>
    <n v="0"/>
    <n v="0"/>
    <n v="3"/>
    <x v="0"/>
  </r>
  <r>
    <x v="1"/>
    <n v="21"/>
    <s v="No"/>
    <s v="no"/>
    <s v="GA"/>
    <s v="Male"/>
    <x v="57"/>
    <s v="No"/>
    <s v="Yes"/>
    <s v="No"/>
    <x v="2"/>
    <s v="Month-to-Month"/>
    <s v="Direct Debit"/>
    <s v="Other"/>
    <s v="Don't know"/>
    <n v="1"/>
    <n v="1"/>
    <n v="47"/>
    <n v="0"/>
    <n v="0"/>
    <n v="0"/>
    <n v="14"/>
    <x v="1"/>
  </r>
  <r>
    <x v="1"/>
    <n v="38"/>
    <s v="No"/>
    <s v="no"/>
    <s v="OR"/>
    <s v="Female"/>
    <x v="5"/>
    <s v="Yes"/>
    <s v="No"/>
    <m/>
    <x v="0"/>
    <m/>
    <m/>
    <m/>
    <m/>
    <n v="1"/>
    <m/>
    <n v="47"/>
    <n v="0"/>
    <n v="0"/>
    <n v="0"/>
    <n v="18"/>
    <x v="1"/>
  </r>
  <r>
    <x v="1"/>
    <n v="38"/>
    <s v="No"/>
    <s v="no"/>
    <s v="PA"/>
    <s v="Male"/>
    <x v="18"/>
    <s v="Yes"/>
    <s v="No"/>
    <m/>
    <x v="0"/>
    <m/>
    <m/>
    <m/>
    <m/>
    <n v="1"/>
    <m/>
    <n v="16"/>
    <n v="0"/>
    <n v="0"/>
    <n v="0"/>
    <n v="12"/>
    <x v="1"/>
  </r>
  <r>
    <x v="1"/>
    <n v="38"/>
    <s v="No"/>
    <s v="no"/>
    <s v="RI"/>
    <s v="Female"/>
    <x v="26"/>
    <s v="No"/>
    <s v="No"/>
    <m/>
    <x v="1"/>
    <m/>
    <m/>
    <m/>
    <m/>
    <n v="1"/>
    <n v="1"/>
    <n v="35"/>
    <n v="1"/>
    <n v="38.5"/>
    <n v="0"/>
    <n v="10"/>
    <x v="1"/>
  </r>
  <r>
    <x v="1"/>
    <n v="38"/>
    <s v="No"/>
    <s v="no"/>
    <s v="VT"/>
    <s v="Male"/>
    <x v="32"/>
    <s v="No"/>
    <s v="No"/>
    <m/>
    <x v="1"/>
    <m/>
    <m/>
    <m/>
    <m/>
    <n v="1"/>
    <m/>
    <n v="63"/>
    <n v="0"/>
    <n v="0"/>
    <n v="0"/>
    <n v="11"/>
    <x v="1"/>
  </r>
  <r>
    <x v="1"/>
    <n v="38"/>
    <s v="No"/>
    <s v="yes"/>
    <s v="WI"/>
    <s v="Male"/>
    <x v="7"/>
    <s v="No"/>
    <s v="No"/>
    <m/>
    <x v="1"/>
    <m/>
    <m/>
    <m/>
    <m/>
    <n v="1"/>
    <n v="1"/>
    <n v="49"/>
    <n v="0"/>
    <n v="0"/>
    <n v="0"/>
    <n v="10"/>
    <x v="1"/>
  </r>
  <r>
    <x v="1"/>
    <n v="38"/>
    <s v="Yes"/>
    <s v="no"/>
    <s v="AR"/>
    <s v="Female"/>
    <x v="32"/>
    <s v="No"/>
    <s v="No"/>
    <m/>
    <x v="1"/>
    <m/>
    <m/>
    <m/>
    <m/>
    <n v="1"/>
    <m/>
    <n v="20"/>
    <n v="0"/>
    <n v="72.2"/>
    <n v="0"/>
    <n v="10"/>
    <x v="1"/>
  </r>
  <r>
    <x v="1"/>
    <n v="38"/>
    <s v="Yes"/>
    <s v="no"/>
    <s v="IN"/>
    <s v="Female"/>
    <x v="7"/>
    <s v="No"/>
    <s v="No"/>
    <m/>
    <x v="1"/>
    <m/>
    <m/>
    <m/>
    <m/>
    <n v="1"/>
    <m/>
    <n v="38"/>
    <n v="1"/>
    <n v="193.8"/>
    <n v="0"/>
    <n v="3"/>
    <x v="0"/>
  </r>
  <r>
    <x v="1"/>
    <n v="21"/>
    <s v="No"/>
    <s v="no"/>
    <s v="SD"/>
    <s v="Male"/>
    <x v="57"/>
    <s v="No"/>
    <s v="Yes"/>
    <s v="No"/>
    <x v="2"/>
    <s v="One Year"/>
    <s v="Direct Debit"/>
    <s v="(blank)"/>
    <s v="(blank)"/>
    <n v="1"/>
    <m/>
    <n v="36"/>
    <n v="0"/>
    <n v="0"/>
    <n v="0"/>
    <n v="6"/>
    <x v="2"/>
  </r>
  <r>
    <x v="1"/>
    <n v="38"/>
    <s v="Yes"/>
    <s v="no"/>
    <s v="ME"/>
    <s v="Female"/>
    <x v="10"/>
    <s v="Yes"/>
    <s v="No"/>
    <m/>
    <x v="0"/>
    <m/>
    <m/>
    <m/>
    <m/>
    <n v="1"/>
    <n v="1"/>
    <n v="41"/>
    <n v="5"/>
    <n v="164.7"/>
    <n v="0"/>
    <n v="14"/>
    <x v="1"/>
  </r>
  <r>
    <x v="1"/>
    <n v="38"/>
    <s v="Yes"/>
    <s v="no"/>
    <s v="MI"/>
    <s v="Female"/>
    <x v="23"/>
    <s v="No"/>
    <s v="No"/>
    <m/>
    <x v="1"/>
    <m/>
    <m/>
    <m/>
    <m/>
    <n v="1"/>
    <m/>
    <n v="50"/>
    <n v="0"/>
    <n v="136.80000000000001"/>
    <n v="0"/>
    <n v="4"/>
    <x v="0"/>
  </r>
  <r>
    <x v="1"/>
    <n v="38"/>
    <s v="Yes"/>
    <s v="no"/>
    <s v="MN"/>
    <s v="Male"/>
    <x v="32"/>
    <s v="No"/>
    <s v="No"/>
    <m/>
    <x v="1"/>
    <m/>
    <m/>
    <m/>
    <m/>
    <n v="1"/>
    <n v="1"/>
    <n v="44"/>
    <n v="4"/>
    <n v="114.1"/>
    <n v="0"/>
    <n v="43"/>
    <x v="1"/>
  </r>
  <r>
    <x v="1"/>
    <n v="38"/>
    <s v="Yes"/>
    <s v="no"/>
    <s v="MT"/>
    <s v="Female"/>
    <x v="19"/>
    <s v="Yes"/>
    <s v="No"/>
    <m/>
    <x v="0"/>
    <m/>
    <m/>
    <m/>
    <m/>
    <n v="1"/>
    <m/>
    <n v="15"/>
    <n v="0"/>
    <n v="112.1"/>
    <n v="0"/>
    <n v="14"/>
    <x v="1"/>
  </r>
  <r>
    <x v="1"/>
    <n v="38"/>
    <s v="Yes"/>
    <s v="no"/>
    <s v="MT"/>
    <s v="Male"/>
    <x v="17"/>
    <s v="Yes"/>
    <s v="No"/>
    <m/>
    <x v="0"/>
    <m/>
    <m/>
    <m/>
    <m/>
    <n v="1"/>
    <n v="1"/>
    <n v="42"/>
    <n v="1"/>
    <n v="104.9"/>
    <n v="0"/>
    <n v="10"/>
    <x v="1"/>
  </r>
  <r>
    <x v="1"/>
    <n v="38"/>
    <s v="Yes"/>
    <s v="no"/>
    <s v="NE"/>
    <s v="Male"/>
    <x v="26"/>
    <s v="No"/>
    <s v="No"/>
    <m/>
    <x v="1"/>
    <m/>
    <m/>
    <m/>
    <m/>
    <n v="1"/>
    <m/>
    <n v="40"/>
    <n v="0"/>
    <n v="226.1"/>
    <n v="0"/>
    <n v="15"/>
    <x v="1"/>
  </r>
  <r>
    <x v="1"/>
    <n v="38"/>
    <s v="Yes"/>
    <s v="no"/>
    <s v="NV"/>
    <s v="Male"/>
    <x v="18"/>
    <s v="Yes"/>
    <s v="No"/>
    <m/>
    <x v="0"/>
    <m/>
    <m/>
    <m/>
    <m/>
    <n v="1"/>
    <n v="1"/>
    <n v="26"/>
    <n v="4"/>
    <n v="171"/>
    <n v="0"/>
    <n v="10"/>
    <x v="1"/>
  </r>
  <r>
    <x v="1"/>
    <n v="21"/>
    <s v="No"/>
    <s v="no"/>
    <s v="WV"/>
    <s v="Female"/>
    <x v="57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38"/>
    <s v="Yes"/>
    <s v="no"/>
    <s v="RI"/>
    <s v="Male"/>
    <x v="10"/>
    <s v="Yes"/>
    <s v="No"/>
    <m/>
    <x v="0"/>
    <m/>
    <m/>
    <m/>
    <m/>
    <n v="1"/>
    <m/>
    <n v="35"/>
    <n v="0"/>
    <n v="165.9"/>
    <n v="0"/>
    <n v="18"/>
    <x v="1"/>
  </r>
  <r>
    <x v="1"/>
    <n v="38"/>
    <s v="Yes"/>
    <s v="no"/>
    <s v="TX"/>
    <s v="Male"/>
    <x v="26"/>
    <s v="No"/>
    <s v="No"/>
    <m/>
    <x v="1"/>
    <m/>
    <m/>
    <m/>
    <m/>
    <n v="1"/>
    <m/>
    <n v="25"/>
    <n v="0"/>
    <n v="180.5"/>
    <n v="0"/>
    <n v="11"/>
    <x v="1"/>
  </r>
  <r>
    <x v="1"/>
    <n v="38"/>
    <s v="Yes"/>
    <s v="no"/>
    <s v="VA"/>
    <s v="Male"/>
    <x v="17"/>
    <s v="Yes"/>
    <s v="No"/>
    <m/>
    <x v="0"/>
    <m/>
    <m/>
    <m/>
    <m/>
    <n v="1"/>
    <n v="1"/>
    <n v="29"/>
    <n v="0"/>
    <n v="79"/>
    <n v="0"/>
    <n v="28"/>
    <x v="1"/>
  </r>
  <r>
    <x v="1"/>
    <n v="25"/>
    <s v="No"/>
    <s v="no"/>
    <s v="PA"/>
    <s v="Female"/>
    <x v="57"/>
    <s v="No"/>
    <s v="Yes"/>
    <s v="No"/>
    <x v="2"/>
    <s v="Two Year"/>
    <s v="Direct Debit"/>
    <s v="(blank)"/>
    <s v="(blank)"/>
    <n v="1"/>
    <m/>
    <n v="28"/>
    <n v="1"/>
    <n v="0"/>
    <n v="0"/>
    <n v="4"/>
    <x v="0"/>
  </r>
  <r>
    <x v="1"/>
    <n v="38"/>
    <s v="Yes"/>
    <s v="yes"/>
    <s v="MA"/>
    <s v="Female"/>
    <x v="38"/>
    <s v="No"/>
    <s v="No"/>
    <m/>
    <x v="1"/>
    <m/>
    <m/>
    <m/>
    <m/>
    <n v="1"/>
    <m/>
    <n v="31"/>
    <n v="0"/>
    <n v="0"/>
    <n v="0"/>
    <n v="3"/>
    <x v="0"/>
  </r>
  <r>
    <x v="1"/>
    <n v="38"/>
    <s v="Yes"/>
    <s v="yes"/>
    <s v="NC"/>
    <s v="Female"/>
    <x v="8"/>
    <s v="No"/>
    <s v="No"/>
    <m/>
    <x v="1"/>
    <m/>
    <m/>
    <m/>
    <m/>
    <n v="1"/>
    <m/>
    <n v="50"/>
    <n v="0"/>
    <n v="0"/>
    <n v="0"/>
    <n v="18"/>
    <x v="1"/>
  </r>
  <r>
    <x v="1"/>
    <n v="39"/>
    <s v="No"/>
    <s v="no"/>
    <s v="AK"/>
    <s v="Male"/>
    <x v="32"/>
    <s v="No"/>
    <s v="No"/>
    <m/>
    <x v="1"/>
    <m/>
    <m/>
    <m/>
    <m/>
    <n v="1"/>
    <m/>
    <n v="52"/>
    <n v="0"/>
    <n v="0"/>
    <n v="0"/>
    <n v="4"/>
    <x v="0"/>
  </r>
  <r>
    <x v="1"/>
    <n v="26"/>
    <s v="No"/>
    <s v="no"/>
    <s v="LA"/>
    <s v="Female"/>
    <x v="57"/>
    <s v="No"/>
    <s v="Yes"/>
    <s v="No"/>
    <x v="2"/>
    <s v="Two Year"/>
    <s v="Direct Debit"/>
    <s v="(blank)"/>
    <s v="(blank)"/>
    <n v="1"/>
    <m/>
    <n v="34"/>
    <n v="0"/>
    <n v="0"/>
    <n v="0"/>
    <n v="2"/>
    <x v="0"/>
  </r>
  <r>
    <x v="1"/>
    <n v="39"/>
    <s v="No"/>
    <s v="no"/>
    <s v="AL"/>
    <s v="Female"/>
    <x v="18"/>
    <s v="Yes"/>
    <s v="No"/>
    <m/>
    <x v="0"/>
    <m/>
    <m/>
    <m/>
    <m/>
    <n v="1"/>
    <n v="1"/>
    <n v="45"/>
    <n v="0"/>
    <n v="0"/>
    <n v="0"/>
    <n v="14"/>
    <x v="1"/>
  </r>
  <r>
    <x v="1"/>
    <n v="39"/>
    <s v="No"/>
    <s v="no"/>
    <s v="AR"/>
    <s v="Female"/>
    <x v="15"/>
    <s v="Yes"/>
    <s v="No"/>
    <m/>
    <x v="0"/>
    <m/>
    <m/>
    <m/>
    <m/>
    <n v="1"/>
    <n v="1"/>
    <n v="29"/>
    <n v="2"/>
    <n v="0"/>
    <n v="0"/>
    <n v="8"/>
    <x v="2"/>
  </r>
  <r>
    <x v="1"/>
    <n v="39"/>
    <s v="No"/>
    <s v="no"/>
    <s v="AZ"/>
    <s v="Male"/>
    <x v="29"/>
    <s v="No"/>
    <s v="No"/>
    <m/>
    <x v="1"/>
    <m/>
    <m/>
    <m/>
    <m/>
    <n v="1"/>
    <m/>
    <n v="48"/>
    <n v="0"/>
    <n v="0"/>
    <n v="0"/>
    <n v="4"/>
    <x v="0"/>
  </r>
  <r>
    <x v="1"/>
    <n v="39"/>
    <s v="No"/>
    <s v="no"/>
    <s v="CO"/>
    <s v="Female"/>
    <x v="14"/>
    <s v="No"/>
    <s v="No"/>
    <m/>
    <x v="2"/>
    <m/>
    <m/>
    <m/>
    <m/>
    <n v="1"/>
    <n v="1"/>
    <n v="35"/>
    <n v="0"/>
    <n v="0"/>
    <n v="0"/>
    <n v="9"/>
    <x v="2"/>
  </r>
  <r>
    <x v="1"/>
    <n v="39"/>
    <s v="No"/>
    <s v="no"/>
    <s v="DE"/>
    <s v="Male"/>
    <x v="42"/>
    <s v="No"/>
    <s v="No"/>
    <m/>
    <x v="1"/>
    <m/>
    <m/>
    <m/>
    <m/>
    <n v="1"/>
    <m/>
    <n v="59"/>
    <n v="2"/>
    <n v="0"/>
    <n v="0"/>
    <n v="9"/>
    <x v="2"/>
  </r>
  <r>
    <x v="1"/>
    <n v="39"/>
    <s v="No"/>
    <s v="no"/>
    <s v="GA"/>
    <s v="Female"/>
    <x v="33"/>
    <s v="No"/>
    <s v="No"/>
    <m/>
    <x v="1"/>
    <m/>
    <m/>
    <m/>
    <m/>
    <n v="1"/>
    <m/>
    <n v="31"/>
    <n v="0"/>
    <n v="0"/>
    <n v="0"/>
    <n v="5"/>
    <x v="2"/>
  </r>
  <r>
    <x v="1"/>
    <n v="39"/>
    <s v="No"/>
    <s v="no"/>
    <s v="GA"/>
    <s v="Female"/>
    <x v="3"/>
    <s v="No"/>
    <s v="No"/>
    <m/>
    <x v="1"/>
    <m/>
    <m/>
    <m/>
    <m/>
    <n v="1"/>
    <m/>
    <n v="35"/>
    <n v="0"/>
    <n v="0"/>
    <n v="0"/>
    <n v="8"/>
    <x v="2"/>
  </r>
  <r>
    <x v="1"/>
    <n v="39"/>
    <s v="No"/>
    <s v="no"/>
    <s v="ID"/>
    <s v="Male"/>
    <x v="26"/>
    <s v="No"/>
    <s v="No"/>
    <m/>
    <x v="1"/>
    <m/>
    <m/>
    <m/>
    <m/>
    <n v="1"/>
    <n v="1"/>
    <n v="46"/>
    <n v="0"/>
    <n v="24.3"/>
    <n v="0"/>
    <n v="2"/>
    <x v="0"/>
  </r>
  <r>
    <x v="1"/>
    <n v="39"/>
    <s v="No"/>
    <s v="no"/>
    <s v="IN"/>
    <s v="Male"/>
    <x v="5"/>
    <s v="Yes"/>
    <s v="No"/>
    <m/>
    <x v="0"/>
    <m/>
    <m/>
    <m/>
    <m/>
    <n v="1"/>
    <n v="1"/>
    <n v="27"/>
    <n v="5"/>
    <n v="0"/>
    <n v="0"/>
    <n v="38"/>
    <x v="1"/>
  </r>
  <r>
    <x v="1"/>
    <n v="26"/>
    <s v="No"/>
    <s v="no"/>
    <s v="MI"/>
    <s v="Female"/>
    <x v="57"/>
    <s v="No"/>
    <s v="Yes"/>
    <s v="No"/>
    <x v="2"/>
    <s v="Month-to-Month"/>
    <s v="Credit Card"/>
    <s v="(blank)"/>
    <s v="(blank)"/>
    <n v="1"/>
    <m/>
    <n v="29"/>
    <n v="0"/>
    <n v="0"/>
    <n v="0"/>
    <n v="2"/>
    <x v="0"/>
  </r>
  <r>
    <x v="1"/>
    <n v="39"/>
    <s v="No"/>
    <s v="no"/>
    <s v="KS"/>
    <s v="Female"/>
    <x v="20"/>
    <s v="No"/>
    <s v="No"/>
    <m/>
    <x v="1"/>
    <m/>
    <m/>
    <m/>
    <m/>
    <n v="1"/>
    <m/>
    <n v="30"/>
    <n v="2"/>
    <n v="0"/>
    <n v="0"/>
    <n v="8"/>
    <x v="2"/>
  </r>
  <r>
    <x v="1"/>
    <n v="39"/>
    <s v="No"/>
    <s v="no"/>
    <s v="KY"/>
    <s v="Female"/>
    <x v="22"/>
    <s v="No"/>
    <s v="No"/>
    <m/>
    <x v="1"/>
    <m/>
    <m/>
    <m/>
    <m/>
    <n v="1"/>
    <m/>
    <n v="14"/>
    <n v="0"/>
    <n v="0"/>
    <n v="0"/>
    <n v="9"/>
    <x v="2"/>
  </r>
  <r>
    <x v="1"/>
    <n v="39"/>
    <s v="No"/>
    <s v="no"/>
    <s v="MA"/>
    <s v="Male"/>
    <x v="31"/>
    <s v="No"/>
    <s v="No"/>
    <m/>
    <x v="1"/>
    <m/>
    <m/>
    <m/>
    <m/>
    <n v="1"/>
    <m/>
    <n v="37"/>
    <n v="0"/>
    <n v="0"/>
    <n v="0"/>
    <n v="7"/>
    <x v="2"/>
  </r>
  <r>
    <x v="1"/>
    <n v="39"/>
    <s v="No"/>
    <s v="no"/>
    <s v="MO"/>
    <s v="Female"/>
    <x v="25"/>
    <s v="No"/>
    <s v="No"/>
    <m/>
    <x v="1"/>
    <m/>
    <m/>
    <m/>
    <m/>
    <n v="1"/>
    <n v="1"/>
    <n v="35"/>
    <n v="1"/>
    <n v="0"/>
    <n v="0"/>
    <n v="7"/>
    <x v="2"/>
  </r>
  <r>
    <x v="1"/>
    <n v="28"/>
    <s v="No"/>
    <s v="no"/>
    <s v="PA"/>
    <s v="Male"/>
    <x v="57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29"/>
    <s v="Yes"/>
    <s v="no"/>
    <s v="WI"/>
    <s v="Male"/>
    <x v="57"/>
    <s v="No"/>
    <s v="Yes"/>
    <s v="No"/>
    <x v="2"/>
    <s v="Month-to-Month"/>
    <s v="Direct Debit"/>
    <s v="(blank)"/>
    <s v="(blank)"/>
    <n v="1"/>
    <m/>
    <n v="37"/>
    <n v="0"/>
    <n v="69"/>
    <n v="0"/>
    <n v="5"/>
    <x v="2"/>
  </r>
  <r>
    <x v="1"/>
    <n v="39"/>
    <s v="No"/>
    <s v="no"/>
    <s v="OR"/>
    <s v="Male"/>
    <x v="30"/>
    <s v="No"/>
    <s v="No"/>
    <m/>
    <x v="1"/>
    <m/>
    <m/>
    <m/>
    <m/>
    <n v="1"/>
    <m/>
    <n v="31"/>
    <n v="0"/>
    <n v="0"/>
    <n v="0"/>
    <n v="3"/>
    <x v="0"/>
  </r>
  <r>
    <x v="1"/>
    <n v="39"/>
    <s v="No"/>
    <s v="no"/>
    <s v="SD"/>
    <s v="Female"/>
    <x v="9"/>
    <s v="No"/>
    <s v="No"/>
    <m/>
    <x v="1"/>
    <m/>
    <m/>
    <m/>
    <m/>
    <n v="1"/>
    <m/>
    <n v="38"/>
    <n v="0"/>
    <n v="0"/>
    <n v="0"/>
    <n v="4"/>
    <x v="0"/>
  </r>
  <r>
    <x v="1"/>
    <n v="39"/>
    <s v="No"/>
    <s v="no"/>
    <s v="VT"/>
    <s v="Female"/>
    <x v="41"/>
    <s v="No"/>
    <s v="No"/>
    <m/>
    <x v="1"/>
    <m/>
    <m/>
    <m/>
    <m/>
    <n v="1"/>
    <m/>
    <n v="21"/>
    <n v="0"/>
    <n v="0"/>
    <n v="0"/>
    <n v="2"/>
    <x v="0"/>
  </r>
  <r>
    <x v="1"/>
    <n v="39"/>
    <s v="Yes"/>
    <s v="no"/>
    <s v="AR"/>
    <s v="Male"/>
    <x v="0"/>
    <s v="Yes"/>
    <s v="No"/>
    <m/>
    <x v="0"/>
    <m/>
    <m/>
    <m/>
    <m/>
    <n v="1"/>
    <m/>
    <n v="49"/>
    <n v="0"/>
    <n v="95.6"/>
    <n v="0"/>
    <n v="21"/>
    <x v="1"/>
  </r>
  <r>
    <x v="1"/>
    <n v="39"/>
    <s v="Yes"/>
    <s v="no"/>
    <s v="CA"/>
    <s v="Male"/>
    <x v="11"/>
    <s v="No"/>
    <s v="No"/>
    <m/>
    <x v="1"/>
    <m/>
    <m/>
    <m/>
    <m/>
    <n v="1"/>
    <n v="1"/>
    <n v="30"/>
    <n v="1"/>
    <n v="179.4"/>
    <n v="0"/>
    <n v="5"/>
    <x v="2"/>
  </r>
  <r>
    <x v="1"/>
    <n v="39"/>
    <s v="Yes"/>
    <s v="no"/>
    <s v="DC"/>
    <s v="Female"/>
    <x v="22"/>
    <s v="No"/>
    <s v="No"/>
    <m/>
    <x v="1"/>
    <m/>
    <m/>
    <m/>
    <m/>
    <n v="1"/>
    <n v="1"/>
    <n v="55"/>
    <n v="2"/>
    <n v="3.2"/>
    <n v="0"/>
    <n v="10"/>
    <x v="1"/>
  </r>
  <r>
    <x v="1"/>
    <n v="30"/>
    <s v="No"/>
    <s v="no"/>
    <s v="OH"/>
    <s v="Male"/>
    <x v="57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n v="39"/>
    <s v="Yes"/>
    <s v="no"/>
    <s v="IN"/>
    <s v="Male"/>
    <x v="15"/>
    <s v="Yes"/>
    <s v="No"/>
    <m/>
    <x v="0"/>
    <m/>
    <m/>
    <m/>
    <m/>
    <n v="1"/>
    <m/>
    <n v="39"/>
    <n v="0"/>
    <n v="90.5"/>
    <n v="0"/>
    <n v="12"/>
    <x v="1"/>
  </r>
  <r>
    <x v="1"/>
    <n v="33"/>
    <s v="No"/>
    <s v="no"/>
    <s v="DE"/>
    <s v="Male"/>
    <x v="57"/>
    <s v="No"/>
    <s v="Yes"/>
    <s v="No"/>
    <x v="2"/>
    <s v="Month-to-Month"/>
    <s v="Direct Debit"/>
    <s v="(blank)"/>
    <s v="(blank)"/>
    <n v="1"/>
    <m/>
    <n v="53"/>
    <n v="0"/>
    <n v="0"/>
    <n v="0"/>
    <n v="6"/>
    <x v="2"/>
  </r>
  <r>
    <x v="1"/>
    <n v="39"/>
    <s v="Yes"/>
    <s v="no"/>
    <s v="ME"/>
    <s v="Male"/>
    <x v="36"/>
    <s v="No"/>
    <s v="No"/>
    <m/>
    <x v="1"/>
    <m/>
    <m/>
    <m/>
    <m/>
    <n v="1"/>
    <m/>
    <n v="35"/>
    <n v="2"/>
    <n v="206.7"/>
    <n v="0"/>
    <n v="11"/>
    <x v="1"/>
  </r>
  <r>
    <x v="1"/>
    <n v="39"/>
    <s v="Yes"/>
    <s v="no"/>
    <s v="MS"/>
    <s v="Female"/>
    <x v="24"/>
    <s v="No"/>
    <s v="No"/>
    <m/>
    <x v="1"/>
    <m/>
    <m/>
    <m/>
    <m/>
    <n v="1"/>
    <n v="1"/>
    <n v="31"/>
    <n v="5"/>
    <n v="4.5999999999999996"/>
    <n v="0"/>
    <n v="3"/>
    <x v="0"/>
  </r>
  <r>
    <x v="1"/>
    <n v="39"/>
    <s v="Yes"/>
    <s v="no"/>
    <s v="MT"/>
    <s v="Female"/>
    <x v="15"/>
    <s v="Yes"/>
    <s v="No"/>
    <m/>
    <x v="0"/>
    <m/>
    <m/>
    <m/>
    <m/>
    <n v="1"/>
    <n v="1"/>
    <n v="37"/>
    <n v="2"/>
    <n v="83.9"/>
    <n v="0"/>
    <n v="10"/>
    <x v="1"/>
  </r>
  <r>
    <x v="1"/>
    <n v="39"/>
    <s v="Yes"/>
    <s v="no"/>
    <s v="TN"/>
    <s v="Female"/>
    <x v="21"/>
    <s v="No"/>
    <s v="No"/>
    <m/>
    <x v="1"/>
    <m/>
    <m/>
    <m/>
    <m/>
    <n v="1"/>
    <n v="1"/>
    <n v="31"/>
    <n v="5"/>
    <n v="167.7"/>
    <n v="0"/>
    <n v="10"/>
    <x v="1"/>
  </r>
  <r>
    <x v="1"/>
    <n v="39"/>
    <s v="Yes"/>
    <s v="no"/>
    <s v="VT"/>
    <s v="Female"/>
    <x v="41"/>
    <s v="No"/>
    <s v="No"/>
    <m/>
    <x v="1"/>
    <m/>
    <m/>
    <m/>
    <m/>
    <n v="1"/>
    <n v="1"/>
    <n v="46"/>
    <n v="3"/>
    <n v="115.9"/>
    <n v="0"/>
    <n v="2"/>
    <x v="0"/>
  </r>
  <r>
    <x v="1"/>
    <n v="39"/>
    <s v="Yes"/>
    <s v="no"/>
    <s v="WA"/>
    <s v="Female"/>
    <x v="24"/>
    <s v="No"/>
    <s v="No"/>
    <m/>
    <x v="1"/>
    <m/>
    <m/>
    <m/>
    <m/>
    <n v="1"/>
    <n v="1"/>
    <n v="34"/>
    <n v="3"/>
    <n v="39.200000000000003"/>
    <n v="0"/>
    <n v="15"/>
    <x v="1"/>
  </r>
  <r>
    <x v="1"/>
    <n v="39"/>
    <s v="Yes"/>
    <s v="yes"/>
    <s v="CA"/>
    <s v="Female"/>
    <x v="0"/>
    <s v="Yes"/>
    <s v="No"/>
    <m/>
    <x v="0"/>
    <m/>
    <m/>
    <m/>
    <m/>
    <n v="1"/>
    <n v="1"/>
    <n v="43"/>
    <n v="0"/>
    <n v="0"/>
    <n v="0"/>
    <n v="16"/>
    <x v="1"/>
  </r>
  <r>
    <x v="1"/>
    <n v="33"/>
    <s v="Yes"/>
    <s v="no"/>
    <s v="AL"/>
    <s v="Female"/>
    <x v="57"/>
    <s v="No"/>
    <s v="Yes"/>
    <s v="No"/>
    <x v="2"/>
    <s v="Two Year"/>
    <s v="Direct Debit"/>
    <s v="(blank)"/>
    <s v="(blank)"/>
    <n v="1"/>
    <m/>
    <n v="40"/>
    <n v="0"/>
    <n v="191.4"/>
    <n v="0"/>
    <n v="4"/>
    <x v="0"/>
  </r>
  <r>
    <x v="1"/>
    <n v="40"/>
    <s v="No"/>
    <s v="no"/>
    <s v="AZ"/>
    <s v="Male"/>
    <x v="9"/>
    <s v="No"/>
    <s v="No"/>
    <m/>
    <x v="1"/>
    <m/>
    <m/>
    <m/>
    <m/>
    <n v="1"/>
    <m/>
    <n v="47"/>
    <n v="0"/>
    <n v="0"/>
    <n v="0"/>
    <n v="9"/>
    <x v="2"/>
  </r>
  <r>
    <x v="1"/>
    <n v="40"/>
    <s v="No"/>
    <s v="no"/>
    <s v="CT"/>
    <s v="Male"/>
    <x v="22"/>
    <s v="No"/>
    <s v="No"/>
    <m/>
    <x v="1"/>
    <m/>
    <m/>
    <m/>
    <m/>
    <n v="1"/>
    <m/>
    <n v="42"/>
    <n v="0"/>
    <n v="0"/>
    <n v="0"/>
    <n v="3"/>
    <x v="0"/>
  </r>
  <r>
    <x v="1"/>
    <n v="40"/>
    <s v="No"/>
    <s v="no"/>
    <s v="DE"/>
    <s v="Female"/>
    <x v="0"/>
    <s v="Yes"/>
    <s v="No"/>
    <m/>
    <x v="0"/>
    <m/>
    <m/>
    <m/>
    <m/>
    <n v="1"/>
    <m/>
    <n v="31"/>
    <n v="2"/>
    <n v="0"/>
    <n v="0"/>
    <n v="8"/>
    <x v="2"/>
  </r>
  <r>
    <x v="1"/>
    <n v="34"/>
    <s v="No"/>
    <s v="no"/>
    <s v="NC"/>
    <s v="Female"/>
    <x v="57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n v="40"/>
    <s v="No"/>
    <s v="no"/>
    <s v="HI"/>
    <s v="Female"/>
    <x v="22"/>
    <s v="No"/>
    <s v="No"/>
    <m/>
    <x v="1"/>
    <m/>
    <m/>
    <m/>
    <m/>
    <n v="1"/>
    <m/>
    <n v="20"/>
    <n v="2"/>
    <n v="0"/>
    <n v="0"/>
    <n v="4"/>
    <x v="0"/>
  </r>
  <r>
    <x v="1"/>
    <n v="40"/>
    <s v="No"/>
    <s v="no"/>
    <s v="IL"/>
    <s v="Male"/>
    <x v="40"/>
    <s v="No"/>
    <s v="No"/>
    <m/>
    <x v="1"/>
    <m/>
    <m/>
    <m/>
    <m/>
    <n v="1"/>
    <m/>
    <n v="25"/>
    <n v="1"/>
    <n v="0"/>
    <n v="0"/>
    <n v="6"/>
    <x v="2"/>
  </r>
  <r>
    <x v="1"/>
    <n v="40"/>
    <s v="No"/>
    <s v="no"/>
    <s v="MA"/>
    <s v="Female"/>
    <x v="3"/>
    <s v="No"/>
    <s v="No"/>
    <m/>
    <x v="1"/>
    <m/>
    <m/>
    <m/>
    <m/>
    <n v="1"/>
    <m/>
    <n v="27"/>
    <n v="1"/>
    <n v="0"/>
    <n v="0"/>
    <n v="4"/>
    <x v="0"/>
  </r>
  <r>
    <x v="1"/>
    <n v="34"/>
    <s v="Yes"/>
    <s v="no"/>
    <s v="NM"/>
    <s v="Male"/>
    <x v="57"/>
    <s v="No"/>
    <s v="Yes"/>
    <s v="No"/>
    <x v="2"/>
    <s v="One Year"/>
    <s v="Direct Debit"/>
    <s v="(blank)"/>
    <s v="(blank)"/>
    <n v="1"/>
    <m/>
    <n v="43"/>
    <n v="0"/>
    <n v="163.19999999999999"/>
    <n v="0"/>
    <n v="5"/>
    <x v="2"/>
  </r>
  <r>
    <x v="1"/>
    <n v="40"/>
    <s v="No"/>
    <s v="no"/>
    <s v="ME"/>
    <s v="Male"/>
    <x v="20"/>
    <s v="No"/>
    <s v="No"/>
    <m/>
    <x v="1"/>
    <m/>
    <m/>
    <m/>
    <m/>
    <n v="1"/>
    <m/>
    <n v="39"/>
    <n v="0"/>
    <n v="0"/>
    <n v="0"/>
    <n v="25"/>
    <x v="1"/>
  </r>
  <r>
    <x v="1"/>
    <n v="40"/>
    <s v="No"/>
    <s v="no"/>
    <s v="MI"/>
    <s v="Male"/>
    <x v="40"/>
    <s v="No"/>
    <s v="No"/>
    <m/>
    <x v="1"/>
    <m/>
    <m/>
    <m/>
    <m/>
    <n v="1"/>
    <m/>
    <n v="30"/>
    <n v="0"/>
    <n v="0"/>
    <n v="0"/>
    <n v="29"/>
    <x v="1"/>
  </r>
  <r>
    <x v="1"/>
    <n v="40"/>
    <s v="No"/>
    <s v="no"/>
    <s v="MS"/>
    <s v="Male"/>
    <x v="6"/>
    <s v="No"/>
    <s v="No"/>
    <m/>
    <x v="1"/>
    <m/>
    <m/>
    <m/>
    <m/>
    <n v="1"/>
    <m/>
    <n v="25"/>
    <n v="0"/>
    <n v="0"/>
    <n v="0"/>
    <n v="7"/>
    <x v="2"/>
  </r>
  <r>
    <x v="1"/>
    <n v="37"/>
    <s v="No"/>
    <s v="no"/>
    <s v="RI"/>
    <s v="Male"/>
    <x v="57"/>
    <s v="No"/>
    <s v="Yes"/>
    <s v="Yes"/>
    <x v="2"/>
    <s v="One Year"/>
    <s v="Direct Debit"/>
    <s v="(blank)"/>
    <s v="(blank)"/>
    <n v="1"/>
    <m/>
    <n v="30"/>
    <n v="0"/>
    <n v="0"/>
    <n v="0"/>
    <n v="7"/>
    <x v="2"/>
  </r>
  <r>
    <x v="1"/>
    <n v="40"/>
    <s v="No"/>
    <s v="no"/>
    <s v="NC"/>
    <s v="Female"/>
    <x v="43"/>
    <s v="No"/>
    <s v="No"/>
    <m/>
    <x v="1"/>
    <m/>
    <m/>
    <m/>
    <m/>
    <n v="1"/>
    <m/>
    <n v="15"/>
    <n v="0"/>
    <n v="0"/>
    <n v="0"/>
    <n v="5"/>
    <x v="2"/>
  </r>
  <r>
    <x v="1"/>
    <n v="39"/>
    <s v="No"/>
    <s v="no"/>
    <s v="ND"/>
    <s v="Male"/>
    <x v="57"/>
    <s v="No"/>
    <s v="Yes"/>
    <s v="No"/>
    <x v="2"/>
    <s v="Two Year"/>
    <s v="Direct Debit"/>
    <s v="(blank)"/>
    <s v="(blank)"/>
    <n v="1"/>
    <m/>
    <n v="49"/>
    <n v="0"/>
    <n v="0"/>
    <n v="0"/>
    <n v="6"/>
    <x v="2"/>
  </r>
  <r>
    <x v="1"/>
    <n v="40"/>
    <s v="No"/>
    <s v="no"/>
    <s v="ND"/>
    <s v="Female"/>
    <x v="3"/>
    <s v="No"/>
    <s v="No"/>
    <m/>
    <x v="1"/>
    <m/>
    <m/>
    <m/>
    <m/>
    <n v="1"/>
    <m/>
    <n v="29"/>
    <n v="0"/>
    <n v="0"/>
    <n v="0"/>
    <n v="2"/>
    <x v="0"/>
  </r>
  <r>
    <x v="1"/>
    <n v="40"/>
    <s v="No"/>
    <s v="no"/>
    <s v="NH"/>
    <s v="Female"/>
    <x v="4"/>
    <s v="Yes"/>
    <s v="No"/>
    <m/>
    <x v="0"/>
    <m/>
    <m/>
    <m/>
    <m/>
    <n v="1"/>
    <m/>
    <n v="27"/>
    <n v="2"/>
    <n v="0"/>
    <n v="0"/>
    <n v="14"/>
    <x v="1"/>
  </r>
  <r>
    <x v="1"/>
    <n v="40"/>
    <s v="No"/>
    <s v="no"/>
    <s v="NH"/>
    <s v="Male"/>
    <x v="6"/>
    <s v="No"/>
    <s v="No"/>
    <m/>
    <x v="1"/>
    <m/>
    <m/>
    <m/>
    <m/>
    <n v="1"/>
    <m/>
    <n v="26"/>
    <n v="0"/>
    <n v="0"/>
    <n v="0"/>
    <n v="1"/>
    <x v="0"/>
  </r>
  <r>
    <x v="1"/>
    <n v="40"/>
    <s v="No"/>
    <s v="no"/>
    <s v="NY"/>
    <s v="Female"/>
    <x v="13"/>
    <s v="Yes"/>
    <s v="No"/>
    <m/>
    <x v="0"/>
    <m/>
    <m/>
    <m/>
    <m/>
    <n v="1"/>
    <n v="1"/>
    <n v="70"/>
    <n v="0"/>
    <n v="0"/>
    <n v="0"/>
    <n v="30"/>
    <x v="1"/>
  </r>
  <r>
    <x v="1"/>
    <n v="40"/>
    <s v="No"/>
    <s v="no"/>
    <s v="NY"/>
    <s v="Male"/>
    <x v="42"/>
    <s v="No"/>
    <s v="No"/>
    <m/>
    <x v="1"/>
    <m/>
    <m/>
    <m/>
    <m/>
    <n v="1"/>
    <m/>
    <n v="26"/>
    <n v="0"/>
    <n v="0"/>
    <n v="0"/>
    <n v="1"/>
    <x v="0"/>
  </r>
  <r>
    <x v="1"/>
    <n v="40"/>
    <s v="No"/>
    <s v="no"/>
    <s v="OK"/>
    <s v="Male"/>
    <x v="1"/>
    <s v="No"/>
    <s v="No"/>
    <m/>
    <x v="1"/>
    <m/>
    <m/>
    <m/>
    <m/>
    <n v="1"/>
    <m/>
    <n v="68"/>
    <n v="0"/>
    <n v="0"/>
    <n v="0"/>
    <n v="6"/>
    <x v="2"/>
  </r>
  <r>
    <x v="1"/>
    <n v="40"/>
    <s v="No"/>
    <s v="no"/>
    <s v="PA"/>
    <s v="Female"/>
    <x v="41"/>
    <s v="No"/>
    <s v="No"/>
    <m/>
    <x v="1"/>
    <m/>
    <m/>
    <m/>
    <m/>
    <n v="1"/>
    <n v="1"/>
    <n v="33"/>
    <n v="4"/>
    <n v="0"/>
    <n v="0"/>
    <n v="1"/>
    <x v="0"/>
  </r>
  <r>
    <x v="1"/>
    <n v="40"/>
    <s v="No"/>
    <s v="no"/>
    <s v="PA"/>
    <s v="Female"/>
    <x v="12"/>
    <s v="No"/>
    <s v="No"/>
    <m/>
    <x v="1"/>
    <m/>
    <m/>
    <m/>
    <m/>
    <n v="1"/>
    <m/>
    <n v="41"/>
    <n v="2"/>
    <n v="0"/>
    <n v="0"/>
    <n v="3"/>
    <x v="0"/>
  </r>
  <r>
    <x v="1"/>
    <n v="40"/>
    <s v="No"/>
    <s v="no"/>
    <s v="SC"/>
    <s v="Female"/>
    <x v="20"/>
    <s v="No"/>
    <s v="No"/>
    <m/>
    <x v="1"/>
    <m/>
    <m/>
    <m/>
    <m/>
    <n v="1"/>
    <m/>
    <n v="42"/>
    <n v="0"/>
    <n v="0"/>
    <n v="0"/>
    <n v="13"/>
    <x v="1"/>
  </r>
  <r>
    <x v="1"/>
    <n v="40"/>
    <s v="No"/>
    <s v="no"/>
    <s v="SC"/>
    <s v="Male"/>
    <x v="22"/>
    <s v="No"/>
    <s v="No"/>
    <m/>
    <x v="1"/>
    <m/>
    <m/>
    <m/>
    <m/>
    <n v="1"/>
    <m/>
    <n v="26"/>
    <n v="0"/>
    <n v="0"/>
    <n v="0"/>
    <n v="4"/>
    <x v="0"/>
  </r>
  <r>
    <x v="1"/>
    <n v="40"/>
    <s v="No"/>
    <s v="no"/>
    <s v="TX"/>
    <s v="Female"/>
    <x v="4"/>
    <s v="Yes"/>
    <s v="No"/>
    <m/>
    <x v="0"/>
    <m/>
    <m/>
    <m/>
    <m/>
    <n v="1"/>
    <m/>
    <n v="61"/>
    <n v="0"/>
    <n v="0"/>
    <n v="0"/>
    <n v="20"/>
    <x v="1"/>
  </r>
  <r>
    <x v="1"/>
    <n v="40"/>
    <s v="No"/>
    <s v="no"/>
    <s v="WI"/>
    <s v="Female"/>
    <x v="43"/>
    <s v="No"/>
    <s v="No"/>
    <m/>
    <x v="1"/>
    <m/>
    <m/>
    <m/>
    <m/>
    <n v="1"/>
    <m/>
    <n v="17"/>
    <n v="0"/>
    <n v="0"/>
    <n v="0"/>
    <n v="3"/>
    <x v="0"/>
  </r>
  <r>
    <x v="1"/>
    <n v="40"/>
    <s v="No"/>
    <s v="no"/>
    <s v="WI"/>
    <s v="Female"/>
    <x v="34"/>
    <s v="No"/>
    <s v="No"/>
    <m/>
    <x v="1"/>
    <m/>
    <m/>
    <m/>
    <m/>
    <n v="1"/>
    <m/>
    <n v="42"/>
    <n v="1"/>
    <n v="0"/>
    <n v="0"/>
    <n v="4"/>
    <x v="0"/>
  </r>
  <r>
    <x v="1"/>
    <n v="40"/>
    <s v="No"/>
    <s v="no"/>
    <s v="WV"/>
    <s v="Male"/>
    <x v="43"/>
    <s v="No"/>
    <s v="No"/>
    <m/>
    <x v="1"/>
    <m/>
    <m/>
    <m/>
    <m/>
    <n v="1"/>
    <m/>
    <n v="30"/>
    <n v="0"/>
    <n v="0"/>
    <n v="0"/>
    <n v="14"/>
    <x v="1"/>
  </r>
  <r>
    <x v="1"/>
    <n v="40"/>
    <s v="No"/>
    <s v="no"/>
    <s v="WY"/>
    <s v="Female"/>
    <x v="43"/>
    <s v="No"/>
    <s v="No"/>
    <m/>
    <x v="1"/>
    <m/>
    <m/>
    <m/>
    <m/>
    <n v="1"/>
    <n v="1"/>
    <n v="64"/>
    <n v="0"/>
    <n v="0"/>
    <n v="0"/>
    <n v="2"/>
    <x v="0"/>
  </r>
  <r>
    <x v="1"/>
    <n v="42"/>
    <s v="No"/>
    <s v="no"/>
    <s v="CT"/>
    <s v="Female"/>
    <x v="57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n v="40"/>
    <s v="Yes"/>
    <s v="no"/>
    <s v="MD"/>
    <s v="Female"/>
    <x v="17"/>
    <s v="Yes"/>
    <s v="No"/>
    <m/>
    <x v="0"/>
    <m/>
    <m/>
    <m/>
    <m/>
    <n v="1"/>
    <m/>
    <n v="19"/>
    <n v="0"/>
    <n v="105.6"/>
    <n v="0"/>
    <n v="13"/>
    <x v="1"/>
  </r>
  <r>
    <x v="1"/>
    <n v="40"/>
    <s v="Yes"/>
    <s v="no"/>
    <s v="ME"/>
    <s v="Female"/>
    <x v="32"/>
    <s v="No"/>
    <s v="No"/>
    <m/>
    <x v="1"/>
    <m/>
    <m/>
    <m/>
    <m/>
    <n v="1"/>
    <m/>
    <n v="35"/>
    <n v="0"/>
    <n v="63.2"/>
    <n v="0"/>
    <n v="16"/>
    <x v="1"/>
  </r>
  <r>
    <x v="1"/>
    <n v="44"/>
    <s v="No"/>
    <s v="no"/>
    <s v="OH"/>
    <s v="Female"/>
    <x v="57"/>
    <s v="No"/>
    <s v="Yes"/>
    <s v="No"/>
    <x v="2"/>
    <s v="One Year"/>
    <s v="Direct Debit"/>
    <s v="(blank)"/>
    <s v="(blank)"/>
    <n v="1"/>
    <m/>
    <n v="62"/>
    <n v="2"/>
    <n v="0"/>
    <n v="0"/>
    <n v="2"/>
    <x v="0"/>
  </r>
  <r>
    <x v="1"/>
    <n v="40"/>
    <s v="Yes"/>
    <s v="no"/>
    <s v="MO"/>
    <s v="Female"/>
    <x v="15"/>
    <s v="Yes"/>
    <s v="No"/>
    <m/>
    <x v="0"/>
    <m/>
    <m/>
    <m/>
    <m/>
    <n v="1"/>
    <m/>
    <n v="59"/>
    <n v="0"/>
    <n v="149.30000000000001"/>
    <n v="0"/>
    <n v="15"/>
    <x v="1"/>
  </r>
  <r>
    <x v="1"/>
    <n v="45"/>
    <s v="No"/>
    <s v="no"/>
    <s v="WV"/>
    <s v="Female"/>
    <x v="57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40"/>
    <s v="Yes"/>
    <s v="no"/>
    <s v="VT"/>
    <s v="Female"/>
    <x v="38"/>
    <s v="No"/>
    <s v="No"/>
    <m/>
    <x v="1"/>
    <m/>
    <m/>
    <m/>
    <m/>
    <n v="1"/>
    <n v="1"/>
    <n v="33"/>
    <n v="0"/>
    <n v="113.6"/>
    <n v="0"/>
    <n v="9"/>
    <x v="2"/>
  </r>
  <r>
    <x v="1"/>
    <n v="40"/>
    <s v="Yes"/>
    <s v="no"/>
    <s v="WA"/>
    <s v="Male"/>
    <x v="21"/>
    <s v="No"/>
    <s v="No"/>
    <m/>
    <x v="1"/>
    <m/>
    <m/>
    <m/>
    <m/>
    <n v="1"/>
    <n v="1"/>
    <n v="36"/>
    <n v="1"/>
    <n v="86.4"/>
    <n v="0"/>
    <n v="1"/>
    <x v="0"/>
  </r>
  <r>
    <x v="1"/>
    <n v="40"/>
    <s v="Yes"/>
    <s v="no"/>
    <s v="WI"/>
    <s v="Male"/>
    <x v="1"/>
    <s v="No"/>
    <s v="No"/>
    <m/>
    <x v="1"/>
    <m/>
    <m/>
    <m/>
    <m/>
    <n v="1"/>
    <n v="1"/>
    <n v="52"/>
    <n v="3"/>
    <n v="172"/>
    <n v="0"/>
    <n v="2"/>
    <x v="0"/>
  </r>
  <r>
    <x v="1"/>
    <n v="40"/>
    <s v="Yes"/>
    <s v="yes"/>
    <s v="OR"/>
    <s v="Female"/>
    <x v="43"/>
    <s v="No"/>
    <s v="No"/>
    <m/>
    <x v="1"/>
    <m/>
    <m/>
    <m/>
    <m/>
    <n v="1"/>
    <m/>
    <n v="37"/>
    <n v="1"/>
    <n v="0"/>
    <n v="0"/>
    <n v="10"/>
    <x v="1"/>
  </r>
  <r>
    <x v="1"/>
    <n v="40"/>
    <s v="Yes"/>
    <s v="yes"/>
    <s v="WV"/>
    <s v="Male"/>
    <x v="1"/>
    <s v="No"/>
    <s v="No"/>
    <m/>
    <x v="1"/>
    <m/>
    <m/>
    <m/>
    <m/>
    <n v="1"/>
    <m/>
    <n v="24"/>
    <n v="0"/>
    <n v="0"/>
    <n v="0"/>
    <n v="5"/>
    <x v="2"/>
  </r>
  <r>
    <x v="1"/>
    <n v="41"/>
    <s v="No"/>
    <s v="no"/>
    <s v="AK"/>
    <s v="Female"/>
    <x v="40"/>
    <s v="No"/>
    <s v="No"/>
    <m/>
    <x v="1"/>
    <m/>
    <m/>
    <m/>
    <m/>
    <n v="1"/>
    <m/>
    <n v="47"/>
    <n v="1"/>
    <n v="0"/>
    <n v="0"/>
    <n v="30"/>
    <x v="1"/>
  </r>
  <r>
    <x v="1"/>
    <n v="41"/>
    <s v="No"/>
    <s v="no"/>
    <s v="AK"/>
    <s v="Male"/>
    <x v="10"/>
    <s v="Yes"/>
    <s v="No"/>
    <m/>
    <x v="0"/>
    <m/>
    <m/>
    <m/>
    <m/>
    <n v="1"/>
    <m/>
    <n v="33"/>
    <n v="0"/>
    <n v="0"/>
    <n v="0"/>
    <n v="26"/>
    <x v="1"/>
  </r>
  <r>
    <x v="1"/>
    <n v="41"/>
    <s v="No"/>
    <s v="no"/>
    <s v="DE"/>
    <s v="Male"/>
    <x v="33"/>
    <s v="No"/>
    <s v="No"/>
    <m/>
    <x v="1"/>
    <m/>
    <m/>
    <m/>
    <m/>
    <n v="1"/>
    <n v="1"/>
    <n v="50"/>
    <n v="4"/>
    <n v="0"/>
    <n v="0"/>
    <n v="3"/>
    <x v="0"/>
  </r>
  <r>
    <x v="1"/>
    <n v="41"/>
    <s v="No"/>
    <s v="no"/>
    <s v="ID"/>
    <s v="Female"/>
    <x v="34"/>
    <s v="No"/>
    <s v="No"/>
    <m/>
    <x v="1"/>
    <m/>
    <m/>
    <m/>
    <m/>
    <n v="1"/>
    <m/>
    <n v="51"/>
    <n v="0"/>
    <n v="0"/>
    <n v="0"/>
    <n v="5"/>
    <x v="2"/>
  </r>
  <r>
    <x v="1"/>
    <n v="45"/>
    <s v="Yes"/>
    <s v="no"/>
    <s v="WI"/>
    <s v="Male"/>
    <x v="57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n v="41"/>
    <s v="No"/>
    <s v="no"/>
    <s v="ID"/>
    <s v="Male"/>
    <x v="33"/>
    <s v="No"/>
    <s v="No"/>
    <m/>
    <x v="1"/>
    <m/>
    <m/>
    <m/>
    <m/>
    <n v="1"/>
    <m/>
    <n v="30"/>
    <n v="0"/>
    <n v="0"/>
    <n v="0"/>
    <n v="9"/>
    <x v="2"/>
  </r>
  <r>
    <x v="1"/>
    <n v="41"/>
    <s v="No"/>
    <s v="no"/>
    <s v="IN"/>
    <s v="Female"/>
    <x v="19"/>
    <s v="Yes"/>
    <s v="No"/>
    <m/>
    <x v="0"/>
    <m/>
    <m/>
    <m/>
    <m/>
    <n v="1"/>
    <m/>
    <n v="32"/>
    <n v="0"/>
    <n v="0"/>
    <n v="0"/>
    <n v="30"/>
    <x v="1"/>
  </r>
  <r>
    <x v="1"/>
    <n v="41"/>
    <s v="No"/>
    <s v="no"/>
    <s v="ME"/>
    <s v="Female"/>
    <x v="31"/>
    <s v="No"/>
    <s v="No"/>
    <m/>
    <x v="1"/>
    <m/>
    <m/>
    <m/>
    <m/>
    <n v="1"/>
    <m/>
    <n v="42"/>
    <n v="0"/>
    <n v="0"/>
    <n v="0"/>
    <n v="2"/>
    <x v="0"/>
  </r>
  <r>
    <x v="1"/>
    <n v="41"/>
    <s v="No"/>
    <s v="no"/>
    <s v="MI"/>
    <s v="Female"/>
    <x v="13"/>
    <s v="Yes"/>
    <s v="No"/>
    <m/>
    <x v="0"/>
    <m/>
    <m/>
    <m/>
    <m/>
    <n v="1"/>
    <m/>
    <n v="36"/>
    <n v="2"/>
    <n v="0"/>
    <n v="0"/>
    <n v="15"/>
    <x v="1"/>
  </r>
  <r>
    <x v="1"/>
    <n v="47"/>
    <s v="Yes"/>
    <s v="yes"/>
    <s v="GA"/>
    <s v="Female"/>
    <x v="57"/>
    <s v="No"/>
    <s v="Yes"/>
    <s v="No"/>
    <x v="2"/>
    <s v="One Year"/>
    <s v="Direct Debit"/>
    <s v="(blank)"/>
    <s v="(blank)"/>
    <n v="1"/>
    <m/>
    <n v="59"/>
    <n v="1"/>
    <n v="0"/>
    <n v="0"/>
    <n v="5"/>
    <x v="2"/>
  </r>
  <r>
    <x v="1"/>
    <n v="48"/>
    <s v="No"/>
    <s v="no"/>
    <s v="MI"/>
    <s v="Male"/>
    <x v="57"/>
    <s v="No"/>
    <s v="Yes"/>
    <s v="No"/>
    <x v="2"/>
    <s v="One Year"/>
    <s v="Direct Debit"/>
    <s v="(blank)"/>
    <s v="(blank)"/>
    <n v="1"/>
    <m/>
    <n v="64"/>
    <n v="2"/>
    <n v="0"/>
    <n v="0"/>
    <n v="1"/>
    <x v="0"/>
  </r>
  <r>
    <x v="1"/>
    <n v="41"/>
    <s v="No"/>
    <s v="no"/>
    <s v="NV"/>
    <s v="Female"/>
    <x v="39"/>
    <s v="No"/>
    <s v="No"/>
    <m/>
    <x v="1"/>
    <m/>
    <m/>
    <m/>
    <m/>
    <n v="1"/>
    <m/>
    <n v="40"/>
    <n v="0"/>
    <n v="0"/>
    <n v="0"/>
    <n v="6"/>
    <x v="2"/>
  </r>
  <r>
    <x v="1"/>
    <n v="41"/>
    <s v="No"/>
    <s v="no"/>
    <s v="NY"/>
    <s v="Female"/>
    <x v="12"/>
    <s v="No"/>
    <s v="No"/>
    <m/>
    <x v="1"/>
    <m/>
    <m/>
    <m/>
    <m/>
    <n v="1"/>
    <m/>
    <n v="26"/>
    <n v="0"/>
    <n v="0"/>
    <n v="0"/>
    <n v="15"/>
    <x v="1"/>
  </r>
  <r>
    <x v="1"/>
    <n v="41"/>
    <s v="No"/>
    <s v="no"/>
    <s v="OH"/>
    <s v="Female"/>
    <x v="37"/>
    <s v="No"/>
    <s v="No"/>
    <m/>
    <x v="1"/>
    <m/>
    <m/>
    <m/>
    <m/>
    <n v="1"/>
    <n v="1"/>
    <n v="38"/>
    <n v="2"/>
    <n v="0"/>
    <n v="0"/>
    <n v="8"/>
    <x v="2"/>
  </r>
  <r>
    <x v="1"/>
    <n v="41"/>
    <s v="No"/>
    <s v="no"/>
    <s v="OH"/>
    <s v="Male"/>
    <x v="9"/>
    <s v="No"/>
    <s v="No"/>
    <m/>
    <x v="1"/>
    <m/>
    <m/>
    <m/>
    <m/>
    <n v="1"/>
    <m/>
    <n v="35"/>
    <n v="0"/>
    <n v="0"/>
    <n v="0"/>
    <n v="7"/>
    <x v="2"/>
  </r>
  <r>
    <x v="1"/>
    <n v="41"/>
    <s v="No"/>
    <s v="no"/>
    <s v="OH"/>
    <s v="Male"/>
    <x v="37"/>
    <s v="No"/>
    <s v="No"/>
    <m/>
    <x v="1"/>
    <m/>
    <m/>
    <m/>
    <m/>
    <n v="1"/>
    <m/>
    <n v="26"/>
    <n v="0"/>
    <n v="0"/>
    <n v="0"/>
    <n v="5"/>
    <x v="2"/>
  </r>
  <r>
    <x v="1"/>
    <n v="41"/>
    <s v="No"/>
    <s v="no"/>
    <s v="OR"/>
    <s v="Male"/>
    <x v="16"/>
    <s v="Yes"/>
    <s v="No"/>
    <m/>
    <x v="0"/>
    <m/>
    <m/>
    <m/>
    <m/>
    <n v="1"/>
    <m/>
    <n v="25"/>
    <n v="0"/>
    <n v="0"/>
    <n v="0"/>
    <n v="7"/>
    <x v="2"/>
  </r>
  <r>
    <x v="1"/>
    <n v="41"/>
    <s v="No"/>
    <s v="no"/>
    <s v="RI"/>
    <s v="Female"/>
    <x v="10"/>
    <s v="Yes"/>
    <s v="No"/>
    <m/>
    <x v="0"/>
    <m/>
    <m/>
    <m/>
    <m/>
    <n v="1"/>
    <m/>
    <n v="36"/>
    <n v="0"/>
    <n v="0"/>
    <n v="0"/>
    <n v="13"/>
    <x v="1"/>
  </r>
  <r>
    <x v="1"/>
    <n v="41"/>
    <s v="No"/>
    <s v="no"/>
    <s v="RI"/>
    <s v="Male"/>
    <x v="3"/>
    <s v="No"/>
    <s v="No"/>
    <m/>
    <x v="1"/>
    <m/>
    <m/>
    <m/>
    <m/>
    <n v="1"/>
    <m/>
    <n v="40"/>
    <n v="0"/>
    <n v="0"/>
    <n v="0"/>
    <n v="11"/>
    <x v="1"/>
  </r>
  <r>
    <x v="1"/>
    <n v="51"/>
    <s v="No"/>
    <s v="no"/>
    <s v="ME"/>
    <s v="Male"/>
    <x v="57"/>
    <s v="No"/>
    <s v="Yes"/>
    <s v="No"/>
    <x v="2"/>
    <s v="One Year"/>
    <s v="Direct Debit"/>
    <s v="(blank)"/>
    <s v="(blank)"/>
    <n v="1"/>
    <m/>
    <n v="37"/>
    <n v="0"/>
    <n v="0"/>
    <n v="0"/>
    <n v="5"/>
    <x v="2"/>
  </r>
  <r>
    <x v="1"/>
    <n v="41"/>
    <s v="No"/>
    <s v="no"/>
    <s v="TN"/>
    <s v="Female"/>
    <x v="42"/>
    <s v="No"/>
    <s v="No"/>
    <m/>
    <x v="1"/>
    <m/>
    <m/>
    <m/>
    <m/>
    <n v="1"/>
    <m/>
    <n v="39"/>
    <n v="0"/>
    <n v="0"/>
    <n v="0"/>
    <n v="2"/>
    <x v="0"/>
  </r>
  <r>
    <x v="1"/>
    <n v="41"/>
    <s v="No"/>
    <s v="no"/>
    <s v="VT"/>
    <s v="Male"/>
    <x v="41"/>
    <s v="No"/>
    <s v="No"/>
    <m/>
    <x v="1"/>
    <m/>
    <m/>
    <m/>
    <m/>
    <n v="1"/>
    <n v="1"/>
    <n v="21"/>
    <n v="1"/>
    <n v="0"/>
    <n v="0"/>
    <n v="4"/>
    <x v="0"/>
  </r>
  <r>
    <x v="1"/>
    <n v="52"/>
    <s v="No"/>
    <s v="no"/>
    <s v="WI"/>
    <s v="Female"/>
    <x v="57"/>
    <s v="No"/>
    <s v="Yes"/>
    <s v="No"/>
    <x v="2"/>
    <s v="One Year"/>
    <s v="Direct Debit"/>
    <s v="(blank)"/>
    <s v="(blank)"/>
    <n v="1"/>
    <m/>
    <n v="38"/>
    <n v="1"/>
    <n v="0"/>
    <n v="0"/>
    <n v="12"/>
    <x v="1"/>
  </r>
  <r>
    <x v="1"/>
    <n v="41"/>
    <s v="No"/>
    <s v="no"/>
    <s v="WV"/>
    <s v="Male"/>
    <x v="7"/>
    <s v="No"/>
    <s v="No"/>
    <m/>
    <x v="1"/>
    <m/>
    <m/>
    <m/>
    <m/>
    <n v="1"/>
    <m/>
    <n v="42"/>
    <n v="0"/>
    <n v="0"/>
    <n v="0"/>
    <n v="30"/>
    <x v="1"/>
  </r>
  <r>
    <x v="1"/>
    <n v="54"/>
    <s v="No"/>
    <s v="no"/>
    <s v="CO"/>
    <s v="Male"/>
    <x v="57"/>
    <s v="No"/>
    <s v="Yes"/>
    <s v="No"/>
    <x v="2"/>
    <s v="One Year"/>
    <s v="Direct Debit"/>
    <s v="(blank)"/>
    <s v="(blank)"/>
    <n v="1"/>
    <m/>
    <n v="35"/>
    <n v="0"/>
    <n v="0"/>
    <n v="0"/>
    <n v="1"/>
    <x v="0"/>
  </r>
  <r>
    <x v="1"/>
    <n v="41"/>
    <s v="No"/>
    <s v="yes"/>
    <s v="OH"/>
    <s v="Male"/>
    <x v="29"/>
    <s v="No"/>
    <s v="No"/>
    <m/>
    <x v="1"/>
    <m/>
    <m/>
    <m/>
    <m/>
    <n v="1"/>
    <n v="1"/>
    <n v="37"/>
    <n v="5"/>
    <n v="0"/>
    <n v="0"/>
    <n v="1"/>
    <x v="0"/>
  </r>
  <r>
    <x v="1"/>
    <n v="41"/>
    <s v="Yes"/>
    <s v="no"/>
    <s v="CA"/>
    <s v="Male"/>
    <x v="44"/>
    <s v="No"/>
    <s v="No"/>
    <m/>
    <x v="1"/>
    <m/>
    <m/>
    <m/>
    <m/>
    <n v="1"/>
    <m/>
    <n v="21"/>
    <n v="0"/>
    <n v="141.5"/>
    <n v="0"/>
    <n v="4"/>
    <x v="0"/>
  </r>
  <r>
    <x v="1"/>
    <n v="55"/>
    <s v="No"/>
    <s v="no"/>
    <s v="MT"/>
    <s v="Male"/>
    <x v="57"/>
    <s v="No"/>
    <s v="Yes"/>
    <s v="No"/>
    <x v="2"/>
    <s v="One Year"/>
    <s v="Direct Debit"/>
    <s v="(blank)"/>
    <s v="(blank)"/>
    <n v="1"/>
    <m/>
    <n v="17"/>
    <n v="0"/>
    <n v="0"/>
    <n v="0"/>
    <n v="8"/>
    <x v="2"/>
  </r>
  <r>
    <x v="1"/>
    <n v="41"/>
    <s v="Yes"/>
    <s v="no"/>
    <s v="ME"/>
    <s v="Male"/>
    <x v="22"/>
    <s v="No"/>
    <s v="No"/>
    <m/>
    <x v="1"/>
    <m/>
    <m/>
    <m/>
    <m/>
    <n v="1"/>
    <m/>
    <n v="25"/>
    <n v="0"/>
    <n v="95.9"/>
    <n v="0"/>
    <n v="2"/>
    <x v="0"/>
  </r>
  <r>
    <x v="1"/>
    <n v="41"/>
    <s v="Yes"/>
    <s v="no"/>
    <s v="NV"/>
    <s v="Male"/>
    <x v="15"/>
    <s v="Yes"/>
    <s v="No"/>
    <m/>
    <x v="0"/>
    <m/>
    <m/>
    <m/>
    <m/>
    <n v="1"/>
    <m/>
    <n v="22"/>
    <n v="1"/>
    <n v="159.9"/>
    <n v="0"/>
    <n v="24"/>
    <x v="1"/>
  </r>
  <r>
    <x v="1"/>
    <n v="41"/>
    <s v="Yes"/>
    <s v="no"/>
    <s v="UT"/>
    <s v="Male"/>
    <x v="32"/>
    <s v="No"/>
    <s v="No"/>
    <m/>
    <x v="1"/>
    <m/>
    <m/>
    <m/>
    <m/>
    <n v="1"/>
    <n v="1"/>
    <n v="28"/>
    <n v="4"/>
    <n v="172.3"/>
    <n v="0"/>
    <n v="10"/>
    <x v="1"/>
  </r>
  <r>
    <x v="1"/>
    <n v="41"/>
    <s v="Yes"/>
    <s v="no"/>
    <s v="WV"/>
    <s v="Male"/>
    <x v="7"/>
    <s v="No"/>
    <s v="No"/>
    <m/>
    <x v="1"/>
    <m/>
    <m/>
    <m/>
    <m/>
    <n v="1"/>
    <m/>
    <n v="31"/>
    <n v="0"/>
    <n v="153.80000000000001"/>
    <n v="0"/>
    <n v="11"/>
    <x v="1"/>
  </r>
  <r>
    <x v="1"/>
    <n v="41"/>
    <s v="Yes"/>
    <s v="yes"/>
    <s v="IL"/>
    <s v="Female"/>
    <x v="25"/>
    <s v="No"/>
    <s v="No"/>
    <m/>
    <x v="1"/>
    <m/>
    <m/>
    <m/>
    <m/>
    <n v="1"/>
    <m/>
    <n v="20"/>
    <n v="0"/>
    <n v="0"/>
    <n v="0"/>
    <n v="6"/>
    <x v="2"/>
  </r>
  <r>
    <x v="1"/>
    <n v="41"/>
    <s v="Yes"/>
    <s v="yes"/>
    <s v="NE"/>
    <s v="Female"/>
    <x v="17"/>
    <s v="Yes"/>
    <s v="No"/>
    <m/>
    <x v="0"/>
    <m/>
    <m/>
    <m/>
    <m/>
    <n v="1"/>
    <m/>
    <n v="42"/>
    <n v="0"/>
    <n v="0"/>
    <n v="0"/>
    <n v="17"/>
    <x v="1"/>
  </r>
  <r>
    <x v="1"/>
    <n v="41"/>
    <s v="Yes"/>
    <s v="yes"/>
    <s v="NV"/>
    <s v="Male"/>
    <x v="45"/>
    <s v="No"/>
    <s v="No"/>
    <m/>
    <x v="1"/>
    <m/>
    <m/>
    <m/>
    <m/>
    <n v="1"/>
    <m/>
    <n v="36"/>
    <n v="0"/>
    <n v="0"/>
    <n v="0"/>
    <n v="4"/>
    <x v="0"/>
  </r>
  <r>
    <x v="1"/>
    <n v="41"/>
    <s v="Yes"/>
    <s v="yes"/>
    <s v="WV"/>
    <s v="Female"/>
    <x v="39"/>
    <s v="No"/>
    <s v="No"/>
    <m/>
    <x v="1"/>
    <m/>
    <m/>
    <m/>
    <m/>
    <n v="1"/>
    <m/>
    <n v="32"/>
    <n v="0"/>
    <n v="0"/>
    <n v="0"/>
    <n v="5"/>
    <x v="2"/>
  </r>
  <r>
    <x v="1"/>
    <n v="42"/>
    <s v="No"/>
    <s v="no"/>
    <s v="AL"/>
    <s v="Male"/>
    <x v="7"/>
    <s v="No"/>
    <s v="No"/>
    <m/>
    <x v="1"/>
    <m/>
    <m/>
    <m/>
    <m/>
    <n v="1"/>
    <m/>
    <n v="43"/>
    <n v="0"/>
    <n v="0"/>
    <n v="0"/>
    <n v="20"/>
    <x v="1"/>
  </r>
  <r>
    <x v="1"/>
    <n v="42"/>
    <s v="No"/>
    <s v="no"/>
    <s v="CO"/>
    <s v="Male"/>
    <x v="12"/>
    <s v="No"/>
    <s v="No"/>
    <m/>
    <x v="1"/>
    <m/>
    <m/>
    <m/>
    <m/>
    <n v="1"/>
    <m/>
    <n v="62"/>
    <n v="0"/>
    <n v="0"/>
    <n v="0"/>
    <n v="4"/>
    <x v="0"/>
  </r>
  <r>
    <x v="1"/>
    <n v="42"/>
    <s v="No"/>
    <s v="no"/>
    <s v="CO"/>
    <s v="Male"/>
    <x v="3"/>
    <s v="No"/>
    <s v="No"/>
    <m/>
    <x v="1"/>
    <m/>
    <m/>
    <m/>
    <m/>
    <n v="1"/>
    <m/>
    <n v="42"/>
    <n v="0"/>
    <n v="0"/>
    <n v="0"/>
    <n v="11"/>
    <x v="1"/>
  </r>
  <r>
    <x v="1"/>
    <n v="56"/>
    <s v="No"/>
    <s v="no"/>
    <s v="NY"/>
    <s v="Male"/>
    <x v="57"/>
    <s v="No"/>
    <s v="Yes"/>
    <s v="No"/>
    <x v="2"/>
    <s v="Two Year"/>
    <s v="Direct Debit"/>
    <s v="(blank)"/>
    <s v="(blank)"/>
    <n v="1"/>
    <m/>
    <n v="45"/>
    <n v="1"/>
    <n v="0"/>
    <n v="0"/>
    <n v="6"/>
    <x v="2"/>
  </r>
  <r>
    <x v="1"/>
    <n v="64"/>
    <s v="No"/>
    <s v="no"/>
    <s v="NM"/>
    <s v="Male"/>
    <x v="57"/>
    <s v="No"/>
    <s v="Yes"/>
    <s v="No"/>
    <x v="2"/>
    <s v="Two Year"/>
    <s v="Direct Debit"/>
    <s v="(blank)"/>
    <s v="(blank)"/>
    <n v="1"/>
    <m/>
    <n v="60"/>
    <n v="0"/>
    <n v="0"/>
    <n v="0"/>
    <n v="5"/>
    <x v="2"/>
  </r>
  <r>
    <x v="1"/>
    <n v="42"/>
    <s v="No"/>
    <s v="no"/>
    <s v="CT"/>
    <s v="Male"/>
    <x v="42"/>
    <s v="No"/>
    <s v="No"/>
    <m/>
    <x v="1"/>
    <m/>
    <m/>
    <m/>
    <m/>
    <n v="1"/>
    <n v="1"/>
    <n v="46"/>
    <n v="1"/>
    <n v="0"/>
    <n v="0"/>
    <n v="6"/>
    <x v="2"/>
  </r>
  <r>
    <x v="1"/>
    <n v="42"/>
    <s v="No"/>
    <s v="no"/>
    <s v="DC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42"/>
    <s v="No"/>
    <s v="no"/>
    <s v="DE"/>
    <s v="Male"/>
    <x v="21"/>
    <s v="No"/>
    <s v="No"/>
    <m/>
    <x v="1"/>
    <m/>
    <m/>
    <m/>
    <m/>
    <n v="1"/>
    <m/>
    <n v="35"/>
    <n v="0"/>
    <n v="0"/>
    <n v="0"/>
    <n v="3"/>
    <x v="0"/>
  </r>
  <r>
    <x v="1"/>
    <n v="42"/>
    <s v="No"/>
    <s v="no"/>
    <s v="GA"/>
    <s v="Female"/>
    <x v="9"/>
    <s v="No"/>
    <s v="No"/>
    <m/>
    <x v="1"/>
    <m/>
    <m/>
    <m/>
    <m/>
    <n v="1"/>
    <m/>
    <n v="24"/>
    <n v="0"/>
    <n v="0"/>
    <n v="0"/>
    <n v="5"/>
    <x v="2"/>
  </r>
  <r>
    <x v="1"/>
    <n v="42"/>
    <s v="No"/>
    <s v="no"/>
    <s v="GA"/>
    <s v="Male"/>
    <x v="18"/>
    <s v="Yes"/>
    <s v="No"/>
    <m/>
    <x v="0"/>
    <m/>
    <m/>
    <m/>
    <m/>
    <n v="1"/>
    <m/>
    <n v="24"/>
    <n v="2"/>
    <n v="0"/>
    <n v="0"/>
    <n v="18"/>
    <x v="1"/>
  </r>
  <r>
    <x v="1"/>
    <n v="42"/>
    <s v="No"/>
    <s v="no"/>
    <s v="HI"/>
    <s v="Female"/>
    <x v="7"/>
    <s v="No"/>
    <s v="No"/>
    <m/>
    <x v="1"/>
    <m/>
    <m/>
    <m/>
    <m/>
    <n v="1"/>
    <m/>
    <n v="39"/>
    <n v="0"/>
    <n v="0"/>
    <n v="0"/>
    <n v="27"/>
    <x v="1"/>
  </r>
  <r>
    <x v="1"/>
    <n v="42"/>
    <s v="No"/>
    <s v="no"/>
    <s v="HI"/>
    <s v="Male"/>
    <x v="45"/>
    <s v="No"/>
    <s v="No"/>
    <m/>
    <x v="1"/>
    <m/>
    <m/>
    <m/>
    <m/>
    <n v="1"/>
    <m/>
    <n v="49"/>
    <n v="0"/>
    <n v="0"/>
    <n v="0"/>
    <n v="2"/>
    <x v="0"/>
  </r>
  <r>
    <x v="1"/>
    <n v="42"/>
    <s v="No"/>
    <s v="no"/>
    <s v="IA"/>
    <s v="Female"/>
    <x v="10"/>
    <s v="Yes"/>
    <s v="No"/>
    <m/>
    <x v="0"/>
    <m/>
    <m/>
    <m/>
    <m/>
    <n v="1"/>
    <n v="1"/>
    <n v="35"/>
    <n v="1"/>
    <n v="0"/>
    <n v="0"/>
    <n v="17"/>
    <x v="1"/>
  </r>
  <r>
    <x v="1"/>
    <n v="42"/>
    <s v="No"/>
    <s v="no"/>
    <s v="ID"/>
    <s v="Female"/>
    <x v="39"/>
    <s v="No"/>
    <s v="No"/>
    <m/>
    <x v="1"/>
    <m/>
    <m/>
    <m/>
    <m/>
    <n v="1"/>
    <m/>
    <n v="38"/>
    <n v="0"/>
    <n v="0"/>
    <n v="0"/>
    <n v="1"/>
    <x v="0"/>
  </r>
  <r>
    <x v="1"/>
    <n v="42"/>
    <s v="No"/>
    <s v="no"/>
    <s v="IN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n v="42"/>
    <s v="No"/>
    <s v="no"/>
    <s v="KS"/>
    <s v="Male"/>
    <x v="2"/>
    <s v="No"/>
    <s v="No"/>
    <m/>
    <x v="1"/>
    <m/>
    <m/>
    <m/>
    <m/>
    <n v="1"/>
    <m/>
    <n v="34"/>
    <n v="0"/>
    <n v="0"/>
    <n v="0"/>
    <n v="1"/>
    <x v="0"/>
  </r>
  <r>
    <x v="1"/>
    <n v="42"/>
    <s v="No"/>
    <s v="no"/>
    <s v="ME"/>
    <s v="Female"/>
    <x v="13"/>
    <s v="Yes"/>
    <s v="No"/>
    <m/>
    <x v="0"/>
    <m/>
    <m/>
    <m/>
    <m/>
    <n v="1"/>
    <m/>
    <n v="38"/>
    <n v="0"/>
    <n v="0"/>
    <n v="0"/>
    <n v="10"/>
    <x v="1"/>
  </r>
  <r>
    <x v="1"/>
    <n v="42"/>
    <s v="No"/>
    <s v="no"/>
    <s v="MI"/>
    <s v="Female"/>
    <x v="21"/>
    <s v="No"/>
    <s v="No"/>
    <m/>
    <x v="1"/>
    <m/>
    <m/>
    <m/>
    <m/>
    <n v="1"/>
    <n v="1"/>
    <n v="23"/>
    <n v="2"/>
    <n v="0"/>
    <n v="0"/>
    <n v="3"/>
    <x v="0"/>
  </r>
  <r>
    <x v="1"/>
    <n v="64"/>
    <s v="No"/>
    <s v="no"/>
    <s v="WI"/>
    <s v="Male"/>
    <x v="57"/>
    <s v="No"/>
    <s v="Yes"/>
    <s v="No"/>
    <x v="2"/>
    <s v="Two Year"/>
    <s v="Credit Card"/>
    <s v="(blank)"/>
    <s v="(blank)"/>
    <n v="1"/>
    <m/>
    <n v="37"/>
    <n v="0"/>
    <n v="0"/>
    <n v="0"/>
    <n v="6"/>
    <x v="2"/>
  </r>
  <r>
    <x v="1"/>
    <n v="42"/>
    <s v="No"/>
    <s v="no"/>
    <s v="MO"/>
    <s v="Male"/>
    <x v="24"/>
    <s v="No"/>
    <s v="No"/>
    <m/>
    <x v="1"/>
    <m/>
    <m/>
    <m/>
    <m/>
    <n v="1"/>
    <m/>
    <n v="37"/>
    <n v="0"/>
    <n v="0"/>
    <n v="0"/>
    <n v="8"/>
    <x v="2"/>
  </r>
  <r>
    <x v="1"/>
    <n v="42"/>
    <s v="No"/>
    <s v="no"/>
    <s v="MT"/>
    <s v="Male"/>
    <x v="4"/>
    <s v="Yes"/>
    <s v="No"/>
    <m/>
    <x v="0"/>
    <m/>
    <m/>
    <m/>
    <m/>
    <n v="1"/>
    <m/>
    <n v="24"/>
    <n v="0"/>
    <n v="0"/>
    <n v="0"/>
    <n v="14"/>
    <x v="1"/>
  </r>
  <r>
    <x v="1"/>
    <n v="42"/>
    <s v="No"/>
    <s v="no"/>
    <s v="NH"/>
    <s v="Female"/>
    <x v="33"/>
    <s v="No"/>
    <s v="No"/>
    <m/>
    <x v="1"/>
    <m/>
    <m/>
    <m/>
    <m/>
    <n v="1"/>
    <m/>
    <n v="31"/>
    <n v="0"/>
    <n v="0"/>
    <n v="0"/>
    <n v="6"/>
    <x v="2"/>
  </r>
  <r>
    <x v="1"/>
    <n v="42"/>
    <s v="No"/>
    <s v="no"/>
    <s v="NJ"/>
    <s v="Male"/>
    <x v="18"/>
    <s v="Yes"/>
    <s v="No"/>
    <m/>
    <x v="0"/>
    <m/>
    <m/>
    <m/>
    <m/>
    <n v="1"/>
    <m/>
    <n v="39"/>
    <n v="0"/>
    <n v="0"/>
    <n v="0"/>
    <n v="21"/>
    <x v="1"/>
  </r>
  <r>
    <x v="1"/>
    <n v="42"/>
    <s v="No"/>
    <s v="no"/>
    <s v="OH"/>
    <s v="Male"/>
    <x v="28"/>
    <s v="No"/>
    <s v="No"/>
    <m/>
    <x v="1"/>
    <m/>
    <m/>
    <m/>
    <m/>
    <n v="1"/>
    <m/>
    <n v="23"/>
    <n v="0"/>
    <n v="0"/>
    <n v="0"/>
    <n v="2"/>
    <x v="0"/>
  </r>
  <r>
    <x v="1"/>
    <n v="42"/>
    <s v="No"/>
    <s v="no"/>
    <s v="TN"/>
    <s v="Male"/>
    <x v="28"/>
    <s v="No"/>
    <s v="No"/>
    <m/>
    <x v="1"/>
    <m/>
    <m/>
    <m/>
    <m/>
    <n v="1"/>
    <m/>
    <n v="11"/>
    <n v="0"/>
    <n v="0"/>
    <n v="0"/>
    <n v="27"/>
    <x v="1"/>
  </r>
  <r>
    <x v="1"/>
    <n v="42"/>
    <s v="No"/>
    <s v="no"/>
    <s v="TX"/>
    <s v="Female"/>
    <x v="7"/>
    <s v="No"/>
    <s v="No"/>
    <m/>
    <x v="1"/>
    <m/>
    <m/>
    <m/>
    <m/>
    <n v="1"/>
    <m/>
    <n v="50"/>
    <n v="2"/>
    <n v="0"/>
    <n v="0"/>
    <n v="30"/>
    <x v="1"/>
  </r>
  <r>
    <x v="1"/>
    <n v="64"/>
    <s v="Yes"/>
    <s v="no"/>
    <s v="CT"/>
    <s v="Male"/>
    <x v="57"/>
    <s v="No"/>
    <s v="Yes"/>
    <s v="No"/>
    <x v="2"/>
    <s v="Two Year"/>
    <s v="Credit Card"/>
    <s v="(blank)"/>
    <s v="(blank)"/>
    <n v="1"/>
    <m/>
    <n v="42"/>
    <n v="0"/>
    <n v="108.8"/>
    <n v="0"/>
    <n v="9"/>
    <x v="2"/>
  </r>
  <r>
    <x v="1"/>
    <n v="42"/>
    <s v="No"/>
    <s v="no"/>
    <s v="UT"/>
    <s v="Male"/>
    <x v="29"/>
    <s v="No"/>
    <s v="No"/>
    <m/>
    <x v="1"/>
    <m/>
    <m/>
    <m/>
    <m/>
    <n v="1"/>
    <m/>
    <n v="28"/>
    <n v="0"/>
    <n v="0"/>
    <n v="0"/>
    <n v="8"/>
    <x v="2"/>
  </r>
  <r>
    <x v="1"/>
    <n v="42"/>
    <s v="No"/>
    <s v="no"/>
    <s v="VA"/>
    <s v="Female"/>
    <x v="3"/>
    <s v="No"/>
    <s v="No"/>
    <m/>
    <x v="1"/>
    <m/>
    <m/>
    <m/>
    <m/>
    <n v="1"/>
    <m/>
    <n v="27"/>
    <n v="0"/>
    <n v="0"/>
    <n v="0"/>
    <n v="2"/>
    <x v="0"/>
  </r>
  <r>
    <x v="1"/>
    <n v="42"/>
    <s v="No"/>
    <s v="no"/>
    <s v="VT"/>
    <s v="Female"/>
    <x v="24"/>
    <s v="No"/>
    <s v="No"/>
    <m/>
    <x v="1"/>
    <m/>
    <m/>
    <m/>
    <m/>
    <n v="1"/>
    <m/>
    <n v="47"/>
    <n v="0"/>
    <n v="0"/>
    <n v="0"/>
    <n v="5"/>
    <x v="2"/>
  </r>
  <r>
    <x v="1"/>
    <n v="68"/>
    <s v="No"/>
    <s v="no"/>
    <s v="NJ"/>
    <s v="Male"/>
    <x v="57"/>
    <s v="No"/>
    <s v="Yes"/>
    <s v="No"/>
    <x v="2"/>
    <s v="One Year"/>
    <s v="Direct Debit"/>
    <s v="(blank)"/>
    <s v="(blank)"/>
    <n v="1"/>
    <m/>
    <n v="21"/>
    <n v="0"/>
    <n v="0"/>
    <n v="0"/>
    <n v="4"/>
    <x v="0"/>
  </r>
  <r>
    <x v="1"/>
    <n v="42"/>
    <s v="Yes"/>
    <s v="no"/>
    <s v="CA"/>
    <s v="Female"/>
    <x v="27"/>
    <s v="No"/>
    <s v="No"/>
    <m/>
    <x v="1"/>
    <m/>
    <m/>
    <m/>
    <m/>
    <n v="1"/>
    <m/>
    <n v="45"/>
    <n v="0"/>
    <n v="74.599999999999994"/>
    <n v="0"/>
    <n v="3"/>
    <x v="0"/>
  </r>
  <r>
    <x v="1"/>
    <n v="42"/>
    <s v="Yes"/>
    <s v="no"/>
    <s v="CO"/>
    <s v="Female"/>
    <x v="34"/>
    <s v="No"/>
    <s v="No"/>
    <m/>
    <x v="1"/>
    <m/>
    <m/>
    <m/>
    <m/>
    <n v="1"/>
    <m/>
    <n v="46"/>
    <n v="0"/>
    <n v="152.6"/>
    <n v="0"/>
    <n v="4"/>
    <x v="0"/>
  </r>
  <r>
    <x v="1"/>
    <n v="68"/>
    <s v="No"/>
    <s v="no"/>
    <s v="TX"/>
    <s v="Male"/>
    <x v="57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42"/>
    <s v="Yes"/>
    <s v="no"/>
    <s v="HI"/>
    <s v="Male"/>
    <x v="19"/>
    <s v="Yes"/>
    <s v="No"/>
    <m/>
    <x v="0"/>
    <m/>
    <m/>
    <m/>
    <m/>
    <n v="1"/>
    <n v="1"/>
    <n v="58"/>
    <n v="2"/>
    <n v="184.4"/>
    <n v="0"/>
    <n v="24"/>
    <x v="1"/>
  </r>
  <r>
    <x v="1"/>
    <n v="69"/>
    <s v="No"/>
    <s v="no"/>
    <s v="CO"/>
    <s v="Female"/>
    <x v="57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71"/>
    <s v="No"/>
    <s v="no"/>
    <s v="MO"/>
    <s v="Male"/>
    <x v="57"/>
    <s v="No"/>
    <s v="Yes"/>
    <s v="No"/>
    <x v="2"/>
    <s v="Two Year"/>
    <s v="Credit Card"/>
    <s v="(blank)"/>
    <s v="(blank)"/>
    <n v="1"/>
    <m/>
    <n v="40"/>
    <n v="0"/>
    <n v="0"/>
    <n v="0"/>
    <n v="6"/>
    <x v="2"/>
  </r>
  <r>
    <x v="1"/>
    <n v="42"/>
    <s v="Yes"/>
    <s v="no"/>
    <s v="NJ"/>
    <s v="Male"/>
    <x v="34"/>
    <s v="No"/>
    <s v="No"/>
    <m/>
    <x v="1"/>
    <m/>
    <m/>
    <m/>
    <m/>
    <n v="1"/>
    <m/>
    <n v="43"/>
    <n v="0"/>
    <n v="101.9"/>
    <n v="0"/>
    <n v="2"/>
    <x v="0"/>
  </r>
  <r>
    <x v="1"/>
    <n v="42"/>
    <s v="Yes"/>
    <s v="no"/>
    <s v="OK"/>
    <s v="Female"/>
    <x v="37"/>
    <s v="No"/>
    <s v="No"/>
    <m/>
    <x v="1"/>
    <m/>
    <m/>
    <m/>
    <m/>
    <n v="1"/>
    <n v="1"/>
    <n v="23"/>
    <n v="5"/>
    <n v="2.2000000000000002"/>
    <n v="0"/>
    <n v="1"/>
    <x v="0"/>
  </r>
  <r>
    <x v="1"/>
    <n v="42"/>
    <s v="Yes"/>
    <s v="no"/>
    <s v="WA"/>
    <s v="Female"/>
    <x v="44"/>
    <s v="No"/>
    <s v="No"/>
    <m/>
    <x v="1"/>
    <m/>
    <m/>
    <m/>
    <m/>
    <n v="1"/>
    <m/>
    <n v="31"/>
    <n v="2"/>
    <n v="130.19999999999999"/>
    <n v="0"/>
    <n v="5"/>
    <x v="2"/>
  </r>
  <r>
    <x v="1"/>
    <n v="42"/>
    <s v="Yes"/>
    <s v="yes"/>
    <s v="AR"/>
    <s v="Male"/>
    <x v="38"/>
    <s v="No"/>
    <s v="No"/>
    <m/>
    <x v="1"/>
    <m/>
    <m/>
    <m/>
    <m/>
    <n v="1"/>
    <m/>
    <n v="46"/>
    <n v="0"/>
    <n v="0"/>
    <n v="0"/>
    <n v="7"/>
    <x v="2"/>
  </r>
  <r>
    <x v="0"/>
    <n v="1"/>
    <s v="No"/>
    <s v="yes"/>
    <s v="IL"/>
    <s v="Female"/>
    <x v="58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  <x v="0"/>
  </r>
  <r>
    <x v="1"/>
    <n v="42"/>
    <s v="Yes"/>
    <s v="yes"/>
    <s v="NV"/>
    <s v="Male"/>
    <x v="45"/>
    <s v="No"/>
    <s v="No"/>
    <m/>
    <x v="1"/>
    <m/>
    <m/>
    <m/>
    <m/>
    <n v="1"/>
    <m/>
    <n v="65"/>
    <n v="0"/>
    <n v="0"/>
    <n v="0"/>
    <n v="3"/>
    <x v="0"/>
  </r>
  <r>
    <x v="1"/>
    <n v="42"/>
    <s v="Yes"/>
    <s v="yes"/>
    <s v="RI"/>
    <s v="Female"/>
    <x v="2"/>
    <s v="No"/>
    <s v="No"/>
    <m/>
    <x v="1"/>
    <m/>
    <m/>
    <m/>
    <m/>
    <n v="1"/>
    <n v="1"/>
    <n v="25"/>
    <n v="0"/>
    <n v="0"/>
    <n v="0"/>
    <n v="14"/>
    <x v="1"/>
  </r>
  <r>
    <x v="1"/>
    <n v="43"/>
    <s v="No"/>
    <s v="no"/>
    <s v="AL"/>
    <s v="Female"/>
    <x v="33"/>
    <s v="No"/>
    <s v="No"/>
    <m/>
    <x v="1"/>
    <m/>
    <m/>
    <m/>
    <m/>
    <n v="1"/>
    <m/>
    <n v="57"/>
    <n v="0"/>
    <n v="0"/>
    <n v="0"/>
    <n v="6"/>
    <x v="2"/>
  </r>
  <r>
    <x v="1"/>
    <n v="43"/>
    <s v="No"/>
    <s v="no"/>
    <s v="AZ"/>
    <s v="Male"/>
    <x v="13"/>
    <s v="Yes"/>
    <s v="No"/>
    <m/>
    <x v="0"/>
    <m/>
    <m/>
    <m/>
    <m/>
    <n v="1"/>
    <m/>
    <n v="48"/>
    <n v="2"/>
    <n v="0"/>
    <n v="0"/>
    <n v="8"/>
    <x v="2"/>
  </r>
  <r>
    <x v="0"/>
    <n v="2"/>
    <s v="Yes"/>
    <s v="no"/>
    <s v="VT"/>
    <s v="Male"/>
    <x v="58"/>
    <s v="No"/>
    <s v="Yes"/>
    <s v="No"/>
    <x v="2"/>
    <s v="Two Year"/>
    <s v="Direct Debit"/>
    <s v="(blank)"/>
    <s v="(blank)"/>
    <n v="1"/>
    <m/>
    <n v="6"/>
    <n v="0"/>
    <n v="5"/>
    <n v="0"/>
    <n v="0"/>
    <x v="0"/>
  </r>
  <r>
    <x v="1"/>
    <n v="43"/>
    <s v="No"/>
    <s v="no"/>
    <s v="CT"/>
    <s v="Female"/>
    <x v="9"/>
    <s v="No"/>
    <s v="No"/>
    <m/>
    <x v="1"/>
    <m/>
    <m/>
    <m/>
    <m/>
    <n v="1"/>
    <n v="1"/>
    <n v="45"/>
    <n v="5"/>
    <n v="0"/>
    <n v="0"/>
    <n v="4"/>
    <x v="0"/>
  </r>
  <r>
    <x v="1"/>
    <n v="43"/>
    <s v="No"/>
    <s v="no"/>
    <s v="IA"/>
    <s v="Female"/>
    <x v="15"/>
    <s v="Yes"/>
    <s v="No"/>
    <m/>
    <x v="0"/>
    <m/>
    <m/>
    <m/>
    <m/>
    <n v="1"/>
    <m/>
    <n v="26"/>
    <n v="2"/>
    <n v="0"/>
    <n v="0"/>
    <n v="10"/>
    <x v="1"/>
  </r>
  <r>
    <x v="0"/>
    <n v="3"/>
    <s v="No"/>
    <s v="no"/>
    <s v="NY"/>
    <s v="Female"/>
    <x v="58"/>
    <s v="No"/>
    <s v="Yes"/>
    <s v="No"/>
    <x v="2"/>
    <s v="Month-to-Month"/>
    <s v="Direct Debit"/>
    <s v="(blank)"/>
    <s v="(blank)"/>
    <n v="1"/>
    <m/>
    <n v="31"/>
    <n v="0"/>
    <n v="0"/>
    <n v="17"/>
    <n v="4"/>
    <x v="0"/>
  </r>
  <r>
    <x v="1"/>
    <n v="43"/>
    <s v="No"/>
    <s v="no"/>
    <s v="IN"/>
    <s v="Female"/>
    <x v="30"/>
    <s v="No"/>
    <s v="No"/>
    <m/>
    <x v="1"/>
    <m/>
    <m/>
    <m/>
    <m/>
    <n v="1"/>
    <m/>
    <n v="31"/>
    <n v="0"/>
    <n v="0"/>
    <n v="0"/>
    <n v="4"/>
    <x v="0"/>
  </r>
  <r>
    <x v="0"/>
    <n v="10"/>
    <s v="No"/>
    <s v="no"/>
    <s v="OK"/>
    <s v="Male"/>
    <x v="58"/>
    <s v="No"/>
    <s v="Yes"/>
    <s v="No"/>
    <x v="2"/>
    <s v="Month-to-Month"/>
    <s v="Credit Card"/>
    <s v="(blank)"/>
    <s v="(blank)"/>
    <n v="1"/>
    <m/>
    <n v="29"/>
    <n v="1"/>
    <n v="0"/>
    <n v="88"/>
    <n v="5"/>
    <x v="2"/>
  </r>
  <r>
    <x v="1"/>
    <n v="43"/>
    <s v="No"/>
    <s v="no"/>
    <s v="MI"/>
    <s v="Female"/>
    <x v="4"/>
    <s v="Yes"/>
    <s v="No"/>
    <m/>
    <x v="0"/>
    <m/>
    <m/>
    <m/>
    <m/>
    <n v="1"/>
    <n v="1"/>
    <n v="33"/>
    <n v="5"/>
    <n v="0"/>
    <n v="0"/>
    <n v="27"/>
    <x v="1"/>
  </r>
  <r>
    <x v="1"/>
    <n v="43"/>
    <s v="No"/>
    <s v="no"/>
    <s v="MI"/>
    <s v="Female"/>
    <x v="14"/>
    <s v="No"/>
    <s v="No"/>
    <m/>
    <x v="2"/>
    <m/>
    <m/>
    <m/>
    <m/>
    <n v="1"/>
    <n v="1"/>
    <n v="40"/>
    <n v="4"/>
    <n v="0"/>
    <n v="0"/>
    <n v="5"/>
    <x v="2"/>
  </r>
  <r>
    <x v="1"/>
    <n v="43"/>
    <s v="No"/>
    <s v="no"/>
    <s v="MT"/>
    <s v="Male"/>
    <x v="12"/>
    <s v="No"/>
    <s v="No"/>
    <m/>
    <x v="1"/>
    <m/>
    <m/>
    <m/>
    <m/>
    <n v="1"/>
    <m/>
    <n v="20"/>
    <n v="1"/>
    <n v="0"/>
    <n v="0"/>
    <n v="5"/>
    <x v="2"/>
  </r>
  <r>
    <x v="1"/>
    <n v="43"/>
    <s v="No"/>
    <s v="no"/>
    <s v="NC"/>
    <s v="Male"/>
    <x v="7"/>
    <s v="No"/>
    <s v="No"/>
    <m/>
    <x v="1"/>
    <m/>
    <m/>
    <m/>
    <m/>
    <n v="1"/>
    <m/>
    <n v="24"/>
    <n v="0"/>
    <n v="0"/>
    <n v="0"/>
    <n v="17"/>
    <x v="1"/>
  </r>
  <r>
    <x v="1"/>
    <n v="43"/>
    <s v="No"/>
    <s v="no"/>
    <s v="NM"/>
    <s v="Male"/>
    <x v="40"/>
    <s v="No"/>
    <s v="No"/>
    <m/>
    <x v="1"/>
    <m/>
    <m/>
    <m/>
    <m/>
    <n v="1"/>
    <m/>
    <n v="41"/>
    <n v="0"/>
    <n v="0"/>
    <n v="0"/>
    <n v="24"/>
    <x v="1"/>
  </r>
  <r>
    <x v="0"/>
    <n v="27"/>
    <s v="Yes"/>
    <s v="no"/>
    <s v="MS"/>
    <s v="Female"/>
    <x v="58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  <x v="2"/>
  </r>
  <r>
    <x v="1"/>
    <n v="43"/>
    <s v="No"/>
    <s v="no"/>
    <s v="SD"/>
    <s v="Male"/>
    <x v="35"/>
    <s v="No"/>
    <s v="No"/>
    <m/>
    <x v="1"/>
    <m/>
    <m/>
    <m/>
    <m/>
    <n v="1"/>
    <n v="1"/>
    <n v="29"/>
    <n v="2"/>
    <n v="0"/>
    <n v="0"/>
    <n v="8"/>
    <x v="2"/>
  </r>
  <r>
    <x v="1"/>
    <n v="43"/>
    <s v="No"/>
    <s v="no"/>
    <s v="TX"/>
    <s v="Male"/>
    <x v="24"/>
    <s v="No"/>
    <s v="No"/>
    <m/>
    <x v="1"/>
    <m/>
    <m/>
    <m/>
    <m/>
    <n v="1"/>
    <m/>
    <n v="40"/>
    <n v="1"/>
    <n v="0"/>
    <n v="0"/>
    <n v="5"/>
    <x v="2"/>
  </r>
  <r>
    <x v="1"/>
    <n v="43"/>
    <s v="No"/>
    <s v="no"/>
    <s v="TX"/>
    <s v="Male"/>
    <x v="25"/>
    <s v="No"/>
    <s v="No"/>
    <m/>
    <x v="1"/>
    <m/>
    <m/>
    <m/>
    <m/>
    <n v="1"/>
    <m/>
    <n v="61"/>
    <n v="0"/>
    <n v="0"/>
    <n v="0"/>
    <n v="4"/>
    <x v="0"/>
  </r>
  <r>
    <x v="1"/>
    <n v="43"/>
    <s v="No"/>
    <s v="no"/>
    <s v="VA"/>
    <s v="Female"/>
    <x v="17"/>
    <s v="Yes"/>
    <s v="No"/>
    <m/>
    <x v="0"/>
    <m/>
    <m/>
    <m/>
    <m/>
    <n v="1"/>
    <m/>
    <n v="72"/>
    <n v="0"/>
    <n v="0"/>
    <n v="0"/>
    <n v="7"/>
    <x v="2"/>
  </r>
  <r>
    <x v="1"/>
    <n v="43"/>
    <s v="No"/>
    <s v="no"/>
    <s v="VA"/>
    <s v="Female"/>
    <x v="21"/>
    <s v="No"/>
    <s v="No"/>
    <m/>
    <x v="1"/>
    <m/>
    <m/>
    <m/>
    <m/>
    <n v="1"/>
    <m/>
    <n v="20"/>
    <n v="0"/>
    <n v="0"/>
    <n v="0"/>
    <n v="11"/>
    <x v="1"/>
  </r>
  <r>
    <x v="0"/>
    <n v="38"/>
    <s v="No"/>
    <s v="no"/>
    <s v="GA"/>
    <s v="Female"/>
    <x v="58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1"/>
    <n v="43"/>
    <s v="No"/>
    <s v="no"/>
    <s v="WA"/>
    <s v="Male"/>
    <x v="34"/>
    <s v="No"/>
    <s v="No"/>
    <m/>
    <x v="1"/>
    <m/>
    <m/>
    <m/>
    <m/>
    <n v="1"/>
    <m/>
    <n v="41"/>
    <n v="0"/>
    <n v="0"/>
    <n v="0"/>
    <n v="7"/>
    <x v="2"/>
  </r>
  <r>
    <x v="0"/>
    <n v="42"/>
    <s v="No"/>
    <s v="no"/>
    <s v="KY"/>
    <s v="Female"/>
    <x v="58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  <x v="2"/>
  </r>
  <r>
    <x v="1"/>
    <n v="43"/>
    <s v="No"/>
    <s v="no"/>
    <s v="WV"/>
    <s v="Female"/>
    <x v="21"/>
    <s v="No"/>
    <s v="No"/>
    <m/>
    <x v="1"/>
    <m/>
    <m/>
    <m/>
    <m/>
    <n v="1"/>
    <n v="1"/>
    <n v="49"/>
    <n v="1"/>
    <n v="0"/>
    <n v="0"/>
    <n v="7"/>
    <x v="2"/>
  </r>
  <r>
    <x v="1"/>
    <n v="43"/>
    <s v="No"/>
    <s v="no"/>
    <s v="WV"/>
    <s v="Male"/>
    <x v="6"/>
    <s v="No"/>
    <s v="No"/>
    <m/>
    <x v="1"/>
    <m/>
    <m/>
    <m/>
    <m/>
    <n v="1"/>
    <m/>
    <n v="28"/>
    <n v="0"/>
    <n v="0"/>
    <n v="0"/>
    <n v="1"/>
    <x v="0"/>
  </r>
  <r>
    <x v="0"/>
    <n v="56"/>
    <s v="Yes"/>
    <s v="no"/>
    <s v="OH"/>
    <s v="Female"/>
    <x v="58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  <x v="1"/>
  </r>
  <r>
    <x v="1"/>
    <n v="43"/>
    <s v="Yes"/>
    <s v="no"/>
    <s v="AK"/>
    <s v="Female"/>
    <x v="2"/>
    <s v="No"/>
    <s v="No"/>
    <m/>
    <x v="1"/>
    <m/>
    <m/>
    <m/>
    <m/>
    <n v="1"/>
    <m/>
    <n v="29"/>
    <n v="0"/>
    <n v="83.9"/>
    <n v="0"/>
    <n v="5"/>
    <x v="2"/>
  </r>
  <r>
    <x v="1"/>
    <n v="43"/>
    <s v="Yes"/>
    <s v="no"/>
    <s v="AL"/>
    <s v="Female"/>
    <x v="18"/>
    <s v="Yes"/>
    <s v="No"/>
    <m/>
    <x v="0"/>
    <m/>
    <m/>
    <m/>
    <m/>
    <n v="1"/>
    <m/>
    <n v="37"/>
    <n v="0"/>
    <n v="64.5"/>
    <n v="0"/>
    <n v="20"/>
    <x v="1"/>
  </r>
  <r>
    <x v="0"/>
    <n v="72"/>
    <s v="No"/>
    <s v="no"/>
    <s v="SD"/>
    <s v="Male"/>
    <x v="58"/>
    <s v="No"/>
    <s v="Yes"/>
    <s v="No"/>
    <x v="2"/>
    <s v="Two Year"/>
    <s v="Direct Debit"/>
    <s v="(blank)"/>
    <s v="(blank)"/>
    <n v="1"/>
    <m/>
    <n v="44"/>
    <n v="0"/>
    <n v="0"/>
    <n v="39"/>
    <n v="10"/>
    <x v="1"/>
  </r>
  <r>
    <x v="1"/>
    <n v="43"/>
    <s v="Yes"/>
    <s v="no"/>
    <s v="DE"/>
    <s v="Male"/>
    <x v="29"/>
    <s v="No"/>
    <s v="No"/>
    <m/>
    <x v="1"/>
    <m/>
    <m/>
    <m/>
    <m/>
    <n v="1"/>
    <n v="1"/>
    <n v="46"/>
    <n v="4"/>
    <n v="288.10000000000002"/>
    <n v="0"/>
    <n v="5"/>
    <x v="2"/>
  </r>
  <r>
    <x v="1"/>
    <n v="1"/>
    <s v="No"/>
    <s v="no"/>
    <s v="MN"/>
    <s v="Female"/>
    <x v="58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n v="43"/>
    <s v="Yes"/>
    <s v="no"/>
    <s v="MD"/>
    <s v="Male"/>
    <x v="4"/>
    <s v="Yes"/>
    <s v="No"/>
    <m/>
    <x v="0"/>
    <m/>
    <m/>
    <m/>
    <m/>
    <n v="1"/>
    <m/>
    <n v="44"/>
    <n v="0"/>
    <n v="98.9"/>
    <n v="0"/>
    <n v="9"/>
    <x v="2"/>
  </r>
  <r>
    <x v="1"/>
    <n v="43"/>
    <s v="Yes"/>
    <s v="no"/>
    <s v="MO"/>
    <s v="Female"/>
    <x v="29"/>
    <s v="No"/>
    <s v="No"/>
    <m/>
    <x v="1"/>
    <m/>
    <m/>
    <m/>
    <m/>
    <n v="1"/>
    <m/>
    <n v="45"/>
    <n v="0"/>
    <n v="76.5"/>
    <n v="0"/>
    <n v="4"/>
    <x v="0"/>
  </r>
  <r>
    <x v="1"/>
    <n v="43"/>
    <s v="Yes"/>
    <s v="no"/>
    <s v="MT"/>
    <s v="Male"/>
    <x v="19"/>
    <s v="Yes"/>
    <s v="No"/>
    <m/>
    <x v="0"/>
    <m/>
    <m/>
    <m/>
    <m/>
    <n v="1"/>
    <m/>
    <n v="31"/>
    <n v="1"/>
    <n v="202.1"/>
    <n v="0"/>
    <n v="12"/>
    <x v="1"/>
  </r>
  <r>
    <x v="1"/>
    <n v="1"/>
    <s v="No"/>
    <s v="no"/>
    <s v="MS"/>
    <s v="Female"/>
    <x v="58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43"/>
    <s v="Yes"/>
    <s v="no"/>
    <s v="RI"/>
    <s v="Female"/>
    <x v="2"/>
    <s v="No"/>
    <s v="No"/>
    <m/>
    <x v="1"/>
    <m/>
    <m/>
    <m/>
    <m/>
    <n v="1"/>
    <m/>
    <n v="42"/>
    <n v="0"/>
    <n v="230.1"/>
    <n v="0"/>
    <n v="3"/>
    <x v="0"/>
  </r>
  <r>
    <x v="1"/>
    <n v="43"/>
    <s v="Yes"/>
    <s v="yes"/>
    <s v="CT"/>
    <s v="Female"/>
    <x v="18"/>
    <s v="Yes"/>
    <s v="No"/>
    <m/>
    <x v="0"/>
    <m/>
    <m/>
    <m/>
    <m/>
    <n v="1"/>
    <m/>
    <n v="30"/>
    <n v="0"/>
    <n v="0"/>
    <n v="0"/>
    <n v="9"/>
    <x v="2"/>
  </r>
  <r>
    <x v="1"/>
    <n v="43"/>
    <s v="Yes"/>
    <s v="yes"/>
    <s v="CT"/>
    <s v="Female"/>
    <x v="43"/>
    <s v="No"/>
    <s v="No"/>
    <m/>
    <x v="1"/>
    <m/>
    <m/>
    <m/>
    <m/>
    <n v="1"/>
    <m/>
    <n v="15"/>
    <n v="0"/>
    <n v="0"/>
    <n v="0"/>
    <n v="10"/>
    <x v="1"/>
  </r>
  <r>
    <x v="1"/>
    <n v="43"/>
    <s v="Yes"/>
    <s v="yes"/>
    <s v="WY"/>
    <s v="Female"/>
    <x v="36"/>
    <s v="No"/>
    <s v="No"/>
    <m/>
    <x v="1"/>
    <m/>
    <m/>
    <m/>
    <m/>
    <n v="1"/>
    <m/>
    <n v="40"/>
    <n v="0"/>
    <n v="0"/>
    <n v="0"/>
    <n v="4"/>
    <x v="0"/>
  </r>
  <r>
    <x v="1"/>
    <n v="1"/>
    <s v="No"/>
    <s v="no"/>
    <s v="TX"/>
    <s v="Female"/>
    <x v="58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n v="1"/>
    <s v="No"/>
    <s v="no"/>
    <s v="VA"/>
    <s v="Female"/>
    <x v="58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n v="44"/>
    <s v="No"/>
    <s v="no"/>
    <s v="CO"/>
    <s v="Female"/>
    <x v="18"/>
    <s v="Yes"/>
    <s v="No"/>
    <m/>
    <x v="0"/>
    <m/>
    <m/>
    <m/>
    <m/>
    <n v="1"/>
    <n v="1"/>
    <n v="26"/>
    <n v="1"/>
    <n v="0"/>
    <n v="0"/>
    <n v="10"/>
    <x v="1"/>
  </r>
  <r>
    <x v="1"/>
    <n v="44"/>
    <s v="No"/>
    <s v="no"/>
    <s v="CO"/>
    <s v="Male"/>
    <x v="46"/>
    <s v="Yes"/>
    <s v="No"/>
    <m/>
    <x v="0"/>
    <m/>
    <m/>
    <m/>
    <m/>
    <n v="1"/>
    <m/>
    <n v="25"/>
    <n v="0"/>
    <n v="0"/>
    <n v="0"/>
    <n v="26"/>
    <x v="1"/>
  </r>
  <r>
    <x v="1"/>
    <n v="44"/>
    <s v="No"/>
    <s v="no"/>
    <s v="KS"/>
    <s v="Male"/>
    <x v="32"/>
    <s v="No"/>
    <s v="No"/>
    <m/>
    <x v="1"/>
    <m/>
    <m/>
    <m/>
    <m/>
    <n v="1"/>
    <m/>
    <n v="34"/>
    <n v="0"/>
    <n v="0"/>
    <n v="0"/>
    <n v="12"/>
    <x v="1"/>
  </r>
  <r>
    <x v="1"/>
    <n v="44"/>
    <s v="No"/>
    <s v="no"/>
    <s v="MD"/>
    <s v="Female"/>
    <x v="13"/>
    <s v="Yes"/>
    <s v="No"/>
    <m/>
    <x v="0"/>
    <m/>
    <m/>
    <m/>
    <m/>
    <n v="1"/>
    <n v="1"/>
    <n v="48"/>
    <n v="2"/>
    <n v="0"/>
    <n v="0"/>
    <n v="9"/>
    <x v="2"/>
  </r>
  <r>
    <x v="1"/>
    <n v="44"/>
    <s v="No"/>
    <s v="no"/>
    <s v="MD"/>
    <s v="Male"/>
    <x v="11"/>
    <s v="No"/>
    <s v="No"/>
    <m/>
    <x v="1"/>
    <m/>
    <m/>
    <m/>
    <m/>
    <n v="1"/>
    <m/>
    <n v="40"/>
    <n v="0"/>
    <n v="0"/>
    <n v="0"/>
    <n v="5"/>
    <x v="2"/>
  </r>
  <r>
    <x v="1"/>
    <n v="44"/>
    <s v="No"/>
    <s v="no"/>
    <s v="NC"/>
    <s v="Female"/>
    <x v="23"/>
    <s v="No"/>
    <s v="No"/>
    <m/>
    <x v="1"/>
    <m/>
    <m/>
    <m/>
    <m/>
    <n v="1"/>
    <m/>
    <n v="73"/>
    <n v="0"/>
    <n v="0"/>
    <n v="0"/>
    <n v="2"/>
    <x v="0"/>
  </r>
  <r>
    <x v="1"/>
    <n v="44"/>
    <s v="No"/>
    <s v="no"/>
    <s v="NJ"/>
    <s v="Female"/>
    <x v="9"/>
    <s v="No"/>
    <s v="No"/>
    <m/>
    <x v="1"/>
    <m/>
    <m/>
    <m/>
    <m/>
    <n v="1"/>
    <m/>
    <n v="42"/>
    <n v="0"/>
    <n v="0"/>
    <n v="0"/>
    <n v="27"/>
    <x v="1"/>
  </r>
  <r>
    <x v="1"/>
    <n v="1"/>
    <s v="Yes"/>
    <s v="no"/>
    <s v="IA"/>
    <s v="Male"/>
    <x v="58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n v="44"/>
    <s v="No"/>
    <s v="no"/>
    <s v="NY"/>
    <s v="Female"/>
    <x v="10"/>
    <s v="Yes"/>
    <s v="No"/>
    <m/>
    <x v="0"/>
    <m/>
    <m/>
    <m/>
    <m/>
    <n v="1"/>
    <m/>
    <n v="48"/>
    <n v="0"/>
    <n v="0"/>
    <n v="0"/>
    <n v="10"/>
    <x v="1"/>
  </r>
  <r>
    <x v="1"/>
    <n v="1"/>
    <s v="Yes"/>
    <s v="no"/>
    <s v="KY"/>
    <s v="Male"/>
    <x v="58"/>
    <s v="No"/>
    <s v="Yes"/>
    <s v="No"/>
    <x v="2"/>
    <s v="Two Year"/>
    <s v="Direct Debit"/>
    <s v="(blank)"/>
    <s v="(blank)"/>
    <n v="1"/>
    <m/>
    <n v="36"/>
    <n v="0"/>
    <n v="3"/>
    <n v="0"/>
    <n v="2"/>
    <x v="0"/>
  </r>
  <r>
    <x v="1"/>
    <n v="2"/>
    <s v="No"/>
    <s v="no"/>
    <s v="AK"/>
    <s v="Male"/>
    <x v="58"/>
    <s v="No"/>
    <s v="Yes"/>
    <s v="No"/>
    <x v="2"/>
    <s v="Month-to-Month"/>
    <s v="Credit Card"/>
    <s v="Other"/>
    <s v="Don't know"/>
    <n v="1"/>
    <n v="1"/>
    <n v="16"/>
    <n v="3"/>
    <n v="0"/>
    <n v="0"/>
    <n v="3"/>
    <x v="0"/>
  </r>
  <r>
    <x v="1"/>
    <n v="44"/>
    <s v="No"/>
    <s v="no"/>
    <s v="RI"/>
    <s v="Female"/>
    <x v="39"/>
    <s v="No"/>
    <s v="No"/>
    <m/>
    <x v="1"/>
    <m/>
    <m/>
    <m/>
    <m/>
    <n v="1"/>
    <m/>
    <n v="33"/>
    <n v="0"/>
    <n v="0"/>
    <n v="0"/>
    <n v="2"/>
    <x v="0"/>
  </r>
  <r>
    <x v="1"/>
    <n v="44"/>
    <s v="No"/>
    <s v="no"/>
    <s v="SC"/>
    <s v="Male"/>
    <x v="28"/>
    <s v="No"/>
    <s v="No"/>
    <m/>
    <x v="1"/>
    <m/>
    <m/>
    <m/>
    <m/>
    <n v="1"/>
    <m/>
    <n v="44"/>
    <n v="0"/>
    <n v="0"/>
    <n v="0"/>
    <n v="10"/>
    <x v="1"/>
  </r>
  <r>
    <x v="1"/>
    <n v="44"/>
    <s v="No"/>
    <s v="no"/>
    <s v="SD"/>
    <s v="Female"/>
    <x v="35"/>
    <s v="No"/>
    <s v="No"/>
    <m/>
    <x v="1"/>
    <m/>
    <m/>
    <m/>
    <m/>
    <n v="1"/>
    <m/>
    <n v="17"/>
    <n v="0"/>
    <n v="0"/>
    <n v="0"/>
    <n v="4"/>
    <x v="0"/>
  </r>
  <r>
    <x v="1"/>
    <n v="44"/>
    <s v="No"/>
    <s v="no"/>
    <s v="TN"/>
    <s v="Male"/>
    <x v="21"/>
    <s v="No"/>
    <s v="No"/>
    <m/>
    <x v="1"/>
    <m/>
    <m/>
    <m/>
    <m/>
    <n v="1"/>
    <m/>
    <n v="22"/>
    <n v="1"/>
    <n v="0"/>
    <n v="0"/>
    <n v="4"/>
    <x v="0"/>
  </r>
  <r>
    <x v="1"/>
    <n v="44"/>
    <s v="No"/>
    <s v="no"/>
    <s v="TX"/>
    <s v="Female"/>
    <x v="1"/>
    <s v="No"/>
    <s v="No"/>
    <m/>
    <x v="1"/>
    <m/>
    <m/>
    <m/>
    <m/>
    <n v="1"/>
    <m/>
    <n v="21"/>
    <n v="0"/>
    <n v="0"/>
    <n v="0"/>
    <n v="6"/>
    <x v="2"/>
  </r>
  <r>
    <x v="1"/>
    <n v="44"/>
    <s v="No"/>
    <s v="no"/>
    <s v="VA"/>
    <s v="Female"/>
    <x v="39"/>
    <s v="No"/>
    <s v="No"/>
    <m/>
    <x v="1"/>
    <m/>
    <m/>
    <m/>
    <m/>
    <n v="1"/>
    <m/>
    <n v="53"/>
    <n v="0"/>
    <n v="0"/>
    <n v="0"/>
    <n v="8"/>
    <x v="2"/>
  </r>
  <r>
    <x v="1"/>
    <n v="44"/>
    <s v="No"/>
    <s v="no"/>
    <s v="VA"/>
    <s v="Male"/>
    <x v="10"/>
    <s v="Yes"/>
    <s v="No"/>
    <m/>
    <x v="0"/>
    <m/>
    <m/>
    <m/>
    <m/>
    <n v="1"/>
    <m/>
    <n v="12"/>
    <n v="0"/>
    <n v="0"/>
    <n v="0"/>
    <n v="12"/>
    <x v="1"/>
  </r>
  <r>
    <x v="1"/>
    <n v="4"/>
    <s v="No"/>
    <s v="no"/>
    <s v="SC"/>
    <s v="Male"/>
    <x v="58"/>
    <s v="No"/>
    <s v="Yes"/>
    <s v="No"/>
    <x v="2"/>
    <s v="Two Year"/>
    <s v="Direct Debit"/>
    <s v="(blank)"/>
    <s v="(blank)"/>
    <n v="1"/>
    <m/>
    <n v="60"/>
    <n v="0"/>
    <n v="0"/>
    <n v="0"/>
    <n v="6"/>
    <x v="2"/>
  </r>
  <r>
    <x v="1"/>
    <n v="44"/>
    <s v="No"/>
    <s v="no"/>
    <s v="VT"/>
    <s v="Male"/>
    <x v="23"/>
    <s v="No"/>
    <s v="No"/>
    <m/>
    <x v="1"/>
    <m/>
    <m/>
    <m/>
    <m/>
    <n v="1"/>
    <m/>
    <n v="22"/>
    <n v="0"/>
    <n v="0"/>
    <n v="0"/>
    <n v="2"/>
    <x v="0"/>
  </r>
  <r>
    <x v="1"/>
    <n v="44"/>
    <s v="No"/>
    <s v="no"/>
    <s v="WA"/>
    <s v="Female"/>
    <x v="43"/>
    <s v="No"/>
    <s v="No"/>
    <m/>
    <x v="1"/>
    <m/>
    <m/>
    <m/>
    <m/>
    <n v="1"/>
    <m/>
    <n v="28"/>
    <n v="0"/>
    <n v="0"/>
    <n v="0"/>
    <n v="6"/>
    <x v="2"/>
  </r>
  <r>
    <x v="1"/>
    <n v="4"/>
    <s v="Yes"/>
    <s v="yes"/>
    <s v="WI"/>
    <s v="Male"/>
    <x v="58"/>
    <s v="No"/>
    <s v="Yes"/>
    <s v="No"/>
    <x v="2"/>
    <s v="Two Year"/>
    <s v="Credit Card"/>
    <s v="(blank)"/>
    <s v="(blank)"/>
    <n v="1"/>
    <m/>
    <n v="18"/>
    <n v="0"/>
    <n v="0"/>
    <n v="0"/>
    <n v="2"/>
    <x v="0"/>
  </r>
  <r>
    <x v="1"/>
    <n v="44"/>
    <s v="No"/>
    <s v="no"/>
    <s v="WI"/>
    <s v="Female"/>
    <x v="15"/>
    <s v="Yes"/>
    <s v="No"/>
    <m/>
    <x v="0"/>
    <m/>
    <m/>
    <m/>
    <m/>
    <n v="1"/>
    <m/>
    <n v="39"/>
    <n v="2"/>
    <n v="0"/>
    <n v="0"/>
    <n v="17"/>
    <x v="1"/>
  </r>
  <r>
    <x v="1"/>
    <n v="44"/>
    <s v="No"/>
    <s v="yes"/>
    <s v="OH"/>
    <s v="Male"/>
    <x v="45"/>
    <s v="No"/>
    <s v="No"/>
    <m/>
    <x v="1"/>
    <m/>
    <m/>
    <m/>
    <m/>
    <n v="1"/>
    <m/>
    <n v="23"/>
    <n v="0"/>
    <n v="0"/>
    <n v="0"/>
    <n v="3"/>
    <x v="0"/>
  </r>
  <r>
    <x v="1"/>
    <n v="44"/>
    <s v="Yes"/>
    <s v="no"/>
    <s v="AR"/>
    <s v="Male"/>
    <x v="16"/>
    <s v="Yes"/>
    <s v="No"/>
    <m/>
    <x v="0"/>
    <m/>
    <m/>
    <m/>
    <m/>
    <n v="1"/>
    <m/>
    <n v="19"/>
    <n v="0"/>
    <n v="235.4"/>
    <n v="0"/>
    <n v="20"/>
    <x v="1"/>
  </r>
  <r>
    <x v="1"/>
    <n v="44"/>
    <s v="Yes"/>
    <s v="no"/>
    <s v="IA"/>
    <s v="Female"/>
    <x v="42"/>
    <s v="No"/>
    <s v="No"/>
    <m/>
    <x v="1"/>
    <m/>
    <m/>
    <m/>
    <m/>
    <n v="1"/>
    <m/>
    <n v="55"/>
    <n v="0"/>
    <n v="200.2"/>
    <n v="0"/>
    <n v="4"/>
    <x v="0"/>
  </r>
  <r>
    <x v="1"/>
    <n v="5"/>
    <s v="Yes"/>
    <s v="no"/>
    <s v="VA"/>
    <s v="Female"/>
    <x v="58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n v="44"/>
    <s v="Yes"/>
    <s v="no"/>
    <s v="MN"/>
    <s v="Male"/>
    <x v="45"/>
    <s v="No"/>
    <s v="No"/>
    <m/>
    <x v="1"/>
    <m/>
    <m/>
    <m/>
    <m/>
    <n v="1"/>
    <n v="1"/>
    <n v="57"/>
    <n v="5"/>
    <n v="198"/>
    <n v="0"/>
    <n v="1"/>
    <x v="0"/>
  </r>
  <r>
    <x v="1"/>
    <n v="44"/>
    <s v="Yes"/>
    <s v="no"/>
    <s v="MS"/>
    <s v="Male"/>
    <x v="41"/>
    <s v="No"/>
    <s v="No"/>
    <m/>
    <x v="1"/>
    <m/>
    <m/>
    <m/>
    <m/>
    <n v="1"/>
    <m/>
    <n v="32"/>
    <n v="0"/>
    <n v="104.1"/>
    <n v="0"/>
    <n v="6"/>
    <x v="2"/>
  </r>
  <r>
    <x v="1"/>
    <n v="44"/>
    <s v="Yes"/>
    <s v="no"/>
    <s v="MT"/>
    <s v="Male"/>
    <x v="34"/>
    <s v="No"/>
    <s v="No"/>
    <m/>
    <x v="1"/>
    <m/>
    <m/>
    <m/>
    <m/>
    <n v="1"/>
    <n v="1"/>
    <n v="54"/>
    <n v="3"/>
    <n v="28.5"/>
    <n v="0"/>
    <n v="8"/>
    <x v="2"/>
  </r>
  <r>
    <x v="1"/>
    <n v="7"/>
    <s v="Yes"/>
    <s v="no"/>
    <s v="AR"/>
    <s v="Male"/>
    <x v="58"/>
    <s v="No"/>
    <s v="Yes"/>
    <s v="No"/>
    <x v="2"/>
    <s v="One Year"/>
    <s v="Direct Debit"/>
    <s v="(blank)"/>
    <s v="(blank)"/>
    <n v="1"/>
    <m/>
    <n v="16"/>
    <n v="1"/>
    <n v="46.6"/>
    <n v="0"/>
    <n v="3"/>
    <x v="0"/>
  </r>
  <r>
    <x v="1"/>
    <n v="44"/>
    <s v="Yes"/>
    <s v="no"/>
    <s v="ND"/>
    <s v="Female"/>
    <x v="1"/>
    <s v="No"/>
    <s v="No"/>
    <m/>
    <x v="1"/>
    <m/>
    <m/>
    <m/>
    <m/>
    <n v="1"/>
    <m/>
    <n v="47"/>
    <n v="0"/>
    <n v="148.5"/>
    <n v="0"/>
    <n v="5"/>
    <x v="2"/>
  </r>
  <r>
    <x v="1"/>
    <n v="44"/>
    <s v="Yes"/>
    <s v="no"/>
    <s v="NY"/>
    <s v="Male"/>
    <x v="18"/>
    <s v="Yes"/>
    <s v="No"/>
    <m/>
    <x v="0"/>
    <m/>
    <m/>
    <m/>
    <m/>
    <n v="1"/>
    <m/>
    <n v="44"/>
    <n v="2"/>
    <n v="99.4"/>
    <n v="0"/>
    <n v="18"/>
    <x v="1"/>
  </r>
  <r>
    <x v="1"/>
    <n v="44"/>
    <s v="Yes"/>
    <s v="no"/>
    <s v="WA"/>
    <s v="Male"/>
    <x v="1"/>
    <s v="No"/>
    <s v="No"/>
    <m/>
    <x v="1"/>
    <m/>
    <m/>
    <m/>
    <m/>
    <n v="1"/>
    <n v="1"/>
    <n v="28"/>
    <n v="3"/>
    <n v="132"/>
    <n v="0"/>
    <n v="1"/>
    <x v="0"/>
  </r>
  <r>
    <x v="1"/>
    <n v="44"/>
    <s v="Yes"/>
    <s v="no"/>
    <s v="WA"/>
    <s v="Male"/>
    <x v="26"/>
    <s v="No"/>
    <s v="No"/>
    <m/>
    <x v="1"/>
    <m/>
    <m/>
    <m/>
    <m/>
    <n v="1"/>
    <m/>
    <n v="47"/>
    <n v="0"/>
    <n v="95"/>
    <n v="0"/>
    <n v="8"/>
    <x v="2"/>
  </r>
  <r>
    <x v="1"/>
    <n v="7"/>
    <s v="Yes"/>
    <s v="no"/>
    <s v="VT"/>
    <s v="Male"/>
    <x v="58"/>
    <s v="No"/>
    <s v="Yes"/>
    <s v="No"/>
    <x v="2"/>
    <s v="Month-to-Month"/>
    <s v="Direct Debit"/>
    <s v="(blank)"/>
    <s v="(blank)"/>
    <n v="1"/>
    <m/>
    <n v="29"/>
    <n v="1"/>
    <n v="33.1"/>
    <n v="0"/>
    <n v="11"/>
    <x v="1"/>
  </r>
  <r>
    <x v="1"/>
    <n v="8"/>
    <s v="No"/>
    <s v="no"/>
    <s v="OK"/>
    <s v="Male"/>
    <x v="58"/>
    <s v="No"/>
    <s v="Yes"/>
    <s v="Yes"/>
    <x v="2"/>
    <s v="Two Year"/>
    <s v="Credit Card"/>
    <s v="(blank)"/>
    <s v="(blank)"/>
    <n v="1"/>
    <m/>
    <n v="13"/>
    <n v="0"/>
    <n v="0"/>
    <n v="0"/>
    <n v="9"/>
    <x v="2"/>
  </r>
  <r>
    <x v="1"/>
    <n v="44"/>
    <s v="Yes"/>
    <s v="yes"/>
    <s v="SC"/>
    <s v="Male"/>
    <x v="1"/>
    <s v="No"/>
    <s v="No"/>
    <m/>
    <x v="1"/>
    <m/>
    <m/>
    <m/>
    <m/>
    <n v="1"/>
    <m/>
    <n v="41"/>
    <n v="0"/>
    <n v="0"/>
    <n v="0"/>
    <n v="4"/>
    <x v="0"/>
  </r>
  <r>
    <x v="1"/>
    <n v="44"/>
    <s v="Yes"/>
    <s v="yes"/>
    <s v="WA"/>
    <s v="Female"/>
    <x v="32"/>
    <s v="No"/>
    <s v="No"/>
    <m/>
    <x v="1"/>
    <m/>
    <m/>
    <m/>
    <m/>
    <n v="1"/>
    <m/>
    <n v="22"/>
    <n v="0"/>
    <n v="0"/>
    <n v="0"/>
    <n v="5"/>
    <x v="2"/>
  </r>
  <r>
    <x v="1"/>
    <n v="45"/>
    <s v="No"/>
    <s v="no"/>
    <s v="AK"/>
    <s v="Male"/>
    <x v="38"/>
    <s v="No"/>
    <s v="No"/>
    <m/>
    <x v="1"/>
    <m/>
    <m/>
    <m/>
    <m/>
    <n v="1"/>
    <n v="1"/>
    <n v="44"/>
    <n v="4"/>
    <n v="0"/>
    <n v="0"/>
    <n v="7"/>
    <x v="2"/>
  </r>
  <r>
    <x v="1"/>
    <n v="45"/>
    <s v="No"/>
    <s v="no"/>
    <s v="AL"/>
    <s v="Male"/>
    <x v="3"/>
    <s v="No"/>
    <s v="No"/>
    <m/>
    <x v="1"/>
    <m/>
    <m/>
    <m/>
    <m/>
    <n v="1"/>
    <m/>
    <n v="21"/>
    <n v="0"/>
    <n v="0"/>
    <n v="0"/>
    <n v="4"/>
    <x v="0"/>
  </r>
  <r>
    <x v="1"/>
    <n v="8"/>
    <s v="No"/>
    <s v="no"/>
    <s v="VT"/>
    <s v="Female"/>
    <x v="58"/>
    <s v="No"/>
    <s v="Yes"/>
    <s v="No"/>
    <x v="2"/>
    <s v="Two Year"/>
    <s v="Direct Debit"/>
    <s v="(blank)"/>
    <s v="(blank)"/>
    <n v="1"/>
    <m/>
    <n v="27"/>
    <n v="0"/>
    <n v="0"/>
    <n v="0"/>
    <n v="3"/>
    <x v="0"/>
  </r>
  <r>
    <x v="1"/>
    <n v="45"/>
    <s v="No"/>
    <s v="no"/>
    <s v="AR"/>
    <s v="Female"/>
    <x v="14"/>
    <s v="No"/>
    <s v="No"/>
    <m/>
    <x v="2"/>
    <m/>
    <m/>
    <m/>
    <m/>
    <n v="1"/>
    <m/>
    <n v="31"/>
    <n v="2"/>
    <n v="0"/>
    <n v="0"/>
    <n v="6"/>
    <x v="2"/>
  </r>
  <r>
    <x v="1"/>
    <n v="45"/>
    <s v="No"/>
    <s v="no"/>
    <s v="CO"/>
    <s v="Male"/>
    <x v="17"/>
    <s v="Yes"/>
    <s v="No"/>
    <m/>
    <x v="0"/>
    <m/>
    <m/>
    <m/>
    <m/>
    <n v="1"/>
    <m/>
    <n v="13"/>
    <n v="0"/>
    <n v="0"/>
    <n v="0"/>
    <n v="24"/>
    <x v="1"/>
  </r>
  <r>
    <x v="1"/>
    <n v="45"/>
    <s v="No"/>
    <s v="no"/>
    <s v="DE"/>
    <s v="Male"/>
    <x v="34"/>
    <s v="No"/>
    <s v="No"/>
    <m/>
    <x v="1"/>
    <m/>
    <m/>
    <m/>
    <m/>
    <n v="1"/>
    <m/>
    <n v="27"/>
    <n v="1"/>
    <n v="0"/>
    <n v="0"/>
    <n v="3"/>
    <x v="0"/>
  </r>
  <r>
    <x v="1"/>
    <n v="45"/>
    <s v="No"/>
    <s v="no"/>
    <s v="GA"/>
    <s v="Female"/>
    <x v="36"/>
    <s v="No"/>
    <s v="No"/>
    <m/>
    <x v="1"/>
    <m/>
    <m/>
    <m/>
    <m/>
    <n v="1"/>
    <m/>
    <n v="28"/>
    <n v="0"/>
    <n v="0"/>
    <n v="0"/>
    <n v="1"/>
    <x v="0"/>
  </r>
  <r>
    <x v="1"/>
    <n v="8"/>
    <s v="Yes"/>
    <s v="no"/>
    <s v="MS"/>
    <s v="Male"/>
    <x v="58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n v="45"/>
    <s v="No"/>
    <s v="no"/>
    <s v="KS"/>
    <s v="Female"/>
    <x v="18"/>
    <s v="Yes"/>
    <s v="No"/>
    <m/>
    <x v="0"/>
    <m/>
    <m/>
    <m/>
    <m/>
    <n v="1"/>
    <m/>
    <n v="39"/>
    <n v="0"/>
    <n v="0"/>
    <n v="0"/>
    <n v="16"/>
    <x v="1"/>
  </r>
  <r>
    <x v="1"/>
    <n v="8"/>
    <s v="Yes"/>
    <s v="yes"/>
    <s v="PA"/>
    <s v="Female"/>
    <x v="58"/>
    <s v="No"/>
    <s v="Yes"/>
    <s v="No"/>
    <x v="2"/>
    <s v="Month-to-Month"/>
    <s v="Direct Debit"/>
    <s v="(blank)"/>
    <s v="(blank)"/>
    <n v="1"/>
    <m/>
    <n v="45"/>
    <n v="0"/>
    <n v="0"/>
    <n v="0"/>
    <n v="9"/>
    <x v="2"/>
  </r>
  <r>
    <x v="1"/>
    <n v="45"/>
    <s v="No"/>
    <s v="no"/>
    <s v="MI"/>
    <s v="Female"/>
    <x v="19"/>
    <s v="Yes"/>
    <s v="No"/>
    <m/>
    <x v="0"/>
    <m/>
    <m/>
    <m/>
    <m/>
    <n v="1"/>
    <n v="1"/>
    <n v="51"/>
    <n v="3"/>
    <n v="0"/>
    <n v="0"/>
    <n v="15"/>
    <x v="1"/>
  </r>
  <r>
    <x v="1"/>
    <n v="45"/>
    <s v="No"/>
    <s v="no"/>
    <s v="MN"/>
    <s v="Female"/>
    <x v="34"/>
    <s v="No"/>
    <s v="No"/>
    <m/>
    <x v="1"/>
    <m/>
    <m/>
    <m/>
    <m/>
    <n v="1"/>
    <n v="1"/>
    <n v="36"/>
    <n v="2"/>
    <n v="0"/>
    <n v="0"/>
    <n v="8"/>
    <x v="2"/>
  </r>
  <r>
    <x v="1"/>
    <n v="45"/>
    <s v="No"/>
    <s v="no"/>
    <s v="MN"/>
    <s v="Female"/>
    <x v="23"/>
    <s v="No"/>
    <s v="No"/>
    <m/>
    <x v="1"/>
    <m/>
    <m/>
    <m/>
    <m/>
    <n v="1"/>
    <m/>
    <n v="38"/>
    <n v="0"/>
    <n v="0"/>
    <n v="0"/>
    <n v="5"/>
    <x v="2"/>
  </r>
  <r>
    <x v="1"/>
    <n v="45"/>
    <s v="No"/>
    <s v="no"/>
    <s v="MN"/>
    <s v="Male"/>
    <x v="39"/>
    <s v="No"/>
    <s v="No"/>
    <m/>
    <x v="1"/>
    <m/>
    <m/>
    <m/>
    <m/>
    <n v="1"/>
    <m/>
    <n v="75"/>
    <n v="0"/>
    <n v="0"/>
    <n v="0"/>
    <n v="2"/>
    <x v="0"/>
  </r>
  <r>
    <x v="1"/>
    <n v="45"/>
    <s v="No"/>
    <s v="no"/>
    <s v="ND"/>
    <s v="Male"/>
    <x v="18"/>
    <s v="Yes"/>
    <s v="No"/>
    <m/>
    <x v="0"/>
    <m/>
    <m/>
    <m/>
    <m/>
    <n v="1"/>
    <m/>
    <n v="53"/>
    <n v="0"/>
    <n v="0"/>
    <n v="0"/>
    <n v="23"/>
    <x v="1"/>
  </r>
  <r>
    <x v="1"/>
    <n v="45"/>
    <s v="No"/>
    <s v="no"/>
    <s v="NH"/>
    <s v="Female"/>
    <x v="2"/>
    <s v="No"/>
    <s v="No"/>
    <m/>
    <x v="1"/>
    <m/>
    <m/>
    <m/>
    <m/>
    <n v="1"/>
    <m/>
    <n v="36"/>
    <n v="0"/>
    <n v="0"/>
    <n v="0"/>
    <n v="4"/>
    <x v="0"/>
  </r>
  <r>
    <x v="1"/>
    <n v="11"/>
    <s v="Yes"/>
    <s v="yes"/>
    <s v="NY"/>
    <s v="Male"/>
    <x v="58"/>
    <s v="No"/>
    <s v="Yes"/>
    <s v="Yes"/>
    <x v="2"/>
    <s v="Two Year"/>
    <s v="Direct Debit"/>
    <s v="(blank)"/>
    <s v="(blank)"/>
    <n v="1"/>
    <m/>
    <n v="19"/>
    <n v="0"/>
    <n v="0"/>
    <n v="0"/>
    <n v="6"/>
    <x v="2"/>
  </r>
  <r>
    <x v="1"/>
    <n v="15"/>
    <s v="No"/>
    <s v="no"/>
    <s v="NY"/>
    <s v="Female"/>
    <x v="58"/>
    <s v="No"/>
    <s v="Yes"/>
    <s v="No"/>
    <x v="2"/>
    <s v="Two Year"/>
    <s v="Direct Debit"/>
    <s v="(blank)"/>
    <s v="(blank)"/>
    <n v="1"/>
    <m/>
    <n v="40"/>
    <n v="0"/>
    <n v="0"/>
    <n v="0"/>
    <n v="5"/>
    <x v="2"/>
  </r>
  <r>
    <x v="1"/>
    <n v="17"/>
    <s v="No"/>
    <s v="no"/>
    <s v="WI"/>
    <s v="Female"/>
    <x v="58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n v="45"/>
    <s v="No"/>
    <s v="no"/>
    <s v="OR"/>
    <s v="Female"/>
    <x v="8"/>
    <s v="No"/>
    <s v="No"/>
    <m/>
    <x v="1"/>
    <m/>
    <m/>
    <m/>
    <m/>
    <n v="1"/>
    <m/>
    <n v="46"/>
    <n v="0"/>
    <n v="0"/>
    <n v="0"/>
    <n v="8"/>
    <x v="2"/>
  </r>
  <r>
    <x v="1"/>
    <n v="18"/>
    <s v="Yes"/>
    <s v="no"/>
    <s v="AZ"/>
    <s v="Female"/>
    <x v="58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n v="45"/>
    <s v="No"/>
    <s v="no"/>
    <s v="VA"/>
    <s v="Female"/>
    <x v="23"/>
    <s v="No"/>
    <s v="No"/>
    <m/>
    <x v="1"/>
    <m/>
    <m/>
    <m/>
    <m/>
    <n v="1"/>
    <n v="1"/>
    <n v="27"/>
    <n v="2"/>
    <n v="34.6"/>
    <n v="0"/>
    <n v="10"/>
    <x v="1"/>
  </r>
  <r>
    <x v="1"/>
    <n v="45"/>
    <s v="No"/>
    <s v="no"/>
    <s v="WA"/>
    <s v="Female"/>
    <x v="18"/>
    <s v="Yes"/>
    <s v="No"/>
    <m/>
    <x v="0"/>
    <m/>
    <m/>
    <m/>
    <m/>
    <n v="1"/>
    <m/>
    <n v="49"/>
    <n v="0"/>
    <n v="0"/>
    <n v="0"/>
    <n v="24"/>
    <x v="1"/>
  </r>
  <r>
    <x v="1"/>
    <n v="45"/>
    <s v="No"/>
    <s v="no"/>
    <s v="WA"/>
    <s v="Female"/>
    <x v="12"/>
    <s v="No"/>
    <s v="No"/>
    <m/>
    <x v="1"/>
    <m/>
    <m/>
    <m/>
    <m/>
    <n v="1"/>
    <m/>
    <n v="28"/>
    <n v="0"/>
    <n v="0"/>
    <n v="0"/>
    <n v="15"/>
    <x v="1"/>
  </r>
  <r>
    <x v="1"/>
    <n v="45"/>
    <s v="No"/>
    <s v="no"/>
    <s v="WI"/>
    <s v="Male"/>
    <x v="20"/>
    <s v="No"/>
    <s v="No"/>
    <m/>
    <x v="1"/>
    <m/>
    <m/>
    <m/>
    <m/>
    <n v="1"/>
    <m/>
    <n v="23"/>
    <n v="0"/>
    <n v="0"/>
    <n v="0"/>
    <n v="13"/>
    <x v="1"/>
  </r>
  <r>
    <x v="1"/>
    <n v="45"/>
    <s v="No"/>
    <s v="no"/>
    <s v="WI"/>
    <s v="Male"/>
    <x v="12"/>
    <s v="No"/>
    <s v="No"/>
    <m/>
    <x v="1"/>
    <m/>
    <m/>
    <m/>
    <m/>
    <n v="1"/>
    <m/>
    <n v="35"/>
    <n v="0"/>
    <n v="0"/>
    <n v="0"/>
    <n v="5"/>
    <x v="2"/>
  </r>
  <r>
    <x v="1"/>
    <n v="45"/>
    <s v="No"/>
    <s v="no"/>
    <s v="WV"/>
    <s v="Female"/>
    <x v="39"/>
    <s v="No"/>
    <s v="No"/>
    <m/>
    <x v="1"/>
    <m/>
    <m/>
    <m/>
    <m/>
    <n v="1"/>
    <m/>
    <n v="20"/>
    <n v="0"/>
    <n v="0"/>
    <n v="0"/>
    <n v="1"/>
    <x v="0"/>
  </r>
  <r>
    <x v="1"/>
    <n v="24"/>
    <s v="No"/>
    <s v="no"/>
    <s v="VA"/>
    <s v="Female"/>
    <x v="58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n v="45"/>
    <s v="No"/>
    <s v="no"/>
    <s v="WV"/>
    <s v="Male"/>
    <x v="1"/>
    <s v="No"/>
    <s v="No"/>
    <m/>
    <x v="1"/>
    <m/>
    <m/>
    <m/>
    <m/>
    <n v="1"/>
    <m/>
    <n v="39"/>
    <n v="1"/>
    <n v="0"/>
    <n v="0"/>
    <n v="9"/>
    <x v="2"/>
  </r>
  <r>
    <x v="1"/>
    <n v="45"/>
    <s v="No"/>
    <s v="no"/>
    <s v="WY"/>
    <s v="Female"/>
    <x v="18"/>
    <s v="Yes"/>
    <s v="No"/>
    <m/>
    <x v="0"/>
    <m/>
    <m/>
    <m/>
    <m/>
    <n v="1"/>
    <n v="1"/>
    <n v="41"/>
    <n v="3"/>
    <n v="0"/>
    <n v="0"/>
    <n v="17"/>
    <x v="1"/>
  </r>
  <r>
    <x v="1"/>
    <n v="45"/>
    <s v="No"/>
    <s v="no"/>
    <s v="WY"/>
    <s v="Female"/>
    <x v="25"/>
    <s v="No"/>
    <s v="No"/>
    <m/>
    <x v="1"/>
    <m/>
    <m/>
    <m/>
    <m/>
    <n v="1"/>
    <n v="1"/>
    <n v="21"/>
    <n v="0"/>
    <n v="0"/>
    <n v="0"/>
    <n v="3"/>
    <x v="0"/>
  </r>
  <r>
    <x v="1"/>
    <n v="45"/>
    <s v="No"/>
    <s v="no"/>
    <s v="WY"/>
    <s v="Male"/>
    <x v="36"/>
    <s v="No"/>
    <s v="No"/>
    <m/>
    <x v="1"/>
    <m/>
    <m/>
    <m/>
    <m/>
    <n v="1"/>
    <m/>
    <n v="37"/>
    <n v="0"/>
    <n v="0"/>
    <n v="0"/>
    <n v="9"/>
    <x v="2"/>
  </r>
  <r>
    <x v="1"/>
    <n v="24"/>
    <s v="No"/>
    <s v="yes"/>
    <s v="ME"/>
    <s v="Male"/>
    <x v="58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n v="25"/>
    <s v="Yes"/>
    <s v="no"/>
    <s v="NE"/>
    <s v="Female"/>
    <x v="58"/>
    <s v="No"/>
    <s v="Yes"/>
    <s v="No"/>
    <x v="2"/>
    <s v="Two Year"/>
    <s v="Direct Debit"/>
    <s v="(blank)"/>
    <s v="(blank)"/>
    <n v="1"/>
    <m/>
    <n v="52"/>
    <n v="0"/>
    <n v="77.5"/>
    <n v="0"/>
    <n v="1"/>
    <x v="0"/>
  </r>
  <r>
    <x v="1"/>
    <n v="45"/>
    <s v="Yes"/>
    <s v="no"/>
    <s v="MI"/>
    <s v="Male"/>
    <x v="39"/>
    <s v="No"/>
    <s v="No"/>
    <m/>
    <x v="1"/>
    <m/>
    <m/>
    <m/>
    <m/>
    <n v="1"/>
    <m/>
    <n v="64"/>
    <n v="2"/>
    <n v="174"/>
    <n v="0"/>
    <n v="4"/>
    <x v="0"/>
  </r>
  <r>
    <x v="1"/>
    <n v="45"/>
    <s v="Yes"/>
    <s v="no"/>
    <s v="MN"/>
    <s v="Male"/>
    <x v="36"/>
    <s v="No"/>
    <s v="No"/>
    <m/>
    <x v="1"/>
    <m/>
    <m/>
    <m/>
    <m/>
    <n v="1"/>
    <m/>
    <n v="38"/>
    <n v="1"/>
    <n v="294.8"/>
    <n v="0"/>
    <n v="6"/>
    <x v="2"/>
  </r>
  <r>
    <x v="1"/>
    <n v="45"/>
    <s v="Yes"/>
    <s v="no"/>
    <s v="MT"/>
    <s v="Female"/>
    <x v="45"/>
    <s v="No"/>
    <s v="No"/>
    <m/>
    <x v="1"/>
    <m/>
    <m/>
    <m/>
    <m/>
    <n v="1"/>
    <m/>
    <n v="34"/>
    <n v="0"/>
    <n v="85.5"/>
    <n v="0"/>
    <n v="3"/>
    <x v="0"/>
  </r>
  <r>
    <x v="1"/>
    <n v="45"/>
    <s v="Yes"/>
    <s v="no"/>
    <s v="NC"/>
    <s v="Male"/>
    <x v="24"/>
    <s v="No"/>
    <s v="No"/>
    <m/>
    <x v="1"/>
    <m/>
    <m/>
    <m/>
    <m/>
    <n v="1"/>
    <m/>
    <n v="36"/>
    <n v="0"/>
    <n v="346.5"/>
    <n v="0"/>
    <n v="7"/>
    <x v="2"/>
  </r>
  <r>
    <x v="1"/>
    <n v="45"/>
    <s v="Yes"/>
    <s v="no"/>
    <s v="NV"/>
    <s v="Male"/>
    <x v="25"/>
    <s v="No"/>
    <s v="No"/>
    <m/>
    <x v="1"/>
    <m/>
    <m/>
    <m/>
    <m/>
    <n v="1"/>
    <m/>
    <n v="21"/>
    <n v="0"/>
    <n v="107.1"/>
    <n v="0"/>
    <n v="5"/>
    <x v="2"/>
  </r>
  <r>
    <x v="1"/>
    <n v="45"/>
    <s v="Yes"/>
    <s v="no"/>
    <s v="NY"/>
    <s v="Female"/>
    <x v="38"/>
    <s v="No"/>
    <s v="No"/>
    <m/>
    <x v="1"/>
    <m/>
    <m/>
    <m/>
    <m/>
    <n v="1"/>
    <m/>
    <n v="41"/>
    <n v="1"/>
    <n v="156"/>
    <n v="0"/>
    <n v="5"/>
    <x v="2"/>
  </r>
  <r>
    <x v="1"/>
    <n v="45"/>
    <s v="Yes"/>
    <s v="no"/>
    <s v="OR"/>
    <s v="Female"/>
    <x v="28"/>
    <s v="No"/>
    <s v="No"/>
    <m/>
    <x v="1"/>
    <m/>
    <m/>
    <m/>
    <m/>
    <n v="1"/>
    <m/>
    <n v="34"/>
    <n v="2"/>
    <n v="118.1"/>
    <n v="0"/>
    <n v="3"/>
    <x v="0"/>
  </r>
  <r>
    <x v="1"/>
    <n v="26"/>
    <s v="Yes"/>
    <s v="no"/>
    <s v="OH"/>
    <s v="Male"/>
    <x v="58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n v="28"/>
    <s v="Yes"/>
    <s v="no"/>
    <s v="KY"/>
    <s v="Female"/>
    <x v="58"/>
    <s v="No"/>
    <s v="Yes"/>
    <s v="No"/>
    <x v="2"/>
    <s v="Month-to-Month"/>
    <s v="Credit Card"/>
    <s v="Other"/>
    <s v="Don't know"/>
    <n v="1"/>
    <n v="1"/>
    <n v="53"/>
    <n v="0"/>
    <n v="46.2"/>
    <n v="0"/>
    <n v="4"/>
    <x v="0"/>
  </r>
  <r>
    <x v="1"/>
    <n v="45"/>
    <s v="Yes"/>
    <s v="yes"/>
    <s v="OR"/>
    <s v="Female"/>
    <x v="27"/>
    <s v="No"/>
    <s v="No"/>
    <m/>
    <x v="1"/>
    <m/>
    <m/>
    <m/>
    <m/>
    <n v="1"/>
    <m/>
    <n v="17"/>
    <n v="0"/>
    <n v="0"/>
    <n v="0"/>
    <n v="6"/>
    <x v="2"/>
  </r>
  <r>
    <x v="1"/>
    <n v="46"/>
    <s v="No"/>
    <s v="no"/>
    <s v="AK"/>
    <s v="Female"/>
    <x v="21"/>
    <s v="No"/>
    <s v="No"/>
    <m/>
    <x v="1"/>
    <m/>
    <m/>
    <m/>
    <m/>
    <n v="1"/>
    <m/>
    <n v="47"/>
    <n v="0"/>
    <n v="0"/>
    <n v="0"/>
    <n v="15"/>
    <x v="1"/>
  </r>
  <r>
    <x v="1"/>
    <n v="46"/>
    <s v="No"/>
    <s v="no"/>
    <s v="AZ"/>
    <s v="Male"/>
    <x v="0"/>
    <s v="Yes"/>
    <s v="No"/>
    <m/>
    <x v="0"/>
    <m/>
    <m/>
    <m/>
    <m/>
    <n v="1"/>
    <m/>
    <n v="47"/>
    <n v="0"/>
    <n v="0"/>
    <n v="0"/>
    <n v="10"/>
    <x v="1"/>
  </r>
  <r>
    <x v="1"/>
    <n v="46"/>
    <s v="No"/>
    <s v="no"/>
    <s v="DC"/>
    <s v="Male"/>
    <x v="24"/>
    <s v="No"/>
    <s v="No"/>
    <m/>
    <x v="1"/>
    <m/>
    <m/>
    <m/>
    <m/>
    <n v="1"/>
    <m/>
    <n v="56"/>
    <n v="2"/>
    <n v="0"/>
    <n v="0"/>
    <n v="6"/>
    <x v="2"/>
  </r>
  <r>
    <x v="1"/>
    <n v="46"/>
    <s v="No"/>
    <s v="no"/>
    <s v="IA"/>
    <s v="Female"/>
    <x v="34"/>
    <s v="No"/>
    <s v="No"/>
    <m/>
    <x v="1"/>
    <m/>
    <m/>
    <m/>
    <m/>
    <n v="1"/>
    <m/>
    <n v="53"/>
    <n v="1"/>
    <n v="0"/>
    <n v="0"/>
    <n v="6"/>
    <x v="2"/>
  </r>
  <r>
    <x v="1"/>
    <n v="46"/>
    <s v="No"/>
    <s v="no"/>
    <s v="IL"/>
    <s v="Female"/>
    <x v="7"/>
    <s v="No"/>
    <s v="No"/>
    <m/>
    <x v="1"/>
    <m/>
    <m/>
    <m/>
    <m/>
    <n v="1"/>
    <n v="1"/>
    <n v="58"/>
    <n v="4"/>
    <n v="0"/>
    <n v="0"/>
    <n v="10"/>
    <x v="1"/>
  </r>
  <r>
    <x v="1"/>
    <n v="46"/>
    <s v="No"/>
    <s v="no"/>
    <s v="IN"/>
    <s v="Male"/>
    <x v="39"/>
    <s v="No"/>
    <s v="No"/>
    <m/>
    <x v="1"/>
    <m/>
    <m/>
    <m/>
    <m/>
    <n v="1"/>
    <m/>
    <n v="30"/>
    <n v="0"/>
    <n v="0"/>
    <n v="0"/>
    <n v="5"/>
    <x v="2"/>
  </r>
  <r>
    <x v="1"/>
    <n v="46"/>
    <s v="No"/>
    <s v="no"/>
    <s v="KS"/>
    <s v="Female"/>
    <x v="34"/>
    <s v="No"/>
    <s v="No"/>
    <m/>
    <x v="1"/>
    <m/>
    <m/>
    <m/>
    <m/>
    <n v="1"/>
    <m/>
    <n v="42"/>
    <n v="0"/>
    <n v="0"/>
    <n v="0"/>
    <n v="9"/>
    <x v="2"/>
  </r>
  <r>
    <x v="1"/>
    <n v="46"/>
    <s v="No"/>
    <s v="no"/>
    <s v="KY"/>
    <s v="Female"/>
    <x v="13"/>
    <s v="Yes"/>
    <s v="No"/>
    <m/>
    <x v="0"/>
    <m/>
    <m/>
    <m/>
    <m/>
    <n v="1"/>
    <m/>
    <n v="27"/>
    <n v="0"/>
    <n v="0"/>
    <n v="0"/>
    <n v="16"/>
    <x v="1"/>
  </r>
  <r>
    <x v="1"/>
    <n v="46"/>
    <s v="No"/>
    <s v="no"/>
    <s v="LA"/>
    <s v="Male"/>
    <x v="32"/>
    <s v="No"/>
    <s v="No"/>
    <m/>
    <x v="1"/>
    <m/>
    <m/>
    <m/>
    <m/>
    <n v="1"/>
    <m/>
    <n v="49"/>
    <n v="1"/>
    <n v="0"/>
    <n v="0"/>
    <n v="18"/>
    <x v="1"/>
  </r>
  <r>
    <x v="1"/>
    <n v="28"/>
    <s v="Yes"/>
    <s v="no"/>
    <s v="NM"/>
    <s v="Female"/>
    <x v="58"/>
    <s v="No"/>
    <s v="Yes"/>
    <s v="No"/>
    <x v="2"/>
    <s v="Two Year"/>
    <s v="Credit Card"/>
    <s v="(blank)"/>
    <s v="(blank)"/>
    <n v="1"/>
    <m/>
    <n v="45"/>
    <n v="0"/>
    <n v="74.5"/>
    <n v="0"/>
    <n v="4"/>
    <x v="0"/>
  </r>
  <r>
    <x v="1"/>
    <n v="46"/>
    <s v="No"/>
    <s v="no"/>
    <s v="MI"/>
    <s v="Male"/>
    <x v="23"/>
    <s v="No"/>
    <s v="No"/>
    <m/>
    <x v="1"/>
    <m/>
    <m/>
    <m/>
    <m/>
    <n v="1"/>
    <m/>
    <n v="30"/>
    <n v="0"/>
    <n v="0"/>
    <n v="0"/>
    <n v="1"/>
    <x v="0"/>
  </r>
  <r>
    <x v="1"/>
    <n v="46"/>
    <s v="No"/>
    <s v="no"/>
    <s v="MO"/>
    <s v="Male"/>
    <x v="16"/>
    <s v="Yes"/>
    <s v="No"/>
    <m/>
    <x v="0"/>
    <m/>
    <m/>
    <m/>
    <m/>
    <n v="1"/>
    <m/>
    <n v="32"/>
    <n v="0"/>
    <n v="0"/>
    <n v="0"/>
    <n v="12"/>
    <x v="1"/>
  </r>
  <r>
    <x v="1"/>
    <n v="46"/>
    <s v="No"/>
    <s v="no"/>
    <s v="MS"/>
    <s v="Male"/>
    <x v="7"/>
    <s v="No"/>
    <s v="No"/>
    <m/>
    <x v="1"/>
    <m/>
    <m/>
    <m/>
    <m/>
    <n v="1"/>
    <m/>
    <n v="38"/>
    <n v="0"/>
    <n v="0"/>
    <n v="0"/>
    <n v="6"/>
    <x v="2"/>
  </r>
  <r>
    <x v="1"/>
    <n v="29"/>
    <s v="Yes"/>
    <s v="no"/>
    <s v="GA"/>
    <s v="Female"/>
    <x v="58"/>
    <s v="No"/>
    <s v="Yes"/>
    <s v="Yes"/>
    <x v="2"/>
    <s v="Two Year"/>
    <s v="Direct Debit"/>
    <s v="(blank)"/>
    <s v="(blank)"/>
    <n v="1"/>
    <m/>
    <n v="36"/>
    <n v="0"/>
    <n v="49.9"/>
    <n v="0"/>
    <n v="6"/>
    <x v="2"/>
  </r>
  <r>
    <x v="1"/>
    <n v="46"/>
    <s v="No"/>
    <s v="no"/>
    <s v="NJ"/>
    <s v="Female"/>
    <x v="27"/>
    <s v="No"/>
    <s v="No"/>
    <m/>
    <x v="1"/>
    <m/>
    <m/>
    <m/>
    <m/>
    <n v="1"/>
    <n v="1"/>
    <n v="56"/>
    <n v="2"/>
    <n v="0"/>
    <n v="0"/>
    <n v="2"/>
    <x v="0"/>
  </r>
  <r>
    <x v="1"/>
    <n v="46"/>
    <s v="No"/>
    <s v="no"/>
    <s v="NJ"/>
    <s v="Female"/>
    <x v="25"/>
    <s v="No"/>
    <s v="No"/>
    <m/>
    <x v="1"/>
    <m/>
    <m/>
    <m/>
    <m/>
    <n v="1"/>
    <m/>
    <n v="21"/>
    <n v="0"/>
    <n v="0"/>
    <n v="0"/>
    <n v="1"/>
    <x v="0"/>
  </r>
  <r>
    <x v="1"/>
    <n v="46"/>
    <s v="No"/>
    <s v="no"/>
    <s v="NJ"/>
    <s v="Male"/>
    <x v="39"/>
    <s v="No"/>
    <s v="No"/>
    <m/>
    <x v="1"/>
    <m/>
    <m/>
    <m/>
    <m/>
    <n v="1"/>
    <m/>
    <n v="62"/>
    <n v="0"/>
    <n v="0"/>
    <n v="0"/>
    <n v="3"/>
    <x v="0"/>
  </r>
  <r>
    <x v="1"/>
    <n v="46"/>
    <s v="No"/>
    <s v="no"/>
    <s v="NM"/>
    <s v="Female"/>
    <x v="20"/>
    <s v="No"/>
    <s v="No"/>
    <m/>
    <x v="1"/>
    <m/>
    <m/>
    <m/>
    <m/>
    <n v="1"/>
    <m/>
    <n v="29"/>
    <n v="0"/>
    <n v="0"/>
    <n v="0"/>
    <n v="4"/>
    <x v="0"/>
  </r>
  <r>
    <x v="1"/>
    <n v="46"/>
    <s v="No"/>
    <s v="no"/>
    <s v="NM"/>
    <s v="Female"/>
    <x v="35"/>
    <s v="No"/>
    <s v="No"/>
    <m/>
    <x v="1"/>
    <m/>
    <m/>
    <m/>
    <m/>
    <n v="1"/>
    <m/>
    <n v="26"/>
    <n v="1"/>
    <n v="0"/>
    <n v="0"/>
    <n v="2"/>
    <x v="0"/>
  </r>
  <r>
    <x v="1"/>
    <n v="46"/>
    <s v="No"/>
    <s v="no"/>
    <s v="NY"/>
    <s v="Female"/>
    <x v="37"/>
    <s v="No"/>
    <s v="No"/>
    <m/>
    <x v="1"/>
    <m/>
    <m/>
    <m/>
    <m/>
    <n v="1"/>
    <m/>
    <n v="46"/>
    <n v="0"/>
    <n v="0"/>
    <n v="0"/>
    <n v="8"/>
    <x v="2"/>
  </r>
  <r>
    <x v="1"/>
    <n v="46"/>
    <s v="No"/>
    <s v="no"/>
    <s v="OR"/>
    <s v="Female"/>
    <x v="26"/>
    <s v="No"/>
    <s v="No"/>
    <m/>
    <x v="1"/>
    <m/>
    <m/>
    <m/>
    <m/>
    <n v="1"/>
    <m/>
    <n v="28"/>
    <n v="0"/>
    <n v="0"/>
    <n v="0"/>
    <n v="6"/>
    <x v="2"/>
  </r>
  <r>
    <x v="1"/>
    <n v="46"/>
    <s v="No"/>
    <s v="no"/>
    <s v="OR"/>
    <s v="Female"/>
    <x v="29"/>
    <s v="No"/>
    <s v="No"/>
    <m/>
    <x v="1"/>
    <m/>
    <m/>
    <m/>
    <m/>
    <n v="1"/>
    <m/>
    <n v="17"/>
    <n v="2"/>
    <n v="0"/>
    <n v="0"/>
    <n v="6"/>
    <x v="2"/>
  </r>
  <r>
    <x v="1"/>
    <n v="46"/>
    <s v="No"/>
    <s v="no"/>
    <s v="PA"/>
    <s v="Male"/>
    <x v="0"/>
    <s v="Yes"/>
    <s v="No"/>
    <m/>
    <x v="0"/>
    <m/>
    <m/>
    <m/>
    <m/>
    <n v="1"/>
    <m/>
    <n v="24"/>
    <n v="0"/>
    <n v="0"/>
    <n v="0"/>
    <n v="7"/>
    <x v="2"/>
  </r>
  <r>
    <x v="1"/>
    <n v="46"/>
    <s v="No"/>
    <s v="no"/>
    <s v="PA"/>
    <s v="Male"/>
    <x v="29"/>
    <s v="No"/>
    <s v="No"/>
    <m/>
    <x v="1"/>
    <m/>
    <m/>
    <m/>
    <m/>
    <n v="1"/>
    <m/>
    <n v="33"/>
    <n v="0"/>
    <n v="0"/>
    <n v="0"/>
    <n v="6"/>
    <x v="2"/>
  </r>
  <r>
    <x v="1"/>
    <n v="46"/>
    <s v="No"/>
    <s v="no"/>
    <s v="SC"/>
    <s v="Female"/>
    <x v="15"/>
    <s v="Yes"/>
    <s v="No"/>
    <m/>
    <x v="0"/>
    <m/>
    <m/>
    <m/>
    <m/>
    <n v="1"/>
    <n v="1"/>
    <n v="65"/>
    <n v="2"/>
    <n v="12.5"/>
    <n v="0"/>
    <n v="30"/>
    <x v="1"/>
  </r>
  <r>
    <x v="1"/>
    <n v="46"/>
    <s v="No"/>
    <s v="no"/>
    <s v="SC"/>
    <s v="Female"/>
    <x v="8"/>
    <s v="No"/>
    <s v="No"/>
    <m/>
    <x v="1"/>
    <m/>
    <m/>
    <m/>
    <m/>
    <n v="1"/>
    <n v="1"/>
    <n v="22"/>
    <n v="4"/>
    <n v="0"/>
    <n v="0"/>
    <n v="7"/>
    <x v="2"/>
  </r>
  <r>
    <x v="1"/>
    <n v="46"/>
    <s v="No"/>
    <s v="no"/>
    <s v="UT"/>
    <s v="Male"/>
    <x v="6"/>
    <s v="No"/>
    <s v="No"/>
    <m/>
    <x v="1"/>
    <m/>
    <m/>
    <m/>
    <m/>
    <n v="1"/>
    <m/>
    <n v="25"/>
    <n v="0"/>
    <n v="0"/>
    <n v="0"/>
    <n v="1"/>
    <x v="0"/>
  </r>
  <r>
    <x v="1"/>
    <n v="46"/>
    <s v="No"/>
    <s v="no"/>
    <s v="VA"/>
    <s v="Male"/>
    <x v="42"/>
    <s v="No"/>
    <s v="No"/>
    <m/>
    <x v="1"/>
    <m/>
    <m/>
    <m/>
    <m/>
    <n v="1"/>
    <m/>
    <n v="39"/>
    <n v="1"/>
    <n v="0"/>
    <n v="0"/>
    <n v="3"/>
    <x v="0"/>
  </r>
  <r>
    <x v="1"/>
    <n v="46"/>
    <s v="No"/>
    <s v="no"/>
    <s v="WI"/>
    <s v="Male"/>
    <x v="29"/>
    <s v="No"/>
    <s v="No"/>
    <m/>
    <x v="1"/>
    <m/>
    <m/>
    <m/>
    <m/>
    <n v="1"/>
    <m/>
    <n v="42"/>
    <n v="0"/>
    <n v="0"/>
    <n v="0"/>
    <n v="3"/>
    <x v="0"/>
  </r>
  <r>
    <x v="1"/>
    <n v="30"/>
    <s v="No"/>
    <s v="no"/>
    <s v="SD"/>
    <s v="Female"/>
    <x v="58"/>
    <s v="No"/>
    <s v="Yes"/>
    <s v="No"/>
    <x v="2"/>
    <s v="Two Year"/>
    <s v="Direct Debit"/>
    <s v="(blank)"/>
    <s v="(blank)"/>
    <n v="1"/>
    <m/>
    <n v="41"/>
    <n v="0"/>
    <n v="0"/>
    <n v="0"/>
    <n v="7"/>
    <x v="2"/>
  </r>
  <r>
    <x v="1"/>
    <n v="31"/>
    <s v="No"/>
    <s v="no"/>
    <s v="UT"/>
    <s v="Female"/>
    <x v="58"/>
    <s v="No"/>
    <s v="Yes"/>
    <s v="No"/>
    <x v="2"/>
    <s v="Two Year"/>
    <s v="Direct Debit"/>
    <s v="(blank)"/>
    <s v="(blank)"/>
    <n v="1"/>
    <m/>
    <n v="28"/>
    <n v="2"/>
    <n v="0"/>
    <n v="0"/>
    <n v="14"/>
    <x v="1"/>
  </r>
  <r>
    <x v="1"/>
    <n v="32"/>
    <s v="No"/>
    <s v="no"/>
    <s v="OK"/>
    <s v="Female"/>
    <x v="58"/>
    <s v="No"/>
    <s v="Yes"/>
    <s v="No"/>
    <x v="2"/>
    <s v="Two Year"/>
    <s v="Direct Debit"/>
    <s v="(blank)"/>
    <s v="(blank)"/>
    <n v="1"/>
    <m/>
    <n v="35"/>
    <n v="0"/>
    <n v="0"/>
    <n v="0"/>
    <n v="8"/>
    <x v="2"/>
  </r>
  <r>
    <x v="1"/>
    <n v="46"/>
    <s v="Yes"/>
    <s v="no"/>
    <s v="AK"/>
    <s v="Male"/>
    <x v="30"/>
    <s v="No"/>
    <s v="No"/>
    <m/>
    <x v="1"/>
    <m/>
    <m/>
    <m/>
    <m/>
    <n v="1"/>
    <m/>
    <n v="44"/>
    <n v="2"/>
    <n v="85.6"/>
    <n v="0"/>
    <n v="10"/>
    <x v="1"/>
  </r>
  <r>
    <x v="1"/>
    <n v="32"/>
    <s v="No"/>
    <s v="no"/>
    <s v="VT"/>
    <s v="Female"/>
    <x v="58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33"/>
    <s v="No"/>
    <s v="no"/>
    <s v="IN"/>
    <s v="Male"/>
    <x v="58"/>
    <s v="No"/>
    <s v="Yes"/>
    <s v="No"/>
    <x v="2"/>
    <s v="One Year"/>
    <s v="Direct Debit"/>
    <s v="(blank)"/>
    <s v="(blank)"/>
    <n v="1"/>
    <m/>
    <n v="52"/>
    <n v="2"/>
    <n v="0"/>
    <n v="0"/>
    <n v="3"/>
    <x v="0"/>
  </r>
  <r>
    <x v="1"/>
    <n v="46"/>
    <s v="Yes"/>
    <s v="no"/>
    <s v="DE"/>
    <s v="Female"/>
    <x v="13"/>
    <s v="Yes"/>
    <s v="No"/>
    <m/>
    <x v="0"/>
    <m/>
    <m/>
    <m/>
    <m/>
    <n v="1"/>
    <n v="1"/>
    <n v="38"/>
    <n v="0"/>
    <n v="112.2"/>
    <n v="0"/>
    <n v="36"/>
    <x v="1"/>
  </r>
  <r>
    <x v="1"/>
    <n v="46"/>
    <s v="Yes"/>
    <s v="no"/>
    <s v="FL"/>
    <s v="Male"/>
    <x v="6"/>
    <s v="No"/>
    <s v="No"/>
    <m/>
    <x v="1"/>
    <m/>
    <m/>
    <m/>
    <m/>
    <n v="1"/>
    <m/>
    <n v="30"/>
    <n v="0"/>
    <n v="53.4"/>
    <n v="0"/>
    <n v="3"/>
    <x v="0"/>
  </r>
  <r>
    <x v="1"/>
    <n v="46"/>
    <s v="Yes"/>
    <s v="no"/>
    <s v="MA"/>
    <s v="Male"/>
    <x v="39"/>
    <s v="No"/>
    <s v="No"/>
    <m/>
    <x v="1"/>
    <m/>
    <m/>
    <m/>
    <m/>
    <n v="1"/>
    <n v="1"/>
    <n v="15"/>
    <n v="5"/>
    <n v="190.9"/>
    <n v="0"/>
    <n v="5"/>
    <x v="2"/>
  </r>
  <r>
    <x v="1"/>
    <n v="34"/>
    <s v="Yes"/>
    <s v="yes"/>
    <s v="AZ"/>
    <s v="Male"/>
    <x v="58"/>
    <s v="No"/>
    <s v="Yes"/>
    <s v="No"/>
    <x v="2"/>
    <s v="Two Year"/>
    <s v="Credit Card"/>
    <s v="(blank)"/>
    <s v="(blank)"/>
    <n v="1"/>
    <m/>
    <n v="35"/>
    <n v="0"/>
    <n v="0"/>
    <n v="0"/>
    <n v="2"/>
    <x v="0"/>
  </r>
  <r>
    <x v="1"/>
    <n v="35"/>
    <s v="No"/>
    <s v="no"/>
    <s v="KS"/>
    <s v="Male"/>
    <x v="58"/>
    <s v="No"/>
    <s v="Yes"/>
    <s v="No"/>
    <x v="2"/>
    <s v="Two Year"/>
    <s v="Direct Debit"/>
    <s v="(blank)"/>
    <s v="(blank)"/>
    <n v="1"/>
    <m/>
    <n v="27"/>
    <n v="0"/>
    <n v="0"/>
    <n v="0"/>
    <n v="1"/>
    <x v="0"/>
  </r>
  <r>
    <x v="1"/>
    <n v="46"/>
    <s v="Yes"/>
    <s v="no"/>
    <s v="NY"/>
    <s v="Female"/>
    <x v="45"/>
    <s v="No"/>
    <s v="No"/>
    <m/>
    <x v="1"/>
    <m/>
    <m/>
    <m/>
    <m/>
    <n v="1"/>
    <m/>
    <n v="30"/>
    <n v="0"/>
    <n v="116.5"/>
    <n v="0"/>
    <n v="4"/>
    <x v="0"/>
  </r>
  <r>
    <x v="1"/>
    <n v="46"/>
    <s v="Yes"/>
    <s v="no"/>
    <s v="NY"/>
    <s v="Male"/>
    <x v="8"/>
    <s v="No"/>
    <s v="No"/>
    <m/>
    <x v="1"/>
    <m/>
    <m/>
    <m/>
    <m/>
    <n v="1"/>
    <m/>
    <n v="18"/>
    <n v="0"/>
    <n v="211.6"/>
    <n v="0"/>
    <n v="9"/>
    <x v="2"/>
  </r>
  <r>
    <x v="1"/>
    <n v="46"/>
    <s v="Yes"/>
    <s v="no"/>
    <s v="PA"/>
    <s v="Male"/>
    <x v="0"/>
    <s v="Yes"/>
    <s v="No"/>
    <m/>
    <x v="0"/>
    <m/>
    <m/>
    <m/>
    <m/>
    <n v="1"/>
    <m/>
    <n v="43"/>
    <n v="0"/>
    <n v="82.8"/>
    <n v="0"/>
    <n v="10"/>
    <x v="1"/>
  </r>
  <r>
    <x v="1"/>
    <n v="46"/>
    <s v="Yes"/>
    <s v="no"/>
    <s v="TX"/>
    <s v="Female"/>
    <x v="39"/>
    <s v="No"/>
    <s v="No"/>
    <m/>
    <x v="1"/>
    <m/>
    <m/>
    <m/>
    <m/>
    <n v="1"/>
    <m/>
    <n v="55"/>
    <n v="0"/>
    <n v="107"/>
    <n v="0"/>
    <n v="5"/>
    <x v="2"/>
  </r>
  <r>
    <x v="1"/>
    <n v="46"/>
    <s v="Yes"/>
    <s v="no"/>
    <s v="VA"/>
    <s v="Female"/>
    <x v="18"/>
    <s v="Yes"/>
    <s v="No"/>
    <m/>
    <x v="0"/>
    <m/>
    <m/>
    <m/>
    <m/>
    <n v="1"/>
    <m/>
    <n v="37"/>
    <n v="0"/>
    <n v="193.2"/>
    <n v="0"/>
    <n v="13"/>
    <x v="1"/>
  </r>
  <r>
    <x v="1"/>
    <n v="46"/>
    <s v="Yes"/>
    <s v="no"/>
    <s v="WA"/>
    <s v="Male"/>
    <x v="7"/>
    <s v="No"/>
    <s v="No"/>
    <m/>
    <x v="1"/>
    <m/>
    <m/>
    <m/>
    <m/>
    <n v="1"/>
    <m/>
    <n v="49"/>
    <n v="2"/>
    <n v="159.5"/>
    <n v="0"/>
    <n v="3"/>
    <x v="0"/>
  </r>
  <r>
    <x v="1"/>
    <n v="46"/>
    <s v="Yes"/>
    <s v="no"/>
    <s v="WY"/>
    <s v="Female"/>
    <x v="43"/>
    <s v="No"/>
    <s v="No"/>
    <m/>
    <x v="1"/>
    <m/>
    <m/>
    <m/>
    <m/>
    <n v="1"/>
    <m/>
    <n v="29"/>
    <n v="1"/>
    <n v="102.1"/>
    <n v="0"/>
    <n v="6"/>
    <x v="2"/>
  </r>
  <r>
    <x v="1"/>
    <n v="46"/>
    <s v="Yes"/>
    <s v="yes"/>
    <s v="AR"/>
    <s v="Male"/>
    <x v="28"/>
    <s v="No"/>
    <s v="No"/>
    <m/>
    <x v="1"/>
    <m/>
    <m/>
    <m/>
    <m/>
    <n v="1"/>
    <m/>
    <n v="37"/>
    <n v="0"/>
    <n v="0"/>
    <n v="0"/>
    <n v="1"/>
    <x v="0"/>
  </r>
  <r>
    <x v="1"/>
    <n v="37"/>
    <s v="Yes"/>
    <s v="no"/>
    <s v="DE"/>
    <s v="Female"/>
    <x v="58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  <x v="2"/>
  </r>
  <r>
    <x v="1"/>
    <n v="46"/>
    <s v="Yes"/>
    <s v="yes"/>
    <s v="WY"/>
    <s v="Female"/>
    <x v="18"/>
    <s v="Yes"/>
    <s v="No"/>
    <m/>
    <x v="0"/>
    <m/>
    <m/>
    <m/>
    <m/>
    <n v="1"/>
    <m/>
    <n v="17"/>
    <n v="0"/>
    <n v="0"/>
    <n v="0"/>
    <n v="17"/>
    <x v="1"/>
  </r>
  <r>
    <x v="1"/>
    <n v="46"/>
    <s v="Yes"/>
    <s v="yes"/>
    <s v="WY"/>
    <s v="Male"/>
    <x v="33"/>
    <s v="No"/>
    <s v="No"/>
    <m/>
    <x v="1"/>
    <m/>
    <m/>
    <m/>
    <m/>
    <n v="1"/>
    <m/>
    <n v="50"/>
    <n v="0"/>
    <n v="0"/>
    <n v="0"/>
    <n v="15"/>
    <x v="1"/>
  </r>
  <r>
    <x v="1"/>
    <n v="47"/>
    <s v="No"/>
    <s v="no"/>
    <s v="AK"/>
    <s v="Male"/>
    <x v="42"/>
    <s v="No"/>
    <s v="No"/>
    <m/>
    <x v="1"/>
    <m/>
    <m/>
    <m/>
    <m/>
    <n v="1"/>
    <m/>
    <n v="40"/>
    <n v="1"/>
    <n v="0"/>
    <n v="0"/>
    <n v="5"/>
    <x v="2"/>
  </r>
  <r>
    <x v="1"/>
    <n v="47"/>
    <s v="No"/>
    <s v="no"/>
    <s v="AL"/>
    <s v="Male"/>
    <x v="40"/>
    <s v="No"/>
    <s v="No"/>
    <m/>
    <x v="1"/>
    <m/>
    <m/>
    <m/>
    <m/>
    <n v="1"/>
    <m/>
    <n v="34"/>
    <n v="0"/>
    <n v="0"/>
    <n v="0"/>
    <n v="11"/>
    <x v="1"/>
  </r>
  <r>
    <x v="1"/>
    <n v="47"/>
    <s v="No"/>
    <s v="no"/>
    <s v="AZ"/>
    <s v="Female"/>
    <x v="32"/>
    <s v="No"/>
    <s v="No"/>
    <m/>
    <x v="1"/>
    <m/>
    <m/>
    <m/>
    <m/>
    <n v="1"/>
    <m/>
    <n v="46"/>
    <n v="0"/>
    <n v="0"/>
    <n v="0"/>
    <n v="7"/>
    <x v="2"/>
  </r>
  <r>
    <x v="1"/>
    <n v="40"/>
    <s v="No"/>
    <s v="no"/>
    <s v="MT"/>
    <s v="Female"/>
    <x v="58"/>
    <s v="No"/>
    <s v="Yes"/>
    <s v="No"/>
    <x v="2"/>
    <s v="Two Year"/>
    <s v="Direct Debit"/>
    <s v="(blank)"/>
    <s v="(blank)"/>
    <n v="1"/>
    <m/>
    <n v="33"/>
    <n v="1"/>
    <n v="0"/>
    <n v="0"/>
    <n v="4"/>
    <x v="0"/>
  </r>
  <r>
    <x v="1"/>
    <n v="47"/>
    <s v="No"/>
    <s v="no"/>
    <s v="FL"/>
    <s v="Male"/>
    <x v="21"/>
    <s v="No"/>
    <s v="No"/>
    <m/>
    <x v="1"/>
    <m/>
    <m/>
    <m/>
    <m/>
    <n v="1"/>
    <m/>
    <n v="35"/>
    <n v="2"/>
    <n v="0"/>
    <n v="0"/>
    <n v="4"/>
    <x v="0"/>
  </r>
  <r>
    <x v="1"/>
    <n v="47"/>
    <s v="No"/>
    <s v="no"/>
    <s v="GA"/>
    <s v="Female"/>
    <x v="3"/>
    <s v="No"/>
    <s v="No"/>
    <m/>
    <x v="1"/>
    <m/>
    <m/>
    <m/>
    <m/>
    <n v="1"/>
    <m/>
    <n v="38"/>
    <n v="0"/>
    <n v="0"/>
    <n v="0"/>
    <n v="1"/>
    <x v="0"/>
  </r>
  <r>
    <x v="1"/>
    <n v="47"/>
    <s v="No"/>
    <s v="no"/>
    <s v="IA"/>
    <s v="Male"/>
    <x v="32"/>
    <s v="No"/>
    <s v="No"/>
    <m/>
    <x v="1"/>
    <m/>
    <m/>
    <m/>
    <m/>
    <n v="1"/>
    <n v="1"/>
    <n v="62"/>
    <n v="2"/>
    <n v="0"/>
    <n v="0"/>
    <n v="1"/>
    <x v="0"/>
  </r>
  <r>
    <x v="1"/>
    <n v="47"/>
    <s v="No"/>
    <s v="no"/>
    <s v="ID"/>
    <s v="Female"/>
    <x v="32"/>
    <s v="No"/>
    <s v="No"/>
    <m/>
    <x v="1"/>
    <m/>
    <m/>
    <m/>
    <m/>
    <n v="1"/>
    <m/>
    <n v="48"/>
    <n v="0"/>
    <n v="0"/>
    <n v="0"/>
    <n v="4"/>
    <x v="0"/>
  </r>
  <r>
    <x v="1"/>
    <n v="47"/>
    <s v="No"/>
    <s v="no"/>
    <s v="LA"/>
    <s v="Female"/>
    <x v="36"/>
    <s v="No"/>
    <s v="No"/>
    <m/>
    <x v="1"/>
    <m/>
    <m/>
    <m/>
    <m/>
    <n v="1"/>
    <m/>
    <n v="25"/>
    <n v="0"/>
    <n v="0"/>
    <n v="0"/>
    <n v="8"/>
    <x v="2"/>
  </r>
  <r>
    <x v="1"/>
    <n v="47"/>
    <s v="No"/>
    <s v="no"/>
    <s v="MA"/>
    <s v="Female"/>
    <x v="19"/>
    <s v="Yes"/>
    <s v="No"/>
    <m/>
    <x v="0"/>
    <m/>
    <m/>
    <m/>
    <m/>
    <n v="1"/>
    <m/>
    <n v="41"/>
    <n v="0"/>
    <n v="0"/>
    <n v="0"/>
    <n v="23"/>
    <x v="1"/>
  </r>
  <r>
    <x v="1"/>
    <n v="47"/>
    <s v="No"/>
    <s v="no"/>
    <s v="MA"/>
    <s v="Female"/>
    <x v="39"/>
    <s v="No"/>
    <s v="No"/>
    <m/>
    <x v="1"/>
    <m/>
    <m/>
    <m/>
    <m/>
    <n v="1"/>
    <m/>
    <n v="52"/>
    <n v="0"/>
    <n v="0"/>
    <n v="0"/>
    <n v="27"/>
    <x v="1"/>
  </r>
  <r>
    <x v="1"/>
    <n v="47"/>
    <s v="No"/>
    <s v="no"/>
    <s v="MN"/>
    <s v="Female"/>
    <x v="17"/>
    <s v="Yes"/>
    <s v="No"/>
    <m/>
    <x v="0"/>
    <m/>
    <m/>
    <m/>
    <m/>
    <n v="1"/>
    <m/>
    <n v="30"/>
    <n v="2"/>
    <n v="0"/>
    <n v="0"/>
    <n v="8"/>
    <x v="2"/>
  </r>
  <r>
    <x v="1"/>
    <n v="47"/>
    <s v="No"/>
    <s v="no"/>
    <s v="MN"/>
    <s v="Female"/>
    <x v="21"/>
    <s v="No"/>
    <s v="No"/>
    <m/>
    <x v="1"/>
    <m/>
    <m/>
    <m/>
    <m/>
    <n v="1"/>
    <m/>
    <n v="28"/>
    <n v="0"/>
    <n v="0"/>
    <n v="0"/>
    <n v="1"/>
    <x v="0"/>
  </r>
  <r>
    <x v="1"/>
    <n v="44"/>
    <s v="No"/>
    <s v="no"/>
    <s v="CA"/>
    <s v="Female"/>
    <x v="58"/>
    <s v="No"/>
    <s v="Yes"/>
    <s v="No"/>
    <x v="2"/>
    <s v="Two Year"/>
    <s v="Direct Debit"/>
    <s v="(blank)"/>
    <s v="(blank)"/>
    <n v="1"/>
    <n v="1"/>
    <n v="26"/>
    <n v="0"/>
    <n v="0"/>
    <n v="0"/>
    <n v="1"/>
    <x v="0"/>
  </r>
  <r>
    <x v="1"/>
    <n v="47"/>
    <s v="No"/>
    <s v="no"/>
    <s v="MO"/>
    <s v="Female"/>
    <x v="22"/>
    <s v="No"/>
    <s v="No"/>
    <m/>
    <x v="1"/>
    <m/>
    <m/>
    <m/>
    <m/>
    <n v="1"/>
    <m/>
    <n v="45"/>
    <n v="1"/>
    <n v="0"/>
    <n v="0"/>
    <n v="9"/>
    <x v="2"/>
  </r>
  <r>
    <x v="1"/>
    <n v="45"/>
    <s v="Yes"/>
    <s v="no"/>
    <s v="LA"/>
    <s v="Male"/>
    <x v="58"/>
    <s v="No"/>
    <s v="Yes"/>
    <s v="No"/>
    <x v="2"/>
    <s v="Two Year"/>
    <s v="Direct Debit"/>
    <s v="(blank)"/>
    <s v="(blank)"/>
    <n v="1"/>
    <m/>
    <n v="40"/>
    <n v="1"/>
    <n v="106.2"/>
    <n v="0"/>
    <n v="8"/>
    <x v="2"/>
  </r>
  <r>
    <x v="1"/>
    <n v="47"/>
    <s v="No"/>
    <s v="no"/>
    <s v="ND"/>
    <s v="Male"/>
    <x v="46"/>
    <s v="Yes"/>
    <s v="No"/>
    <m/>
    <x v="0"/>
    <m/>
    <m/>
    <m/>
    <m/>
    <n v="1"/>
    <m/>
    <n v="13"/>
    <n v="0"/>
    <n v="0"/>
    <n v="0"/>
    <n v="24"/>
    <x v="1"/>
  </r>
  <r>
    <x v="1"/>
    <n v="49"/>
    <s v="Yes"/>
    <s v="no"/>
    <s v="NH"/>
    <s v="Male"/>
    <x v="58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n v="47"/>
    <s v="No"/>
    <s v="no"/>
    <s v="OH"/>
    <s v="Male"/>
    <x v="22"/>
    <s v="No"/>
    <s v="No"/>
    <m/>
    <x v="1"/>
    <m/>
    <m/>
    <m/>
    <m/>
    <n v="1"/>
    <m/>
    <n v="60"/>
    <n v="0"/>
    <n v="0"/>
    <n v="0"/>
    <n v="1"/>
    <x v="0"/>
  </r>
  <r>
    <x v="1"/>
    <n v="47"/>
    <s v="No"/>
    <s v="no"/>
    <s v="SD"/>
    <s v="Male"/>
    <x v="10"/>
    <s v="Yes"/>
    <s v="No"/>
    <m/>
    <x v="0"/>
    <m/>
    <m/>
    <m/>
    <m/>
    <n v="1"/>
    <m/>
    <n v="21"/>
    <n v="0"/>
    <n v="0"/>
    <n v="0"/>
    <n v="5"/>
    <x v="2"/>
  </r>
  <r>
    <x v="1"/>
    <n v="47"/>
    <s v="No"/>
    <s v="no"/>
    <s v="VA"/>
    <s v="Female"/>
    <x v="5"/>
    <s v="Yes"/>
    <s v="No"/>
    <m/>
    <x v="0"/>
    <m/>
    <m/>
    <m/>
    <m/>
    <n v="1"/>
    <m/>
    <n v="63"/>
    <n v="0"/>
    <n v="0"/>
    <n v="0"/>
    <n v="27"/>
    <x v="1"/>
  </r>
  <r>
    <x v="1"/>
    <n v="47"/>
    <s v="No"/>
    <s v="no"/>
    <s v="WI"/>
    <s v="Male"/>
    <x v="38"/>
    <s v="No"/>
    <s v="No"/>
    <m/>
    <x v="1"/>
    <m/>
    <m/>
    <m/>
    <m/>
    <n v="1"/>
    <m/>
    <n v="27"/>
    <n v="0"/>
    <n v="0"/>
    <n v="0"/>
    <n v="8"/>
    <x v="2"/>
  </r>
  <r>
    <x v="1"/>
    <n v="47"/>
    <s v="No"/>
    <s v="no"/>
    <s v="WV"/>
    <s v="Female"/>
    <x v="12"/>
    <s v="No"/>
    <s v="No"/>
    <m/>
    <x v="1"/>
    <m/>
    <m/>
    <m/>
    <m/>
    <n v="1"/>
    <m/>
    <n v="25"/>
    <n v="0"/>
    <n v="0"/>
    <n v="0"/>
    <n v="1"/>
    <x v="0"/>
  </r>
  <r>
    <x v="1"/>
    <n v="47"/>
    <s v="No"/>
    <s v="no"/>
    <s v="WV"/>
    <s v="Female"/>
    <x v="22"/>
    <s v="No"/>
    <s v="No"/>
    <m/>
    <x v="1"/>
    <m/>
    <m/>
    <m/>
    <m/>
    <n v="1"/>
    <m/>
    <n v="36"/>
    <n v="0"/>
    <n v="0"/>
    <n v="0"/>
    <n v="8"/>
    <x v="2"/>
  </r>
  <r>
    <x v="1"/>
    <n v="50"/>
    <s v="No"/>
    <s v="no"/>
    <s v="FL"/>
    <s v="Male"/>
    <x v="58"/>
    <s v="No"/>
    <s v="Yes"/>
    <s v="Yes"/>
    <x v="2"/>
    <s v="One Year"/>
    <s v="Direct Debit"/>
    <s v="(blank)"/>
    <s v="(blank)"/>
    <n v="1"/>
    <m/>
    <n v="39"/>
    <n v="0"/>
    <n v="0"/>
    <n v="0"/>
    <n v="4"/>
    <x v="0"/>
  </r>
  <r>
    <x v="1"/>
    <n v="47"/>
    <s v="No"/>
    <s v="yes"/>
    <s v="CO"/>
    <s v="Female"/>
    <x v="6"/>
    <s v="No"/>
    <s v="No"/>
    <m/>
    <x v="1"/>
    <m/>
    <m/>
    <m/>
    <m/>
    <n v="1"/>
    <n v="1"/>
    <n v="32"/>
    <n v="0"/>
    <n v="0"/>
    <n v="0"/>
    <n v="12"/>
    <x v="1"/>
  </r>
  <r>
    <x v="1"/>
    <n v="47"/>
    <s v="Yes"/>
    <s v="no"/>
    <s v="AL"/>
    <s v="Male"/>
    <x v="43"/>
    <s v="No"/>
    <s v="No"/>
    <m/>
    <x v="1"/>
    <m/>
    <m/>
    <m/>
    <m/>
    <n v="1"/>
    <m/>
    <n v="64"/>
    <n v="0"/>
    <n v="183.3"/>
    <n v="0"/>
    <n v="4"/>
    <x v="0"/>
  </r>
  <r>
    <x v="1"/>
    <n v="51"/>
    <s v="Yes"/>
    <s v="no"/>
    <s v="AK"/>
    <s v="Male"/>
    <x v="58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n v="47"/>
    <s v="Yes"/>
    <s v="no"/>
    <s v="CO"/>
    <s v="Female"/>
    <x v="1"/>
    <s v="No"/>
    <s v="No"/>
    <m/>
    <x v="1"/>
    <m/>
    <m/>
    <m/>
    <m/>
    <n v="1"/>
    <m/>
    <n v="35"/>
    <n v="0"/>
    <n v="216.2"/>
    <n v="0"/>
    <n v="4"/>
    <x v="0"/>
  </r>
  <r>
    <x v="1"/>
    <n v="47"/>
    <s v="Yes"/>
    <s v="no"/>
    <s v="DE"/>
    <s v="Male"/>
    <x v="10"/>
    <s v="Yes"/>
    <s v="No"/>
    <m/>
    <x v="0"/>
    <m/>
    <m/>
    <m/>
    <m/>
    <n v="1"/>
    <m/>
    <n v="42"/>
    <n v="0"/>
    <n v="136.30000000000001"/>
    <n v="0"/>
    <n v="23"/>
    <x v="1"/>
  </r>
  <r>
    <x v="1"/>
    <n v="47"/>
    <s v="Yes"/>
    <s v="no"/>
    <s v="KY"/>
    <s v="Female"/>
    <x v="40"/>
    <s v="No"/>
    <s v="No"/>
    <m/>
    <x v="1"/>
    <m/>
    <m/>
    <m/>
    <m/>
    <n v="1"/>
    <m/>
    <n v="32"/>
    <n v="0"/>
    <n v="192.7"/>
    <n v="0"/>
    <n v="30"/>
    <x v="1"/>
  </r>
  <r>
    <x v="1"/>
    <n v="47"/>
    <s v="Yes"/>
    <s v="no"/>
    <s v="RI"/>
    <s v="Male"/>
    <x v="19"/>
    <s v="Yes"/>
    <s v="No"/>
    <m/>
    <x v="0"/>
    <m/>
    <m/>
    <m/>
    <m/>
    <n v="1"/>
    <m/>
    <n v="26"/>
    <n v="0"/>
    <n v="60.2"/>
    <n v="0"/>
    <n v="12"/>
    <x v="1"/>
  </r>
  <r>
    <x v="1"/>
    <n v="47"/>
    <s v="Yes"/>
    <s v="no"/>
    <s v="VA"/>
    <s v="Male"/>
    <x v="43"/>
    <s v="No"/>
    <s v="No"/>
    <m/>
    <x v="1"/>
    <m/>
    <m/>
    <m/>
    <m/>
    <n v="1"/>
    <m/>
    <n v="21"/>
    <n v="0"/>
    <n v="329"/>
    <n v="0"/>
    <n v="13"/>
    <x v="1"/>
  </r>
  <r>
    <x v="1"/>
    <n v="52"/>
    <s v="Yes"/>
    <s v="no"/>
    <s v="CT"/>
    <s v="Male"/>
    <x v="58"/>
    <s v="No"/>
    <s v="Yes"/>
    <s v="No"/>
    <x v="2"/>
    <s v="One Year"/>
    <s v="Direct Debit"/>
    <s v="(blank)"/>
    <s v="(blank)"/>
    <n v="1"/>
    <m/>
    <n v="54"/>
    <n v="0"/>
    <n v="153.4"/>
    <n v="0"/>
    <n v="4"/>
    <x v="0"/>
  </r>
  <r>
    <x v="1"/>
    <n v="57"/>
    <s v="No"/>
    <s v="no"/>
    <s v="UT"/>
    <s v="Female"/>
    <x v="58"/>
    <s v="No"/>
    <s v="Yes"/>
    <s v="No"/>
    <x v="2"/>
    <s v="Two Year"/>
    <s v="Credit Card"/>
    <s v="(blank)"/>
    <s v="(blank)"/>
    <n v="1"/>
    <m/>
    <n v="46"/>
    <n v="0"/>
    <n v="0"/>
    <n v="0"/>
    <n v="9"/>
    <x v="2"/>
  </r>
  <r>
    <x v="1"/>
    <n v="47"/>
    <s v="Yes"/>
    <s v="yes"/>
    <s v="ME"/>
    <s v="Male"/>
    <x v="41"/>
    <s v="No"/>
    <s v="No"/>
    <m/>
    <x v="1"/>
    <m/>
    <m/>
    <m/>
    <m/>
    <n v="1"/>
    <m/>
    <n v="28"/>
    <n v="1"/>
    <n v="0"/>
    <n v="0"/>
    <n v="11"/>
    <x v="1"/>
  </r>
  <r>
    <x v="1"/>
    <n v="47"/>
    <s v="Yes"/>
    <s v="yes"/>
    <s v="NM"/>
    <s v="Female"/>
    <x v="42"/>
    <s v="No"/>
    <s v="No"/>
    <m/>
    <x v="1"/>
    <m/>
    <m/>
    <m/>
    <m/>
    <n v="1"/>
    <m/>
    <n v="47"/>
    <n v="0"/>
    <n v="0"/>
    <n v="0"/>
    <n v="3"/>
    <x v="0"/>
  </r>
  <r>
    <x v="1"/>
    <n v="47"/>
    <s v="Yes"/>
    <s v="yes"/>
    <s v="WA"/>
    <s v="Female"/>
    <x v="16"/>
    <s v="Yes"/>
    <s v="No"/>
    <m/>
    <x v="0"/>
    <m/>
    <m/>
    <m/>
    <m/>
    <n v="1"/>
    <m/>
    <n v="38"/>
    <n v="2"/>
    <n v="0"/>
    <n v="0"/>
    <n v="35"/>
    <x v="1"/>
  </r>
  <r>
    <x v="1"/>
    <n v="48"/>
    <s v="No"/>
    <s v="no"/>
    <s v="AZ"/>
    <s v="Female"/>
    <x v="38"/>
    <s v="No"/>
    <s v="No"/>
    <m/>
    <x v="1"/>
    <m/>
    <m/>
    <m/>
    <m/>
    <n v="1"/>
    <m/>
    <n v="35"/>
    <n v="0"/>
    <n v="0"/>
    <n v="0"/>
    <n v="5"/>
    <x v="2"/>
  </r>
  <r>
    <x v="1"/>
    <n v="48"/>
    <s v="No"/>
    <s v="no"/>
    <s v="AZ"/>
    <s v="Male"/>
    <x v="10"/>
    <s v="Yes"/>
    <s v="No"/>
    <m/>
    <x v="0"/>
    <m/>
    <m/>
    <m/>
    <m/>
    <n v="1"/>
    <m/>
    <n v="50"/>
    <n v="0"/>
    <n v="0"/>
    <n v="0"/>
    <n v="12"/>
    <x v="1"/>
  </r>
  <r>
    <x v="1"/>
    <n v="48"/>
    <s v="No"/>
    <s v="no"/>
    <s v="AZ"/>
    <s v="Male"/>
    <x v="26"/>
    <s v="No"/>
    <s v="No"/>
    <m/>
    <x v="1"/>
    <m/>
    <m/>
    <m/>
    <m/>
    <n v="1"/>
    <n v="1"/>
    <n v="44"/>
    <n v="5"/>
    <n v="4"/>
    <n v="0"/>
    <n v="3"/>
    <x v="0"/>
  </r>
  <r>
    <x v="1"/>
    <n v="48"/>
    <s v="No"/>
    <s v="no"/>
    <s v="DC"/>
    <s v="Female"/>
    <x v="12"/>
    <s v="No"/>
    <s v="No"/>
    <m/>
    <x v="1"/>
    <m/>
    <m/>
    <m/>
    <m/>
    <n v="1"/>
    <m/>
    <n v="30"/>
    <n v="0"/>
    <n v="0"/>
    <n v="0"/>
    <n v="4"/>
    <x v="0"/>
  </r>
  <r>
    <x v="1"/>
    <n v="48"/>
    <s v="No"/>
    <s v="no"/>
    <s v="DE"/>
    <s v="Male"/>
    <x v="34"/>
    <s v="No"/>
    <s v="No"/>
    <m/>
    <x v="1"/>
    <m/>
    <m/>
    <m/>
    <m/>
    <n v="1"/>
    <m/>
    <n v="52"/>
    <n v="0"/>
    <n v="0"/>
    <n v="0"/>
    <n v="5"/>
    <x v="2"/>
  </r>
  <r>
    <x v="1"/>
    <n v="48"/>
    <s v="No"/>
    <s v="no"/>
    <s v="IN"/>
    <s v="Female"/>
    <x v="43"/>
    <s v="No"/>
    <s v="No"/>
    <m/>
    <x v="1"/>
    <m/>
    <m/>
    <m/>
    <m/>
    <n v="1"/>
    <m/>
    <n v="28"/>
    <n v="2"/>
    <n v="0"/>
    <n v="0"/>
    <n v="25"/>
    <x v="1"/>
  </r>
  <r>
    <x v="1"/>
    <n v="48"/>
    <s v="No"/>
    <s v="no"/>
    <s v="KS"/>
    <s v="Female"/>
    <x v="36"/>
    <s v="No"/>
    <s v="No"/>
    <m/>
    <x v="1"/>
    <m/>
    <m/>
    <m/>
    <m/>
    <n v="1"/>
    <m/>
    <n v="36"/>
    <n v="0"/>
    <n v="0"/>
    <n v="0"/>
    <n v="5"/>
    <x v="2"/>
  </r>
  <r>
    <x v="1"/>
    <n v="48"/>
    <s v="No"/>
    <s v="no"/>
    <s v="KY"/>
    <s v="Male"/>
    <x v="34"/>
    <s v="No"/>
    <s v="No"/>
    <m/>
    <x v="1"/>
    <m/>
    <m/>
    <m/>
    <m/>
    <n v="1"/>
    <m/>
    <n v="45"/>
    <n v="0"/>
    <n v="0"/>
    <n v="0"/>
    <n v="2"/>
    <x v="0"/>
  </r>
  <r>
    <x v="1"/>
    <n v="48"/>
    <s v="No"/>
    <s v="no"/>
    <s v="KY"/>
    <s v="Male"/>
    <x v="3"/>
    <s v="No"/>
    <s v="No"/>
    <m/>
    <x v="1"/>
    <m/>
    <m/>
    <m/>
    <m/>
    <n v="1"/>
    <n v="1"/>
    <n v="36"/>
    <n v="5"/>
    <n v="0"/>
    <n v="0"/>
    <n v="1"/>
    <x v="0"/>
  </r>
  <r>
    <x v="1"/>
    <n v="57"/>
    <s v="Yes"/>
    <s v="no"/>
    <s v="TN"/>
    <s v="Female"/>
    <x v="58"/>
    <s v="No"/>
    <s v="Yes"/>
    <s v="No"/>
    <x v="2"/>
    <s v="Month-to-Month"/>
    <s v="Direct Debit"/>
    <s v="(blank)"/>
    <s v="(blank)"/>
    <n v="1"/>
    <m/>
    <n v="44"/>
    <n v="1"/>
    <n v="178.6"/>
    <n v="0"/>
    <n v="7"/>
    <x v="2"/>
  </r>
  <r>
    <x v="1"/>
    <n v="48"/>
    <s v="No"/>
    <s v="no"/>
    <s v="MA"/>
    <s v="Male"/>
    <x v="1"/>
    <s v="No"/>
    <s v="No"/>
    <m/>
    <x v="1"/>
    <m/>
    <m/>
    <m/>
    <m/>
    <n v="1"/>
    <n v="1"/>
    <n v="62"/>
    <n v="3"/>
    <n v="0"/>
    <n v="0"/>
    <n v="9"/>
    <x v="2"/>
  </r>
  <r>
    <x v="1"/>
    <n v="58"/>
    <s v="No"/>
    <s v="no"/>
    <s v="AZ"/>
    <s v="Male"/>
    <x v="58"/>
    <s v="No"/>
    <s v="Yes"/>
    <s v="No"/>
    <x v="2"/>
    <s v="Two Year"/>
    <s v="Direct Debit"/>
    <s v="(blank)"/>
    <s v="(blank)"/>
    <n v="1"/>
    <m/>
    <n v="57"/>
    <n v="2"/>
    <n v="0"/>
    <n v="0"/>
    <n v="1"/>
    <x v="0"/>
  </r>
  <r>
    <x v="1"/>
    <n v="48"/>
    <s v="No"/>
    <s v="no"/>
    <s v="MI"/>
    <s v="Female"/>
    <x v="16"/>
    <s v="Yes"/>
    <s v="No"/>
    <m/>
    <x v="0"/>
    <m/>
    <m/>
    <m/>
    <m/>
    <n v="1"/>
    <m/>
    <n v="27"/>
    <n v="2"/>
    <n v="0"/>
    <n v="0"/>
    <n v="17"/>
    <x v="1"/>
  </r>
  <r>
    <x v="1"/>
    <n v="48"/>
    <s v="No"/>
    <s v="no"/>
    <s v="MI"/>
    <s v="Male"/>
    <x v="41"/>
    <s v="No"/>
    <s v="No"/>
    <m/>
    <x v="1"/>
    <m/>
    <m/>
    <m/>
    <m/>
    <n v="1"/>
    <m/>
    <n v="36"/>
    <n v="0"/>
    <n v="0"/>
    <n v="0"/>
    <n v="29"/>
    <x v="1"/>
  </r>
  <r>
    <x v="1"/>
    <n v="58"/>
    <s v="No"/>
    <s v="no"/>
    <s v="MA"/>
    <s v="Male"/>
    <x v="58"/>
    <s v="No"/>
    <s v="Yes"/>
    <s v="No"/>
    <x v="2"/>
    <s v="One Year"/>
    <s v="Credit Card"/>
    <s v="(blank)"/>
    <s v="(blank)"/>
    <n v="1"/>
    <m/>
    <n v="46"/>
    <n v="0"/>
    <n v="0"/>
    <n v="0"/>
    <n v="3"/>
    <x v="0"/>
  </r>
  <r>
    <x v="1"/>
    <n v="48"/>
    <s v="No"/>
    <s v="no"/>
    <s v="MS"/>
    <s v="Female"/>
    <x v="21"/>
    <s v="No"/>
    <s v="No"/>
    <m/>
    <x v="1"/>
    <m/>
    <m/>
    <m/>
    <m/>
    <n v="1"/>
    <m/>
    <n v="65"/>
    <n v="0"/>
    <n v="0"/>
    <n v="0"/>
    <n v="1"/>
    <x v="0"/>
  </r>
  <r>
    <x v="1"/>
    <n v="48"/>
    <s v="No"/>
    <s v="no"/>
    <s v="NC"/>
    <s v="Female"/>
    <x v="18"/>
    <s v="Yes"/>
    <s v="No"/>
    <m/>
    <x v="0"/>
    <m/>
    <m/>
    <m/>
    <m/>
    <n v="1"/>
    <m/>
    <n v="36"/>
    <n v="0"/>
    <n v="0"/>
    <n v="0"/>
    <n v="20"/>
    <x v="1"/>
  </r>
  <r>
    <x v="1"/>
    <n v="48"/>
    <s v="No"/>
    <s v="no"/>
    <s v="NC"/>
    <s v="Female"/>
    <x v="1"/>
    <s v="No"/>
    <s v="No"/>
    <m/>
    <x v="1"/>
    <m/>
    <m/>
    <m/>
    <m/>
    <n v="1"/>
    <m/>
    <n v="8"/>
    <n v="2"/>
    <n v="0"/>
    <n v="0"/>
    <n v="3"/>
    <x v="0"/>
  </r>
  <r>
    <x v="1"/>
    <n v="60"/>
    <s v="No"/>
    <s v="no"/>
    <s v="HI"/>
    <s v="Male"/>
    <x v="58"/>
    <s v="No"/>
    <s v="Yes"/>
    <s v="Yes"/>
    <x v="2"/>
    <s v="One Year"/>
    <s v="Direct Debit"/>
    <s v="(blank)"/>
    <s v="(blank)"/>
    <n v="1"/>
    <m/>
    <n v="51"/>
    <n v="0"/>
    <n v="0"/>
    <n v="0"/>
    <n v="4"/>
    <x v="0"/>
  </r>
  <r>
    <x v="1"/>
    <n v="48"/>
    <s v="No"/>
    <s v="no"/>
    <s v="ND"/>
    <s v="Male"/>
    <x v="26"/>
    <s v="No"/>
    <s v="No"/>
    <m/>
    <x v="1"/>
    <m/>
    <m/>
    <m/>
    <m/>
    <n v="1"/>
    <m/>
    <n v="40"/>
    <n v="0"/>
    <n v="0"/>
    <n v="0"/>
    <n v="7"/>
    <x v="2"/>
  </r>
  <r>
    <x v="1"/>
    <n v="48"/>
    <s v="No"/>
    <s v="no"/>
    <s v="NE"/>
    <s v="Female"/>
    <x v="12"/>
    <s v="No"/>
    <s v="No"/>
    <m/>
    <x v="1"/>
    <m/>
    <m/>
    <m/>
    <m/>
    <n v="1"/>
    <m/>
    <n v="31"/>
    <n v="1"/>
    <n v="0"/>
    <n v="0"/>
    <n v="18"/>
    <x v="1"/>
  </r>
  <r>
    <x v="1"/>
    <n v="48"/>
    <s v="No"/>
    <s v="no"/>
    <s v="NV"/>
    <s v="Female"/>
    <x v="8"/>
    <s v="No"/>
    <s v="No"/>
    <m/>
    <x v="1"/>
    <m/>
    <m/>
    <m/>
    <m/>
    <n v="1"/>
    <m/>
    <n v="61"/>
    <n v="0"/>
    <n v="0"/>
    <n v="0"/>
    <n v="6"/>
    <x v="2"/>
  </r>
  <r>
    <x v="1"/>
    <n v="48"/>
    <s v="No"/>
    <s v="no"/>
    <s v="NV"/>
    <s v="Male"/>
    <x v="32"/>
    <s v="No"/>
    <s v="No"/>
    <m/>
    <x v="1"/>
    <m/>
    <m/>
    <m/>
    <m/>
    <n v="1"/>
    <m/>
    <n v="47"/>
    <n v="0"/>
    <n v="0"/>
    <n v="0"/>
    <n v="12"/>
    <x v="1"/>
  </r>
  <r>
    <x v="1"/>
    <n v="48"/>
    <s v="No"/>
    <s v="no"/>
    <s v="OK"/>
    <s v="Male"/>
    <x v="7"/>
    <s v="No"/>
    <s v="No"/>
    <m/>
    <x v="1"/>
    <m/>
    <m/>
    <m/>
    <m/>
    <n v="1"/>
    <m/>
    <n v="37"/>
    <n v="2"/>
    <n v="0"/>
    <n v="0"/>
    <n v="6"/>
    <x v="2"/>
  </r>
  <r>
    <x v="1"/>
    <n v="48"/>
    <s v="No"/>
    <s v="no"/>
    <s v="OK"/>
    <s v="Male"/>
    <x v="31"/>
    <s v="No"/>
    <s v="No"/>
    <m/>
    <x v="1"/>
    <m/>
    <m/>
    <m/>
    <m/>
    <n v="1"/>
    <n v="1"/>
    <n v="55"/>
    <n v="0"/>
    <n v="0"/>
    <n v="0"/>
    <n v="1"/>
    <x v="0"/>
  </r>
  <r>
    <x v="1"/>
    <n v="60"/>
    <s v="No"/>
    <s v="no"/>
    <s v="WY"/>
    <s v="Female"/>
    <x v="58"/>
    <s v="No"/>
    <s v="Yes"/>
    <s v="No"/>
    <x v="2"/>
    <s v="One Year"/>
    <s v="Credit Card"/>
    <s v="(blank)"/>
    <s v="(blank)"/>
    <n v="1"/>
    <m/>
    <n v="44"/>
    <n v="0"/>
    <n v="0"/>
    <n v="0"/>
    <n v="8"/>
    <x v="2"/>
  </r>
  <r>
    <x v="1"/>
    <n v="48"/>
    <s v="No"/>
    <s v="no"/>
    <s v="RI"/>
    <s v="Male"/>
    <x v="11"/>
    <s v="No"/>
    <s v="No"/>
    <m/>
    <x v="1"/>
    <m/>
    <m/>
    <m/>
    <m/>
    <n v="1"/>
    <m/>
    <n v="46"/>
    <n v="0"/>
    <n v="0"/>
    <n v="0"/>
    <n v="5"/>
    <x v="2"/>
  </r>
  <r>
    <x v="1"/>
    <n v="48"/>
    <s v="No"/>
    <s v="no"/>
    <s v="SC"/>
    <s v="Male"/>
    <x v="18"/>
    <s v="Yes"/>
    <s v="No"/>
    <m/>
    <x v="0"/>
    <m/>
    <m/>
    <m/>
    <m/>
    <n v="1"/>
    <m/>
    <n v="37"/>
    <n v="0"/>
    <n v="0"/>
    <n v="0"/>
    <n v="26"/>
    <x v="1"/>
  </r>
  <r>
    <x v="1"/>
    <n v="48"/>
    <s v="No"/>
    <s v="no"/>
    <s v="WA"/>
    <s v="Male"/>
    <x v="2"/>
    <s v="No"/>
    <s v="No"/>
    <m/>
    <x v="1"/>
    <m/>
    <m/>
    <m/>
    <m/>
    <n v="1"/>
    <m/>
    <n v="31"/>
    <n v="2"/>
    <n v="0"/>
    <n v="0"/>
    <n v="3"/>
    <x v="0"/>
  </r>
  <r>
    <x v="1"/>
    <n v="48"/>
    <s v="No"/>
    <s v="no"/>
    <s v="WY"/>
    <s v="Male"/>
    <x v="3"/>
    <s v="No"/>
    <s v="No"/>
    <m/>
    <x v="1"/>
    <m/>
    <m/>
    <m/>
    <m/>
    <n v="1"/>
    <n v="1"/>
    <n v="35"/>
    <n v="0"/>
    <n v="0"/>
    <n v="0"/>
    <n v="5"/>
    <x v="2"/>
  </r>
  <r>
    <x v="1"/>
    <n v="61"/>
    <s v="Yes"/>
    <s v="yes"/>
    <s v="IL"/>
    <s v="Female"/>
    <x v="58"/>
    <s v="No"/>
    <s v="Yes"/>
    <s v="No"/>
    <x v="2"/>
    <s v="Two Year"/>
    <s v="Direct Debit"/>
    <s v="(blank)"/>
    <s v="(blank)"/>
    <n v="1"/>
    <m/>
    <n v="37"/>
    <n v="0"/>
    <n v="0"/>
    <n v="0"/>
    <n v="3"/>
    <x v="0"/>
  </r>
  <r>
    <x v="1"/>
    <n v="48"/>
    <s v="No"/>
    <s v="yes"/>
    <s v="WV"/>
    <s v="Male"/>
    <x v="0"/>
    <s v="Yes"/>
    <s v="No"/>
    <m/>
    <x v="0"/>
    <m/>
    <m/>
    <m/>
    <m/>
    <n v="1"/>
    <m/>
    <n v="54"/>
    <n v="0"/>
    <n v="0"/>
    <n v="0"/>
    <n v="18"/>
    <x v="1"/>
  </r>
  <r>
    <x v="1"/>
    <n v="48"/>
    <s v="Yes"/>
    <s v="no"/>
    <s v="CT"/>
    <s v="Female"/>
    <x v="39"/>
    <s v="No"/>
    <s v="No"/>
    <m/>
    <x v="1"/>
    <m/>
    <m/>
    <m/>
    <m/>
    <n v="1"/>
    <n v="1"/>
    <n v="39"/>
    <n v="2"/>
    <n v="352.8"/>
    <n v="0"/>
    <n v="4"/>
    <x v="0"/>
  </r>
  <r>
    <x v="1"/>
    <n v="48"/>
    <s v="Yes"/>
    <s v="no"/>
    <s v="IA"/>
    <s v="Female"/>
    <x v="35"/>
    <s v="No"/>
    <s v="No"/>
    <m/>
    <x v="1"/>
    <m/>
    <m/>
    <m/>
    <m/>
    <n v="1"/>
    <n v="1"/>
    <n v="36"/>
    <n v="0"/>
    <n v="241.6"/>
    <n v="0"/>
    <n v="7"/>
    <x v="2"/>
  </r>
  <r>
    <x v="1"/>
    <n v="48"/>
    <s v="Yes"/>
    <s v="no"/>
    <s v="MT"/>
    <s v="Male"/>
    <x v="46"/>
    <s v="Yes"/>
    <s v="No"/>
    <m/>
    <x v="0"/>
    <m/>
    <m/>
    <m/>
    <m/>
    <n v="1"/>
    <m/>
    <n v="16"/>
    <n v="1"/>
    <n v="220.8"/>
    <n v="0"/>
    <n v="12"/>
    <x v="1"/>
  </r>
  <r>
    <x v="1"/>
    <n v="48"/>
    <s v="Yes"/>
    <s v="no"/>
    <s v="ND"/>
    <s v="Male"/>
    <x v="25"/>
    <s v="No"/>
    <s v="No"/>
    <m/>
    <x v="1"/>
    <m/>
    <m/>
    <m/>
    <m/>
    <n v="1"/>
    <m/>
    <n v="21"/>
    <n v="0"/>
    <n v="211.2"/>
    <n v="0"/>
    <n v="4"/>
    <x v="0"/>
  </r>
  <r>
    <x v="1"/>
    <n v="65"/>
    <s v="Yes"/>
    <s v="no"/>
    <s v="NM"/>
    <s v="Female"/>
    <x v="58"/>
    <s v="No"/>
    <s v="Yes"/>
    <s v="No"/>
    <x v="2"/>
    <s v="One Year"/>
    <s v="Credit Card"/>
    <s v="(blank)"/>
    <s v="(blank)"/>
    <n v="1"/>
    <m/>
    <n v="27"/>
    <n v="0"/>
    <n v="135.19999999999999"/>
    <n v="0"/>
    <n v="1"/>
    <x v="0"/>
  </r>
  <r>
    <x v="1"/>
    <n v="48"/>
    <s v="Yes"/>
    <s v="no"/>
    <s v="SC"/>
    <s v="Male"/>
    <x v="18"/>
    <s v="Yes"/>
    <s v="No"/>
    <m/>
    <x v="0"/>
    <m/>
    <m/>
    <m/>
    <m/>
    <n v="1"/>
    <m/>
    <n v="32"/>
    <n v="0"/>
    <n v="249.6"/>
    <n v="0"/>
    <n v="30"/>
    <x v="1"/>
  </r>
  <r>
    <x v="1"/>
    <n v="48"/>
    <s v="Yes"/>
    <s v="no"/>
    <s v="SD"/>
    <s v="Female"/>
    <x v="46"/>
    <s v="Yes"/>
    <s v="No"/>
    <m/>
    <x v="0"/>
    <m/>
    <m/>
    <m/>
    <m/>
    <n v="1"/>
    <m/>
    <n v="52"/>
    <n v="0"/>
    <n v="180.8"/>
    <n v="0"/>
    <n v="26"/>
    <x v="1"/>
  </r>
  <r>
    <x v="1"/>
    <n v="66"/>
    <s v="Yes"/>
    <s v="no"/>
    <s v="LA"/>
    <s v="Male"/>
    <x v="58"/>
    <s v="No"/>
    <s v="Yes"/>
    <s v="No"/>
    <x v="2"/>
    <s v="Two Year"/>
    <s v="Direct Debit"/>
    <s v="(blank)"/>
    <s v="(blank)"/>
    <n v="1"/>
    <m/>
    <n v="40"/>
    <n v="2"/>
    <n v="97.4"/>
    <n v="0"/>
    <n v="5"/>
    <x v="2"/>
  </r>
  <r>
    <x v="1"/>
    <n v="48"/>
    <s v="Yes"/>
    <s v="no"/>
    <s v="WA"/>
    <s v="Male"/>
    <x v="24"/>
    <s v="No"/>
    <s v="No"/>
    <m/>
    <x v="1"/>
    <m/>
    <m/>
    <m/>
    <m/>
    <n v="1"/>
    <m/>
    <n v="40"/>
    <n v="0"/>
    <n v="97.9"/>
    <n v="0"/>
    <n v="3"/>
    <x v="0"/>
  </r>
  <r>
    <x v="1"/>
    <n v="48"/>
    <s v="Yes"/>
    <s v="no"/>
    <s v="WV"/>
    <s v="Female"/>
    <x v="31"/>
    <s v="No"/>
    <s v="No"/>
    <m/>
    <x v="1"/>
    <m/>
    <m/>
    <m/>
    <m/>
    <n v="1"/>
    <m/>
    <n v="45"/>
    <n v="2"/>
    <n v="237.6"/>
    <n v="0"/>
    <n v="8"/>
    <x v="2"/>
  </r>
  <r>
    <x v="1"/>
    <n v="48"/>
    <s v="Yes"/>
    <s v="no"/>
    <s v="WY"/>
    <s v="Female"/>
    <x v="3"/>
    <s v="No"/>
    <s v="No"/>
    <m/>
    <x v="1"/>
    <m/>
    <m/>
    <m/>
    <m/>
    <n v="1"/>
    <m/>
    <n v="32"/>
    <n v="0"/>
    <n v="285.60000000000002"/>
    <n v="0"/>
    <n v="1"/>
    <x v="0"/>
  </r>
  <r>
    <x v="1"/>
    <n v="48"/>
    <s v="Yes"/>
    <s v="yes"/>
    <s v="CT"/>
    <s v="Male"/>
    <x v="22"/>
    <s v="No"/>
    <s v="No"/>
    <m/>
    <x v="1"/>
    <m/>
    <m/>
    <m/>
    <m/>
    <n v="1"/>
    <m/>
    <n v="52"/>
    <n v="0"/>
    <n v="0"/>
    <n v="0"/>
    <n v="7"/>
    <x v="2"/>
  </r>
  <r>
    <x v="1"/>
    <n v="48"/>
    <s v="Yes"/>
    <s v="yes"/>
    <s v="ID"/>
    <s v="Male"/>
    <x v="7"/>
    <s v="No"/>
    <s v="No"/>
    <m/>
    <x v="1"/>
    <m/>
    <m/>
    <m/>
    <m/>
    <n v="1"/>
    <m/>
    <n v="38"/>
    <n v="2"/>
    <n v="0"/>
    <n v="0"/>
    <n v="7"/>
    <x v="2"/>
  </r>
  <r>
    <x v="1"/>
    <n v="48"/>
    <s v="Yes"/>
    <s v="yes"/>
    <s v="MA"/>
    <s v="Male"/>
    <x v="44"/>
    <s v="No"/>
    <s v="No"/>
    <m/>
    <x v="1"/>
    <m/>
    <m/>
    <m/>
    <m/>
    <n v="1"/>
    <m/>
    <n v="11"/>
    <n v="1"/>
    <n v="0"/>
    <n v="0"/>
    <n v="5"/>
    <x v="2"/>
  </r>
  <r>
    <x v="1"/>
    <n v="66"/>
    <s v="Yes"/>
    <s v="yes"/>
    <s v="ND"/>
    <s v="Male"/>
    <x v="58"/>
    <s v="No"/>
    <s v="Yes"/>
    <s v="No"/>
    <x v="2"/>
    <s v="Two Year"/>
    <s v="Direct Debit"/>
    <s v="(blank)"/>
    <s v="(blank)"/>
    <n v="1"/>
    <m/>
    <n v="64"/>
    <n v="0"/>
    <n v="0"/>
    <n v="0"/>
    <n v="2"/>
    <x v="0"/>
  </r>
  <r>
    <x v="1"/>
    <n v="49"/>
    <s v="No"/>
    <s v="no"/>
    <s v="AK"/>
    <s v="Female"/>
    <x v="24"/>
    <s v="No"/>
    <s v="No"/>
    <m/>
    <x v="1"/>
    <m/>
    <m/>
    <m/>
    <m/>
    <n v="1"/>
    <m/>
    <n v="60"/>
    <n v="0"/>
    <n v="0"/>
    <n v="0"/>
    <n v="14"/>
    <x v="1"/>
  </r>
  <r>
    <x v="1"/>
    <n v="67"/>
    <s v="Yes"/>
    <s v="yes"/>
    <s v="TN"/>
    <s v="Female"/>
    <x v="58"/>
    <s v="No"/>
    <s v="Yes"/>
    <s v="No"/>
    <x v="2"/>
    <s v="One Year"/>
    <s v="Direct Debit"/>
    <s v="(blank)"/>
    <s v="(blank)"/>
    <n v="1"/>
    <m/>
    <n v="50"/>
    <n v="0"/>
    <n v="0"/>
    <n v="0"/>
    <n v="9"/>
    <x v="2"/>
  </r>
  <r>
    <x v="1"/>
    <n v="49"/>
    <s v="No"/>
    <s v="no"/>
    <s v="AR"/>
    <s v="Male"/>
    <x v="5"/>
    <s v="Yes"/>
    <s v="No"/>
    <m/>
    <x v="0"/>
    <m/>
    <m/>
    <m/>
    <m/>
    <n v="1"/>
    <m/>
    <n v="19"/>
    <n v="0"/>
    <n v="0"/>
    <n v="0"/>
    <n v="24"/>
    <x v="1"/>
  </r>
  <r>
    <x v="1"/>
    <n v="49"/>
    <s v="No"/>
    <s v="no"/>
    <s v="CT"/>
    <s v="Female"/>
    <x v="28"/>
    <s v="No"/>
    <s v="No"/>
    <m/>
    <x v="1"/>
    <m/>
    <m/>
    <m/>
    <m/>
    <n v="1"/>
    <m/>
    <n v="18"/>
    <n v="1"/>
    <n v="0"/>
    <n v="0"/>
    <n v="2"/>
    <x v="0"/>
  </r>
  <r>
    <x v="1"/>
    <n v="49"/>
    <s v="No"/>
    <s v="no"/>
    <s v="DC"/>
    <s v="Female"/>
    <x v="9"/>
    <s v="No"/>
    <s v="No"/>
    <m/>
    <x v="1"/>
    <m/>
    <m/>
    <m/>
    <m/>
    <n v="1"/>
    <m/>
    <n v="51"/>
    <n v="1"/>
    <n v="0"/>
    <n v="0"/>
    <n v="2"/>
    <x v="0"/>
  </r>
  <r>
    <x v="1"/>
    <n v="49"/>
    <s v="No"/>
    <s v="no"/>
    <s v="FL"/>
    <s v="Female"/>
    <x v="46"/>
    <s v="Yes"/>
    <s v="No"/>
    <m/>
    <x v="0"/>
    <m/>
    <m/>
    <m/>
    <m/>
    <n v="1"/>
    <n v="1"/>
    <n v="64"/>
    <n v="0"/>
    <n v="0"/>
    <n v="0"/>
    <n v="12"/>
    <x v="1"/>
  </r>
  <r>
    <x v="1"/>
    <n v="49"/>
    <s v="No"/>
    <s v="no"/>
    <s v="IL"/>
    <s v="Male"/>
    <x v="9"/>
    <s v="No"/>
    <s v="No"/>
    <m/>
    <x v="1"/>
    <m/>
    <m/>
    <m/>
    <m/>
    <n v="1"/>
    <m/>
    <n v="27"/>
    <n v="2"/>
    <n v="0"/>
    <n v="0"/>
    <n v="6"/>
    <x v="2"/>
  </r>
  <r>
    <x v="1"/>
    <n v="49"/>
    <s v="No"/>
    <s v="no"/>
    <s v="ME"/>
    <s v="Male"/>
    <x v="10"/>
    <s v="Yes"/>
    <s v="No"/>
    <m/>
    <x v="0"/>
    <m/>
    <m/>
    <m/>
    <m/>
    <n v="1"/>
    <n v="1"/>
    <n v="50"/>
    <n v="5"/>
    <n v="0"/>
    <n v="0"/>
    <n v="17"/>
    <x v="1"/>
  </r>
  <r>
    <x v="1"/>
    <n v="49"/>
    <s v="No"/>
    <s v="no"/>
    <s v="MN"/>
    <s v="Female"/>
    <x v="8"/>
    <s v="No"/>
    <s v="No"/>
    <m/>
    <x v="1"/>
    <m/>
    <m/>
    <m/>
    <m/>
    <n v="1"/>
    <m/>
    <n v="31"/>
    <n v="1"/>
    <n v="0"/>
    <n v="0"/>
    <n v="9"/>
    <x v="2"/>
  </r>
  <r>
    <x v="1"/>
    <n v="49"/>
    <s v="No"/>
    <s v="no"/>
    <s v="MT"/>
    <s v="Male"/>
    <x v="30"/>
    <s v="No"/>
    <s v="No"/>
    <m/>
    <x v="1"/>
    <m/>
    <m/>
    <m/>
    <m/>
    <n v="1"/>
    <n v="1"/>
    <n v="36"/>
    <n v="0"/>
    <n v="0"/>
    <n v="0"/>
    <n v="3"/>
    <x v="0"/>
  </r>
  <r>
    <x v="1"/>
    <n v="49"/>
    <s v="No"/>
    <s v="no"/>
    <s v="NV"/>
    <s v="Male"/>
    <x v="34"/>
    <s v="No"/>
    <s v="No"/>
    <m/>
    <x v="1"/>
    <m/>
    <m/>
    <m/>
    <m/>
    <n v="1"/>
    <m/>
    <n v="14"/>
    <n v="0"/>
    <n v="0"/>
    <n v="0"/>
    <n v="2"/>
    <x v="0"/>
  </r>
  <r>
    <x v="1"/>
    <n v="49"/>
    <s v="No"/>
    <s v="no"/>
    <s v="NY"/>
    <s v="Female"/>
    <x v="8"/>
    <s v="No"/>
    <s v="No"/>
    <m/>
    <x v="1"/>
    <m/>
    <m/>
    <m/>
    <m/>
    <n v="1"/>
    <n v="1"/>
    <n v="56"/>
    <n v="2"/>
    <n v="0"/>
    <n v="0"/>
    <n v="10"/>
    <x v="1"/>
  </r>
  <r>
    <x v="1"/>
    <n v="49"/>
    <s v="No"/>
    <s v="no"/>
    <s v="NY"/>
    <s v="Female"/>
    <x v="41"/>
    <s v="No"/>
    <s v="No"/>
    <m/>
    <x v="1"/>
    <m/>
    <m/>
    <m/>
    <m/>
    <n v="1"/>
    <m/>
    <n v="39"/>
    <n v="0"/>
    <n v="0"/>
    <n v="0"/>
    <n v="2"/>
    <x v="0"/>
  </r>
  <r>
    <x v="1"/>
    <n v="49"/>
    <s v="No"/>
    <s v="no"/>
    <s v="OK"/>
    <s v="Female"/>
    <x v="13"/>
    <s v="Yes"/>
    <s v="No"/>
    <m/>
    <x v="0"/>
    <m/>
    <m/>
    <m/>
    <m/>
    <n v="1"/>
    <m/>
    <n v="21"/>
    <n v="0"/>
    <n v="0"/>
    <n v="0"/>
    <n v="21"/>
    <x v="1"/>
  </r>
  <r>
    <x v="1"/>
    <n v="49"/>
    <s v="No"/>
    <s v="no"/>
    <s v="OK"/>
    <s v="Female"/>
    <x v="28"/>
    <s v="No"/>
    <s v="No"/>
    <m/>
    <x v="1"/>
    <m/>
    <m/>
    <m/>
    <m/>
    <n v="1"/>
    <m/>
    <n v="22"/>
    <n v="0"/>
    <n v="0"/>
    <n v="0"/>
    <n v="5"/>
    <x v="2"/>
  </r>
  <r>
    <x v="1"/>
    <n v="49"/>
    <s v="No"/>
    <s v="no"/>
    <s v="OK"/>
    <s v="Male"/>
    <x v="7"/>
    <s v="No"/>
    <s v="No"/>
    <m/>
    <x v="1"/>
    <m/>
    <m/>
    <m/>
    <m/>
    <n v="1"/>
    <m/>
    <n v="55"/>
    <n v="2"/>
    <n v="0"/>
    <n v="0"/>
    <n v="3"/>
    <x v="0"/>
  </r>
  <r>
    <x v="1"/>
    <n v="49"/>
    <s v="No"/>
    <s v="no"/>
    <s v="OK"/>
    <s v="Male"/>
    <x v="8"/>
    <s v="No"/>
    <s v="No"/>
    <m/>
    <x v="1"/>
    <m/>
    <m/>
    <m/>
    <m/>
    <n v="1"/>
    <m/>
    <n v="20"/>
    <n v="1"/>
    <n v="0"/>
    <n v="0"/>
    <n v="0"/>
    <x v="0"/>
  </r>
  <r>
    <x v="1"/>
    <n v="49"/>
    <s v="No"/>
    <s v="no"/>
    <s v="OR"/>
    <s v="Female"/>
    <x v="17"/>
    <s v="Yes"/>
    <s v="No"/>
    <m/>
    <x v="0"/>
    <m/>
    <m/>
    <m/>
    <m/>
    <n v="1"/>
    <m/>
    <n v="37"/>
    <n v="0"/>
    <n v="0"/>
    <n v="0"/>
    <n v="15"/>
    <x v="1"/>
  </r>
  <r>
    <x v="1"/>
    <n v="49"/>
    <s v="No"/>
    <s v="no"/>
    <s v="PA"/>
    <s v="Male"/>
    <x v="29"/>
    <s v="No"/>
    <s v="No"/>
    <m/>
    <x v="1"/>
    <m/>
    <m/>
    <m/>
    <m/>
    <n v="1"/>
    <n v="1"/>
    <n v="38"/>
    <n v="1"/>
    <n v="14.1"/>
    <n v="0"/>
    <n v="7"/>
    <x v="2"/>
  </r>
  <r>
    <x v="1"/>
    <n v="49"/>
    <s v="No"/>
    <s v="no"/>
    <s v="RI"/>
    <s v="Female"/>
    <x v="44"/>
    <s v="No"/>
    <s v="No"/>
    <m/>
    <x v="1"/>
    <m/>
    <m/>
    <m/>
    <m/>
    <n v="1"/>
    <n v="1"/>
    <n v="38"/>
    <n v="4"/>
    <n v="0"/>
    <n v="0"/>
    <n v="15"/>
    <x v="1"/>
  </r>
  <r>
    <x v="1"/>
    <n v="49"/>
    <s v="No"/>
    <s v="no"/>
    <s v="SC"/>
    <s v="Female"/>
    <x v="36"/>
    <s v="No"/>
    <s v="No"/>
    <m/>
    <x v="1"/>
    <m/>
    <m/>
    <m/>
    <m/>
    <n v="1"/>
    <m/>
    <n v="61"/>
    <n v="0"/>
    <n v="0"/>
    <n v="0"/>
    <n v="3"/>
    <x v="0"/>
  </r>
  <r>
    <x v="1"/>
    <n v="49"/>
    <s v="No"/>
    <s v="no"/>
    <s v="SC"/>
    <s v="Male"/>
    <x v="11"/>
    <s v="No"/>
    <s v="No"/>
    <m/>
    <x v="1"/>
    <m/>
    <m/>
    <m/>
    <m/>
    <n v="1"/>
    <m/>
    <n v="57"/>
    <n v="0"/>
    <n v="0"/>
    <n v="0"/>
    <n v="3"/>
    <x v="0"/>
  </r>
  <r>
    <x v="1"/>
    <n v="49"/>
    <s v="No"/>
    <s v="no"/>
    <s v="TN"/>
    <s v="Female"/>
    <x v="34"/>
    <s v="No"/>
    <s v="No"/>
    <m/>
    <x v="1"/>
    <m/>
    <m/>
    <m/>
    <m/>
    <n v="1"/>
    <m/>
    <n v="45"/>
    <n v="0"/>
    <n v="0"/>
    <n v="0"/>
    <n v="5"/>
    <x v="2"/>
  </r>
  <r>
    <x v="1"/>
    <n v="49"/>
    <s v="No"/>
    <s v="no"/>
    <s v="TX"/>
    <s v="Female"/>
    <x v="30"/>
    <s v="No"/>
    <s v="No"/>
    <m/>
    <x v="1"/>
    <m/>
    <m/>
    <m/>
    <m/>
    <n v="1"/>
    <n v="1"/>
    <n v="60"/>
    <n v="1"/>
    <n v="0"/>
    <n v="0"/>
    <n v="5"/>
    <x v="2"/>
  </r>
  <r>
    <x v="1"/>
    <n v="49"/>
    <s v="No"/>
    <s v="no"/>
    <s v="TX"/>
    <s v="Male"/>
    <x v="11"/>
    <s v="No"/>
    <s v="No"/>
    <m/>
    <x v="1"/>
    <m/>
    <m/>
    <m/>
    <m/>
    <n v="1"/>
    <m/>
    <n v="63"/>
    <n v="1"/>
    <n v="0"/>
    <n v="0"/>
    <n v="3"/>
    <x v="0"/>
  </r>
  <r>
    <x v="1"/>
    <n v="49"/>
    <s v="No"/>
    <s v="no"/>
    <s v="UT"/>
    <s v="Male"/>
    <x v="4"/>
    <s v="Yes"/>
    <s v="No"/>
    <m/>
    <x v="0"/>
    <m/>
    <m/>
    <m/>
    <m/>
    <n v="1"/>
    <m/>
    <n v="26"/>
    <n v="1"/>
    <n v="0"/>
    <n v="0"/>
    <n v="7"/>
    <x v="2"/>
  </r>
  <r>
    <x v="1"/>
    <n v="49"/>
    <s v="No"/>
    <s v="no"/>
    <s v="VA"/>
    <s v="Male"/>
    <x v="3"/>
    <s v="No"/>
    <s v="No"/>
    <m/>
    <x v="1"/>
    <m/>
    <m/>
    <m/>
    <m/>
    <n v="1"/>
    <m/>
    <n v="42"/>
    <n v="0"/>
    <n v="0"/>
    <n v="0"/>
    <n v="7"/>
    <x v="2"/>
  </r>
  <r>
    <x v="1"/>
    <n v="49"/>
    <s v="No"/>
    <s v="yes"/>
    <s v="UT"/>
    <s v="Female"/>
    <x v="32"/>
    <s v="No"/>
    <s v="No"/>
    <m/>
    <x v="1"/>
    <m/>
    <m/>
    <m/>
    <m/>
    <n v="1"/>
    <m/>
    <n v="57"/>
    <n v="1"/>
    <n v="0"/>
    <n v="0"/>
    <n v="17"/>
    <x v="1"/>
  </r>
  <r>
    <x v="1"/>
    <n v="49"/>
    <s v="Yes"/>
    <s v="no"/>
    <s v="AK"/>
    <s v="Female"/>
    <x v="18"/>
    <s v="Yes"/>
    <s v="No"/>
    <m/>
    <x v="0"/>
    <m/>
    <m/>
    <m/>
    <m/>
    <n v="1"/>
    <m/>
    <n v="38"/>
    <n v="0"/>
    <n v="51"/>
    <n v="0"/>
    <n v="30"/>
    <x v="1"/>
  </r>
  <r>
    <x v="1"/>
    <n v="70"/>
    <s v="No"/>
    <s v="no"/>
    <s v="NV"/>
    <s v="Male"/>
    <x v="58"/>
    <s v="No"/>
    <s v="Yes"/>
    <s v="No"/>
    <x v="2"/>
    <s v="One Year"/>
    <s v="Direct Debit"/>
    <s v="(blank)"/>
    <s v="(blank)"/>
    <n v="1"/>
    <m/>
    <n v="36"/>
    <n v="2"/>
    <n v="0"/>
    <n v="0"/>
    <n v="2"/>
    <x v="0"/>
  </r>
  <r>
    <x v="1"/>
    <n v="71"/>
    <s v="No"/>
    <s v="no"/>
    <s v="MS"/>
    <s v="Female"/>
    <x v="58"/>
    <s v="No"/>
    <s v="Yes"/>
    <s v="No"/>
    <x v="2"/>
    <s v="Two Year"/>
    <s v="Direct Debit"/>
    <s v="(blank)"/>
    <s v="(blank)"/>
    <n v="1"/>
    <m/>
    <n v="30"/>
    <n v="0"/>
    <n v="0"/>
    <n v="0"/>
    <n v="8"/>
    <x v="2"/>
  </r>
  <r>
    <x v="1"/>
    <n v="49"/>
    <s v="Yes"/>
    <s v="no"/>
    <s v="DE"/>
    <s v="Female"/>
    <x v="9"/>
    <s v="No"/>
    <s v="No"/>
    <m/>
    <x v="1"/>
    <m/>
    <m/>
    <m/>
    <m/>
    <n v="1"/>
    <n v="1"/>
    <n v="56"/>
    <n v="3"/>
    <n v="168.2"/>
    <n v="0"/>
    <n v="3"/>
    <x v="0"/>
  </r>
  <r>
    <x v="1"/>
    <n v="49"/>
    <s v="Yes"/>
    <s v="no"/>
    <s v="FL"/>
    <s v="Male"/>
    <x v="37"/>
    <s v="No"/>
    <s v="No"/>
    <m/>
    <x v="1"/>
    <m/>
    <m/>
    <m/>
    <m/>
    <n v="1"/>
    <n v="1"/>
    <n v="38"/>
    <n v="4"/>
    <n v="147"/>
    <n v="0"/>
    <n v="0"/>
    <x v="0"/>
  </r>
  <r>
    <x v="1"/>
    <n v="49"/>
    <s v="Yes"/>
    <s v="no"/>
    <s v="ID"/>
    <s v="Female"/>
    <x v="31"/>
    <s v="No"/>
    <s v="No"/>
    <m/>
    <x v="1"/>
    <m/>
    <m/>
    <m/>
    <m/>
    <n v="1"/>
    <m/>
    <n v="14"/>
    <n v="0"/>
    <n v="308.7"/>
    <n v="0"/>
    <n v="11"/>
    <x v="1"/>
  </r>
  <r>
    <x v="1"/>
    <n v="49"/>
    <s v="Yes"/>
    <s v="no"/>
    <s v="KS"/>
    <s v="Female"/>
    <x v="13"/>
    <s v="Yes"/>
    <s v="No"/>
    <m/>
    <x v="0"/>
    <m/>
    <m/>
    <m/>
    <m/>
    <n v="1"/>
    <m/>
    <n v="30"/>
    <n v="0"/>
    <n v="189.9"/>
    <n v="0"/>
    <n v="36"/>
    <x v="1"/>
  </r>
  <r>
    <x v="1"/>
    <n v="72"/>
    <s v="No"/>
    <s v="no"/>
    <s v="NV"/>
    <s v="Female"/>
    <x v="58"/>
    <s v="No"/>
    <s v="Yes"/>
    <s v="Yes"/>
    <x v="2"/>
    <s v="One Year"/>
    <s v="Direct Debit"/>
    <s v="(blank)"/>
    <s v="(blank)"/>
    <n v="1"/>
    <m/>
    <n v="19"/>
    <n v="0"/>
    <n v="0"/>
    <n v="0"/>
    <n v="4"/>
    <x v="0"/>
  </r>
  <r>
    <x v="1"/>
    <n v="49"/>
    <s v="Yes"/>
    <s v="no"/>
    <s v="ME"/>
    <s v="Male"/>
    <x v="13"/>
    <s v="Yes"/>
    <s v="No"/>
    <m/>
    <x v="0"/>
    <m/>
    <m/>
    <m/>
    <m/>
    <n v="1"/>
    <m/>
    <n v="32"/>
    <n v="2"/>
    <n v="183.8"/>
    <n v="0"/>
    <n v="19"/>
    <x v="1"/>
  </r>
  <r>
    <x v="1"/>
    <n v="49"/>
    <s v="Yes"/>
    <s v="no"/>
    <s v="NC"/>
    <s v="Male"/>
    <x v="45"/>
    <s v="No"/>
    <s v="No"/>
    <m/>
    <x v="1"/>
    <m/>
    <m/>
    <m/>
    <m/>
    <n v="1"/>
    <m/>
    <n v="30"/>
    <n v="2"/>
    <n v="64.7"/>
    <n v="0"/>
    <n v="7"/>
    <x v="2"/>
  </r>
  <r>
    <x v="1"/>
    <n v="72"/>
    <s v="Yes"/>
    <s v="no"/>
    <s v="MN"/>
    <s v="Female"/>
    <x v="58"/>
    <s v="No"/>
    <s v="Yes"/>
    <s v="No"/>
    <x v="2"/>
    <s v="Two Year"/>
    <s v="Credit Card"/>
    <s v="(blank)"/>
    <s v="(blank)"/>
    <n v="1"/>
    <m/>
    <n v="34"/>
    <n v="0"/>
    <n v="271.2"/>
    <n v="0"/>
    <n v="1"/>
    <x v="0"/>
  </r>
  <r>
    <x v="1"/>
    <n v="49"/>
    <s v="Yes"/>
    <s v="no"/>
    <s v="PA"/>
    <s v="Female"/>
    <x v="34"/>
    <s v="No"/>
    <s v="No"/>
    <m/>
    <x v="1"/>
    <m/>
    <m/>
    <m/>
    <m/>
    <n v="1"/>
    <n v="1"/>
    <n v="38"/>
    <n v="4"/>
    <n v="227"/>
    <n v="0"/>
    <n v="15"/>
    <x v="1"/>
  </r>
  <r>
    <x v="1"/>
    <n v="49"/>
    <s v="Yes"/>
    <s v="no"/>
    <s v="TX"/>
    <s v="Female"/>
    <x v="42"/>
    <s v="No"/>
    <s v="No"/>
    <m/>
    <x v="1"/>
    <m/>
    <m/>
    <m/>
    <m/>
    <n v="1"/>
    <m/>
    <n v="36"/>
    <n v="0"/>
    <n v="55.5"/>
    <n v="0"/>
    <n v="5"/>
    <x v="2"/>
  </r>
  <r>
    <x v="0"/>
    <n v="1"/>
    <s v="No"/>
    <s v="no"/>
    <s v="NV"/>
    <s v="Female"/>
    <x v="59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1"/>
    <n v="49"/>
    <s v="Yes"/>
    <s v="yes"/>
    <s v="DE"/>
    <s v="Male"/>
    <x v="24"/>
    <s v="No"/>
    <s v="No"/>
    <m/>
    <x v="1"/>
    <m/>
    <m/>
    <m/>
    <m/>
    <n v="1"/>
    <m/>
    <n v="36"/>
    <n v="2"/>
    <n v="0"/>
    <n v="0"/>
    <n v="9"/>
    <x v="2"/>
  </r>
  <r>
    <x v="1"/>
    <n v="50"/>
    <s v="No"/>
    <s v="no"/>
    <s v="AL"/>
    <s v="Male"/>
    <x v="28"/>
    <s v="No"/>
    <s v="No"/>
    <m/>
    <x v="1"/>
    <m/>
    <m/>
    <m/>
    <m/>
    <n v="1"/>
    <m/>
    <n v="53"/>
    <n v="0"/>
    <n v="0"/>
    <n v="0"/>
    <n v="8"/>
    <x v="2"/>
  </r>
  <r>
    <x v="1"/>
    <n v="50"/>
    <s v="No"/>
    <s v="no"/>
    <s v="CT"/>
    <s v="Female"/>
    <x v="39"/>
    <s v="No"/>
    <s v="No"/>
    <m/>
    <x v="1"/>
    <m/>
    <m/>
    <m/>
    <m/>
    <n v="1"/>
    <m/>
    <n v="63"/>
    <n v="1"/>
    <n v="0"/>
    <n v="0"/>
    <n v="4"/>
    <x v="0"/>
  </r>
  <r>
    <x v="0"/>
    <n v="2"/>
    <s v="No"/>
    <s v="no"/>
    <s v="WI"/>
    <s v="Male"/>
    <x v="59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n v="9"/>
    <s v="No"/>
    <s v="no"/>
    <s v="MI"/>
    <s v="Male"/>
    <x v="59"/>
    <s v="No"/>
    <s v="Yes"/>
    <s v="No"/>
    <x v="2"/>
    <s v="Two Year"/>
    <s v="Direct Debit"/>
    <s v="(blank)"/>
    <s v="(blank)"/>
    <n v="1"/>
    <m/>
    <n v="34"/>
    <n v="1"/>
    <n v="0"/>
    <n v="5"/>
    <n v="3"/>
    <x v="0"/>
  </r>
  <r>
    <x v="0"/>
    <n v="12"/>
    <s v="No"/>
    <s v="no"/>
    <s v="AZ"/>
    <s v="Female"/>
    <x v="59"/>
    <s v="No"/>
    <s v="Yes"/>
    <s v="No"/>
    <x v="2"/>
    <s v="One Year"/>
    <s v="Direct Debit"/>
    <s v="(blank)"/>
    <s v="(blank)"/>
    <n v="1"/>
    <m/>
    <n v="33"/>
    <n v="0"/>
    <n v="0"/>
    <n v="8"/>
    <n v="3"/>
    <x v="0"/>
  </r>
  <r>
    <x v="1"/>
    <n v="50"/>
    <s v="No"/>
    <s v="no"/>
    <s v="IA"/>
    <s v="Male"/>
    <x v="2"/>
    <s v="No"/>
    <s v="No"/>
    <m/>
    <x v="1"/>
    <m/>
    <m/>
    <m/>
    <m/>
    <n v="1"/>
    <n v="1"/>
    <n v="37"/>
    <n v="1"/>
    <n v="0"/>
    <n v="0"/>
    <n v="1"/>
    <x v="0"/>
  </r>
  <r>
    <x v="1"/>
    <n v="50"/>
    <s v="No"/>
    <s v="no"/>
    <s v="KS"/>
    <s v="Male"/>
    <x v="24"/>
    <s v="No"/>
    <s v="No"/>
    <m/>
    <x v="1"/>
    <m/>
    <m/>
    <m/>
    <m/>
    <n v="1"/>
    <m/>
    <n v="39"/>
    <n v="2"/>
    <n v="0"/>
    <n v="0"/>
    <n v="2"/>
    <x v="0"/>
  </r>
  <r>
    <x v="1"/>
    <n v="50"/>
    <s v="No"/>
    <s v="no"/>
    <s v="MA"/>
    <s v="Female"/>
    <x v="24"/>
    <s v="No"/>
    <s v="No"/>
    <m/>
    <x v="1"/>
    <m/>
    <m/>
    <m/>
    <m/>
    <n v="1"/>
    <m/>
    <n v="23"/>
    <n v="0"/>
    <n v="0"/>
    <n v="0"/>
    <n v="7"/>
    <x v="2"/>
  </r>
  <r>
    <x v="1"/>
    <n v="50"/>
    <s v="No"/>
    <s v="no"/>
    <s v="ME"/>
    <s v="Female"/>
    <x v="18"/>
    <s v="Yes"/>
    <s v="No"/>
    <m/>
    <x v="0"/>
    <m/>
    <m/>
    <m/>
    <m/>
    <n v="1"/>
    <m/>
    <n v="49"/>
    <n v="0"/>
    <n v="0"/>
    <n v="0"/>
    <n v="36"/>
    <x v="1"/>
  </r>
  <r>
    <x v="1"/>
    <n v="50"/>
    <s v="No"/>
    <s v="no"/>
    <s v="MN"/>
    <s v="Male"/>
    <x v="4"/>
    <s v="Yes"/>
    <s v="No"/>
    <m/>
    <x v="0"/>
    <m/>
    <m/>
    <m/>
    <m/>
    <n v="1"/>
    <m/>
    <n v="20"/>
    <n v="0"/>
    <n v="0"/>
    <n v="0"/>
    <n v="14"/>
    <x v="1"/>
  </r>
  <r>
    <x v="1"/>
    <n v="50"/>
    <s v="No"/>
    <s v="no"/>
    <s v="MN"/>
    <s v="Male"/>
    <x v="18"/>
    <s v="Yes"/>
    <s v="No"/>
    <m/>
    <x v="0"/>
    <m/>
    <m/>
    <m/>
    <m/>
    <n v="1"/>
    <m/>
    <n v="59"/>
    <n v="0"/>
    <n v="0"/>
    <n v="0"/>
    <n v="10"/>
    <x v="1"/>
  </r>
  <r>
    <x v="1"/>
    <n v="50"/>
    <s v="No"/>
    <s v="no"/>
    <s v="MO"/>
    <s v="Male"/>
    <x v="32"/>
    <s v="No"/>
    <s v="No"/>
    <m/>
    <x v="1"/>
    <m/>
    <m/>
    <m/>
    <m/>
    <n v="1"/>
    <m/>
    <n v="56"/>
    <n v="0"/>
    <n v="0"/>
    <n v="0"/>
    <n v="4"/>
    <x v="0"/>
  </r>
  <r>
    <x v="1"/>
    <n v="50"/>
    <s v="No"/>
    <s v="no"/>
    <s v="MT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0"/>
    <s v="No"/>
    <s v="no"/>
    <s v="NC"/>
    <s v="Female"/>
    <x v="45"/>
    <s v="No"/>
    <s v="No"/>
    <m/>
    <x v="1"/>
    <m/>
    <m/>
    <m/>
    <m/>
    <n v="1"/>
    <n v="1"/>
    <n v="52"/>
    <n v="1"/>
    <n v="0"/>
    <n v="0"/>
    <n v="2"/>
    <x v="0"/>
  </r>
  <r>
    <x v="0"/>
    <n v="21"/>
    <s v="No"/>
    <s v="no"/>
    <s v="WI"/>
    <s v="Female"/>
    <x v="59"/>
    <s v="No"/>
    <s v="Yes"/>
    <s v="No"/>
    <x v="2"/>
    <s v="One Year"/>
    <s v="Direct Debit"/>
    <s v="(blank)"/>
    <s v="(blank)"/>
    <n v="1"/>
    <m/>
    <n v="32"/>
    <n v="0"/>
    <n v="0"/>
    <n v="37"/>
    <n v="5"/>
    <x v="2"/>
  </r>
  <r>
    <x v="1"/>
    <n v="50"/>
    <s v="No"/>
    <s v="no"/>
    <s v="NE"/>
    <s v="Female"/>
    <x v="12"/>
    <s v="No"/>
    <s v="No"/>
    <m/>
    <x v="1"/>
    <m/>
    <m/>
    <m/>
    <m/>
    <n v="1"/>
    <m/>
    <n v="34"/>
    <n v="0"/>
    <n v="0"/>
    <n v="0"/>
    <n v="25"/>
    <x v="1"/>
  </r>
  <r>
    <x v="0"/>
    <n v="27"/>
    <s v="Yes"/>
    <s v="no"/>
    <s v="IL"/>
    <s v="Male"/>
    <x v="59"/>
    <s v="No"/>
    <s v="Yes"/>
    <s v="Yes"/>
    <x v="2"/>
    <s v="One Year"/>
    <s v="Direct Debit"/>
    <s v="(blank)"/>
    <s v="(blank)"/>
    <n v="1"/>
    <m/>
    <n v="23"/>
    <n v="0"/>
    <n v="156.6"/>
    <n v="52"/>
    <n v="5"/>
    <x v="2"/>
  </r>
  <r>
    <x v="1"/>
    <n v="50"/>
    <s v="No"/>
    <s v="no"/>
    <s v="NY"/>
    <s v="Female"/>
    <x v="34"/>
    <s v="No"/>
    <s v="No"/>
    <m/>
    <x v="1"/>
    <m/>
    <m/>
    <m/>
    <m/>
    <n v="1"/>
    <m/>
    <n v="32"/>
    <n v="1"/>
    <n v="0"/>
    <n v="0"/>
    <n v="5"/>
    <x v="2"/>
  </r>
  <r>
    <x v="1"/>
    <n v="50"/>
    <s v="No"/>
    <s v="no"/>
    <s v="OH"/>
    <s v="Female"/>
    <x v="6"/>
    <s v="No"/>
    <s v="No"/>
    <m/>
    <x v="1"/>
    <m/>
    <m/>
    <m/>
    <m/>
    <n v="1"/>
    <m/>
    <n v="61"/>
    <n v="0"/>
    <n v="0"/>
    <n v="0"/>
    <n v="3"/>
    <x v="0"/>
  </r>
  <r>
    <x v="0"/>
    <n v="30"/>
    <s v="Yes"/>
    <s v="no"/>
    <s v="OH"/>
    <s v="Female"/>
    <x v="59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1"/>
    <n v="50"/>
    <s v="No"/>
    <s v="no"/>
    <s v="RI"/>
    <s v="Female"/>
    <x v="21"/>
    <s v="No"/>
    <s v="No"/>
    <m/>
    <x v="1"/>
    <m/>
    <m/>
    <m/>
    <m/>
    <n v="1"/>
    <m/>
    <n v="33"/>
    <n v="0"/>
    <n v="0"/>
    <n v="0"/>
    <n v="3"/>
    <x v="0"/>
  </r>
  <r>
    <x v="1"/>
    <n v="50"/>
    <s v="No"/>
    <s v="no"/>
    <s v="UT"/>
    <s v="Male"/>
    <x v="43"/>
    <s v="No"/>
    <s v="No"/>
    <m/>
    <x v="1"/>
    <m/>
    <m/>
    <m/>
    <m/>
    <n v="1"/>
    <n v="1"/>
    <n v="43"/>
    <n v="4"/>
    <n v="0"/>
    <n v="0"/>
    <n v="3"/>
    <x v="0"/>
  </r>
  <r>
    <x v="1"/>
    <n v="50"/>
    <s v="No"/>
    <s v="no"/>
    <s v="VA"/>
    <s v="Male"/>
    <x v="1"/>
    <s v="No"/>
    <s v="No"/>
    <m/>
    <x v="1"/>
    <m/>
    <m/>
    <m/>
    <m/>
    <n v="1"/>
    <m/>
    <n v="21"/>
    <n v="0"/>
    <n v="0"/>
    <n v="0"/>
    <n v="8"/>
    <x v="2"/>
  </r>
  <r>
    <x v="1"/>
    <n v="50"/>
    <s v="No"/>
    <s v="no"/>
    <s v="WV"/>
    <s v="Female"/>
    <x v="41"/>
    <s v="No"/>
    <s v="No"/>
    <m/>
    <x v="1"/>
    <m/>
    <m/>
    <m/>
    <m/>
    <n v="1"/>
    <m/>
    <n v="32"/>
    <n v="2"/>
    <n v="0"/>
    <n v="0"/>
    <n v="1"/>
    <x v="0"/>
  </r>
  <r>
    <x v="1"/>
    <n v="50"/>
    <s v="No"/>
    <s v="yes"/>
    <s v="MS"/>
    <s v="Male"/>
    <x v="26"/>
    <s v="No"/>
    <s v="No"/>
    <m/>
    <x v="1"/>
    <m/>
    <m/>
    <m/>
    <m/>
    <n v="1"/>
    <n v="1"/>
    <n v="41"/>
    <n v="3"/>
    <n v="0"/>
    <n v="0"/>
    <n v="7"/>
    <x v="2"/>
  </r>
  <r>
    <x v="1"/>
    <n v="50"/>
    <s v="No"/>
    <s v="yes"/>
    <s v="WY"/>
    <s v="Male"/>
    <x v="30"/>
    <s v="No"/>
    <s v="No"/>
    <m/>
    <x v="1"/>
    <m/>
    <m/>
    <m/>
    <m/>
    <n v="1"/>
    <m/>
    <n v="42"/>
    <n v="0"/>
    <n v="0"/>
    <n v="0"/>
    <n v="4"/>
    <x v="0"/>
  </r>
  <r>
    <x v="1"/>
    <n v="50"/>
    <s v="Yes"/>
    <s v="no"/>
    <s v="DE"/>
    <s v="Female"/>
    <x v="19"/>
    <s v="Yes"/>
    <s v="No"/>
    <m/>
    <x v="0"/>
    <m/>
    <m/>
    <m/>
    <m/>
    <n v="1"/>
    <m/>
    <n v="17"/>
    <n v="0"/>
    <n v="375"/>
    <n v="0"/>
    <n v="41"/>
    <x v="1"/>
  </r>
  <r>
    <x v="1"/>
    <n v="50"/>
    <s v="Yes"/>
    <s v="no"/>
    <s v="DE"/>
    <s v="Male"/>
    <x v="12"/>
    <s v="No"/>
    <s v="No"/>
    <m/>
    <x v="1"/>
    <m/>
    <m/>
    <m/>
    <m/>
    <n v="1"/>
    <m/>
    <n v="41"/>
    <n v="2"/>
    <n v="257.5"/>
    <n v="0"/>
    <n v="7"/>
    <x v="2"/>
  </r>
  <r>
    <x v="0"/>
    <n v="45"/>
    <s v="No"/>
    <s v="no"/>
    <s v="MN"/>
    <s v="Female"/>
    <x v="59"/>
    <s v="No"/>
    <s v="Yes"/>
    <s v="No"/>
    <x v="2"/>
    <s v="Two Year"/>
    <s v="Credit Card"/>
    <s v="(blank)"/>
    <s v="(blank)"/>
    <n v="1"/>
    <m/>
    <n v="17"/>
    <n v="1"/>
    <n v="0"/>
    <n v="24"/>
    <n v="9"/>
    <x v="2"/>
  </r>
  <r>
    <x v="1"/>
    <n v="50"/>
    <s v="Yes"/>
    <s v="no"/>
    <s v="KY"/>
    <s v="Female"/>
    <x v="33"/>
    <s v="No"/>
    <s v="No"/>
    <m/>
    <x v="1"/>
    <m/>
    <m/>
    <m/>
    <m/>
    <n v="1"/>
    <m/>
    <n v="31"/>
    <n v="0"/>
    <n v="161.30000000000001"/>
    <n v="0"/>
    <n v="12"/>
    <x v="1"/>
  </r>
  <r>
    <x v="0"/>
    <n v="48"/>
    <s v="No"/>
    <s v="no"/>
    <s v="MI"/>
    <s v="Female"/>
    <x v="59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1"/>
    <n v="50"/>
    <s v="Yes"/>
    <s v="no"/>
    <s v="NC"/>
    <s v="Female"/>
    <x v="4"/>
    <s v="Yes"/>
    <s v="No"/>
    <m/>
    <x v="0"/>
    <m/>
    <m/>
    <m/>
    <m/>
    <n v="1"/>
    <m/>
    <n v="37"/>
    <n v="0"/>
    <n v="137"/>
    <n v="0"/>
    <n v="26"/>
    <x v="1"/>
  </r>
  <r>
    <x v="0"/>
    <n v="61"/>
    <s v="No"/>
    <s v="no"/>
    <s v="TN"/>
    <s v="Male"/>
    <x v="59"/>
    <s v="No"/>
    <s v="Yes"/>
    <s v="Yes"/>
    <x v="2"/>
    <s v="One Year"/>
    <s v="Direct Debit"/>
    <s v="(blank)"/>
    <s v="(blank)"/>
    <n v="1"/>
    <m/>
    <n v="8"/>
    <n v="0"/>
    <n v="0"/>
    <n v="0"/>
    <n v="0"/>
    <x v="0"/>
  </r>
  <r>
    <x v="0"/>
    <n v="72"/>
    <s v="No"/>
    <s v="no"/>
    <s v="CO"/>
    <s v="Male"/>
    <x v="59"/>
    <s v="No"/>
    <s v="Yes"/>
    <s v="No"/>
    <x v="2"/>
    <s v="Month-to-Month"/>
    <s v="Direct Debit"/>
    <s v="(blank)"/>
    <s v="(blank)"/>
    <n v="1"/>
    <m/>
    <n v="26"/>
    <n v="0"/>
    <n v="0"/>
    <n v="22"/>
    <n v="14"/>
    <x v="1"/>
  </r>
  <r>
    <x v="1"/>
    <n v="50"/>
    <s v="Yes"/>
    <s v="no"/>
    <s v="OH"/>
    <s v="Male"/>
    <x v="22"/>
    <s v="No"/>
    <s v="No"/>
    <m/>
    <x v="1"/>
    <m/>
    <m/>
    <m/>
    <m/>
    <n v="1"/>
    <n v="1"/>
    <n v="33"/>
    <n v="0"/>
    <n v="2.5"/>
    <n v="0"/>
    <n v="3"/>
    <x v="0"/>
  </r>
  <r>
    <x v="0"/>
    <n v="75"/>
    <s v="No"/>
    <s v="no"/>
    <s v="ID"/>
    <s v="Female"/>
    <x v="59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1"/>
    <n v="50"/>
    <s v="Yes"/>
    <s v="no"/>
    <s v="TN"/>
    <s v="Male"/>
    <x v="31"/>
    <s v="No"/>
    <s v="No"/>
    <m/>
    <x v="1"/>
    <m/>
    <m/>
    <m/>
    <m/>
    <n v="1"/>
    <m/>
    <n v="27"/>
    <n v="0"/>
    <n v="140"/>
    <n v="0"/>
    <n v="14"/>
    <x v="1"/>
  </r>
  <r>
    <x v="1"/>
    <n v="1"/>
    <s v="No"/>
    <s v="no"/>
    <s v="KY"/>
    <s v="Male"/>
    <x v="59"/>
    <s v="No"/>
    <s v="Yes"/>
    <s v="No"/>
    <x v="2"/>
    <s v="Two Year"/>
    <s v="Direct Debit"/>
    <s v="(blank)"/>
    <s v="(blank)"/>
    <n v="1"/>
    <m/>
    <n v="16"/>
    <n v="0"/>
    <n v="0"/>
    <n v="0"/>
    <n v="8"/>
    <x v="2"/>
  </r>
  <r>
    <x v="1"/>
    <n v="1"/>
    <s v="No"/>
    <s v="no"/>
    <s v="NV"/>
    <s v="Male"/>
    <x v="59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n v="1"/>
    <s v="Yes"/>
    <s v="no"/>
    <s v="HI"/>
    <s v="Male"/>
    <x v="59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n v="2"/>
    <s v="No"/>
    <s v="no"/>
    <s v="MD"/>
    <s v="Female"/>
    <x v="59"/>
    <s v="No"/>
    <s v="Yes"/>
    <s v="No"/>
    <x v="2"/>
    <s v="One Year"/>
    <s v="Direct Debit"/>
    <s v="(blank)"/>
    <s v="(blank)"/>
    <n v="1"/>
    <m/>
    <n v="23"/>
    <n v="0"/>
    <n v="0"/>
    <n v="0"/>
    <n v="11"/>
    <x v="1"/>
  </r>
  <r>
    <x v="1"/>
    <n v="50"/>
    <s v="Yes"/>
    <s v="yes"/>
    <s v="TN"/>
    <s v="Male"/>
    <x v="3"/>
    <s v="No"/>
    <s v="No"/>
    <m/>
    <x v="1"/>
    <m/>
    <m/>
    <m/>
    <m/>
    <n v="1"/>
    <m/>
    <n v="40"/>
    <n v="0"/>
    <n v="0"/>
    <n v="0"/>
    <n v="9"/>
    <x v="2"/>
  </r>
  <r>
    <x v="1"/>
    <n v="51"/>
    <s v="No"/>
    <s v="no"/>
    <s v="AL"/>
    <s v="Male"/>
    <x v="1"/>
    <s v="No"/>
    <s v="No"/>
    <m/>
    <x v="1"/>
    <m/>
    <m/>
    <m/>
    <m/>
    <n v="1"/>
    <m/>
    <n v="33"/>
    <n v="0"/>
    <n v="0"/>
    <n v="0"/>
    <n v="7"/>
    <x v="2"/>
  </r>
  <r>
    <x v="1"/>
    <n v="51"/>
    <s v="No"/>
    <s v="no"/>
    <s v="CA"/>
    <s v="Male"/>
    <x v="46"/>
    <s v="Yes"/>
    <s v="No"/>
    <m/>
    <x v="0"/>
    <m/>
    <m/>
    <m/>
    <m/>
    <n v="1"/>
    <n v="1"/>
    <n v="46"/>
    <n v="2"/>
    <n v="0"/>
    <n v="0"/>
    <n v="30"/>
    <x v="1"/>
  </r>
  <r>
    <x v="1"/>
    <n v="51"/>
    <s v="No"/>
    <s v="no"/>
    <s v="FL"/>
    <s v="Female"/>
    <x v="6"/>
    <s v="No"/>
    <s v="No"/>
    <m/>
    <x v="1"/>
    <m/>
    <m/>
    <m/>
    <m/>
    <n v="1"/>
    <m/>
    <n v="40"/>
    <n v="0"/>
    <n v="0"/>
    <n v="0"/>
    <n v="7"/>
    <x v="2"/>
  </r>
  <r>
    <x v="1"/>
    <n v="2"/>
    <s v="No"/>
    <s v="yes"/>
    <s v="MD"/>
    <s v="Female"/>
    <x v="59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  <x v="0"/>
  </r>
  <r>
    <x v="1"/>
    <n v="51"/>
    <s v="No"/>
    <s v="no"/>
    <s v="HI"/>
    <s v="Male"/>
    <x v="31"/>
    <s v="No"/>
    <s v="No"/>
    <m/>
    <x v="1"/>
    <m/>
    <m/>
    <m/>
    <m/>
    <n v="1"/>
    <m/>
    <n v="26"/>
    <n v="0"/>
    <n v="0"/>
    <n v="0"/>
    <n v="5"/>
    <x v="2"/>
  </r>
  <r>
    <x v="1"/>
    <n v="51"/>
    <s v="No"/>
    <s v="no"/>
    <s v="IA"/>
    <s v="Female"/>
    <x v="33"/>
    <s v="No"/>
    <s v="No"/>
    <m/>
    <x v="1"/>
    <m/>
    <m/>
    <m/>
    <m/>
    <n v="1"/>
    <m/>
    <n v="57"/>
    <n v="0"/>
    <n v="0"/>
    <n v="0"/>
    <n v="2"/>
    <x v="0"/>
  </r>
  <r>
    <x v="1"/>
    <n v="51"/>
    <s v="No"/>
    <s v="no"/>
    <s v="IA"/>
    <s v="Female"/>
    <x v="22"/>
    <s v="No"/>
    <s v="No"/>
    <m/>
    <x v="1"/>
    <m/>
    <m/>
    <m/>
    <m/>
    <n v="1"/>
    <m/>
    <n v="17"/>
    <n v="0"/>
    <n v="0"/>
    <n v="0"/>
    <n v="6"/>
    <x v="2"/>
  </r>
  <r>
    <x v="1"/>
    <n v="51"/>
    <s v="No"/>
    <s v="no"/>
    <s v="ID"/>
    <s v="Male"/>
    <x v="24"/>
    <s v="No"/>
    <s v="No"/>
    <m/>
    <x v="1"/>
    <m/>
    <m/>
    <m/>
    <m/>
    <n v="1"/>
    <m/>
    <n v="33"/>
    <n v="1"/>
    <n v="0"/>
    <n v="0"/>
    <n v="10"/>
    <x v="1"/>
  </r>
  <r>
    <x v="1"/>
    <n v="51"/>
    <s v="No"/>
    <s v="no"/>
    <s v="ID"/>
    <s v="Male"/>
    <x v="39"/>
    <s v="No"/>
    <s v="No"/>
    <m/>
    <x v="1"/>
    <m/>
    <m/>
    <m/>
    <m/>
    <n v="1"/>
    <m/>
    <n v="14"/>
    <n v="0"/>
    <n v="0"/>
    <n v="0"/>
    <n v="4"/>
    <x v="0"/>
  </r>
  <r>
    <x v="1"/>
    <n v="51"/>
    <s v="No"/>
    <s v="no"/>
    <s v="IN"/>
    <s v="Male"/>
    <x v="8"/>
    <s v="No"/>
    <s v="No"/>
    <m/>
    <x v="1"/>
    <m/>
    <m/>
    <m/>
    <m/>
    <n v="1"/>
    <m/>
    <n v="21"/>
    <n v="0"/>
    <n v="0"/>
    <n v="0"/>
    <n v="3"/>
    <x v="0"/>
  </r>
  <r>
    <x v="1"/>
    <n v="51"/>
    <s v="No"/>
    <s v="no"/>
    <s v="KY"/>
    <s v="Female"/>
    <x v="0"/>
    <s v="Yes"/>
    <s v="No"/>
    <m/>
    <x v="0"/>
    <m/>
    <m/>
    <m/>
    <m/>
    <n v="1"/>
    <m/>
    <n v="25"/>
    <n v="0"/>
    <n v="0"/>
    <n v="0"/>
    <n v="8"/>
    <x v="2"/>
  </r>
  <r>
    <x v="1"/>
    <n v="51"/>
    <s v="No"/>
    <s v="no"/>
    <s v="MA"/>
    <s v="Female"/>
    <x v="19"/>
    <s v="Yes"/>
    <s v="No"/>
    <m/>
    <x v="0"/>
    <m/>
    <m/>
    <m/>
    <m/>
    <n v="1"/>
    <m/>
    <n v="39"/>
    <n v="0"/>
    <n v="0"/>
    <n v="0"/>
    <n v="12"/>
    <x v="1"/>
  </r>
  <r>
    <x v="1"/>
    <n v="51"/>
    <s v="No"/>
    <s v="no"/>
    <s v="MA"/>
    <s v="Female"/>
    <x v="44"/>
    <s v="No"/>
    <s v="No"/>
    <m/>
    <x v="1"/>
    <m/>
    <m/>
    <m/>
    <m/>
    <n v="1"/>
    <m/>
    <n v="17"/>
    <n v="0"/>
    <n v="0"/>
    <n v="0"/>
    <n v="13"/>
    <x v="1"/>
  </r>
  <r>
    <x v="1"/>
    <n v="51"/>
    <s v="No"/>
    <s v="no"/>
    <s v="MA"/>
    <s v="Male"/>
    <x v="3"/>
    <s v="No"/>
    <s v="No"/>
    <m/>
    <x v="1"/>
    <m/>
    <m/>
    <m/>
    <m/>
    <n v="1"/>
    <m/>
    <n v="19"/>
    <n v="0"/>
    <n v="0"/>
    <n v="0"/>
    <n v="2"/>
    <x v="0"/>
  </r>
  <r>
    <x v="1"/>
    <n v="51"/>
    <s v="No"/>
    <s v="no"/>
    <s v="MD"/>
    <s v="Female"/>
    <x v="7"/>
    <s v="No"/>
    <s v="No"/>
    <m/>
    <x v="1"/>
    <m/>
    <m/>
    <m/>
    <m/>
    <n v="1"/>
    <m/>
    <n v="19"/>
    <n v="0"/>
    <n v="0"/>
    <n v="0"/>
    <n v="2"/>
    <x v="0"/>
  </r>
  <r>
    <x v="1"/>
    <n v="51"/>
    <s v="No"/>
    <s v="no"/>
    <s v="MD"/>
    <s v="Female"/>
    <x v="39"/>
    <s v="No"/>
    <s v="No"/>
    <m/>
    <x v="1"/>
    <m/>
    <m/>
    <m/>
    <m/>
    <n v="1"/>
    <m/>
    <n v="27"/>
    <n v="0"/>
    <n v="0"/>
    <n v="0"/>
    <n v="2"/>
    <x v="0"/>
  </r>
  <r>
    <x v="1"/>
    <n v="3"/>
    <s v="Yes"/>
    <s v="no"/>
    <s v="MD"/>
    <s v="Female"/>
    <x v="59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n v="51"/>
    <s v="No"/>
    <s v="no"/>
    <s v="MI"/>
    <s v="Female"/>
    <x v="22"/>
    <s v="No"/>
    <s v="No"/>
    <m/>
    <x v="1"/>
    <m/>
    <m/>
    <m/>
    <m/>
    <n v="1"/>
    <m/>
    <n v="53"/>
    <n v="0"/>
    <n v="0"/>
    <n v="0"/>
    <n v="1"/>
    <x v="0"/>
  </r>
  <r>
    <x v="1"/>
    <n v="51"/>
    <s v="No"/>
    <s v="no"/>
    <s v="MN"/>
    <s v="Female"/>
    <x v="41"/>
    <s v="No"/>
    <s v="No"/>
    <m/>
    <x v="1"/>
    <m/>
    <m/>
    <m/>
    <m/>
    <n v="1"/>
    <m/>
    <n v="39"/>
    <n v="2"/>
    <n v="0"/>
    <n v="0"/>
    <n v="7"/>
    <x v="2"/>
  </r>
  <r>
    <x v="1"/>
    <n v="51"/>
    <s v="No"/>
    <s v="no"/>
    <s v="MS"/>
    <s v="Male"/>
    <x v="28"/>
    <s v="No"/>
    <s v="No"/>
    <m/>
    <x v="1"/>
    <m/>
    <m/>
    <m/>
    <m/>
    <n v="1"/>
    <m/>
    <n v="17"/>
    <n v="0"/>
    <n v="0"/>
    <n v="0"/>
    <n v="6"/>
    <x v="2"/>
  </r>
  <r>
    <x v="1"/>
    <n v="51"/>
    <s v="No"/>
    <s v="no"/>
    <s v="MS"/>
    <s v="Male"/>
    <x v="9"/>
    <s v="No"/>
    <s v="No"/>
    <m/>
    <x v="1"/>
    <m/>
    <m/>
    <m/>
    <m/>
    <n v="1"/>
    <m/>
    <n v="35"/>
    <n v="2"/>
    <n v="0"/>
    <n v="0"/>
    <n v="2"/>
    <x v="0"/>
  </r>
  <r>
    <x v="1"/>
    <n v="51"/>
    <s v="No"/>
    <s v="no"/>
    <s v="MT"/>
    <s v="Female"/>
    <x v="18"/>
    <s v="Yes"/>
    <s v="No"/>
    <m/>
    <x v="0"/>
    <m/>
    <m/>
    <m/>
    <m/>
    <n v="1"/>
    <m/>
    <n v="25"/>
    <n v="0"/>
    <n v="0"/>
    <n v="0"/>
    <n v="36"/>
    <x v="1"/>
  </r>
  <r>
    <x v="1"/>
    <n v="51"/>
    <s v="No"/>
    <s v="no"/>
    <s v="NM"/>
    <s v="Male"/>
    <x v="4"/>
    <s v="Yes"/>
    <s v="No"/>
    <m/>
    <x v="0"/>
    <m/>
    <m/>
    <m/>
    <m/>
    <n v="1"/>
    <n v="1"/>
    <n v="47"/>
    <n v="0"/>
    <n v="0"/>
    <n v="0"/>
    <n v="12"/>
    <x v="1"/>
  </r>
  <r>
    <x v="1"/>
    <n v="51"/>
    <s v="No"/>
    <s v="no"/>
    <s v="NM"/>
    <s v="Male"/>
    <x v="32"/>
    <s v="No"/>
    <s v="No"/>
    <m/>
    <x v="1"/>
    <m/>
    <m/>
    <m/>
    <m/>
    <n v="1"/>
    <m/>
    <n v="44"/>
    <n v="0"/>
    <n v="0"/>
    <n v="0"/>
    <n v="0"/>
    <x v="0"/>
  </r>
  <r>
    <x v="1"/>
    <n v="51"/>
    <s v="No"/>
    <s v="no"/>
    <s v="OR"/>
    <s v="Female"/>
    <x v="6"/>
    <s v="No"/>
    <s v="No"/>
    <m/>
    <x v="1"/>
    <m/>
    <m/>
    <m/>
    <m/>
    <n v="1"/>
    <m/>
    <n v="26"/>
    <n v="0"/>
    <n v="0"/>
    <n v="0"/>
    <n v="7"/>
    <x v="2"/>
  </r>
  <r>
    <x v="1"/>
    <n v="51"/>
    <s v="No"/>
    <s v="no"/>
    <s v="OR"/>
    <s v="Male"/>
    <x v="33"/>
    <s v="No"/>
    <s v="No"/>
    <m/>
    <x v="1"/>
    <m/>
    <m/>
    <m/>
    <m/>
    <n v="1"/>
    <m/>
    <n v="36"/>
    <n v="0"/>
    <n v="0"/>
    <n v="0"/>
    <n v="26"/>
    <x v="1"/>
  </r>
  <r>
    <x v="1"/>
    <n v="51"/>
    <s v="No"/>
    <s v="no"/>
    <s v="SC"/>
    <s v="Male"/>
    <x v="23"/>
    <s v="No"/>
    <s v="No"/>
    <m/>
    <x v="1"/>
    <m/>
    <m/>
    <m/>
    <m/>
    <n v="1"/>
    <m/>
    <n v="51"/>
    <n v="0"/>
    <n v="0"/>
    <n v="0"/>
    <n v="2"/>
    <x v="0"/>
  </r>
  <r>
    <x v="1"/>
    <n v="51"/>
    <s v="No"/>
    <s v="no"/>
    <s v="SD"/>
    <s v="Male"/>
    <x v="40"/>
    <s v="No"/>
    <s v="No"/>
    <m/>
    <x v="1"/>
    <m/>
    <m/>
    <m/>
    <m/>
    <n v="1"/>
    <m/>
    <n v="40"/>
    <n v="1"/>
    <n v="0"/>
    <n v="0"/>
    <n v="17"/>
    <x v="1"/>
  </r>
  <r>
    <x v="1"/>
    <n v="51"/>
    <s v="No"/>
    <s v="no"/>
    <s v="TN"/>
    <s v="Male"/>
    <x v="12"/>
    <s v="No"/>
    <s v="No"/>
    <m/>
    <x v="1"/>
    <m/>
    <m/>
    <m/>
    <m/>
    <n v="1"/>
    <m/>
    <n v="24"/>
    <n v="0"/>
    <n v="0"/>
    <n v="0"/>
    <n v="6"/>
    <x v="2"/>
  </r>
  <r>
    <x v="1"/>
    <n v="51"/>
    <s v="No"/>
    <s v="no"/>
    <s v="UT"/>
    <s v="Male"/>
    <x v="28"/>
    <s v="No"/>
    <s v="No"/>
    <m/>
    <x v="1"/>
    <m/>
    <m/>
    <m/>
    <m/>
    <n v="1"/>
    <m/>
    <n v="21"/>
    <n v="0"/>
    <n v="0"/>
    <n v="0"/>
    <n v="12"/>
    <x v="1"/>
  </r>
  <r>
    <x v="1"/>
    <n v="51"/>
    <s v="No"/>
    <s v="no"/>
    <s v="VA"/>
    <s v="Female"/>
    <x v="41"/>
    <s v="No"/>
    <s v="No"/>
    <m/>
    <x v="1"/>
    <m/>
    <m/>
    <m/>
    <m/>
    <n v="1"/>
    <m/>
    <n v="32"/>
    <n v="1"/>
    <n v="0"/>
    <n v="0"/>
    <n v="12"/>
    <x v="1"/>
  </r>
  <r>
    <x v="1"/>
    <n v="51"/>
    <s v="No"/>
    <s v="no"/>
    <s v="VT"/>
    <s v="Female"/>
    <x v="43"/>
    <s v="No"/>
    <s v="No"/>
    <m/>
    <x v="1"/>
    <m/>
    <m/>
    <m/>
    <m/>
    <n v="1"/>
    <m/>
    <n v="36"/>
    <n v="0"/>
    <n v="0"/>
    <n v="0"/>
    <n v="9"/>
    <x v="2"/>
  </r>
  <r>
    <x v="1"/>
    <n v="51"/>
    <s v="No"/>
    <s v="no"/>
    <s v="VT"/>
    <s v="Male"/>
    <x v="5"/>
    <s v="Yes"/>
    <s v="No"/>
    <m/>
    <x v="0"/>
    <m/>
    <m/>
    <m/>
    <m/>
    <n v="1"/>
    <m/>
    <n v="32"/>
    <n v="3"/>
    <n v="0"/>
    <n v="0"/>
    <n v="8"/>
    <x v="2"/>
  </r>
  <r>
    <x v="1"/>
    <n v="51"/>
    <s v="No"/>
    <s v="no"/>
    <s v="VT"/>
    <s v="Male"/>
    <x v="0"/>
    <s v="Yes"/>
    <s v="No"/>
    <m/>
    <x v="0"/>
    <m/>
    <m/>
    <m/>
    <m/>
    <n v="1"/>
    <m/>
    <n v="54"/>
    <n v="0"/>
    <n v="0"/>
    <n v="0"/>
    <n v="19"/>
    <x v="1"/>
  </r>
  <r>
    <x v="1"/>
    <n v="51"/>
    <s v="No"/>
    <s v="no"/>
    <s v="WV"/>
    <s v="Male"/>
    <x v="28"/>
    <s v="No"/>
    <s v="No"/>
    <m/>
    <x v="1"/>
    <m/>
    <m/>
    <m/>
    <m/>
    <n v="1"/>
    <n v="1"/>
    <n v="50"/>
    <n v="0"/>
    <n v="0"/>
    <n v="0"/>
    <n v="3"/>
    <x v="0"/>
  </r>
  <r>
    <x v="1"/>
    <n v="51"/>
    <s v="No"/>
    <s v="yes"/>
    <s v="CT"/>
    <s v="Male"/>
    <x v="31"/>
    <s v="No"/>
    <s v="No"/>
    <m/>
    <x v="1"/>
    <m/>
    <m/>
    <m/>
    <m/>
    <n v="1"/>
    <n v="1"/>
    <n v="67"/>
    <n v="2"/>
    <n v="0"/>
    <n v="0"/>
    <n v="8"/>
    <x v="2"/>
  </r>
  <r>
    <x v="1"/>
    <n v="51"/>
    <s v="No"/>
    <s v="yes"/>
    <s v="FL"/>
    <s v="Female"/>
    <x v="28"/>
    <s v="No"/>
    <s v="No"/>
    <m/>
    <x v="1"/>
    <m/>
    <m/>
    <m/>
    <m/>
    <n v="1"/>
    <m/>
    <n v="29"/>
    <n v="1"/>
    <n v="0"/>
    <n v="0"/>
    <n v="3"/>
    <x v="0"/>
  </r>
  <r>
    <x v="1"/>
    <n v="4"/>
    <s v="No"/>
    <s v="no"/>
    <s v="AL"/>
    <s v="Male"/>
    <x v="59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n v="51"/>
    <s v="Yes"/>
    <s v="no"/>
    <s v="AZ"/>
    <s v="Male"/>
    <x v="45"/>
    <s v="No"/>
    <s v="No"/>
    <m/>
    <x v="1"/>
    <m/>
    <m/>
    <m/>
    <m/>
    <n v="1"/>
    <m/>
    <n v="49"/>
    <n v="1"/>
    <n v="125.5"/>
    <n v="0"/>
    <n v="6"/>
    <x v="2"/>
  </r>
  <r>
    <x v="1"/>
    <n v="5"/>
    <s v="No"/>
    <s v="no"/>
    <s v="LA"/>
    <s v="Female"/>
    <x v="59"/>
    <s v="No"/>
    <s v="Yes"/>
    <s v="No"/>
    <x v="2"/>
    <s v="One Year"/>
    <s v="Direct Debit"/>
    <s v="(blank)"/>
    <s v="(blank)"/>
    <n v="1"/>
    <m/>
    <n v="44"/>
    <n v="0"/>
    <n v="0"/>
    <n v="0"/>
    <n v="1"/>
    <x v="0"/>
  </r>
  <r>
    <x v="1"/>
    <n v="51"/>
    <s v="Yes"/>
    <s v="no"/>
    <s v="TX"/>
    <s v="Female"/>
    <x v="19"/>
    <s v="Yes"/>
    <s v="No"/>
    <m/>
    <x v="0"/>
    <m/>
    <m/>
    <m/>
    <m/>
    <n v="1"/>
    <m/>
    <n v="50"/>
    <n v="0"/>
    <n v="101"/>
    <n v="0"/>
    <n v="21"/>
    <x v="1"/>
  </r>
  <r>
    <x v="1"/>
    <n v="51"/>
    <s v="Yes"/>
    <s v="yes"/>
    <s v="FL"/>
    <s v="Male"/>
    <x v="33"/>
    <s v="No"/>
    <s v="No"/>
    <m/>
    <x v="1"/>
    <m/>
    <m/>
    <m/>
    <m/>
    <n v="1"/>
    <m/>
    <n v="49"/>
    <n v="0"/>
    <n v="0"/>
    <n v="0"/>
    <n v="6"/>
    <x v="2"/>
  </r>
  <r>
    <x v="1"/>
    <n v="51"/>
    <s v="Yes"/>
    <s v="yes"/>
    <s v="MI"/>
    <s v="Female"/>
    <x v="29"/>
    <s v="No"/>
    <s v="No"/>
    <m/>
    <x v="1"/>
    <m/>
    <m/>
    <m/>
    <m/>
    <n v="1"/>
    <m/>
    <n v="34"/>
    <n v="0"/>
    <n v="0"/>
    <n v="0"/>
    <n v="7"/>
    <x v="2"/>
  </r>
  <r>
    <x v="1"/>
    <n v="51"/>
    <s v="Yes"/>
    <s v="yes"/>
    <s v="ND"/>
    <s v="Female"/>
    <x v="32"/>
    <s v="No"/>
    <s v="No"/>
    <m/>
    <x v="1"/>
    <m/>
    <m/>
    <m/>
    <m/>
    <n v="1"/>
    <m/>
    <n v="32"/>
    <n v="0"/>
    <n v="0"/>
    <n v="0"/>
    <n v="30"/>
    <x v="1"/>
  </r>
  <r>
    <x v="1"/>
    <n v="51"/>
    <s v="Yes"/>
    <s v="yes"/>
    <s v="NV"/>
    <s v="Female"/>
    <x v="24"/>
    <s v="No"/>
    <s v="No"/>
    <m/>
    <x v="1"/>
    <m/>
    <m/>
    <m/>
    <m/>
    <n v="1"/>
    <m/>
    <n v="32"/>
    <n v="0"/>
    <n v="0"/>
    <n v="0"/>
    <n v="3"/>
    <x v="0"/>
  </r>
  <r>
    <x v="1"/>
    <n v="5"/>
    <s v="Yes"/>
    <s v="no"/>
    <s v="MT"/>
    <s v="Male"/>
    <x v="59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n v="51"/>
    <s v="Yes"/>
    <s v="yes"/>
    <s v="OH"/>
    <s v="Male"/>
    <x v="21"/>
    <s v="No"/>
    <s v="No"/>
    <m/>
    <x v="1"/>
    <m/>
    <m/>
    <m/>
    <m/>
    <n v="1"/>
    <m/>
    <n v="53"/>
    <n v="0"/>
    <n v="0"/>
    <n v="0"/>
    <n v="11"/>
    <x v="1"/>
  </r>
  <r>
    <x v="1"/>
    <n v="52"/>
    <s v="No"/>
    <s v="no"/>
    <s v="AL"/>
    <s v="Female"/>
    <x v="5"/>
    <s v="Yes"/>
    <s v="No"/>
    <m/>
    <x v="0"/>
    <m/>
    <m/>
    <m/>
    <m/>
    <n v="1"/>
    <m/>
    <n v="51"/>
    <n v="0"/>
    <n v="0"/>
    <n v="0"/>
    <n v="17"/>
    <x v="1"/>
  </r>
  <r>
    <x v="1"/>
    <n v="52"/>
    <s v="No"/>
    <s v="no"/>
    <s v="AL"/>
    <s v="Female"/>
    <x v="0"/>
    <s v="Yes"/>
    <s v="No"/>
    <m/>
    <x v="0"/>
    <m/>
    <m/>
    <m/>
    <m/>
    <n v="1"/>
    <m/>
    <n v="14"/>
    <n v="1"/>
    <n v="0"/>
    <n v="0"/>
    <n v="14"/>
    <x v="1"/>
  </r>
  <r>
    <x v="1"/>
    <n v="52"/>
    <s v="No"/>
    <s v="no"/>
    <s v="AR"/>
    <s v="Male"/>
    <x v="30"/>
    <s v="No"/>
    <s v="No"/>
    <m/>
    <x v="1"/>
    <m/>
    <m/>
    <m/>
    <m/>
    <n v="1"/>
    <m/>
    <n v="27"/>
    <n v="0"/>
    <n v="0"/>
    <n v="0"/>
    <n v="8"/>
    <x v="2"/>
  </r>
  <r>
    <x v="1"/>
    <n v="52"/>
    <s v="No"/>
    <s v="no"/>
    <s v="AZ"/>
    <s v="Female"/>
    <x v="14"/>
    <s v="No"/>
    <s v="No"/>
    <m/>
    <x v="2"/>
    <m/>
    <m/>
    <m/>
    <m/>
    <n v="1"/>
    <m/>
    <n v="47"/>
    <n v="2"/>
    <n v="0"/>
    <n v="0"/>
    <n v="3"/>
    <x v="0"/>
  </r>
  <r>
    <x v="1"/>
    <n v="52"/>
    <s v="No"/>
    <s v="no"/>
    <s v="AZ"/>
    <s v="Male"/>
    <x v="1"/>
    <s v="No"/>
    <s v="No"/>
    <m/>
    <x v="1"/>
    <m/>
    <m/>
    <m/>
    <m/>
    <n v="1"/>
    <m/>
    <n v="47"/>
    <n v="0"/>
    <n v="0"/>
    <n v="0"/>
    <n v="19"/>
    <x v="1"/>
  </r>
  <r>
    <x v="1"/>
    <n v="52"/>
    <s v="No"/>
    <s v="no"/>
    <s v="CA"/>
    <s v="Male"/>
    <x v="39"/>
    <s v="No"/>
    <s v="No"/>
    <m/>
    <x v="1"/>
    <m/>
    <m/>
    <m/>
    <m/>
    <n v="1"/>
    <n v="1"/>
    <n v="37"/>
    <n v="2"/>
    <n v="0"/>
    <n v="0"/>
    <n v="5"/>
    <x v="2"/>
  </r>
  <r>
    <x v="1"/>
    <n v="6"/>
    <s v="No"/>
    <s v="yes"/>
    <s v="MO"/>
    <s v="Male"/>
    <x v="59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n v="52"/>
    <s v="No"/>
    <s v="no"/>
    <s v="DC"/>
    <s v="Female"/>
    <x v="3"/>
    <s v="No"/>
    <s v="No"/>
    <m/>
    <x v="1"/>
    <m/>
    <m/>
    <m/>
    <m/>
    <n v="1"/>
    <m/>
    <n v="45"/>
    <n v="0"/>
    <n v="0"/>
    <n v="0"/>
    <n v="12"/>
    <x v="1"/>
  </r>
  <r>
    <x v="1"/>
    <n v="10"/>
    <s v="Yes"/>
    <s v="no"/>
    <s v="KS"/>
    <s v="Male"/>
    <x v="59"/>
    <s v="No"/>
    <s v="Yes"/>
    <s v="Yes"/>
    <x v="2"/>
    <s v="One Year"/>
    <s v="Direct Debit"/>
    <s v="(blank)"/>
    <s v="(blank)"/>
    <n v="1"/>
    <m/>
    <n v="12"/>
    <n v="2"/>
    <n v="32"/>
    <n v="0"/>
    <n v="18"/>
    <x v="1"/>
  </r>
  <r>
    <x v="1"/>
    <n v="52"/>
    <s v="No"/>
    <s v="no"/>
    <s v="IN"/>
    <s v="Female"/>
    <x v="7"/>
    <s v="No"/>
    <s v="No"/>
    <m/>
    <x v="1"/>
    <m/>
    <m/>
    <m/>
    <m/>
    <n v="1"/>
    <m/>
    <n v="59"/>
    <n v="0"/>
    <n v="0"/>
    <n v="0"/>
    <n v="21"/>
    <x v="1"/>
  </r>
  <r>
    <x v="1"/>
    <n v="52"/>
    <s v="No"/>
    <s v="no"/>
    <s v="KY"/>
    <s v="Female"/>
    <x v="46"/>
    <s v="Yes"/>
    <s v="No"/>
    <m/>
    <x v="0"/>
    <m/>
    <m/>
    <m/>
    <m/>
    <n v="1"/>
    <m/>
    <n v="62"/>
    <n v="1"/>
    <n v="0"/>
    <n v="0"/>
    <n v="24"/>
    <x v="1"/>
  </r>
  <r>
    <x v="1"/>
    <n v="52"/>
    <s v="No"/>
    <s v="no"/>
    <s v="KY"/>
    <s v="Male"/>
    <x v="8"/>
    <s v="No"/>
    <s v="No"/>
    <m/>
    <x v="1"/>
    <m/>
    <m/>
    <m/>
    <m/>
    <n v="1"/>
    <m/>
    <n v="23"/>
    <n v="2"/>
    <n v="0"/>
    <n v="0"/>
    <n v="10"/>
    <x v="1"/>
  </r>
  <r>
    <x v="1"/>
    <n v="52"/>
    <s v="No"/>
    <s v="no"/>
    <s v="KY"/>
    <s v="Male"/>
    <x v="26"/>
    <s v="No"/>
    <s v="No"/>
    <m/>
    <x v="1"/>
    <m/>
    <m/>
    <m/>
    <m/>
    <n v="1"/>
    <m/>
    <n v="37"/>
    <n v="1"/>
    <n v="0"/>
    <n v="0"/>
    <n v="6"/>
    <x v="2"/>
  </r>
  <r>
    <x v="1"/>
    <n v="52"/>
    <s v="No"/>
    <s v="no"/>
    <s v="LA"/>
    <s v="Female"/>
    <x v="1"/>
    <s v="No"/>
    <s v="No"/>
    <m/>
    <x v="1"/>
    <m/>
    <m/>
    <m/>
    <m/>
    <n v="1"/>
    <m/>
    <n v="18"/>
    <n v="1"/>
    <n v="0"/>
    <n v="0"/>
    <n v="38"/>
    <x v="1"/>
  </r>
  <r>
    <x v="1"/>
    <n v="52"/>
    <s v="No"/>
    <s v="no"/>
    <s v="MA"/>
    <s v="Female"/>
    <x v="41"/>
    <s v="No"/>
    <s v="No"/>
    <m/>
    <x v="1"/>
    <m/>
    <m/>
    <m/>
    <m/>
    <n v="1"/>
    <m/>
    <n v="37"/>
    <n v="0"/>
    <n v="0"/>
    <n v="0"/>
    <n v="2"/>
    <x v="0"/>
  </r>
  <r>
    <x v="1"/>
    <n v="52"/>
    <s v="No"/>
    <s v="no"/>
    <s v="MA"/>
    <s v="Male"/>
    <x v="13"/>
    <s v="Yes"/>
    <s v="No"/>
    <m/>
    <x v="0"/>
    <m/>
    <m/>
    <m/>
    <m/>
    <n v="1"/>
    <m/>
    <n v="39"/>
    <n v="0"/>
    <n v="0"/>
    <n v="0"/>
    <n v="8"/>
    <x v="2"/>
  </r>
  <r>
    <x v="1"/>
    <n v="52"/>
    <s v="No"/>
    <s v="no"/>
    <s v="MD"/>
    <s v="Male"/>
    <x v="22"/>
    <s v="No"/>
    <s v="No"/>
    <m/>
    <x v="1"/>
    <m/>
    <m/>
    <m/>
    <m/>
    <n v="1"/>
    <m/>
    <n v="49"/>
    <n v="2"/>
    <n v="0"/>
    <n v="0"/>
    <n v="2"/>
    <x v="0"/>
  </r>
  <r>
    <x v="1"/>
    <n v="52"/>
    <s v="No"/>
    <s v="no"/>
    <s v="ME"/>
    <s v="Female"/>
    <x v="8"/>
    <s v="No"/>
    <s v="No"/>
    <m/>
    <x v="1"/>
    <m/>
    <m/>
    <m/>
    <m/>
    <n v="1"/>
    <m/>
    <n v="32"/>
    <n v="0"/>
    <n v="0"/>
    <n v="0"/>
    <n v="4"/>
    <x v="0"/>
  </r>
  <r>
    <x v="1"/>
    <n v="52"/>
    <s v="No"/>
    <s v="no"/>
    <s v="MI"/>
    <s v="Male"/>
    <x v="42"/>
    <s v="No"/>
    <s v="No"/>
    <m/>
    <x v="1"/>
    <m/>
    <m/>
    <m/>
    <m/>
    <n v="1"/>
    <m/>
    <n v="42"/>
    <n v="0"/>
    <n v="0"/>
    <n v="0"/>
    <n v="4"/>
    <x v="0"/>
  </r>
  <r>
    <x v="1"/>
    <n v="52"/>
    <s v="No"/>
    <s v="no"/>
    <s v="MN"/>
    <s v="Male"/>
    <x v="13"/>
    <s v="Yes"/>
    <s v="No"/>
    <m/>
    <x v="0"/>
    <m/>
    <m/>
    <m/>
    <m/>
    <n v="1"/>
    <m/>
    <n v="44"/>
    <n v="0"/>
    <n v="0"/>
    <n v="0"/>
    <n v="17"/>
    <x v="1"/>
  </r>
  <r>
    <x v="1"/>
    <n v="52"/>
    <s v="No"/>
    <s v="no"/>
    <s v="MO"/>
    <s v="Male"/>
    <x v="41"/>
    <s v="No"/>
    <s v="No"/>
    <m/>
    <x v="1"/>
    <m/>
    <m/>
    <m/>
    <m/>
    <n v="1"/>
    <m/>
    <n v="39"/>
    <n v="0"/>
    <n v="0"/>
    <n v="0"/>
    <n v="1"/>
    <x v="0"/>
  </r>
  <r>
    <x v="1"/>
    <n v="52"/>
    <s v="No"/>
    <s v="no"/>
    <s v="MO"/>
    <s v="Male"/>
    <x v="28"/>
    <s v="No"/>
    <s v="No"/>
    <m/>
    <x v="1"/>
    <m/>
    <m/>
    <m/>
    <m/>
    <n v="1"/>
    <n v="1"/>
    <n v="45"/>
    <n v="3"/>
    <n v="4.4000000000000004"/>
    <n v="0"/>
    <n v="2"/>
    <x v="0"/>
  </r>
  <r>
    <x v="1"/>
    <n v="52"/>
    <s v="No"/>
    <s v="no"/>
    <s v="MS"/>
    <s v="Female"/>
    <x v="35"/>
    <s v="No"/>
    <s v="No"/>
    <m/>
    <x v="1"/>
    <m/>
    <m/>
    <m/>
    <m/>
    <n v="1"/>
    <m/>
    <n v="20"/>
    <n v="0"/>
    <n v="0"/>
    <n v="0"/>
    <n v="6"/>
    <x v="2"/>
  </r>
  <r>
    <x v="1"/>
    <n v="52"/>
    <s v="No"/>
    <s v="no"/>
    <s v="ND"/>
    <s v="Female"/>
    <x v="44"/>
    <s v="No"/>
    <s v="No"/>
    <m/>
    <x v="1"/>
    <m/>
    <m/>
    <m/>
    <m/>
    <n v="1"/>
    <m/>
    <n v="31"/>
    <n v="0"/>
    <n v="0"/>
    <n v="0"/>
    <n v="6"/>
    <x v="2"/>
  </r>
  <r>
    <x v="1"/>
    <n v="52"/>
    <s v="No"/>
    <s v="no"/>
    <s v="NE"/>
    <s v="Male"/>
    <x v="44"/>
    <s v="No"/>
    <s v="No"/>
    <m/>
    <x v="1"/>
    <m/>
    <m/>
    <m/>
    <m/>
    <n v="1"/>
    <m/>
    <n v="64"/>
    <n v="0"/>
    <n v="0"/>
    <n v="0"/>
    <n v="9"/>
    <x v="2"/>
  </r>
  <r>
    <x v="1"/>
    <n v="52"/>
    <s v="No"/>
    <s v="no"/>
    <s v="NJ"/>
    <s v="Female"/>
    <x v="45"/>
    <s v="No"/>
    <s v="No"/>
    <m/>
    <x v="1"/>
    <m/>
    <m/>
    <m/>
    <m/>
    <n v="1"/>
    <m/>
    <n v="31"/>
    <n v="0"/>
    <n v="0"/>
    <n v="0"/>
    <n v="4"/>
    <x v="0"/>
  </r>
  <r>
    <x v="1"/>
    <n v="52"/>
    <s v="No"/>
    <s v="no"/>
    <s v="OH"/>
    <s v="Female"/>
    <x v="34"/>
    <s v="No"/>
    <s v="No"/>
    <m/>
    <x v="1"/>
    <m/>
    <m/>
    <m/>
    <m/>
    <n v="1"/>
    <n v="1"/>
    <n v="43"/>
    <n v="3"/>
    <n v="0"/>
    <n v="0"/>
    <n v="5"/>
    <x v="2"/>
  </r>
  <r>
    <x v="1"/>
    <n v="52"/>
    <s v="No"/>
    <s v="no"/>
    <s v="OK"/>
    <s v="Male"/>
    <x v="32"/>
    <s v="No"/>
    <s v="No"/>
    <m/>
    <x v="1"/>
    <m/>
    <m/>
    <m/>
    <m/>
    <n v="1"/>
    <m/>
    <n v="55"/>
    <n v="0"/>
    <n v="0"/>
    <n v="0"/>
    <n v="10"/>
    <x v="1"/>
  </r>
  <r>
    <x v="1"/>
    <n v="52"/>
    <s v="No"/>
    <s v="no"/>
    <s v="RI"/>
    <s v="Female"/>
    <x v="40"/>
    <s v="No"/>
    <s v="No"/>
    <m/>
    <x v="1"/>
    <m/>
    <m/>
    <m/>
    <m/>
    <n v="1"/>
    <m/>
    <n v="47"/>
    <n v="0"/>
    <n v="0"/>
    <n v="0"/>
    <n v="5"/>
    <x v="2"/>
  </r>
  <r>
    <x v="1"/>
    <n v="13"/>
    <s v="No"/>
    <s v="no"/>
    <s v="DE"/>
    <s v="Male"/>
    <x v="59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52"/>
    <s v="No"/>
    <s v="no"/>
    <s v="VA"/>
    <s v="Female"/>
    <x v="12"/>
    <s v="No"/>
    <s v="No"/>
    <m/>
    <x v="1"/>
    <m/>
    <m/>
    <m/>
    <m/>
    <n v="1"/>
    <m/>
    <n v="29"/>
    <n v="1"/>
    <n v="0"/>
    <n v="0"/>
    <n v="2"/>
    <x v="0"/>
  </r>
  <r>
    <x v="1"/>
    <n v="13"/>
    <s v="No"/>
    <s v="no"/>
    <s v="MT"/>
    <s v="Female"/>
    <x v="59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n v="13"/>
    <s v="No"/>
    <s v="no"/>
    <s v="NV"/>
    <s v="Female"/>
    <x v="59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52"/>
    <s v="No"/>
    <s v="no"/>
    <s v="WV"/>
    <s v="Female"/>
    <x v="33"/>
    <s v="No"/>
    <s v="No"/>
    <m/>
    <x v="1"/>
    <m/>
    <m/>
    <m/>
    <m/>
    <n v="1"/>
    <m/>
    <n v="34"/>
    <n v="0"/>
    <n v="0"/>
    <n v="0"/>
    <n v="11"/>
    <x v="1"/>
  </r>
  <r>
    <x v="1"/>
    <n v="52"/>
    <s v="No"/>
    <s v="no"/>
    <s v="WV"/>
    <s v="Male"/>
    <x v="1"/>
    <s v="No"/>
    <s v="No"/>
    <m/>
    <x v="1"/>
    <m/>
    <m/>
    <m/>
    <m/>
    <n v="1"/>
    <m/>
    <n v="24"/>
    <n v="0"/>
    <n v="0"/>
    <n v="0"/>
    <n v="1"/>
    <x v="0"/>
  </r>
  <r>
    <x v="1"/>
    <n v="52"/>
    <s v="No"/>
    <s v="yes"/>
    <s v="CO"/>
    <s v="Female"/>
    <x v="25"/>
    <s v="No"/>
    <s v="No"/>
    <m/>
    <x v="1"/>
    <m/>
    <m/>
    <m/>
    <m/>
    <n v="1"/>
    <n v="1"/>
    <n v="49"/>
    <n v="3"/>
    <n v="0"/>
    <n v="0"/>
    <n v="4"/>
    <x v="0"/>
  </r>
  <r>
    <x v="1"/>
    <n v="14"/>
    <s v="No"/>
    <s v="no"/>
    <s v="MT"/>
    <s v="Female"/>
    <x v="59"/>
    <s v="No"/>
    <s v="Yes"/>
    <s v="No"/>
    <x v="2"/>
    <s v="Month-to-Month"/>
    <s v="Credit Card"/>
    <s v="Other"/>
    <s v="Don't know"/>
    <n v="1"/>
    <n v="1"/>
    <n v="32"/>
    <n v="4"/>
    <n v="0"/>
    <n v="0"/>
    <n v="5"/>
    <x v="2"/>
  </r>
  <r>
    <x v="1"/>
    <n v="22"/>
    <s v="No"/>
    <s v="no"/>
    <s v="OH"/>
    <s v="Female"/>
    <x v="59"/>
    <s v="No"/>
    <s v="Yes"/>
    <s v="No"/>
    <x v="2"/>
    <s v="Two Year"/>
    <s v="Credit Card"/>
    <s v="(blank)"/>
    <s v="(blank)"/>
    <n v="1"/>
    <m/>
    <n v="39"/>
    <n v="1"/>
    <n v="0"/>
    <n v="0"/>
    <n v="5"/>
    <x v="2"/>
  </r>
  <r>
    <x v="1"/>
    <n v="25"/>
    <s v="No"/>
    <s v="no"/>
    <s v="AL"/>
    <s v="Female"/>
    <x v="59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n v="52"/>
    <s v="Yes"/>
    <s v="no"/>
    <s v="HI"/>
    <s v="Male"/>
    <x v="19"/>
    <s v="Yes"/>
    <s v="No"/>
    <m/>
    <x v="0"/>
    <m/>
    <m/>
    <m/>
    <m/>
    <n v="1"/>
    <n v="1"/>
    <n v="54"/>
    <n v="5"/>
    <n v="118.6"/>
    <n v="0"/>
    <n v="10"/>
    <x v="1"/>
  </r>
  <r>
    <x v="1"/>
    <n v="27"/>
    <s v="No"/>
    <s v="no"/>
    <s v="SC"/>
    <s v="Female"/>
    <x v="59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n v="52"/>
    <s v="Yes"/>
    <s v="no"/>
    <s v="LA"/>
    <s v="Male"/>
    <x v="6"/>
    <s v="No"/>
    <s v="No"/>
    <m/>
    <x v="1"/>
    <m/>
    <m/>
    <m/>
    <m/>
    <n v="1"/>
    <n v="1"/>
    <n v="55"/>
    <n v="2"/>
    <n v="179.4"/>
    <n v="0"/>
    <n v="7"/>
    <x v="2"/>
  </r>
  <r>
    <x v="1"/>
    <n v="52"/>
    <s v="Yes"/>
    <s v="no"/>
    <s v="NM"/>
    <s v="Male"/>
    <x v="10"/>
    <s v="Yes"/>
    <s v="No"/>
    <m/>
    <x v="0"/>
    <m/>
    <m/>
    <m/>
    <m/>
    <n v="1"/>
    <m/>
    <n v="41"/>
    <n v="0"/>
    <n v="306.8"/>
    <n v="0"/>
    <n v="13"/>
    <x v="1"/>
  </r>
  <r>
    <x v="1"/>
    <n v="52"/>
    <s v="Yes"/>
    <s v="no"/>
    <s v="OK"/>
    <s v="Male"/>
    <x v="31"/>
    <s v="No"/>
    <s v="No"/>
    <m/>
    <x v="1"/>
    <m/>
    <m/>
    <m/>
    <m/>
    <n v="1"/>
    <m/>
    <n v="51"/>
    <n v="0"/>
    <n v="273"/>
    <n v="0"/>
    <n v="6"/>
    <x v="2"/>
  </r>
  <r>
    <x v="1"/>
    <n v="52"/>
    <s v="Yes"/>
    <s v="no"/>
    <s v="RI"/>
    <s v="Female"/>
    <x v="6"/>
    <s v="No"/>
    <s v="No"/>
    <m/>
    <x v="1"/>
    <m/>
    <m/>
    <m/>
    <m/>
    <n v="1"/>
    <m/>
    <n v="42"/>
    <n v="0"/>
    <n v="244.4"/>
    <n v="0"/>
    <n v="2"/>
    <x v="0"/>
  </r>
  <r>
    <x v="1"/>
    <n v="52"/>
    <s v="Yes"/>
    <s v="no"/>
    <s v="VA"/>
    <s v="Male"/>
    <x v="17"/>
    <s v="Yes"/>
    <s v="No"/>
    <m/>
    <x v="0"/>
    <m/>
    <m/>
    <m/>
    <m/>
    <n v="1"/>
    <m/>
    <n v="54"/>
    <n v="1"/>
    <n v="226.2"/>
    <n v="0"/>
    <n v="12"/>
    <x v="1"/>
  </r>
  <r>
    <x v="1"/>
    <n v="52"/>
    <s v="Yes"/>
    <s v="no"/>
    <s v="WA"/>
    <s v="Male"/>
    <x v="38"/>
    <s v="No"/>
    <s v="No"/>
    <m/>
    <x v="1"/>
    <m/>
    <m/>
    <m/>
    <m/>
    <n v="1"/>
    <m/>
    <n v="35"/>
    <n v="0"/>
    <n v="361.4"/>
    <n v="0"/>
    <n v="3"/>
    <x v="0"/>
  </r>
  <r>
    <x v="1"/>
    <n v="52"/>
    <s v="Yes"/>
    <s v="yes"/>
    <s v="DE"/>
    <s v="Female"/>
    <x v="18"/>
    <s v="Yes"/>
    <s v="No"/>
    <m/>
    <x v="0"/>
    <m/>
    <m/>
    <m/>
    <m/>
    <n v="1"/>
    <m/>
    <n v="44"/>
    <n v="2"/>
    <n v="0"/>
    <n v="0"/>
    <n v="17"/>
    <x v="1"/>
  </r>
  <r>
    <x v="1"/>
    <n v="52"/>
    <s v="Yes"/>
    <s v="yes"/>
    <s v="NC"/>
    <s v="Female"/>
    <x v="6"/>
    <s v="No"/>
    <s v="No"/>
    <m/>
    <x v="1"/>
    <m/>
    <m/>
    <m/>
    <m/>
    <n v="1"/>
    <m/>
    <n v="56"/>
    <n v="0"/>
    <n v="0"/>
    <n v="0"/>
    <n v="7"/>
    <x v="2"/>
  </r>
  <r>
    <x v="1"/>
    <n v="52"/>
    <s v="Yes"/>
    <s v="yes"/>
    <s v="RI"/>
    <s v="Male"/>
    <x v="44"/>
    <s v="No"/>
    <s v="No"/>
    <m/>
    <x v="1"/>
    <m/>
    <m/>
    <m/>
    <m/>
    <n v="1"/>
    <m/>
    <n v="31"/>
    <n v="0"/>
    <n v="0"/>
    <n v="0"/>
    <n v="2"/>
    <x v="0"/>
  </r>
  <r>
    <x v="1"/>
    <n v="28"/>
    <s v="No"/>
    <s v="no"/>
    <s v="TX"/>
    <s v="Male"/>
    <x v="59"/>
    <s v="No"/>
    <s v="Yes"/>
    <s v="No"/>
    <x v="2"/>
    <s v="Two Year"/>
    <s v="Direct Debit"/>
    <s v="(blank)"/>
    <s v="(blank)"/>
    <n v="1"/>
    <m/>
    <n v="52"/>
    <n v="0"/>
    <n v="0"/>
    <n v="0"/>
    <n v="6"/>
    <x v="2"/>
  </r>
  <r>
    <x v="1"/>
    <n v="53"/>
    <s v="No"/>
    <s v="no"/>
    <s v="AL"/>
    <s v="Female"/>
    <x v="36"/>
    <s v="No"/>
    <s v="No"/>
    <m/>
    <x v="1"/>
    <m/>
    <m/>
    <m/>
    <m/>
    <n v="1"/>
    <m/>
    <n v="63"/>
    <n v="2"/>
    <n v="0"/>
    <n v="0"/>
    <n v="3"/>
    <x v="0"/>
  </r>
  <r>
    <x v="1"/>
    <n v="53"/>
    <s v="No"/>
    <s v="no"/>
    <s v="AR"/>
    <s v="Female"/>
    <x v="23"/>
    <s v="No"/>
    <s v="No"/>
    <m/>
    <x v="1"/>
    <m/>
    <m/>
    <m/>
    <m/>
    <n v="1"/>
    <m/>
    <n v="41"/>
    <n v="0"/>
    <n v="0"/>
    <n v="0"/>
    <n v="9"/>
    <x v="2"/>
  </r>
  <r>
    <x v="1"/>
    <n v="53"/>
    <s v="No"/>
    <s v="no"/>
    <s v="CT"/>
    <s v="Female"/>
    <x v="6"/>
    <s v="No"/>
    <s v="No"/>
    <m/>
    <x v="1"/>
    <m/>
    <m/>
    <m/>
    <m/>
    <n v="1"/>
    <m/>
    <n v="35"/>
    <n v="0"/>
    <n v="0"/>
    <n v="0"/>
    <n v="5"/>
    <x v="2"/>
  </r>
  <r>
    <x v="1"/>
    <n v="53"/>
    <s v="No"/>
    <s v="no"/>
    <s v="CT"/>
    <s v="Female"/>
    <x v="38"/>
    <s v="No"/>
    <s v="No"/>
    <m/>
    <x v="1"/>
    <m/>
    <m/>
    <m/>
    <m/>
    <n v="1"/>
    <m/>
    <n v="62"/>
    <n v="1"/>
    <n v="0"/>
    <n v="0"/>
    <n v="6"/>
    <x v="2"/>
  </r>
  <r>
    <x v="1"/>
    <n v="53"/>
    <s v="No"/>
    <s v="no"/>
    <s v="FL"/>
    <s v="Female"/>
    <x v="33"/>
    <s v="No"/>
    <s v="No"/>
    <m/>
    <x v="1"/>
    <m/>
    <m/>
    <m/>
    <m/>
    <n v="1"/>
    <m/>
    <n v="67"/>
    <n v="0"/>
    <n v="0"/>
    <n v="0"/>
    <n v="5"/>
    <x v="2"/>
  </r>
  <r>
    <x v="1"/>
    <n v="53"/>
    <s v="No"/>
    <s v="no"/>
    <s v="GA"/>
    <s v="Male"/>
    <x v="34"/>
    <s v="No"/>
    <s v="No"/>
    <m/>
    <x v="1"/>
    <m/>
    <m/>
    <m/>
    <m/>
    <n v="1"/>
    <m/>
    <n v="10"/>
    <n v="1"/>
    <n v="0"/>
    <n v="0"/>
    <n v="2"/>
    <x v="0"/>
  </r>
  <r>
    <x v="1"/>
    <n v="53"/>
    <s v="No"/>
    <s v="no"/>
    <s v="ID"/>
    <s v="Male"/>
    <x v="13"/>
    <s v="Yes"/>
    <s v="No"/>
    <m/>
    <x v="0"/>
    <m/>
    <m/>
    <m/>
    <m/>
    <n v="1"/>
    <m/>
    <n v="51"/>
    <n v="0"/>
    <n v="0"/>
    <n v="0"/>
    <n v="37"/>
    <x v="1"/>
  </r>
  <r>
    <x v="1"/>
    <n v="53"/>
    <s v="No"/>
    <s v="no"/>
    <s v="ID"/>
    <s v="Male"/>
    <x v="26"/>
    <s v="No"/>
    <s v="No"/>
    <m/>
    <x v="1"/>
    <m/>
    <m/>
    <m/>
    <m/>
    <n v="1"/>
    <m/>
    <n v="44"/>
    <n v="0"/>
    <n v="0"/>
    <n v="0"/>
    <n v="7"/>
    <x v="2"/>
  </r>
  <r>
    <x v="1"/>
    <n v="53"/>
    <s v="No"/>
    <s v="no"/>
    <s v="KY"/>
    <s v="Female"/>
    <x v="9"/>
    <s v="No"/>
    <s v="No"/>
    <m/>
    <x v="1"/>
    <m/>
    <m/>
    <m/>
    <m/>
    <n v="1"/>
    <m/>
    <n v="59"/>
    <n v="2"/>
    <n v="0"/>
    <n v="0"/>
    <n v="3"/>
    <x v="0"/>
  </r>
  <r>
    <x v="1"/>
    <n v="53"/>
    <s v="No"/>
    <s v="no"/>
    <s v="KY"/>
    <s v="Male"/>
    <x v="11"/>
    <s v="No"/>
    <s v="No"/>
    <m/>
    <x v="1"/>
    <m/>
    <m/>
    <m/>
    <m/>
    <n v="1"/>
    <m/>
    <n v="21"/>
    <n v="1"/>
    <n v="0"/>
    <n v="0"/>
    <n v="4"/>
    <x v="0"/>
  </r>
  <r>
    <x v="1"/>
    <n v="33"/>
    <s v="No"/>
    <s v="no"/>
    <s v="KS"/>
    <s v="Female"/>
    <x v="59"/>
    <s v="No"/>
    <s v="Yes"/>
    <s v="Yes"/>
    <x v="2"/>
    <s v="Two Year"/>
    <s v="Direct Debit"/>
    <s v="(blank)"/>
    <s v="(blank)"/>
    <n v="1"/>
    <m/>
    <n v="52"/>
    <n v="1"/>
    <n v="0"/>
    <n v="0"/>
    <n v="5"/>
    <x v="2"/>
  </r>
  <r>
    <x v="1"/>
    <n v="34"/>
    <s v="No"/>
    <s v="no"/>
    <s v="AR"/>
    <s v="Male"/>
    <x v="59"/>
    <s v="No"/>
    <s v="Yes"/>
    <s v="No"/>
    <x v="2"/>
    <s v="One Year"/>
    <s v="Direct Debit"/>
    <s v="(blank)"/>
    <s v="(blank)"/>
    <n v="1"/>
    <m/>
    <n v="47"/>
    <n v="0"/>
    <n v="0"/>
    <n v="0"/>
    <n v="1"/>
    <x v="0"/>
  </r>
  <r>
    <x v="1"/>
    <n v="53"/>
    <s v="No"/>
    <s v="no"/>
    <s v="ME"/>
    <s v="Female"/>
    <x v="38"/>
    <s v="No"/>
    <s v="No"/>
    <m/>
    <x v="1"/>
    <m/>
    <m/>
    <m/>
    <m/>
    <n v="1"/>
    <m/>
    <n v="59"/>
    <n v="0"/>
    <n v="0"/>
    <n v="0"/>
    <n v="2"/>
    <x v="0"/>
  </r>
  <r>
    <x v="1"/>
    <n v="36"/>
    <s v="Yes"/>
    <s v="no"/>
    <s v="OH"/>
    <s v="Male"/>
    <x v="59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n v="53"/>
    <s v="No"/>
    <s v="no"/>
    <s v="MO"/>
    <s v="Female"/>
    <x v="0"/>
    <s v="Yes"/>
    <s v="No"/>
    <m/>
    <x v="0"/>
    <m/>
    <m/>
    <m/>
    <m/>
    <n v="1"/>
    <n v="1"/>
    <n v="42"/>
    <n v="2"/>
    <n v="0"/>
    <n v="0"/>
    <n v="24"/>
    <x v="1"/>
  </r>
  <r>
    <x v="1"/>
    <n v="53"/>
    <s v="No"/>
    <s v="no"/>
    <s v="NE"/>
    <s v="Male"/>
    <x v="31"/>
    <s v="No"/>
    <s v="No"/>
    <m/>
    <x v="1"/>
    <m/>
    <m/>
    <m/>
    <m/>
    <n v="1"/>
    <m/>
    <n v="35"/>
    <n v="0"/>
    <n v="0"/>
    <n v="0"/>
    <n v="13"/>
    <x v="1"/>
  </r>
  <r>
    <x v="1"/>
    <n v="53"/>
    <s v="No"/>
    <s v="no"/>
    <s v="NJ"/>
    <s v="Male"/>
    <x v="18"/>
    <s v="Yes"/>
    <s v="No"/>
    <m/>
    <x v="0"/>
    <m/>
    <m/>
    <m/>
    <m/>
    <n v="1"/>
    <m/>
    <n v="51"/>
    <n v="0"/>
    <n v="0"/>
    <n v="0"/>
    <n v="43"/>
    <x v="1"/>
  </r>
  <r>
    <x v="1"/>
    <n v="53"/>
    <s v="No"/>
    <s v="no"/>
    <s v="NV"/>
    <s v="Female"/>
    <x v="26"/>
    <s v="No"/>
    <s v="No"/>
    <m/>
    <x v="1"/>
    <m/>
    <m/>
    <m/>
    <m/>
    <n v="1"/>
    <m/>
    <n v="25"/>
    <n v="0"/>
    <n v="0"/>
    <n v="0"/>
    <n v="5"/>
    <x v="2"/>
  </r>
  <r>
    <x v="1"/>
    <n v="53"/>
    <s v="No"/>
    <s v="no"/>
    <s v="NV"/>
    <s v="Male"/>
    <x v="1"/>
    <s v="No"/>
    <s v="No"/>
    <m/>
    <x v="1"/>
    <m/>
    <m/>
    <m/>
    <m/>
    <n v="1"/>
    <n v="1"/>
    <n v="33"/>
    <n v="5"/>
    <n v="0"/>
    <n v="0"/>
    <n v="10"/>
    <x v="1"/>
  </r>
  <r>
    <x v="1"/>
    <n v="53"/>
    <s v="No"/>
    <s v="no"/>
    <s v="OR"/>
    <s v="Male"/>
    <x v="6"/>
    <s v="No"/>
    <s v="No"/>
    <m/>
    <x v="1"/>
    <m/>
    <m/>
    <m/>
    <m/>
    <n v="1"/>
    <m/>
    <n v="30"/>
    <n v="0"/>
    <n v="0"/>
    <n v="0"/>
    <n v="7"/>
    <x v="2"/>
  </r>
  <r>
    <x v="1"/>
    <n v="39"/>
    <s v="Yes"/>
    <s v="yes"/>
    <s v="MN"/>
    <s v="Female"/>
    <x v="59"/>
    <s v="No"/>
    <s v="Yes"/>
    <s v="No"/>
    <x v="2"/>
    <s v="Month-to-Month"/>
    <s v="Direct Debit"/>
    <s v="(blank)"/>
    <s v="(blank)"/>
    <n v="1"/>
    <m/>
    <n v="46"/>
    <n v="1"/>
    <n v="0"/>
    <n v="0"/>
    <n v="7"/>
    <x v="2"/>
  </r>
  <r>
    <x v="1"/>
    <n v="45"/>
    <s v="No"/>
    <s v="no"/>
    <s v="OH"/>
    <s v="Male"/>
    <x v="59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n v="53"/>
    <s v="No"/>
    <s v="no"/>
    <s v="VT"/>
    <s v="Male"/>
    <x v="34"/>
    <s v="No"/>
    <s v="No"/>
    <m/>
    <x v="1"/>
    <m/>
    <m/>
    <m/>
    <m/>
    <n v="1"/>
    <m/>
    <n v="47"/>
    <n v="0"/>
    <n v="0"/>
    <n v="0"/>
    <n v="6"/>
    <x v="2"/>
  </r>
  <r>
    <x v="1"/>
    <n v="53"/>
    <s v="No"/>
    <s v="no"/>
    <s v="WI"/>
    <s v="Female"/>
    <x v="4"/>
    <s v="Yes"/>
    <s v="No"/>
    <m/>
    <x v="0"/>
    <m/>
    <m/>
    <m/>
    <m/>
    <n v="1"/>
    <n v="1"/>
    <n v="51"/>
    <n v="3"/>
    <n v="0"/>
    <n v="0"/>
    <n v="10"/>
    <x v="1"/>
  </r>
  <r>
    <x v="1"/>
    <n v="46"/>
    <s v="Yes"/>
    <s v="no"/>
    <s v="NH"/>
    <s v="Female"/>
    <x v="59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n v="53"/>
    <s v="Yes"/>
    <s v="no"/>
    <s v="AK"/>
    <s v="Female"/>
    <x v="24"/>
    <s v="No"/>
    <s v="No"/>
    <m/>
    <x v="1"/>
    <m/>
    <m/>
    <m/>
    <m/>
    <n v="1"/>
    <n v="1"/>
    <n v="23"/>
    <n v="3"/>
    <n v="413.4"/>
    <n v="0"/>
    <n v="3"/>
    <x v="0"/>
  </r>
  <r>
    <x v="1"/>
    <n v="53"/>
    <s v="Yes"/>
    <s v="no"/>
    <s v="DE"/>
    <s v="Female"/>
    <x v="21"/>
    <s v="No"/>
    <s v="No"/>
    <m/>
    <x v="1"/>
    <m/>
    <m/>
    <m/>
    <m/>
    <n v="1"/>
    <m/>
    <n v="53"/>
    <n v="0"/>
    <n v="128.30000000000001"/>
    <n v="0"/>
    <n v="4"/>
    <x v="0"/>
  </r>
  <r>
    <x v="1"/>
    <n v="53"/>
    <s v="Yes"/>
    <s v="no"/>
    <s v="MD"/>
    <s v="Female"/>
    <x v="15"/>
    <s v="Yes"/>
    <s v="No"/>
    <m/>
    <x v="0"/>
    <m/>
    <m/>
    <m/>
    <m/>
    <n v="1"/>
    <m/>
    <n v="51"/>
    <n v="0"/>
    <n v="163.19999999999999"/>
    <n v="0"/>
    <n v="17"/>
    <x v="1"/>
  </r>
  <r>
    <x v="1"/>
    <n v="53"/>
    <s v="Yes"/>
    <s v="no"/>
    <s v="MD"/>
    <s v="Male"/>
    <x v="27"/>
    <s v="No"/>
    <s v="No"/>
    <m/>
    <x v="1"/>
    <m/>
    <m/>
    <m/>
    <m/>
    <n v="1"/>
    <m/>
    <n v="35"/>
    <n v="0"/>
    <n v="185.5"/>
    <n v="0"/>
    <n v="11"/>
    <x v="1"/>
  </r>
  <r>
    <x v="1"/>
    <n v="52"/>
    <s v="Yes"/>
    <s v="no"/>
    <s v="HI"/>
    <s v="Male"/>
    <x v="59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n v="53"/>
    <s v="Yes"/>
    <s v="no"/>
    <s v="OR"/>
    <s v="Female"/>
    <x v="15"/>
    <s v="Yes"/>
    <s v="No"/>
    <m/>
    <x v="0"/>
    <m/>
    <m/>
    <m/>
    <m/>
    <n v="1"/>
    <n v="1"/>
    <n v="54"/>
    <n v="0"/>
    <n v="22.3"/>
    <n v="0"/>
    <n v="15"/>
    <x v="1"/>
  </r>
  <r>
    <x v="1"/>
    <n v="53"/>
    <s v="No"/>
    <s v="no"/>
    <s v="MN"/>
    <s v="Male"/>
    <x v="59"/>
    <s v="No"/>
    <s v="Yes"/>
    <s v="No"/>
    <x v="2"/>
    <s v="Month-to-Month"/>
    <s v="Direct Debit"/>
    <s v="(blank)"/>
    <s v="(blank)"/>
    <n v="1"/>
    <m/>
    <n v="43"/>
    <n v="0"/>
    <n v="0"/>
    <n v="0"/>
    <n v="3"/>
    <x v="0"/>
  </r>
  <r>
    <x v="1"/>
    <n v="53"/>
    <s v="Yes"/>
    <s v="no"/>
    <s v="WI"/>
    <s v="Male"/>
    <x v="30"/>
    <s v="No"/>
    <s v="No"/>
    <m/>
    <x v="1"/>
    <m/>
    <m/>
    <m/>
    <m/>
    <n v="1"/>
    <n v="1"/>
    <n v="36"/>
    <n v="1"/>
    <n v="89"/>
    <n v="0"/>
    <n v="5"/>
    <x v="2"/>
  </r>
  <r>
    <x v="1"/>
    <n v="53"/>
    <s v="Yes"/>
    <s v="no"/>
    <s v="WI"/>
    <s v="Male"/>
    <x v="21"/>
    <s v="No"/>
    <s v="No"/>
    <m/>
    <x v="1"/>
    <m/>
    <m/>
    <m/>
    <m/>
    <n v="1"/>
    <m/>
    <n v="52"/>
    <n v="0"/>
    <n v="173.1"/>
    <n v="0"/>
    <n v="5"/>
    <x v="2"/>
  </r>
  <r>
    <x v="1"/>
    <n v="53"/>
    <s v="Yes"/>
    <s v="no"/>
    <s v="WY"/>
    <s v="Female"/>
    <x v="0"/>
    <s v="Yes"/>
    <s v="No"/>
    <m/>
    <x v="0"/>
    <m/>
    <m/>
    <m/>
    <m/>
    <n v="1"/>
    <m/>
    <n v="32"/>
    <n v="0"/>
    <n v="95.4"/>
    <n v="0"/>
    <n v="12"/>
    <x v="1"/>
  </r>
  <r>
    <x v="1"/>
    <n v="53"/>
    <s v="Yes"/>
    <s v="yes"/>
    <s v="MD"/>
    <s v="Male"/>
    <x v="26"/>
    <s v="No"/>
    <s v="No"/>
    <m/>
    <x v="1"/>
    <m/>
    <m/>
    <m/>
    <m/>
    <n v="1"/>
    <m/>
    <n v="65"/>
    <n v="0"/>
    <n v="0"/>
    <n v="0"/>
    <n v="1"/>
    <x v="0"/>
  </r>
  <r>
    <x v="1"/>
    <n v="64"/>
    <s v="No"/>
    <s v="no"/>
    <s v="OK"/>
    <s v="Male"/>
    <x v="59"/>
    <s v="No"/>
    <s v="Yes"/>
    <s v="No"/>
    <x v="2"/>
    <s v="Two Year"/>
    <s v="Credit Card"/>
    <s v="(blank)"/>
    <s v="(blank)"/>
    <n v="1"/>
    <m/>
    <n v="47"/>
    <n v="1"/>
    <n v="0"/>
    <n v="0"/>
    <n v="9"/>
    <x v="2"/>
  </r>
  <r>
    <x v="1"/>
    <n v="54"/>
    <s v="No"/>
    <s v="no"/>
    <s v="AL"/>
    <s v="Male"/>
    <x v="4"/>
    <s v="Yes"/>
    <s v="No"/>
    <m/>
    <x v="0"/>
    <m/>
    <m/>
    <m/>
    <m/>
    <n v="1"/>
    <m/>
    <n v="19"/>
    <n v="0"/>
    <n v="0"/>
    <n v="0"/>
    <n v="30"/>
    <x v="1"/>
  </r>
  <r>
    <x v="1"/>
    <n v="54"/>
    <s v="No"/>
    <s v="no"/>
    <s v="CA"/>
    <s v="Male"/>
    <x v="35"/>
    <s v="No"/>
    <s v="No"/>
    <m/>
    <x v="1"/>
    <m/>
    <m/>
    <m/>
    <m/>
    <n v="1"/>
    <m/>
    <n v="35"/>
    <n v="0"/>
    <n v="0"/>
    <n v="0"/>
    <n v="5"/>
    <x v="2"/>
  </r>
  <r>
    <x v="1"/>
    <n v="54"/>
    <s v="No"/>
    <s v="no"/>
    <s v="CO"/>
    <s v="Female"/>
    <x v="35"/>
    <s v="No"/>
    <s v="No"/>
    <m/>
    <x v="1"/>
    <m/>
    <m/>
    <m/>
    <m/>
    <n v="1"/>
    <m/>
    <n v="21"/>
    <n v="0"/>
    <n v="0"/>
    <n v="0"/>
    <n v="7"/>
    <x v="2"/>
  </r>
  <r>
    <x v="1"/>
    <n v="67"/>
    <s v="No"/>
    <s v="no"/>
    <s v="TN"/>
    <s v="Female"/>
    <x v="59"/>
    <s v="No"/>
    <s v="Yes"/>
    <s v="No"/>
    <x v="2"/>
    <s v="One Year"/>
    <s v="Direct Debit"/>
    <s v="(blank)"/>
    <s v="(blank)"/>
    <n v="1"/>
    <m/>
    <n v="44"/>
    <n v="0"/>
    <n v="0"/>
    <n v="0"/>
    <n v="9"/>
    <x v="2"/>
  </r>
  <r>
    <x v="1"/>
    <n v="54"/>
    <s v="No"/>
    <s v="no"/>
    <s v="HI"/>
    <s v="Male"/>
    <x v="8"/>
    <s v="No"/>
    <s v="No"/>
    <m/>
    <x v="1"/>
    <m/>
    <m/>
    <m/>
    <m/>
    <n v="1"/>
    <n v="1"/>
    <n v="48"/>
    <n v="0"/>
    <n v="0"/>
    <n v="0"/>
    <n v="5"/>
    <x v="2"/>
  </r>
  <r>
    <x v="1"/>
    <n v="54"/>
    <s v="No"/>
    <s v="no"/>
    <s v="ID"/>
    <s v="Male"/>
    <x v="11"/>
    <s v="No"/>
    <s v="No"/>
    <m/>
    <x v="1"/>
    <m/>
    <m/>
    <m/>
    <m/>
    <n v="1"/>
    <m/>
    <n v="24"/>
    <n v="2"/>
    <n v="0"/>
    <n v="0"/>
    <n v="2"/>
    <x v="0"/>
  </r>
  <r>
    <x v="1"/>
    <n v="70"/>
    <s v="No"/>
    <s v="no"/>
    <s v="DE"/>
    <s v="Female"/>
    <x v="59"/>
    <s v="No"/>
    <s v="Yes"/>
    <s v="No"/>
    <x v="2"/>
    <s v="Two Year"/>
    <s v="Credit Card"/>
    <s v="(blank)"/>
    <s v="(blank)"/>
    <n v="1"/>
    <m/>
    <n v="46"/>
    <n v="0"/>
    <n v="0"/>
    <n v="0"/>
    <n v="4"/>
    <x v="0"/>
  </r>
  <r>
    <x v="1"/>
    <n v="54"/>
    <s v="No"/>
    <s v="no"/>
    <s v="KS"/>
    <s v="Male"/>
    <x v="12"/>
    <s v="No"/>
    <s v="No"/>
    <m/>
    <x v="1"/>
    <m/>
    <m/>
    <m/>
    <m/>
    <n v="1"/>
    <m/>
    <n v="56"/>
    <n v="0"/>
    <n v="0"/>
    <n v="0"/>
    <n v="29"/>
    <x v="1"/>
  </r>
  <r>
    <x v="1"/>
    <n v="70"/>
    <s v="No"/>
    <s v="no"/>
    <s v="VT"/>
    <s v="Male"/>
    <x v="59"/>
    <s v="No"/>
    <s v="Yes"/>
    <s v="No"/>
    <x v="2"/>
    <s v="Two Year"/>
    <s v="Credit Card"/>
    <s v="(blank)"/>
    <s v="(blank)"/>
    <n v="1"/>
    <m/>
    <n v="35"/>
    <n v="0"/>
    <n v="0"/>
    <n v="0"/>
    <n v="5"/>
    <x v="2"/>
  </r>
  <r>
    <x v="1"/>
    <n v="54"/>
    <s v="No"/>
    <s v="no"/>
    <s v="ME"/>
    <s v="Female"/>
    <x v="38"/>
    <s v="No"/>
    <s v="No"/>
    <m/>
    <x v="1"/>
    <m/>
    <m/>
    <m/>
    <m/>
    <n v="1"/>
    <m/>
    <n v="43"/>
    <n v="1"/>
    <n v="0"/>
    <n v="0"/>
    <n v="5"/>
    <x v="2"/>
  </r>
  <r>
    <x v="1"/>
    <n v="54"/>
    <s v="No"/>
    <s v="no"/>
    <s v="ME"/>
    <s v="Male"/>
    <x v="5"/>
    <s v="Yes"/>
    <s v="No"/>
    <m/>
    <x v="0"/>
    <m/>
    <m/>
    <m/>
    <m/>
    <n v="1"/>
    <m/>
    <n v="22"/>
    <n v="0"/>
    <n v="0"/>
    <n v="0"/>
    <n v="20"/>
    <x v="1"/>
  </r>
  <r>
    <x v="1"/>
    <n v="54"/>
    <s v="No"/>
    <s v="no"/>
    <s v="MI"/>
    <s v="Male"/>
    <x v="41"/>
    <s v="No"/>
    <s v="No"/>
    <m/>
    <x v="1"/>
    <m/>
    <m/>
    <m/>
    <m/>
    <n v="1"/>
    <m/>
    <n v="43"/>
    <n v="0"/>
    <n v="0"/>
    <n v="0"/>
    <n v="1"/>
    <x v="0"/>
  </r>
  <r>
    <x v="1"/>
    <n v="54"/>
    <s v="No"/>
    <s v="no"/>
    <s v="MN"/>
    <s v="Female"/>
    <x v="14"/>
    <s v="No"/>
    <s v="No"/>
    <m/>
    <x v="2"/>
    <m/>
    <m/>
    <m/>
    <m/>
    <n v="1"/>
    <m/>
    <n v="55"/>
    <n v="0"/>
    <n v="0"/>
    <n v="0"/>
    <n v="1"/>
    <x v="0"/>
  </r>
  <r>
    <x v="1"/>
    <n v="70"/>
    <s v="Yes"/>
    <s v="no"/>
    <s v="FL"/>
    <s v="Female"/>
    <x v="59"/>
    <s v="No"/>
    <s v="Yes"/>
    <s v="No"/>
    <x v="2"/>
    <s v="Two Year"/>
    <s v="Credit Card"/>
    <s v="(blank)"/>
    <s v="(blank)"/>
    <n v="1"/>
    <m/>
    <n v="45"/>
    <n v="0"/>
    <n v="131.30000000000001"/>
    <n v="0"/>
    <n v="6"/>
    <x v="2"/>
  </r>
  <r>
    <x v="1"/>
    <n v="54"/>
    <s v="No"/>
    <s v="no"/>
    <s v="MN"/>
    <s v="Male"/>
    <x v="18"/>
    <s v="Yes"/>
    <s v="No"/>
    <m/>
    <x v="0"/>
    <m/>
    <m/>
    <m/>
    <m/>
    <n v="1"/>
    <n v="1"/>
    <n v="51"/>
    <n v="0"/>
    <n v="0"/>
    <n v="0"/>
    <n v="15"/>
    <x v="1"/>
  </r>
  <r>
    <x v="1"/>
    <n v="54"/>
    <s v="No"/>
    <s v="no"/>
    <s v="MT"/>
    <s v="Female"/>
    <x v="28"/>
    <s v="No"/>
    <s v="No"/>
    <m/>
    <x v="1"/>
    <m/>
    <m/>
    <m/>
    <m/>
    <n v="1"/>
    <n v="1"/>
    <n v="51"/>
    <n v="5"/>
    <n v="0"/>
    <n v="0"/>
    <n v="1"/>
    <x v="0"/>
  </r>
  <r>
    <x v="1"/>
    <n v="71"/>
    <s v="No"/>
    <s v="no"/>
    <s v="NE"/>
    <s v="Male"/>
    <x v="59"/>
    <s v="No"/>
    <s v="Yes"/>
    <s v="No"/>
    <x v="2"/>
    <s v="One Year"/>
    <s v="Direct Debit"/>
    <s v="(blank)"/>
    <s v="(blank)"/>
    <n v="1"/>
    <m/>
    <n v="29"/>
    <n v="0"/>
    <n v="0"/>
    <n v="0"/>
    <n v="7"/>
    <x v="2"/>
  </r>
  <r>
    <x v="1"/>
    <n v="72"/>
    <s v="No"/>
    <s v="no"/>
    <s v="FL"/>
    <s v="Male"/>
    <x v="59"/>
    <s v="No"/>
    <s v="Yes"/>
    <s v="No"/>
    <x v="2"/>
    <s v="Two Year"/>
    <s v="Direct Debit"/>
    <s v="(blank)"/>
    <s v="(blank)"/>
    <n v="1"/>
    <m/>
    <n v="55"/>
    <n v="0"/>
    <n v="0"/>
    <n v="0"/>
    <n v="6"/>
    <x v="2"/>
  </r>
  <r>
    <x v="1"/>
    <n v="54"/>
    <s v="No"/>
    <s v="no"/>
    <s v="NJ"/>
    <s v="Male"/>
    <x v="18"/>
    <s v="Yes"/>
    <s v="No"/>
    <m/>
    <x v="0"/>
    <m/>
    <m/>
    <m/>
    <m/>
    <n v="1"/>
    <m/>
    <n v="33"/>
    <n v="0"/>
    <n v="0"/>
    <n v="0"/>
    <n v="30"/>
    <x v="1"/>
  </r>
  <r>
    <x v="1"/>
    <n v="54"/>
    <s v="No"/>
    <s v="no"/>
    <s v="NV"/>
    <s v="Male"/>
    <x v="4"/>
    <s v="Yes"/>
    <s v="No"/>
    <m/>
    <x v="0"/>
    <m/>
    <m/>
    <m/>
    <m/>
    <n v="1"/>
    <m/>
    <n v="25"/>
    <n v="0"/>
    <n v="0"/>
    <n v="0"/>
    <n v="24"/>
    <x v="1"/>
  </r>
  <r>
    <x v="1"/>
    <n v="54"/>
    <s v="No"/>
    <s v="no"/>
    <s v="NY"/>
    <s v="Male"/>
    <x v="31"/>
    <s v="No"/>
    <s v="No"/>
    <m/>
    <x v="1"/>
    <m/>
    <m/>
    <m/>
    <m/>
    <n v="1"/>
    <m/>
    <n v="22"/>
    <n v="0"/>
    <n v="0"/>
    <n v="0"/>
    <n v="3"/>
    <x v="0"/>
  </r>
  <r>
    <x v="1"/>
    <n v="74"/>
    <s v="Yes"/>
    <s v="no"/>
    <s v="WI"/>
    <s v="Female"/>
    <x v="59"/>
    <s v="No"/>
    <s v="Yes"/>
    <s v="No"/>
    <x v="2"/>
    <s v="Two Year"/>
    <s v="Paper Check"/>
    <s v="(blank)"/>
    <s v="(blank)"/>
    <n v="1"/>
    <m/>
    <n v="37"/>
    <n v="0"/>
    <n v="323.10000000000002"/>
    <n v="0"/>
    <n v="4"/>
    <x v="0"/>
  </r>
  <r>
    <x v="1"/>
    <n v="54"/>
    <s v="No"/>
    <s v="no"/>
    <s v="RI"/>
    <s v="Female"/>
    <x v="30"/>
    <s v="No"/>
    <s v="No"/>
    <m/>
    <x v="1"/>
    <m/>
    <m/>
    <m/>
    <m/>
    <n v="1"/>
    <m/>
    <n v="31"/>
    <n v="0"/>
    <n v="0"/>
    <n v="0"/>
    <n v="4"/>
    <x v="0"/>
  </r>
  <r>
    <x v="1"/>
    <n v="54"/>
    <s v="No"/>
    <s v="no"/>
    <s v="SC"/>
    <s v="Male"/>
    <x v="8"/>
    <s v="No"/>
    <s v="No"/>
    <m/>
    <x v="1"/>
    <m/>
    <m/>
    <m/>
    <m/>
    <n v="1"/>
    <m/>
    <n v="30"/>
    <n v="0"/>
    <n v="0"/>
    <n v="0"/>
    <n v="4"/>
    <x v="0"/>
  </r>
  <r>
    <x v="0"/>
    <n v="3"/>
    <s v="Yes"/>
    <s v="no"/>
    <s v="KY"/>
    <s v="Female"/>
    <x v="60"/>
    <s v="No"/>
    <s v="Yes"/>
    <s v="No"/>
    <x v="2"/>
    <s v="One Year"/>
    <s v="Credit Card"/>
    <s v="(blank)"/>
    <s v="(blank)"/>
    <n v="1"/>
    <m/>
    <n v="39"/>
    <n v="0"/>
    <n v="5.9"/>
    <n v="4"/>
    <n v="7"/>
    <x v="2"/>
  </r>
  <r>
    <x v="1"/>
    <n v="54"/>
    <s v="No"/>
    <s v="no"/>
    <s v="TX"/>
    <s v="Female"/>
    <x v="4"/>
    <s v="Yes"/>
    <s v="No"/>
    <m/>
    <x v="0"/>
    <m/>
    <m/>
    <m/>
    <m/>
    <n v="1"/>
    <n v="1"/>
    <n v="49"/>
    <n v="4"/>
    <n v="0"/>
    <n v="0"/>
    <n v="16"/>
    <x v="1"/>
  </r>
  <r>
    <x v="0"/>
    <n v="25"/>
    <s v="Yes"/>
    <s v="no"/>
    <s v="MO"/>
    <s v="Male"/>
    <x v="60"/>
    <s v="No"/>
    <s v="Yes"/>
    <s v="No"/>
    <x v="2"/>
    <s v="One Year"/>
    <s v="Credit Card"/>
    <s v="(blank)"/>
    <s v="(blank)"/>
    <n v="1"/>
    <m/>
    <n v="28"/>
    <n v="2"/>
    <n v="75"/>
    <n v="80"/>
    <n v="4"/>
    <x v="0"/>
  </r>
  <r>
    <x v="1"/>
    <n v="54"/>
    <s v="No"/>
    <s v="no"/>
    <s v="VA"/>
    <s v="Female"/>
    <x v="18"/>
    <s v="Yes"/>
    <s v="No"/>
    <m/>
    <x v="0"/>
    <m/>
    <m/>
    <m/>
    <m/>
    <n v="1"/>
    <m/>
    <n v="39"/>
    <n v="0"/>
    <n v="0"/>
    <n v="0"/>
    <n v="25"/>
    <x v="1"/>
  </r>
  <r>
    <x v="0"/>
    <n v="35"/>
    <s v="Yes"/>
    <s v="no"/>
    <s v="LA"/>
    <s v="Female"/>
    <x v="60"/>
    <s v="No"/>
    <s v="Yes"/>
    <s v="No"/>
    <x v="2"/>
    <s v="One Year"/>
    <s v="Direct Debit"/>
    <s v="(blank)"/>
    <s v="(blank)"/>
    <n v="1"/>
    <m/>
    <n v="40"/>
    <n v="2"/>
    <n v="103.8"/>
    <n v="51"/>
    <n v="6"/>
    <x v="2"/>
  </r>
  <r>
    <x v="0"/>
    <n v="38"/>
    <s v="No"/>
    <s v="yes"/>
    <s v="WY"/>
    <s v="Female"/>
    <x v="60"/>
    <s v="No"/>
    <s v="Yes"/>
    <s v="No"/>
    <x v="2"/>
    <s v="One Year"/>
    <s v="Credit Card"/>
    <s v="(blank)"/>
    <s v="(blank)"/>
    <n v="1"/>
    <m/>
    <n v="37"/>
    <n v="0"/>
    <n v="0"/>
    <n v="42"/>
    <n v="14"/>
    <x v="1"/>
  </r>
  <r>
    <x v="1"/>
    <n v="54"/>
    <s v="No"/>
    <s v="no"/>
    <s v="WA"/>
    <s v="Male"/>
    <x v="0"/>
    <s v="Yes"/>
    <s v="No"/>
    <m/>
    <x v="0"/>
    <m/>
    <m/>
    <m/>
    <m/>
    <n v="1"/>
    <n v="1"/>
    <n v="47"/>
    <n v="0"/>
    <n v="0"/>
    <n v="0"/>
    <n v="17"/>
    <x v="1"/>
  </r>
  <r>
    <x v="1"/>
    <n v="54"/>
    <s v="No"/>
    <s v="no"/>
    <s v="WI"/>
    <s v="Male"/>
    <x v="35"/>
    <s v="No"/>
    <s v="No"/>
    <m/>
    <x v="1"/>
    <m/>
    <m/>
    <m/>
    <m/>
    <n v="1"/>
    <m/>
    <n v="34"/>
    <n v="1"/>
    <n v="0"/>
    <n v="0"/>
    <n v="7"/>
    <x v="2"/>
  </r>
  <r>
    <x v="0"/>
    <n v="44"/>
    <s v="No"/>
    <s v="no"/>
    <s v="CO"/>
    <s v="Male"/>
    <x v="60"/>
    <s v="No"/>
    <s v="Yes"/>
    <s v="No"/>
    <x v="2"/>
    <s v="Two Year"/>
    <s v="Credit Card"/>
    <s v="(blank)"/>
    <s v="(blank)"/>
    <n v="1"/>
    <m/>
    <n v="7"/>
    <n v="1"/>
    <n v="0"/>
    <n v="0"/>
    <n v="0"/>
    <x v="0"/>
  </r>
  <r>
    <x v="1"/>
    <n v="1"/>
    <s v="No"/>
    <s v="no"/>
    <s v="NY"/>
    <s v="Male"/>
    <x v="60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n v="54"/>
    <s v="No"/>
    <s v="yes"/>
    <s v="HI"/>
    <s v="Female"/>
    <x v="5"/>
    <s v="Yes"/>
    <s v="No"/>
    <m/>
    <x v="0"/>
    <m/>
    <m/>
    <m/>
    <m/>
    <n v="1"/>
    <n v="1"/>
    <n v="62"/>
    <n v="4"/>
    <n v="0"/>
    <n v="0"/>
    <n v="10"/>
    <x v="1"/>
  </r>
  <r>
    <x v="1"/>
    <n v="54"/>
    <s v="Yes"/>
    <s v="no"/>
    <s v="AZ"/>
    <s v="Female"/>
    <x v="28"/>
    <s v="No"/>
    <s v="No"/>
    <m/>
    <x v="1"/>
    <m/>
    <m/>
    <m/>
    <m/>
    <n v="1"/>
    <n v="1"/>
    <n v="44"/>
    <n v="4"/>
    <n v="110.8"/>
    <n v="0"/>
    <n v="2"/>
    <x v="0"/>
  </r>
  <r>
    <x v="1"/>
    <n v="54"/>
    <s v="Yes"/>
    <s v="no"/>
    <s v="CT"/>
    <s v="Female"/>
    <x v="25"/>
    <s v="No"/>
    <s v="No"/>
    <m/>
    <x v="1"/>
    <m/>
    <m/>
    <m/>
    <m/>
    <n v="1"/>
    <m/>
    <n v="53"/>
    <n v="0"/>
    <n v="378"/>
    <n v="0"/>
    <n v="6"/>
    <x v="2"/>
  </r>
  <r>
    <x v="1"/>
    <n v="54"/>
    <s v="Yes"/>
    <s v="no"/>
    <s v="DC"/>
    <s v="Female"/>
    <x v="42"/>
    <s v="No"/>
    <s v="No"/>
    <m/>
    <x v="1"/>
    <m/>
    <m/>
    <m/>
    <m/>
    <n v="1"/>
    <m/>
    <n v="36"/>
    <n v="0"/>
    <n v="418.5"/>
    <n v="0"/>
    <n v="4"/>
    <x v="0"/>
  </r>
  <r>
    <x v="1"/>
    <n v="54"/>
    <s v="Yes"/>
    <s v="no"/>
    <s v="MI"/>
    <s v="Male"/>
    <x v="43"/>
    <s v="No"/>
    <s v="No"/>
    <m/>
    <x v="1"/>
    <m/>
    <m/>
    <m/>
    <m/>
    <n v="1"/>
    <n v="1"/>
    <n v="39"/>
    <n v="0"/>
    <n v="3.8"/>
    <n v="0"/>
    <n v="5"/>
    <x v="2"/>
  </r>
  <r>
    <x v="1"/>
    <n v="54"/>
    <s v="Yes"/>
    <s v="no"/>
    <s v="MN"/>
    <s v="Male"/>
    <x v="1"/>
    <s v="No"/>
    <s v="No"/>
    <m/>
    <x v="1"/>
    <m/>
    <m/>
    <m/>
    <m/>
    <n v="1"/>
    <m/>
    <n v="17"/>
    <n v="0"/>
    <n v="163.4"/>
    <n v="0"/>
    <n v="5"/>
    <x v="2"/>
  </r>
  <r>
    <x v="1"/>
    <n v="1"/>
    <s v="Yes"/>
    <s v="no"/>
    <s v="KS"/>
    <s v="Female"/>
    <x v="60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n v="54"/>
    <s v="Yes"/>
    <s v="no"/>
    <s v="NV"/>
    <s v="Female"/>
    <x v="36"/>
    <s v="No"/>
    <s v="No"/>
    <m/>
    <x v="1"/>
    <m/>
    <m/>
    <m/>
    <m/>
    <n v="1"/>
    <m/>
    <n v="50"/>
    <n v="1"/>
    <n v="124.2"/>
    <n v="0"/>
    <n v="25"/>
    <x v="1"/>
  </r>
  <r>
    <x v="1"/>
    <n v="54"/>
    <s v="Yes"/>
    <s v="no"/>
    <s v="NY"/>
    <s v="Male"/>
    <x v="17"/>
    <s v="Yes"/>
    <s v="No"/>
    <m/>
    <x v="0"/>
    <m/>
    <m/>
    <m/>
    <m/>
    <n v="1"/>
    <m/>
    <n v="19"/>
    <n v="0"/>
    <n v="149.9"/>
    <n v="0"/>
    <n v="26"/>
    <x v="1"/>
  </r>
  <r>
    <x v="1"/>
    <n v="54"/>
    <s v="Yes"/>
    <s v="no"/>
    <s v="OR"/>
    <s v="Female"/>
    <x v="18"/>
    <s v="Yes"/>
    <s v="No"/>
    <m/>
    <x v="0"/>
    <m/>
    <m/>
    <m/>
    <m/>
    <n v="1"/>
    <m/>
    <n v="24"/>
    <n v="0"/>
    <n v="121"/>
    <n v="0"/>
    <n v="30"/>
    <x v="1"/>
  </r>
  <r>
    <x v="1"/>
    <n v="54"/>
    <s v="Yes"/>
    <s v="no"/>
    <s v="SD"/>
    <s v="Female"/>
    <x v="22"/>
    <s v="No"/>
    <s v="No"/>
    <m/>
    <x v="1"/>
    <m/>
    <m/>
    <m/>
    <m/>
    <n v="1"/>
    <n v="1"/>
    <n v="53"/>
    <n v="0"/>
    <n v="135"/>
    <n v="0"/>
    <n v="7"/>
    <x v="2"/>
  </r>
  <r>
    <x v="1"/>
    <n v="54"/>
    <s v="Yes"/>
    <s v="no"/>
    <s v="VT"/>
    <s v="Female"/>
    <x v="42"/>
    <s v="No"/>
    <s v="No"/>
    <m/>
    <x v="1"/>
    <m/>
    <m/>
    <m/>
    <m/>
    <n v="1"/>
    <m/>
    <n v="56"/>
    <n v="0"/>
    <n v="130.69999999999999"/>
    <n v="0"/>
    <n v="6"/>
    <x v="2"/>
  </r>
  <r>
    <x v="1"/>
    <n v="54"/>
    <s v="Yes"/>
    <s v="no"/>
    <s v="WA"/>
    <s v="Female"/>
    <x v="19"/>
    <s v="Yes"/>
    <s v="No"/>
    <m/>
    <x v="0"/>
    <m/>
    <m/>
    <m/>
    <m/>
    <n v="1"/>
    <m/>
    <n v="50"/>
    <n v="0"/>
    <n v="241.2"/>
    <n v="0"/>
    <n v="12"/>
    <x v="1"/>
  </r>
  <r>
    <x v="1"/>
    <n v="54"/>
    <s v="Yes"/>
    <s v="no"/>
    <s v="WA"/>
    <s v="Female"/>
    <x v="33"/>
    <s v="No"/>
    <s v="No"/>
    <m/>
    <x v="1"/>
    <m/>
    <m/>
    <m/>
    <m/>
    <n v="1"/>
    <m/>
    <n v="45"/>
    <n v="0"/>
    <n v="171"/>
    <n v="0"/>
    <n v="3"/>
    <x v="0"/>
  </r>
  <r>
    <x v="1"/>
    <n v="54"/>
    <s v="Yes"/>
    <s v="yes"/>
    <s v="MN"/>
    <s v="Female"/>
    <x v="20"/>
    <s v="No"/>
    <s v="No"/>
    <m/>
    <x v="1"/>
    <m/>
    <m/>
    <m/>
    <m/>
    <n v="1"/>
    <m/>
    <n v="36"/>
    <n v="1"/>
    <n v="0"/>
    <n v="0"/>
    <n v="4"/>
    <x v="0"/>
  </r>
  <r>
    <x v="1"/>
    <n v="54"/>
    <s v="Yes"/>
    <s v="yes"/>
    <s v="ND"/>
    <s v="Female"/>
    <x v="30"/>
    <s v="No"/>
    <s v="No"/>
    <m/>
    <x v="1"/>
    <m/>
    <m/>
    <m/>
    <m/>
    <n v="1"/>
    <m/>
    <n v="28"/>
    <n v="0"/>
    <n v="0"/>
    <n v="0"/>
    <n v="13"/>
    <x v="1"/>
  </r>
  <r>
    <x v="1"/>
    <n v="55"/>
    <s v="No"/>
    <s v="no"/>
    <s v="AK"/>
    <s v="Male"/>
    <x v="36"/>
    <s v="No"/>
    <s v="No"/>
    <m/>
    <x v="1"/>
    <m/>
    <m/>
    <m/>
    <m/>
    <n v="1"/>
    <m/>
    <n v="18"/>
    <n v="0"/>
    <n v="0"/>
    <n v="0"/>
    <n v="6"/>
    <x v="2"/>
  </r>
  <r>
    <x v="1"/>
    <n v="55"/>
    <s v="No"/>
    <s v="no"/>
    <s v="AL"/>
    <s v="Female"/>
    <x v="17"/>
    <s v="Yes"/>
    <s v="No"/>
    <m/>
    <x v="0"/>
    <m/>
    <m/>
    <m/>
    <m/>
    <n v="1"/>
    <m/>
    <n v="53"/>
    <n v="0"/>
    <n v="0"/>
    <n v="0"/>
    <n v="17"/>
    <x v="1"/>
  </r>
  <r>
    <x v="1"/>
    <n v="55"/>
    <s v="No"/>
    <s v="no"/>
    <s v="CT"/>
    <s v="Female"/>
    <x v="38"/>
    <s v="No"/>
    <s v="No"/>
    <m/>
    <x v="1"/>
    <m/>
    <m/>
    <m/>
    <m/>
    <n v="1"/>
    <m/>
    <n v="37"/>
    <n v="0"/>
    <n v="0"/>
    <n v="0"/>
    <n v="1"/>
    <x v="0"/>
  </r>
  <r>
    <x v="1"/>
    <n v="55"/>
    <s v="No"/>
    <s v="no"/>
    <s v="FL"/>
    <s v="Male"/>
    <x v="10"/>
    <s v="Yes"/>
    <s v="No"/>
    <m/>
    <x v="0"/>
    <m/>
    <m/>
    <m/>
    <m/>
    <n v="1"/>
    <m/>
    <n v="49"/>
    <n v="0"/>
    <n v="0"/>
    <n v="0"/>
    <n v="10"/>
    <x v="1"/>
  </r>
  <r>
    <x v="1"/>
    <n v="55"/>
    <s v="No"/>
    <s v="no"/>
    <s v="FL"/>
    <s v="Male"/>
    <x v="42"/>
    <s v="No"/>
    <s v="No"/>
    <m/>
    <x v="1"/>
    <m/>
    <m/>
    <m/>
    <m/>
    <n v="1"/>
    <m/>
    <n v="26"/>
    <n v="1"/>
    <n v="0"/>
    <n v="0"/>
    <n v="6"/>
    <x v="2"/>
  </r>
  <r>
    <x v="1"/>
    <n v="2"/>
    <s v="No"/>
    <s v="no"/>
    <s v="GA"/>
    <s v="Female"/>
    <x v="60"/>
    <s v="No"/>
    <s v="Yes"/>
    <s v="No"/>
    <x v="2"/>
    <s v="Month-to-Month"/>
    <s v="Direct Debit"/>
    <s v="Other"/>
    <s v="Don't know"/>
    <n v="1"/>
    <n v="1"/>
    <n v="38"/>
    <n v="3"/>
    <n v="0"/>
    <n v="0"/>
    <n v="3"/>
    <x v="0"/>
  </r>
  <r>
    <x v="1"/>
    <n v="55"/>
    <s v="No"/>
    <s v="no"/>
    <s v="ID"/>
    <s v="Female"/>
    <x v="29"/>
    <s v="No"/>
    <s v="No"/>
    <m/>
    <x v="1"/>
    <m/>
    <m/>
    <m/>
    <m/>
    <n v="1"/>
    <m/>
    <n v="20"/>
    <n v="0"/>
    <n v="0"/>
    <n v="0"/>
    <n v="8"/>
    <x v="2"/>
  </r>
  <r>
    <x v="1"/>
    <n v="55"/>
    <s v="No"/>
    <s v="no"/>
    <s v="KS"/>
    <s v="Female"/>
    <x v="33"/>
    <s v="No"/>
    <s v="No"/>
    <m/>
    <x v="1"/>
    <m/>
    <m/>
    <m/>
    <m/>
    <n v="1"/>
    <m/>
    <n v="35"/>
    <n v="0"/>
    <n v="0"/>
    <n v="0"/>
    <n v="8"/>
    <x v="2"/>
  </r>
  <r>
    <x v="1"/>
    <n v="55"/>
    <s v="No"/>
    <s v="no"/>
    <s v="ME"/>
    <s v="Female"/>
    <x v="29"/>
    <s v="No"/>
    <s v="No"/>
    <m/>
    <x v="1"/>
    <m/>
    <m/>
    <m/>
    <m/>
    <n v="1"/>
    <m/>
    <n v="53"/>
    <n v="0"/>
    <n v="0"/>
    <n v="0"/>
    <n v="8"/>
    <x v="2"/>
  </r>
  <r>
    <x v="1"/>
    <n v="55"/>
    <s v="No"/>
    <s v="no"/>
    <s v="MT"/>
    <s v="Female"/>
    <x v="5"/>
    <s v="Yes"/>
    <s v="No"/>
    <m/>
    <x v="0"/>
    <m/>
    <m/>
    <m/>
    <m/>
    <n v="1"/>
    <m/>
    <n v="36"/>
    <n v="0"/>
    <n v="0"/>
    <n v="0"/>
    <n v="27"/>
    <x v="1"/>
  </r>
  <r>
    <x v="1"/>
    <n v="3"/>
    <s v="No"/>
    <s v="no"/>
    <s v="WV"/>
    <s v="Female"/>
    <x v="60"/>
    <s v="No"/>
    <s v="Yes"/>
    <s v="No"/>
    <x v="2"/>
    <s v="Two Year"/>
    <s v="Direct Debit"/>
    <s v="(blank)"/>
    <s v="(blank)"/>
    <n v="1"/>
    <m/>
    <n v="40"/>
    <n v="2"/>
    <n v="0"/>
    <n v="0"/>
    <n v="13"/>
    <x v="1"/>
  </r>
  <r>
    <x v="1"/>
    <n v="3"/>
    <s v="Yes"/>
    <s v="no"/>
    <s v="NM"/>
    <s v="Male"/>
    <x v="60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n v="55"/>
    <s v="No"/>
    <s v="no"/>
    <s v="NC"/>
    <s v="Female"/>
    <x v="4"/>
    <s v="Yes"/>
    <s v="No"/>
    <m/>
    <x v="0"/>
    <m/>
    <m/>
    <m/>
    <m/>
    <n v="1"/>
    <m/>
    <n v="23"/>
    <n v="0"/>
    <n v="0"/>
    <n v="0"/>
    <n v="37"/>
    <x v="1"/>
  </r>
  <r>
    <x v="1"/>
    <n v="4"/>
    <s v="No"/>
    <s v="no"/>
    <s v="FL"/>
    <s v="Female"/>
    <x v="60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n v="55"/>
    <s v="No"/>
    <s v="no"/>
    <s v="NE"/>
    <s v="Female"/>
    <x v="17"/>
    <s v="Yes"/>
    <s v="No"/>
    <m/>
    <x v="0"/>
    <m/>
    <m/>
    <m/>
    <m/>
    <n v="1"/>
    <m/>
    <n v="39"/>
    <n v="0"/>
    <n v="0"/>
    <n v="0"/>
    <n v="24"/>
    <x v="1"/>
  </r>
  <r>
    <x v="1"/>
    <n v="4"/>
    <s v="No"/>
    <s v="no"/>
    <s v="NM"/>
    <s v="Female"/>
    <x v="60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n v="55"/>
    <s v="No"/>
    <s v="no"/>
    <s v="NV"/>
    <s v="Female"/>
    <x v="40"/>
    <s v="No"/>
    <s v="No"/>
    <m/>
    <x v="1"/>
    <m/>
    <m/>
    <m/>
    <m/>
    <n v="1"/>
    <m/>
    <n v="30"/>
    <n v="0"/>
    <n v="0"/>
    <n v="0"/>
    <n v="23"/>
    <x v="1"/>
  </r>
  <r>
    <x v="1"/>
    <n v="8"/>
    <s v="Yes"/>
    <s v="no"/>
    <s v="ND"/>
    <s v="Female"/>
    <x v="60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n v="55"/>
    <s v="No"/>
    <s v="no"/>
    <s v="PA"/>
    <s v="Female"/>
    <x v="5"/>
    <s v="Yes"/>
    <s v="No"/>
    <m/>
    <x v="0"/>
    <m/>
    <m/>
    <m/>
    <m/>
    <n v="1"/>
    <m/>
    <n v="32"/>
    <n v="2"/>
    <n v="0"/>
    <n v="0"/>
    <n v="13"/>
    <x v="1"/>
  </r>
  <r>
    <x v="1"/>
    <n v="55"/>
    <s v="No"/>
    <s v="no"/>
    <s v="TX"/>
    <s v="Male"/>
    <x v="8"/>
    <s v="No"/>
    <s v="No"/>
    <m/>
    <x v="1"/>
    <m/>
    <m/>
    <m/>
    <m/>
    <n v="1"/>
    <m/>
    <n v="69"/>
    <n v="1"/>
    <n v="0"/>
    <n v="0"/>
    <n v="15"/>
    <x v="1"/>
  </r>
  <r>
    <x v="1"/>
    <n v="9"/>
    <s v="No"/>
    <s v="no"/>
    <s v="IN"/>
    <s v="Male"/>
    <x v="60"/>
    <s v="No"/>
    <s v="Yes"/>
    <s v="No"/>
    <x v="2"/>
    <s v="Two Year"/>
    <s v="Paper Check"/>
    <s v="(blank)"/>
    <s v="(blank)"/>
    <n v="1"/>
    <m/>
    <n v="21"/>
    <n v="0"/>
    <n v="0"/>
    <n v="0"/>
    <n v="2"/>
    <x v="0"/>
  </r>
  <r>
    <x v="1"/>
    <n v="55"/>
    <s v="No"/>
    <s v="no"/>
    <s v="VT"/>
    <s v="Female"/>
    <x v="9"/>
    <s v="No"/>
    <s v="No"/>
    <m/>
    <x v="1"/>
    <m/>
    <m/>
    <m/>
    <m/>
    <n v="1"/>
    <m/>
    <n v="19"/>
    <n v="0"/>
    <n v="0"/>
    <n v="0"/>
    <n v="11"/>
    <x v="1"/>
  </r>
  <r>
    <x v="1"/>
    <n v="55"/>
    <s v="No"/>
    <s v="no"/>
    <s v="WY"/>
    <s v="Female"/>
    <x v="19"/>
    <s v="Yes"/>
    <s v="No"/>
    <m/>
    <x v="0"/>
    <m/>
    <m/>
    <m/>
    <m/>
    <n v="1"/>
    <m/>
    <n v="34"/>
    <n v="2"/>
    <n v="0"/>
    <n v="0"/>
    <n v="15"/>
    <x v="1"/>
  </r>
  <r>
    <x v="1"/>
    <n v="55"/>
    <s v="No"/>
    <s v="yes"/>
    <s v="DE"/>
    <s v="Male"/>
    <x v="44"/>
    <s v="No"/>
    <s v="No"/>
    <m/>
    <x v="1"/>
    <m/>
    <m/>
    <m/>
    <m/>
    <n v="1"/>
    <n v="1"/>
    <n v="41"/>
    <n v="3"/>
    <n v="0"/>
    <n v="0"/>
    <n v="6"/>
    <x v="2"/>
  </r>
  <r>
    <x v="1"/>
    <n v="55"/>
    <s v="Yes"/>
    <s v="no"/>
    <s v="AK"/>
    <s v="Female"/>
    <x v="2"/>
    <s v="No"/>
    <s v="No"/>
    <m/>
    <x v="1"/>
    <m/>
    <m/>
    <m/>
    <m/>
    <n v="1"/>
    <m/>
    <n v="41"/>
    <n v="0"/>
    <n v="145.80000000000001"/>
    <n v="0"/>
    <n v="4"/>
    <x v="0"/>
  </r>
  <r>
    <x v="1"/>
    <n v="55"/>
    <s v="Yes"/>
    <s v="no"/>
    <s v="HI"/>
    <s v="Female"/>
    <x v="43"/>
    <s v="No"/>
    <s v="No"/>
    <m/>
    <x v="1"/>
    <m/>
    <m/>
    <m/>
    <m/>
    <n v="1"/>
    <m/>
    <n v="43"/>
    <n v="0"/>
    <n v="222.8"/>
    <n v="0"/>
    <n v="2"/>
    <x v="0"/>
  </r>
  <r>
    <x v="1"/>
    <n v="55"/>
    <s v="Yes"/>
    <s v="no"/>
    <s v="HI"/>
    <s v="Female"/>
    <x v="28"/>
    <s v="No"/>
    <s v="No"/>
    <m/>
    <x v="1"/>
    <m/>
    <m/>
    <m/>
    <m/>
    <n v="1"/>
    <m/>
    <n v="21"/>
    <n v="0"/>
    <n v="115.5"/>
    <n v="0"/>
    <n v="2"/>
    <x v="0"/>
  </r>
  <r>
    <x v="1"/>
    <n v="55"/>
    <s v="Yes"/>
    <s v="no"/>
    <s v="KY"/>
    <s v="Male"/>
    <x v="18"/>
    <s v="Yes"/>
    <s v="No"/>
    <m/>
    <x v="0"/>
    <m/>
    <m/>
    <m/>
    <m/>
    <n v="1"/>
    <m/>
    <n v="30"/>
    <n v="0"/>
    <n v="126.5"/>
    <n v="0"/>
    <n v="10"/>
    <x v="1"/>
  </r>
  <r>
    <x v="1"/>
    <n v="55"/>
    <s v="Yes"/>
    <s v="no"/>
    <s v="KY"/>
    <s v="Male"/>
    <x v="31"/>
    <s v="No"/>
    <s v="No"/>
    <m/>
    <x v="1"/>
    <m/>
    <m/>
    <m/>
    <m/>
    <n v="1"/>
    <m/>
    <n v="32"/>
    <n v="0"/>
    <n v="188.4"/>
    <n v="0"/>
    <n v="5"/>
    <x v="2"/>
  </r>
  <r>
    <x v="1"/>
    <n v="55"/>
    <s v="Yes"/>
    <s v="no"/>
    <s v="ME"/>
    <s v="Female"/>
    <x v="30"/>
    <s v="No"/>
    <s v="No"/>
    <m/>
    <x v="1"/>
    <m/>
    <m/>
    <m/>
    <m/>
    <n v="1"/>
    <m/>
    <n v="41"/>
    <n v="0"/>
    <n v="203.5"/>
    <n v="0"/>
    <n v="15"/>
    <x v="1"/>
  </r>
  <r>
    <x v="1"/>
    <n v="10"/>
    <s v="Yes"/>
    <s v="no"/>
    <s v="NJ"/>
    <s v="Male"/>
    <x v="60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n v="13"/>
    <s v="No"/>
    <s v="no"/>
    <s v="OR"/>
    <s v="Female"/>
    <x v="60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55"/>
    <s v="Yes"/>
    <s v="no"/>
    <s v="NC"/>
    <s v="Male"/>
    <x v="3"/>
    <s v="No"/>
    <s v="No"/>
    <m/>
    <x v="1"/>
    <m/>
    <m/>
    <m/>
    <m/>
    <n v="1"/>
    <m/>
    <n v="40"/>
    <n v="0"/>
    <n v="158.1"/>
    <n v="0"/>
    <n v="7"/>
    <x v="2"/>
  </r>
  <r>
    <x v="1"/>
    <n v="55"/>
    <s v="Yes"/>
    <s v="no"/>
    <s v="NE"/>
    <s v="Female"/>
    <x v="25"/>
    <s v="No"/>
    <s v="No"/>
    <m/>
    <x v="1"/>
    <m/>
    <m/>
    <m/>
    <m/>
    <n v="1"/>
    <m/>
    <n v="41"/>
    <n v="0"/>
    <n v="144.1"/>
    <n v="0"/>
    <n v="2"/>
    <x v="0"/>
  </r>
  <r>
    <x v="1"/>
    <n v="55"/>
    <s v="Yes"/>
    <s v="no"/>
    <s v="NY"/>
    <s v="Male"/>
    <x v="19"/>
    <s v="Yes"/>
    <s v="No"/>
    <m/>
    <x v="0"/>
    <m/>
    <m/>
    <m/>
    <m/>
    <n v="1"/>
    <m/>
    <n v="50"/>
    <n v="0"/>
    <n v="262.2"/>
    <n v="0"/>
    <n v="17"/>
    <x v="1"/>
  </r>
  <r>
    <x v="1"/>
    <n v="15"/>
    <s v="Yes"/>
    <s v="no"/>
    <s v="OH"/>
    <s v="Male"/>
    <x v="60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n v="55"/>
    <s v="Yes"/>
    <s v="no"/>
    <s v="OH"/>
    <s v="Male"/>
    <x v="0"/>
    <s v="Yes"/>
    <s v="No"/>
    <m/>
    <x v="0"/>
    <m/>
    <m/>
    <m/>
    <m/>
    <n v="1"/>
    <n v="1"/>
    <n v="63"/>
    <n v="2"/>
    <n v="133.1"/>
    <n v="0"/>
    <n v="19"/>
    <x v="1"/>
  </r>
  <r>
    <x v="1"/>
    <n v="55"/>
    <s v="Yes"/>
    <s v="no"/>
    <s v="OH"/>
    <s v="Male"/>
    <x v="46"/>
    <s v="Yes"/>
    <s v="No"/>
    <m/>
    <x v="0"/>
    <m/>
    <m/>
    <m/>
    <m/>
    <n v="1"/>
    <m/>
    <n v="14"/>
    <n v="0"/>
    <n v="220"/>
    <n v="0"/>
    <n v="8"/>
    <x v="2"/>
  </r>
  <r>
    <x v="1"/>
    <n v="55"/>
    <s v="Yes"/>
    <s v="no"/>
    <s v="RI"/>
    <s v="Female"/>
    <x v="44"/>
    <s v="No"/>
    <s v="No"/>
    <m/>
    <x v="1"/>
    <m/>
    <m/>
    <m/>
    <m/>
    <n v="1"/>
    <m/>
    <n v="14"/>
    <n v="0"/>
    <n v="122.1"/>
    <n v="0"/>
    <n v="12"/>
    <x v="1"/>
  </r>
  <r>
    <x v="1"/>
    <n v="16"/>
    <s v="No"/>
    <s v="no"/>
    <s v="IN"/>
    <s v="Male"/>
    <x v="60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n v="55"/>
    <s v="Yes"/>
    <s v="yes"/>
    <s v="AZ"/>
    <s v="Male"/>
    <x v="40"/>
    <s v="No"/>
    <s v="No"/>
    <m/>
    <x v="1"/>
    <m/>
    <m/>
    <m/>
    <m/>
    <n v="1"/>
    <m/>
    <n v="55"/>
    <n v="0"/>
    <n v="0"/>
    <n v="0"/>
    <n v="12"/>
    <x v="1"/>
  </r>
  <r>
    <x v="1"/>
    <n v="16"/>
    <s v="Yes"/>
    <s v="no"/>
    <s v="IN"/>
    <s v="Male"/>
    <x v="60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n v="17"/>
    <s v="Yes"/>
    <s v="yes"/>
    <s v="GA"/>
    <s v="Male"/>
    <x v="60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20"/>
    <s v="Yes"/>
    <s v="no"/>
    <s v="NY"/>
    <s v="Male"/>
    <x v="60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n v="55"/>
    <s v="Yes"/>
    <s v="yes"/>
    <s v="NE"/>
    <s v="Female"/>
    <x v="43"/>
    <s v="No"/>
    <s v="No"/>
    <m/>
    <x v="1"/>
    <m/>
    <m/>
    <m/>
    <m/>
    <n v="1"/>
    <m/>
    <n v="42"/>
    <n v="1"/>
    <n v="0"/>
    <n v="0"/>
    <n v="13"/>
    <x v="1"/>
  </r>
  <r>
    <x v="1"/>
    <n v="55"/>
    <s v="Yes"/>
    <s v="yes"/>
    <s v="NJ"/>
    <s v="Male"/>
    <x v="8"/>
    <s v="No"/>
    <s v="No"/>
    <m/>
    <x v="1"/>
    <m/>
    <m/>
    <m/>
    <m/>
    <n v="1"/>
    <m/>
    <n v="31"/>
    <n v="1"/>
    <n v="0"/>
    <n v="0"/>
    <n v="19"/>
    <x v="1"/>
  </r>
  <r>
    <x v="1"/>
    <n v="56"/>
    <s v="No"/>
    <s v="no"/>
    <s v="CA"/>
    <s v="Male"/>
    <x v="43"/>
    <s v="No"/>
    <s v="No"/>
    <m/>
    <x v="1"/>
    <m/>
    <m/>
    <m/>
    <m/>
    <n v="1"/>
    <n v="1"/>
    <n v="27"/>
    <n v="0"/>
    <n v="0"/>
    <n v="0"/>
    <n v="5"/>
    <x v="2"/>
  </r>
  <r>
    <x v="1"/>
    <n v="24"/>
    <s v="No"/>
    <s v="no"/>
    <s v="NE"/>
    <s v="Female"/>
    <x v="60"/>
    <s v="No"/>
    <s v="Yes"/>
    <s v="Yes"/>
    <x v="2"/>
    <s v="Two Year"/>
    <s v="Direct Debit"/>
    <s v="(blank)"/>
    <s v="(blank)"/>
    <n v="1"/>
    <m/>
    <n v="30"/>
    <n v="0"/>
    <n v="0"/>
    <n v="0"/>
    <n v="13"/>
    <x v="1"/>
  </r>
  <r>
    <x v="1"/>
    <n v="56"/>
    <s v="No"/>
    <s v="no"/>
    <s v="ID"/>
    <s v="Female"/>
    <x v="22"/>
    <s v="No"/>
    <s v="No"/>
    <m/>
    <x v="1"/>
    <m/>
    <m/>
    <m/>
    <m/>
    <n v="1"/>
    <m/>
    <n v="50"/>
    <n v="0"/>
    <n v="0"/>
    <n v="0"/>
    <n v="4"/>
    <x v="0"/>
  </r>
  <r>
    <x v="1"/>
    <n v="27"/>
    <s v="Yes"/>
    <s v="no"/>
    <s v="UT"/>
    <s v="Female"/>
    <x v="60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n v="32"/>
    <s v="Yes"/>
    <s v="no"/>
    <s v="TX"/>
    <s v="Female"/>
    <x v="60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n v="56"/>
    <s v="No"/>
    <s v="no"/>
    <s v="IL"/>
    <s v="Male"/>
    <x v="1"/>
    <s v="No"/>
    <s v="No"/>
    <m/>
    <x v="1"/>
    <m/>
    <m/>
    <m/>
    <m/>
    <n v="1"/>
    <m/>
    <n v="40"/>
    <n v="2"/>
    <n v="0"/>
    <n v="0"/>
    <n v="28"/>
    <x v="1"/>
  </r>
  <r>
    <x v="1"/>
    <n v="56"/>
    <s v="No"/>
    <s v="no"/>
    <s v="IL"/>
    <s v="Male"/>
    <x v="37"/>
    <s v="No"/>
    <s v="No"/>
    <m/>
    <x v="1"/>
    <m/>
    <m/>
    <m/>
    <m/>
    <n v="1"/>
    <m/>
    <n v="25"/>
    <n v="1"/>
    <n v="0"/>
    <n v="0"/>
    <n v="2"/>
    <x v="0"/>
  </r>
  <r>
    <x v="1"/>
    <n v="56"/>
    <s v="No"/>
    <s v="no"/>
    <s v="KS"/>
    <s v="Male"/>
    <x v="38"/>
    <s v="No"/>
    <s v="No"/>
    <m/>
    <x v="1"/>
    <m/>
    <m/>
    <m/>
    <m/>
    <n v="1"/>
    <m/>
    <n v="38"/>
    <n v="0"/>
    <n v="0"/>
    <n v="0"/>
    <n v="11"/>
    <x v="1"/>
  </r>
  <r>
    <x v="1"/>
    <n v="56"/>
    <s v="No"/>
    <s v="no"/>
    <s v="ME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n v="34"/>
    <s v="No"/>
    <s v="no"/>
    <s v="AL"/>
    <s v="Female"/>
    <x v="60"/>
    <s v="No"/>
    <s v="Yes"/>
    <s v="No"/>
    <x v="2"/>
    <s v="Two Year"/>
    <s v="Direct Debit"/>
    <s v="(blank)"/>
    <s v="(blank)"/>
    <n v="1"/>
    <m/>
    <n v="31"/>
    <n v="0"/>
    <n v="0"/>
    <n v="0"/>
    <n v="2"/>
    <x v="0"/>
  </r>
  <r>
    <x v="1"/>
    <n v="56"/>
    <s v="No"/>
    <s v="no"/>
    <s v="MS"/>
    <s v="Female"/>
    <x v="26"/>
    <s v="No"/>
    <s v="No"/>
    <m/>
    <x v="1"/>
    <m/>
    <m/>
    <m/>
    <m/>
    <n v="1"/>
    <m/>
    <n v="26"/>
    <n v="0"/>
    <n v="0"/>
    <n v="0"/>
    <n v="7"/>
    <x v="2"/>
  </r>
  <r>
    <x v="1"/>
    <n v="56"/>
    <s v="No"/>
    <s v="no"/>
    <s v="MT"/>
    <s v="Male"/>
    <x v="31"/>
    <s v="No"/>
    <s v="No"/>
    <m/>
    <x v="1"/>
    <m/>
    <m/>
    <m/>
    <m/>
    <n v="1"/>
    <n v="1"/>
    <n v="29"/>
    <n v="5"/>
    <n v="0"/>
    <n v="0"/>
    <n v="3"/>
    <x v="0"/>
  </r>
  <r>
    <x v="1"/>
    <n v="56"/>
    <s v="No"/>
    <s v="no"/>
    <s v="MT"/>
    <s v="Male"/>
    <x v="45"/>
    <s v="No"/>
    <s v="No"/>
    <m/>
    <x v="1"/>
    <m/>
    <m/>
    <m/>
    <m/>
    <n v="1"/>
    <m/>
    <n v="41"/>
    <n v="0"/>
    <n v="0"/>
    <n v="0"/>
    <n v="8"/>
    <x v="2"/>
  </r>
  <r>
    <x v="1"/>
    <n v="56"/>
    <s v="No"/>
    <s v="no"/>
    <s v="NC"/>
    <s v="Female"/>
    <x v="37"/>
    <s v="No"/>
    <s v="No"/>
    <m/>
    <x v="1"/>
    <m/>
    <m/>
    <m/>
    <m/>
    <n v="1"/>
    <m/>
    <n v="42"/>
    <n v="0"/>
    <n v="0"/>
    <n v="0"/>
    <n v="9"/>
    <x v="2"/>
  </r>
  <r>
    <x v="1"/>
    <n v="36"/>
    <s v="No"/>
    <s v="no"/>
    <s v="CT"/>
    <s v="Female"/>
    <x v="60"/>
    <s v="No"/>
    <s v="Yes"/>
    <s v="No"/>
    <x v="2"/>
    <s v="Month-to-Month"/>
    <s v="Credit Card"/>
    <s v="(blank)"/>
    <s v="(blank)"/>
    <n v="1"/>
    <m/>
    <n v="55"/>
    <n v="0"/>
    <n v="0"/>
    <n v="0"/>
    <n v="3"/>
    <x v="0"/>
  </r>
  <r>
    <x v="1"/>
    <n v="56"/>
    <s v="No"/>
    <s v="no"/>
    <s v="NM"/>
    <s v="Male"/>
    <x v="15"/>
    <s v="Yes"/>
    <s v="No"/>
    <m/>
    <x v="0"/>
    <m/>
    <m/>
    <m/>
    <m/>
    <n v="1"/>
    <m/>
    <n v="19"/>
    <n v="0"/>
    <n v="0"/>
    <n v="0"/>
    <n v="15"/>
    <x v="1"/>
  </r>
  <r>
    <x v="1"/>
    <n v="56"/>
    <s v="No"/>
    <s v="no"/>
    <s v="NV"/>
    <s v="Female"/>
    <x v="29"/>
    <s v="No"/>
    <s v="No"/>
    <m/>
    <x v="1"/>
    <m/>
    <m/>
    <m/>
    <m/>
    <n v="1"/>
    <m/>
    <n v="42"/>
    <n v="0"/>
    <n v="0"/>
    <n v="0"/>
    <n v="7"/>
    <x v="2"/>
  </r>
  <r>
    <x v="1"/>
    <n v="44"/>
    <s v="Yes"/>
    <s v="no"/>
    <s v="NC"/>
    <s v="Female"/>
    <x v="60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n v="56"/>
    <s v="No"/>
    <s v="no"/>
    <s v="NV"/>
    <s v="Male"/>
    <x v="28"/>
    <s v="No"/>
    <s v="No"/>
    <m/>
    <x v="1"/>
    <m/>
    <m/>
    <m/>
    <m/>
    <n v="1"/>
    <m/>
    <n v="42"/>
    <n v="0"/>
    <n v="0"/>
    <n v="0"/>
    <n v="5"/>
    <x v="2"/>
  </r>
  <r>
    <x v="1"/>
    <n v="56"/>
    <s v="No"/>
    <s v="no"/>
    <s v="NY"/>
    <s v="Female"/>
    <x v="24"/>
    <s v="No"/>
    <s v="No"/>
    <m/>
    <x v="1"/>
    <m/>
    <m/>
    <m/>
    <m/>
    <n v="1"/>
    <m/>
    <n v="39"/>
    <n v="0"/>
    <n v="0"/>
    <n v="0"/>
    <n v="6"/>
    <x v="2"/>
  </r>
  <r>
    <x v="1"/>
    <n v="46"/>
    <s v="No"/>
    <s v="no"/>
    <s v="NC"/>
    <s v="Male"/>
    <x v="60"/>
    <s v="No"/>
    <s v="Yes"/>
    <s v="No"/>
    <x v="2"/>
    <s v="One Year"/>
    <s v="Direct Debit"/>
    <s v="(blank)"/>
    <s v="(blank)"/>
    <n v="1"/>
    <m/>
    <n v="46"/>
    <n v="1"/>
    <n v="0"/>
    <n v="0"/>
    <n v="11"/>
    <x v="1"/>
  </r>
  <r>
    <x v="1"/>
    <n v="56"/>
    <s v="No"/>
    <s v="no"/>
    <s v="OR"/>
    <s v="Female"/>
    <x v="35"/>
    <s v="No"/>
    <s v="No"/>
    <m/>
    <x v="1"/>
    <m/>
    <m/>
    <m/>
    <m/>
    <n v="1"/>
    <m/>
    <n v="31"/>
    <n v="0"/>
    <n v="0"/>
    <n v="0"/>
    <n v="4"/>
    <x v="0"/>
  </r>
  <r>
    <x v="1"/>
    <n v="56"/>
    <s v="No"/>
    <s v="no"/>
    <s v="TN"/>
    <s v="Female"/>
    <x v="30"/>
    <s v="No"/>
    <s v="No"/>
    <m/>
    <x v="1"/>
    <m/>
    <m/>
    <m/>
    <m/>
    <n v="1"/>
    <m/>
    <n v="32"/>
    <n v="2"/>
    <n v="0"/>
    <n v="0"/>
    <n v="6"/>
    <x v="2"/>
  </r>
  <r>
    <x v="1"/>
    <n v="56"/>
    <s v="No"/>
    <s v="no"/>
    <s v="TX"/>
    <s v="Female"/>
    <x v="24"/>
    <s v="No"/>
    <s v="No"/>
    <m/>
    <x v="1"/>
    <m/>
    <m/>
    <m/>
    <m/>
    <n v="1"/>
    <m/>
    <n v="20"/>
    <n v="0"/>
    <n v="0"/>
    <n v="0"/>
    <n v="7"/>
    <x v="2"/>
  </r>
  <r>
    <x v="1"/>
    <n v="56"/>
    <s v="No"/>
    <s v="no"/>
    <s v="UT"/>
    <s v="Female"/>
    <x v="24"/>
    <s v="No"/>
    <s v="No"/>
    <m/>
    <x v="1"/>
    <m/>
    <m/>
    <m/>
    <m/>
    <n v="1"/>
    <m/>
    <n v="29"/>
    <n v="2"/>
    <n v="0"/>
    <n v="0"/>
    <n v="6"/>
    <x v="2"/>
  </r>
  <r>
    <x v="1"/>
    <n v="56"/>
    <s v="No"/>
    <s v="no"/>
    <s v="VT"/>
    <s v="Male"/>
    <x v="41"/>
    <s v="No"/>
    <s v="No"/>
    <m/>
    <x v="1"/>
    <m/>
    <m/>
    <m/>
    <m/>
    <n v="1"/>
    <m/>
    <n v="39"/>
    <n v="0"/>
    <n v="0"/>
    <n v="0"/>
    <n v="7"/>
    <x v="2"/>
  </r>
  <r>
    <x v="1"/>
    <n v="56"/>
    <s v="No"/>
    <s v="no"/>
    <s v="WA"/>
    <s v="Male"/>
    <x v="3"/>
    <s v="No"/>
    <s v="No"/>
    <m/>
    <x v="1"/>
    <m/>
    <m/>
    <m/>
    <m/>
    <n v="1"/>
    <m/>
    <n v="24"/>
    <n v="0"/>
    <n v="0"/>
    <n v="0"/>
    <n v="8"/>
    <x v="2"/>
  </r>
  <r>
    <x v="1"/>
    <n v="46"/>
    <s v="Yes"/>
    <s v="no"/>
    <s v="MN"/>
    <s v="Male"/>
    <x v="60"/>
    <s v="No"/>
    <s v="Yes"/>
    <s v="No"/>
    <x v="2"/>
    <s v="Two Year"/>
    <s v="Direct Debit"/>
    <s v="(blank)"/>
    <s v="(blank)"/>
    <n v="1"/>
    <m/>
    <n v="22"/>
    <n v="0"/>
    <n v="333.5"/>
    <n v="0"/>
    <n v="3"/>
    <x v="0"/>
  </r>
  <r>
    <x v="1"/>
    <n v="56"/>
    <s v="Yes"/>
    <s v="no"/>
    <s v="DE"/>
    <s v="Female"/>
    <x v="2"/>
    <s v="No"/>
    <s v="No"/>
    <m/>
    <x v="1"/>
    <m/>
    <m/>
    <m/>
    <m/>
    <n v="1"/>
    <m/>
    <n v="39"/>
    <n v="0"/>
    <n v="123.2"/>
    <n v="0"/>
    <n v="1"/>
    <x v="0"/>
  </r>
  <r>
    <x v="1"/>
    <n v="56"/>
    <s v="Yes"/>
    <s v="no"/>
    <s v="FL"/>
    <s v="Female"/>
    <x v="11"/>
    <s v="No"/>
    <s v="No"/>
    <m/>
    <x v="1"/>
    <m/>
    <m/>
    <m/>
    <m/>
    <n v="1"/>
    <n v="1"/>
    <n v="33"/>
    <n v="3"/>
    <n v="238"/>
    <n v="0"/>
    <n v="2"/>
    <x v="0"/>
  </r>
  <r>
    <x v="1"/>
    <n v="46"/>
    <s v="Yes"/>
    <s v="yes"/>
    <s v="WV"/>
    <s v="Female"/>
    <x v="60"/>
    <s v="No"/>
    <s v="Yes"/>
    <s v="No"/>
    <x v="2"/>
    <s v="One Year"/>
    <s v="Direct Debit"/>
    <s v="(blank)"/>
    <s v="(blank)"/>
    <n v="1"/>
    <m/>
    <n v="36"/>
    <n v="0"/>
    <n v="0"/>
    <n v="0"/>
    <n v="4"/>
    <x v="0"/>
  </r>
  <r>
    <x v="1"/>
    <n v="56"/>
    <s v="Yes"/>
    <s v="no"/>
    <s v="MA"/>
    <s v="Male"/>
    <x v="30"/>
    <s v="No"/>
    <s v="No"/>
    <m/>
    <x v="1"/>
    <m/>
    <m/>
    <m/>
    <m/>
    <n v="1"/>
    <n v="1"/>
    <n v="47"/>
    <n v="5"/>
    <n v="221.2"/>
    <n v="0"/>
    <n v="2"/>
    <x v="0"/>
  </r>
  <r>
    <x v="1"/>
    <n v="56"/>
    <s v="Yes"/>
    <s v="no"/>
    <s v="MS"/>
    <s v="Female"/>
    <x v="38"/>
    <s v="No"/>
    <s v="No"/>
    <m/>
    <x v="1"/>
    <m/>
    <m/>
    <m/>
    <m/>
    <n v="1"/>
    <n v="1"/>
    <n v="39"/>
    <n v="4"/>
    <n v="240.8"/>
    <n v="0"/>
    <n v="12"/>
    <x v="1"/>
  </r>
  <r>
    <x v="1"/>
    <n v="56"/>
    <s v="Yes"/>
    <s v="no"/>
    <s v="ND"/>
    <s v="Female"/>
    <x v="42"/>
    <s v="No"/>
    <s v="No"/>
    <m/>
    <x v="1"/>
    <m/>
    <m/>
    <m/>
    <m/>
    <n v="1"/>
    <m/>
    <n v="41"/>
    <n v="0"/>
    <n v="123.2"/>
    <n v="0"/>
    <n v="14"/>
    <x v="1"/>
  </r>
  <r>
    <x v="1"/>
    <n v="56"/>
    <s v="Yes"/>
    <s v="no"/>
    <s v="SC"/>
    <s v="Female"/>
    <x v="36"/>
    <s v="No"/>
    <s v="No"/>
    <m/>
    <x v="1"/>
    <m/>
    <m/>
    <m/>
    <m/>
    <n v="1"/>
    <m/>
    <n v="48"/>
    <n v="2"/>
    <n v="43.7"/>
    <n v="0"/>
    <n v="5"/>
    <x v="2"/>
  </r>
  <r>
    <x v="1"/>
    <n v="56"/>
    <s v="Yes"/>
    <s v="no"/>
    <s v="VA"/>
    <s v="Female"/>
    <x v="32"/>
    <s v="No"/>
    <s v="No"/>
    <m/>
    <x v="1"/>
    <m/>
    <m/>
    <m/>
    <m/>
    <n v="1"/>
    <m/>
    <n v="37"/>
    <n v="2"/>
    <n v="216.5"/>
    <n v="0"/>
    <n v="10"/>
    <x v="1"/>
  </r>
  <r>
    <x v="1"/>
    <n v="56"/>
    <s v="Yes"/>
    <s v="no"/>
    <s v="VT"/>
    <s v="Male"/>
    <x v="9"/>
    <s v="No"/>
    <s v="No"/>
    <m/>
    <x v="1"/>
    <m/>
    <m/>
    <m/>
    <m/>
    <n v="1"/>
    <m/>
    <n v="55"/>
    <n v="0"/>
    <n v="149.80000000000001"/>
    <n v="0"/>
    <n v="13"/>
    <x v="1"/>
  </r>
  <r>
    <x v="1"/>
    <n v="56"/>
    <s v="Yes"/>
    <s v="yes"/>
    <s v="CT"/>
    <s v="Male"/>
    <x v="34"/>
    <s v="No"/>
    <s v="No"/>
    <m/>
    <x v="1"/>
    <m/>
    <m/>
    <m/>
    <m/>
    <n v="1"/>
    <m/>
    <n v="56"/>
    <n v="0"/>
    <n v="0"/>
    <n v="0"/>
    <n v="2"/>
    <x v="0"/>
  </r>
  <r>
    <x v="1"/>
    <n v="56"/>
    <s v="Yes"/>
    <s v="yes"/>
    <s v="ID"/>
    <s v="Male"/>
    <x v="7"/>
    <s v="No"/>
    <s v="No"/>
    <m/>
    <x v="1"/>
    <m/>
    <m/>
    <m/>
    <m/>
    <n v="1"/>
    <m/>
    <n v="23"/>
    <n v="0"/>
    <n v="0"/>
    <n v="0"/>
    <n v="9"/>
    <x v="2"/>
  </r>
  <r>
    <x v="1"/>
    <n v="56"/>
    <s v="Yes"/>
    <s v="yes"/>
    <s v="MO"/>
    <s v="Female"/>
    <x v="43"/>
    <s v="No"/>
    <s v="No"/>
    <m/>
    <x v="1"/>
    <m/>
    <m/>
    <m/>
    <m/>
    <n v="1"/>
    <m/>
    <n v="27"/>
    <n v="0"/>
    <n v="0"/>
    <n v="0"/>
    <n v="10"/>
    <x v="1"/>
  </r>
  <r>
    <x v="1"/>
    <n v="56"/>
    <s v="Yes"/>
    <s v="yes"/>
    <s v="MT"/>
    <s v="Female"/>
    <x v="27"/>
    <s v="No"/>
    <s v="No"/>
    <m/>
    <x v="1"/>
    <m/>
    <m/>
    <m/>
    <m/>
    <n v="1"/>
    <m/>
    <n v="41"/>
    <n v="0"/>
    <n v="0"/>
    <n v="0"/>
    <n v="7"/>
    <x v="2"/>
  </r>
  <r>
    <x v="1"/>
    <n v="56"/>
    <s v="Yes"/>
    <s v="yes"/>
    <s v="NV"/>
    <s v="Female"/>
    <x v="18"/>
    <s v="Yes"/>
    <s v="No"/>
    <m/>
    <x v="0"/>
    <m/>
    <m/>
    <m/>
    <m/>
    <n v="1"/>
    <m/>
    <n v="31"/>
    <n v="0"/>
    <n v="0"/>
    <n v="0"/>
    <n v="13"/>
    <x v="1"/>
  </r>
  <r>
    <x v="1"/>
    <n v="56"/>
    <s v="Yes"/>
    <s v="yes"/>
    <s v="RI"/>
    <s v="Female"/>
    <x v="19"/>
    <s v="Yes"/>
    <s v="No"/>
    <m/>
    <x v="0"/>
    <m/>
    <m/>
    <m/>
    <m/>
    <n v="1"/>
    <m/>
    <n v="27"/>
    <n v="0"/>
    <n v="0"/>
    <n v="0"/>
    <n v="10"/>
    <x v="1"/>
  </r>
  <r>
    <x v="1"/>
    <n v="57"/>
    <s v="No"/>
    <s v="no"/>
    <s v="AR"/>
    <s v="Female"/>
    <x v="41"/>
    <s v="No"/>
    <s v="No"/>
    <m/>
    <x v="1"/>
    <m/>
    <m/>
    <m/>
    <m/>
    <n v="1"/>
    <m/>
    <n v="27"/>
    <n v="1"/>
    <n v="0"/>
    <n v="0"/>
    <n v="5"/>
    <x v="2"/>
  </r>
  <r>
    <x v="1"/>
    <n v="57"/>
    <s v="No"/>
    <s v="no"/>
    <s v="AZ"/>
    <s v="Female"/>
    <x v="31"/>
    <s v="No"/>
    <s v="No"/>
    <m/>
    <x v="1"/>
    <m/>
    <m/>
    <m/>
    <m/>
    <n v="1"/>
    <m/>
    <n v="34"/>
    <n v="0"/>
    <n v="0"/>
    <n v="0"/>
    <n v="3"/>
    <x v="0"/>
  </r>
  <r>
    <x v="1"/>
    <n v="57"/>
    <s v="No"/>
    <s v="no"/>
    <s v="CT"/>
    <s v="Male"/>
    <x v="22"/>
    <s v="No"/>
    <s v="No"/>
    <m/>
    <x v="1"/>
    <m/>
    <m/>
    <m/>
    <m/>
    <n v="1"/>
    <m/>
    <n v="17"/>
    <n v="1"/>
    <n v="0"/>
    <n v="0"/>
    <n v="4"/>
    <x v="0"/>
  </r>
  <r>
    <x v="1"/>
    <n v="48"/>
    <s v="No"/>
    <s v="no"/>
    <s v="OR"/>
    <s v="Male"/>
    <x v="60"/>
    <s v="No"/>
    <s v="Yes"/>
    <s v="No"/>
    <x v="2"/>
    <s v="Two Year"/>
    <s v="Credit Card"/>
    <s v="(blank)"/>
    <s v="(blank)"/>
    <n v="1"/>
    <m/>
    <n v="31"/>
    <n v="0"/>
    <n v="0"/>
    <n v="0"/>
    <n v="3"/>
    <x v="0"/>
  </r>
  <r>
    <x v="1"/>
    <n v="51"/>
    <s v="No"/>
    <s v="no"/>
    <s v="GA"/>
    <s v="Male"/>
    <x v="60"/>
    <s v="No"/>
    <s v="Yes"/>
    <s v="Yes"/>
    <x v="2"/>
    <s v="Two Year"/>
    <s v="Direct Debit"/>
    <s v="(blank)"/>
    <s v="(blank)"/>
    <n v="1"/>
    <m/>
    <n v="37"/>
    <n v="1"/>
    <n v="0"/>
    <n v="0"/>
    <n v="4"/>
    <x v="0"/>
  </r>
  <r>
    <x v="1"/>
    <n v="57"/>
    <s v="No"/>
    <s v="no"/>
    <s v="IA"/>
    <s v="Male"/>
    <x v="41"/>
    <s v="No"/>
    <s v="No"/>
    <m/>
    <x v="1"/>
    <m/>
    <m/>
    <m/>
    <m/>
    <n v="1"/>
    <m/>
    <n v="47"/>
    <n v="0"/>
    <n v="0"/>
    <n v="0"/>
    <n v="5"/>
    <x v="2"/>
  </r>
  <r>
    <x v="1"/>
    <n v="57"/>
    <s v="No"/>
    <s v="no"/>
    <s v="ID"/>
    <s v="Male"/>
    <x v="30"/>
    <s v="No"/>
    <s v="No"/>
    <m/>
    <x v="1"/>
    <m/>
    <m/>
    <m/>
    <m/>
    <n v="1"/>
    <m/>
    <n v="43"/>
    <n v="1"/>
    <n v="0"/>
    <n v="0"/>
    <n v="6"/>
    <x v="2"/>
  </r>
  <r>
    <x v="1"/>
    <n v="57"/>
    <s v="No"/>
    <s v="no"/>
    <s v="IN"/>
    <s v="Male"/>
    <x v="1"/>
    <s v="No"/>
    <s v="No"/>
    <m/>
    <x v="1"/>
    <m/>
    <m/>
    <m/>
    <m/>
    <n v="1"/>
    <m/>
    <n v="35"/>
    <n v="0"/>
    <n v="0"/>
    <n v="0"/>
    <n v="14"/>
    <x v="1"/>
  </r>
  <r>
    <x v="1"/>
    <n v="57"/>
    <s v="No"/>
    <s v="no"/>
    <s v="KY"/>
    <s v="Female"/>
    <x v="39"/>
    <s v="No"/>
    <s v="No"/>
    <m/>
    <x v="1"/>
    <m/>
    <m/>
    <m/>
    <m/>
    <n v="1"/>
    <m/>
    <n v="29"/>
    <n v="0"/>
    <n v="0"/>
    <n v="0"/>
    <n v="15"/>
    <x v="1"/>
  </r>
  <r>
    <x v="1"/>
    <n v="57"/>
    <s v="No"/>
    <s v="no"/>
    <s v="ME"/>
    <s v="Female"/>
    <x v="36"/>
    <s v="No"/>
    <s v="No"/>
    <m/>
    <x v="1"/>
    <m/>
    <m/>
    <m/>
    <m/>
    <n v="1"/>
    <m/>
    <n v="41"/>
    <n v="0"/>
    <n v="0"/>
    <n v="0"/>
    <n v="9"/>
    <x v="2"/>
  </r>
  <r>
    <x v="1"/>
    <n v="57"/>
    <s v="No"/>
    <s v="no"/>
    <s v="ME"/>
    <s v="Male"/>
    <x v="39"/>
    <s v="No"/>
    <s v="No"/>
    <m/>
    <x v="1"/>
    <m/>
    <m/>
    <m/>
    <m/>
    <n v="1"/>
    <m/>
    <n v="27"/>
    <n v="0"/>
    <n v="0"/>
    <n v="0"/>
    <n v="7"/>
    <x v="2"/>
  </r>
  <r>
    <x v="1"/>
    <n v="57"/>
    <s v="No"/>
    <s v="no"/>
    <s v="MN"/>
    <s v="Female"/>
    <x v="25"/>
    <s v="No"/>
    <s v="No"/>
    <m/>
    <x v="1"/>
    <m/>
    <m/>
    <m/>
    <m/>
    <n v="1"/>
    <m/>
    <n v="20"/>
    <n v="0"/>
    <n v="0"/>
    <n v="0"/>
    <n v="6"/>
    <x v="2"/>
  </r>
  <r>
    <x v="1"/>
    <n v="57"/>
    <s v="No"/>
    <s v="no"/>
    <s v="MN"/>
    <s v="Male"/>
    <x v="36"/>
    <s v="No"/>
    <s v="No"/>
    <m/>
    <x v="1"/>
    <m/>
    <m/>
    <m/>
    <m/>
    <n v="1"/>
    <m/>
    <n v="56"/>
    <n v="0"/>
    <n v="0"/>
    <n v="0"/>
    <n v="9"/>
    <x v="2"/>
  </r>
  <r>
    <x v="1"/>
    <n v="57"/>
    <s v="No"/>
    <s v="no"/>
    <s v="NH"/>
    <s v="Male"/>
    <x v="32"/>
    <s v="No"/>
    <s v="No"/>
    <m/>
    <x v="1"/>
    <m/>
    <m/>
    <m/>
    <m/>
    <n v="1"/>
    <m/>
    <n v="31"/>
    <n v="1"/>
    <n v="0"/>
    <n v="0"/>
    <n v="9"/>
    <x v="2"/>
  </r>
  <r>
    <x v="1"/>
    <n v="57"/>
    <s v="No"/>
    <s v="no"/>
    <s v="NM"/>
    <s v="Female"/>
    <x v="38"/>
    <s v="No"/>
    <s v="No"/>
    <m/>
    <x v="1"/>
    <m/>
    <m/>
    <m/>
    <m/>
    <n v="1"/>
    <m/>
    <n v="35"/>
    <n v="1"/>
    <n v="0"/>
    <n v="0"/>
    <n v="3"/>
    <x v="0"/>
  </r>
  <r>
    <x v="1"/>
    <n v="57"/>
    <s v="No"/>
    <s v="no"/>
    <s v="NM"/>
    <s v="Male"/>
    <x v="46"/>
    <s v="Yes"/>
    <s v="No"/>
    <m/>
    <x v="0"/>
    <m/>
    <m/>
    <m/>
    <m/>
    <n v="1"/>
    <m/>
    <n v="29"/>
    <n v="1"/>
    <n v="0"/>
    <n v="0"/>
    <n v="20"/>
    <x v="1"/>
  </r>
  <r>
    <x v="1"/>
    <n v="57"/>
    <s v="No"/>
    <s v="no"/>
    <s v="NV"/>
    <s v="Female"/>
    <x v="21"/>
    <s v="No"/>
    <s v="No"/>
    <m/>
    <x v="1"/>
    <m/>
    <m/>
    <m/>
    <m/>
    <n v="1"/>
    <m/>
    <n v="36"/>
    <n v="0"/>
    <n v="0"/>
    <n v="0"/>
    <n v="4"/>
    <x v="0"/>
  </r>
  <r>
    <x v="1"/>
    <n v="57"/>
    <s v="No"/>
    <s v="no"/>
    <s v="OH"/>
    <s v="Male"/>
    <x v="3"/>
    <s v="No"/>
    <s v="No"/>
    <m/>
    <x v="1"/>
    <m/>
    <m/>
    <m/>
    <m/>
    <n v="1"/>
    <m/>
    <n v="20"/>
    <n v="0"/>
    <n v="0"/>
    <n v="0"/>
    <n v="9"/>
    <x v="2"/>
  </r>
  <r>
    <x v="1"/>
    <n v="57"/>
    <s v="No"/>
    <s v="no"/>
    <s v="OR"/>
    <s v="Female"/>
    <x v="12"/>
    <s v="No"/>
    <s v="No"/>
    <m/>
    <x v="1"/>
    <m/>
    <m/>
    <m/>
    <m/>
    <n v="1"/>
    <m/>
    <n v="40"/>
    <n v="0"/>
    <n v="0"/>
    <n v="0"/>
    <n v="7"/>
    <x v="2"/>
  </r>
  <r>
    <x v="1"/>
    <n v="57"/>
    <s v="No"/>
    <s v="no"/>
    <s v="SC"/>
    <s v="Female"/>
    <x v="1"/>
    <s v="No"/>
    <s v="No"/>
    <m/>
    <x v="1"/>
    <m/>
    <m/>
    <m/>
    <m/>
    <n v="1"/>
    <n v="1"/>
    <n v="39"/>
    <n v="2"/>
    <n v="0"/>
    <n v="0"/>
    <n v="1"/>
    <x v="0"/>
  </r>
  <r>
    <x v="1"/>
    <n v="57"/>
    <s v="No"/>
    <s v="no"/>
    <s v="SC"/>
    <s v="Male"/>
    <x v="34"/>
    <s v="No"/>
    <s v="No"/>
    <m/>
    <x v="1"/>
    <m/>
    <m/>
    <m/>
    <m/>
    <n v="1"/>
    <m/>
    <n v="36"/>
    <n v="0"/>
    <n v="0"/>
    <n v="0"/>
    <n v="13"/>
    <x v="1"/>
  </r>
  <r>
    <x v="1"/>
    <n v="57"/>
    <s v="No"/>
    <s v="no"/>
    <s v="TN"/>
    <s v="Female"/>
    <x v="5"/>
    <s v="Yes"/>
    <s v="No"/>
    <m/>
    <x v="0"/>
    <m/>
    <m/>
    <m/>
    <m/>
    <n v="1"/>
    <m/>
    <n v="68"/>
    <n v="0"/>
    <n v="0"/>
    <n v="0"/>
    <n v="15"/>
    <x v="1"/>
  </r>
  <r>
    <x v="1"/>
    <n v="53"/>
    <s v="No"/>
    <s v="no"/>
    <s v="UT"/>
    <s v="Male"/>
    <x v="60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n v="57"/>
    <s v="No"/>
    <s v="no"/>
    <s v="VA"/>
    <s v="Female"/>
    <x v="13"/>
    <s v="Yes"/>
    <s v="No"/>
    <m/>
    <x v="0"/>
    <m/>
    <m/>
    <m/>
    <m/>
    <n v="1"/>
    <m/>
    <n v="55"/>
    <n v="0"/>
    <n v="0"/>
    <n v="0"/>
    <n v="17"/>
    <x v="1"/>
  </r>
  <r>
    <x v="1"/>
    <n v="57"/>
    <s v="No"/>
    <s v="no"/>
    <s v="WI"/>
    <s v="Male"/>
    <x v="42"/>
    <s v="No"/>
    <s v="No"/>
    <m/>
    <x v="1"/>
    <m/>
    <m/>
    <m/>
    <m/>
    <n v="1"/>
    <m/>
    <n v="55"/>
    <n v="0"/>
    <n v="0"/>
    <n v="0"/>
    <n v="2"/>
    <x v="0"/>
  </r>
  <r>
    <x v="1"/>
    <n v="57"/>
    <s v="No"/>
    <s v="no"/>
    <s v="WV"/>
    <s v="Male"/>
    <x v="29"/>
    <s v="No"/>
    <s v="No"/>
    <m/>
    <x v="1"/>
    <m/>
    <m/>
    <m/>
    <m/>
    <n v="1"/>
    <m/>
    <n v="38"/>
    <n v="1"/>
    <n v="0"/>
    <n v="0"/>
    <n v="6"/>
    <x v="2"/>
  </r>
  <r>
    <x v="1"/>
    <n v="57"/>
    <s v="No"/>
    <s v="no"/>
    <s v="WY"/>
    <s v="Female"/>
    <x v="7"/>
    <s v="No"/>
    <s v="No"/>
    <m/>
    <x v="1"/>
    <m/>
    <m/>
    <m/>
    <m/>
    <n v="1"/>
    <m/>
    <n v="19"/>
    <n v="0"/>
    <n v="0"/>
    <n v="0"/>
    <n v="6"/>
    <x v="2"/>
  </r>
  <r>
    <x v="1"/>
    <n v="65"/>
    <s v="Yes"/>
    <s v="no"/>
    <s v="DE"/>
    <s v="Female"/>
    <x v="60"/>
    <s v="No"/>
    <s v="Yes"/>
    <s v="No"/>
    <x v="2"/>
    <s v="One Year"/>
    <s v="Credit Card"/>
    <s v="(blank)"/>
    <s v="(blank)"/>
    <n v="1"/>
    <m/>
    <n v="46"/>
    <n v="0"/>
    <n v="96.2"/>
    <n v="0"/>
    <n v="3"/>
    <x v="0"/>
  </r>
  <r>
    <x v="1"/>
    <n v="57"/>
    <s v="Yes"/>
    <s v="no"/>
    <s v="AR"/>
    <s v="Male"/>
    <x v="20"/>
    <s v="No"/>
    <s v="No"/>
    <m/>
    <x v="1"/>
    <m/>
    <m/>
    <m/>
    <m/>
    <n v="1"/>
    <m/>
    <n v="46"/>
    <n v="0"/>
    <n v="171"/>
    <n v="0"/>
    <n v="4"/>
    <x v="0"/>
  </r>
  <r>
    <x v="1"/>
    <n v="57"/>
    <s v="Yes"/>
    <s v="no"/>
    <s v="MA"/>
    <s v="Male"/>
    <x v="15"/>
    <s v="Yes"/>
    <s v="No"/>
    <m/>
    <x v="0"/>
    <m/>
    <m/>
    <m/>
    <m/>
    <n v="1"/>
    <m/>
    <n v="51"/>
    <n v="0"/>
    <n v="316.39999999999998"/>
    <n v="0"/>
    <n v="37"/>
    <x v="1"/>
  </r>
  <r>
    <x v="1"/>
    <n v="57"/>
    <s v="Yes"/>
    <s v="no"/>
    <s v="MD"/>
    <s v="Male"/>
    <x v="37"/>
    <s v="No"/>
    <s v="No"/>
    <m/>
    <x v="1"/>
    <m/>
    <m/>
    <m/>
    <m/>
    <n v="1"/>
    <m/>
    <n v="38"/>
    <n v="0"/>
    <n v="173.9"/>
    <n v="0"/>
    <n v="2"/>
    <x v="0"/>
  </r>
  <r>
    <x v="1"/>
    <n v="57"/>
    <s v="Yes"/>
    <s v="no"/>
    <s v="MT"/>
    <s v="Female"/>
    <x v="1"/>
    <s v="No"/>
    <s v="No"/>
    <m/>
    <x v="1"/>
    <m/>
    <m/>
    <m/>
    <m/>
    <n v="1"/>
    <n v="1"/>
    <n v="46"/>
    <n v="3"/>
    <n v="129.69999999999999"/>
    <n v="0"/>
    <n v="2"/>
    <x v="0"/>
  </r>
  <r>
    <x v="1"/>
    <n v="57"/>
    <s v="Yes"/>
    <s v="no"/>
    <s v="NJ"/>
    <s v="Male"/>
    <x v="32"/>
    <s v="No"/>
    <s v="No"/>
    <m/>
    <x v="1"/>
    <m/>
    <m/>
    <m/>
    <m/>
    <n v="1"/>
    <m/>
    <n v="28"/>
    <n v="0"/>
    <n v="169.6"/>
    <n v="0"/>
    <n v="17"/>
    <x v="1"/>
  </r>
  <r>
    <x v="1"/>
    <n v="57"/>
    <s v="Yes"/>
    <s v="no"/>
    <s v="NM"/>
    <s v="Female"/>
    <x v="41"/>
    <s v="No"/>
    <s v="No"/>
    <m/>
    <x v="1"/>
    <m/>
    <m/>
    <m/>
    <m/>
    <n v="1"/>
    <m/>
    <n v="30"/>
    <n v="0"/>
    <n v="116.9"/>
    <n v="0"/>
    <n v="5"/>
    <x v="2"/>
  </r>
  <r>
    <x v="1"/>
    <n v="65"/>
    <s v="Yes"/>
    <s v="no"/>
    <s v="UT"/>
    <s v="Female"/>
    <x v="60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n v="57"/>
    <s v="Yes"/>
    <s v="no"/>
    <s v="OR"/>
    <s v="Female"/>
    <x v="35"/>
    <s v="No"/>
    <s v="No"/>
    <m/>
    <x v="1"/>
    <m/>
    <m/>
    <m/>
    <m/>
    <n v="1"/>
    <n v="1"/>
    <n v="62"/>
    <n v="0"/>
    <n v="34.200000000000003"/>
    <n v="0"/>
    <n v="8"/>
    <x v="2"/>
  </r>
  <r>
    <x v="1"/>
    <n v="67"/>
    <s v="No"/>
    <s v="no"/>
    <s v="VA"/>
    <s v="Female"/>
    <x v="60"/>
    <s v="No"/>
    <s v="Yes"/>
    <s v="No"/>
    <x v="2"/>
    <s v="One Year"/>
    <s v="Direct Debit"/>
    <s v="(blank)"/>
    <s v="(blank)"/>
    <n v="1"/>
    <m/>
    <n v="40"/>
    <n v="2"/>
    <n v="0"/>
    <n v="0"/>
    <n v="5"/>
    <x v="2"/>
  </r>
  <r>
    <x v="1"/>
    <n v="72"/>
    <s v="No"/>
    <s v="no"/>
    <s v="WY"/>
    <s v="Female"/>
    <x v="60"/>
    <s v="No"/>
    <s v="Yes"/>
    <s v="No"/>
    <x v="2"/>
    <s v="Two Year"/>
    <s v="Credit Card"/>
    <s v="(blank)"/>
    <s v="(blank)"/>
    <n v="1"/>
    <m/>
    <n v="43"/>
    <n v="0"/>
    <n v="0"/>
    <n v="0"/>
    <n v="5"/>
    <x v="2"/>
  </r>
  <r>
    <x v="1"/>
    <n v="57"/>
    <s v="Yes"/>
    <s v="no"/>
    <s v="WI"/>
    <s v="Female"/>
    <x v="8"/>
    <s v="No"/>
    <s v="No"/>
    <m/>
    <x v="1"/>
    <m/>
    <m/>
    <m/>
    <m/>
    <n v="1"/>
    <m/>
    <n v="69"/>
    <n v="0"/>
    <n v="112.1"/>
    <n v="0"/>
    <n v="7"/>
    <x v="2"/>
  </r>
  <r>
    <x v="1"/>
    <n v="72"/>
    <s v="Yes"/>
    <s v="no"/>
    <s v="NH"/>
    <s v="Female"/>
    <x v="60"/>
    <s v="No"/>
    <s v="Yes"/>
    <s v="No"/>
    <x v="2"/>
    <s v="Two Year"/>
    <s v="Credit Card"/>
    <s v="(blank)"/>
    <s v="(blank)"/>
    <n v="1"/>
    <m/>
    <n v="60"/>
    <n v="0"/>
    <n v="356.4"/>
    <n v="0"/>
    <n v="9"/>
    <x v="2"/>
  </r>
  <r>
    <x v="1"/>
    <n v="57"/>
    <s v="Yes"/>
    <s v="yes"/>
    <s v="FL"/>
    <s v="Female"/>
    <x v="42"/>
    <s v="No"/>
    <s v="No"/>
    <m/>
    <x v="1"/>
    <m/>
    <m/>
    <m/>
    <m/>
    <n v="1"/>
    <m/>
    <n v="34"/>
    <n v="1"/>
    <n v="0"/>
    <n v="0"/>
    <n v="5"/>
    <x v="2"/>
  </r>
  <r>
    <x v="1"/>
    <n v="57"/>
    <s v="Yes"/>
    <s v="yes"/>
    <s v="OR"/>
    <s v="Female"/>
    <x v="41"/>
    <s v="No"/>
    <s v="No"/>
    <m/>
    <x v="1"/>
    <m/>
    <m/>
    <m/>
    <m/>
    <n v="1"/>
    <n v="1"/>
    <n v="53"/>
    <n v="5"/>
    <n v="0"/>
    <n v="0"/>
    <n v="4"/>
    <x v="0"/>
  </r>
  <r>
    <x v="1"/>
    <n v="57"/>
    <s v="Yes"/>
    <s v="yes"/>
    <s v="TN"/>
    <s v="Male"/>
    <x v="23"/>
    <s v="No"/>
    <s v="No"/>
    <m/>
    <x v="1"/>
    <m/>
    <m/>
    <m/>
    <m/>
    <n v="1"/>
    <m/>
    <n v="30"/>
    <n v="0"/>
    <n v="0"/>
    <n v="0"/>
    <n v="5"/>
    <x v="2"/>
  </r>
  <r>
    <x v="0"/>
    <n v="1"/>
    <s v="No"/>
    <s v="yes"/>
    <s v="IL"/>
    <s v="Male"/>
    <x v="61"/>
    <s v="No"/>
    <s v="Yes"/>
    <s v="No"/>
    <x v="2"/>
    <s v="Month-to-Month"/>
    <s v="Direct Debit"/>
    <s v="Price"/>
    <s v="Price too high"/>
    <n v="1"/>
    <n v="1"/>
    <n v="40"/>
    <n v="4"/>
    <n v="0"/>
    <n v="33"/>
    <n v="8"/>
    <x v="2"/>
  </r>
  <r>
    <x v="0"/>
    <n v="6"/>
    <s v="No"/>
    <s v="no"/>
    <s v="SC"/>
    <s v="Male"/>
    <x v="61"/>
    <s v="No"/>
    <s v="Yes"/>
    <s v="No"/>
    <x v="2"/>
    <s v="Two Year"/>
    <s v="Direct Debit"/>
    <s v="(blank)"/>
    <s v="(blank)"/>
    <n v="1"/>
    <m/>
    <n v="35"/>
    <n v="0"/>
    <n v="0"/>
    <n v="13"/>
    <n v="4"/>
    <x v="0"/>
  </r>
  <r>
    <x v="1"/>
    <n v="58"/>
    <s v="No"/>
    <s v="no"/>
    <s v="CT"/>
    <s v="Male"/>
    <x v="0"/>
    <s v="Yes"/>
    <s v="No"/>
    <m/>
    <x v="0"/>
    <m/>
    <m/>
    <m/>
    <m/>
    <n v="1"/>
    <m/>
    <n v="23"/>
    <n v="1"/>
    <n v="0"/>
    <n v="0"/>
    <n v="26"/>
    <x v="1"/>
  </r>
  <r>
    <x v="1"/>
    <n v="58"/>
    <s v="No"/>
    <s v="no"/>
    <s v="IN"/>
    <s v="Male"/>
    <x v="38"/>
    <s v="No"/>
    <s v="No"/>
    <m/>
    <x v="1"/>
    <m/>
    <m/>
    <m/>
    <m/>
    <n v="1"/>
    <m/>
    <n v="19"/>
    <n v="0"/>
    <n v="0"/>
    <n v="0"/>
    <n v="2"/>
    <x v="0"/>
  </r>
  <r>
    <x v="1"/>
    <n v="58"/>
    <s v="No"/>
    <s v="no"/>
    <s v="KS"/>
    <s v="Male"/>
    <x v="32"/>
    <s v="No"/>
    <s v="No"/>
    <m/>
    <x v="1"/>
    <m/>
    <m/>
    <m/>
    <m/>
    <n v="1"/>
    <m/>
    <n v="44"/>
    <n v="0"/>
    <n v="0"/>
    <n v="0"/>
    <n v="3"/>
    <x v="0"/>
  </r>
  <r>
    <x v="0"/>
    <n v="6"/>
    <s v="Yes"/>
    <s v="no"/>
    <s v="KS"/>
    <s v="Female"/>
    <x v="61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n v="22"/>
    <s v="No"/>
    <s v="no"/>
    <s v="VT"/>
    <s v="Male"/>
    <x v="61"/>
    <s v="No"/>
    <s v="Yes"/>
    <s v="No"/>
    <x v="2"/>
    <s v="Two Year"/>
    <s v="Direct Debit"/>
    <s v="(blank)"/>
    <s v="(blank)"/>
    <n v="1"/>
    <m/>
    <n v="43"/>
    <n v="0"/>
    <n v="0"/>
    <n v="60"/>
    <n v="9"/>
    <x v="2"/>
  </r>
  <r>
    <x v="0"/>
    <n v="31"/>
    <s v="Yes"/>
    <s v="yes"/>
    <s v="SC"/>
    <s v="Male"/>
    <x v="61"/>
    <s v="No"/>
    <s v="Yes"/>
    <s v="No"/>
    <x v="2"/>
    <s v="Two Year"/>
    <s v="Direct Debit"/>
    <s v="(blank)"/>
    <s v="(blank)"/>
    <n v="1"/>
    <m/>
    <n v="44"/>
    <n v="0"/>
    <n v="0"/>
    <n v="64"/>
    <n v="12"/>
    <x v="1"/>
  </r>
  <r>
    <x v="1"/>
    <n v="58"/>
    <s v="No"/>
    <s v="no"/>
    <s v="MN"/>
    <s v="Female"/>
    <x v="23"/>
    <s v="No"/>
    <s v="No"/>
    <m/>
    <x v="1"/>
    <m/>
    <m/>
    <m/>
    <m/>
    <n v="1"/>
    <m/>
    <n v="38"/>
    <n v="0"/>
    <n v="0"/>
    <n v="0"/>
    <n v="13"/>
    <x v="1"/>
  </r>
  <r>
    <x v="1"/>
    <n v="58"/>
    <s v="No"/>
    <s v="no"/>
    <s v="MO"/>
    <s v="Male"/>
    <x v="8"/>
    <s v="No"/>
    <s v="No"/>
    <m/>
    <x v="1"/>
    <m/>
    <m/>
    <m/>
    <m/>
    <n v="1"/>
    <m/>
    <n v="34"/>
    <n v="0"/>
    <n v="0"/>
    <n v="0"/>
    <n v="2"/>
    <x v="0"/>
  </r>
  <r>
    <x v="1"/>
    <n v="58"/>
    <s v="No"/>
    <s v="no"/>
    <s v="NC"/>
    <s v="Female"/>
    <x v="36"/>
    <s v="No"/>
    <s v="No"/>
    <m/>
    <x v="1"/>
    <m/>
    <m/>
    <m/>
    <m/>
    <n v="1"/>
    <m/>
    <n v="40"/>
    <n v="0"/>
    <n v="0"/>
    <n v="0"/>
    <n v="5"/>
    <x v="2"/>
  </r>
  <r>
    <x v="1"/>
    <n v="58"/>
    <s v="No"/>
    <s v="no"/>
    <s v="NE"/>
    <s v="Female"/>
    <x v="22"/>
    <s v="No"/>
    <s v="No"/>
    <m/>
    <x v="1"/>
    <m/>
    <m/>
    <m/>
    <m/>
    <n v="1"/>
    <m/>
    <n v="41"/>
    <n v="0"/>
    <n v="0"/>
    <n v="0"/>
    <n v="3"/>
    <x v="0"/>
  </r>
  <r>
    <x v="1"/>
    <n v="58"/>
    <s v="No"/>
    <s v="no"/>
    <s v="NE"/>
    <s v="Male"/>
    <x v="4"/>
    <s v="Yes"/>
    <s v="No"/>
    <m/>
    <x v="0"/>
    <m/>
    <m/>
    <m/>
    <m/>
    <n v="1"/>
    <n v="1"/>
    <n v="42"/>
    <n v="2"/>
    <n v="116.9"/>
    <n v="0"/>
    <n v="16"/>
    <x v="1"/>
  </r>
  <r>
    <x v="1"/>
    <n v="58"/>
    <s v="No"/>
    <s v="no"/>
    <s v="NH"/>
    <s v="Female"/>
    <x v="8"/>
    <s v="No"/>
    <s v="No"/>
    <m/>
    <x v="1"/>
    <m/>
    <m/>
    <m/>
    <m/>
    <n v="1"/>
    <m/>
    <n v="45"/>
    <n v="2"/>
    <n v="0"/>
    <n v="0"/>
    <n v="27"/>
    <x v="1"/>
  </r>
  <r>
    <x v="1"/>
    <n v="58"/>
    <s v="No"/>
    <s v="no"/>
    <s v="NJ"/>
    <s v="Female"/>
    <x v="38"/>
    <s v="No"/>
    <s v="No"/>
    <m/>
    <x v="1"/>
    <m/>
    <m/>
    <m/>
    <m/>
    <n v="1"/>
    <m/>
    <n v="34"/>
    <n v="0"/>
    <n v="0"/>
    <n v="0"/>
    <n v="6"/>
    <x v="2"/>
  </r>
  <r>
    <x v="1"/>
    <n v="58"/>
    <s v="No"/>
    <s v="no"/>
    <s v="OK"/>
    <s v="Male"/>
    <x v="24"/>
    <s v="No"/>
    <s v="No"/>
    <m/>
    <x v="1"/>
    <m/>
    <m/>
    <m/>
    <m/>
    <n v="1"/>
    <m/>
    <n v="21"/>
    <n v="0"/>
    <n v="0"/>
    <n v="0"/>
    <n v="11"/>
    <x v="1"/>
  </r>
  <r>
    <x v="1"/>
    <n v="58"/>
    <s v="No"/>
    <s v="no"/>
    <s v="SC"/>
    <s v="Female"/>
    <x v="43"/>
    <s v="No"/>
    <s v="No"/>
    <m/>
    <x v="1"/>
    <m/>
    <m/>
    <m/>
    <m/>
    <n v="1"/>
    <n v="1"/>
    <n v="47"/>
    <n v="0"/>
    <n v="0"/>
    <n v="0"/>
    <n v="10"/>
    <x v="1"/>
  </r>
  <r>
    <x v="1"/>
    <n v="58"/>
    <s v="No"/>
    <s v="no"/>
    <s v="SC"/>
    <s v="Male"/>
    <x v="32"/>
    <s v="No"/>
    <s v="No"/>
    <m/>
    <x v="1"/>
    <m/>
    <m/>
    <m/>
    <m/>
    <n v="1"/>
    <m/>
    <n v="40"/>
    <n v="0"/>
    <n v="0"/>
    <n v="0"/>
    <n v="4"/>
    <x v="0"/>
  </r>
  <r>
    <x v="1"/>
    <n v="58"/>
    <s v="No"/>
    <s v="no"/>
    <s v="UT"/>
    <s v="Female"/>
    <x v="46"/>
    <s v="Yes"/>
    <s v="No"/>
    <m/>
    <x v="0"/>
    <m/>
    <m/>
    <m/>
    <m/>
    <n v="1"/>
    <m/>
    <n v="32"/>
    <n v="0"/>
    <n v="0"/>
    <n v="0"/>
    <n v="27"/>
    <x v="1"/>
  </r>
  <r>
    <x v="1"/>
    <n v="58"/>
    <s v="No"/>
    <s v="no"/>
    <s v="UT"/>
    <s v="Female"/>
    <x v="18"/>
    <s v="Yes"/>
    <s v="No"/>
    <m/>
    <x v="0"/>
    <m/>
    <m/>
    <m/>
    <m/>
    <n v="1"/>
    <m/>
    <n v="54"/>
    <n v="2"/>
    <n v="0"/>
    <n v="0"/>
    <n v="12"/>
    <x v="1"/>
  </r>
  <r>
    <x v="1"/>
    <n v="58"/>
    <s v="No"/>
    <s v="no"/>
    <s v="WY"/>
    <s v="Male"/>
    <x v="24"/>
    <s v="No"/>
    <s v="No"/>
    <m/>
    <x v="1"/>
    <m/>
    <m/>
    <m/>
    <m/>
    <n v="1"/>
    <m/>
    <n v="25"/>
    <n v="0"/>
    <n v="0"/>
    <n v="0"/>
    <n v="4"/>
    <x v="0"/>
  </r>
  <r>
    <x v="1"/>
    <n v="58"/>
    <s v="Yes"/>
    <s v="no"/>
    <s v="AK"/>
    <s v="Female"/>
    <x v="8"/>
    <s v="No"/>
    <s v="No"/>
    <m/>
    <x v="1"/>
    <m/>
    <m/>
    <m/>
    <m/>
    <n v="1"/>
    <m/>
    <n v="42"/>
    <n v="0"/>
    <n v="179.8"/>
    <n v="0"/>
    <n v="4"/>
    <x v="0"/>
  </r>
  <r>
    <x v="1"/>
    <n v="58"/>
    <s v="Yes"/>
    <s v="no"/>
    <s v="AL"/>
    <s v="Female"/>
    <x v="35"/>
    <s v="No"/>
    <s v="No"/>
    <m/>
    <x v="1"/>
    <m/>
    <m/>
    <m/>
    <m/>
    <n v="1"/>
    <m/>
    <n v="39"/>
    <n v="0"/>
    <n v="129.1"/>
    <n v="0"/>
    <n v="2"/>
    <x v="0"/>
  </r>
  <r>
    <x v="1"/>
    <n v="58"/>
    <s v="Yes"/>
    <s v="no"/>
    <s v="ID"/>
    <s v="Male"/>
    <x v="32"/>
    <s v="No"/>
    <s v="No"/>
    <m/>
    <x v="1"/>
    <m/>
    <m/>
    <m/>
    <m/>
    <n v="1"/>
    <m/>
    <n v="33"/>
    <n v="0"/>
    <n v="79.8"/>
    <n v="0"/>
    <n v="8"/>
    <x v="2"/>
  </r>
  <r>
    <x v="1"/>
    <n v="58"/>
    <s v="Yes"/>
    <s v="no"/>
    <s v="LA"/>
    <s v="Male"/>
    <x v="10"/>
    <s v="Yes"/>
    <s v="No"/>
    <m/>
    <x v="0"/>
    <m/>
    <m/>
    <m/>
    <m/>
    <n v="1"/>
    <m/>
    <n v="42"/>
    <n v="0"/>
    <n v="342.2"/>
    <n v="0"/>
    <n v="17"/>
    <x v="1"/>
  </r>
  <r>
    <x v="1"/>
    <n v="58"/>
    <s v="Yes"/>
    <s v="no"/>
    <s v="ND"/>
    <s v="Female"/>
    <x v="10"/>
    <s v="Yes"/>
    <s v="No"/>
    <m/>
    <x v="0"/>
    <m/>
    <m/>
    <m/>
    <m/>
    <n v="1"/>
    <m/>
    <n v="21"/>
    <n v="0"/>
    <n v="169.4"/>
    <n v="0"/>
    <n v="14"/>
    <x v="1"/>
  </r>
  <r>
    <x v="1"/>
    <n v="58"/>
    <s v="Yes"/>
    <s v="no"/>
    <s v="NJ"/>
    <s v="Male"/>
    <x v="39"/>
    <s v="No"/>
    <s v="No"/>
    <m/>
    <x v="1"/>
    <m/>
    <m/>
    <m/>
    <m/>
    <n v="1"/>
    <m/>
    <n v="47"/>
    <n v="0"/>
    <n v="292.89999999999998"/>
    <n v="0"/>
    <n v="10"/>
    <x v="1"/>
  </r>
  <r>
    <x v="1"/>
    <n v="58"/>
    <s v="Yes"/>
    <s v="no"/>
    <s v="SD"/>
    <s v="Male"/>
    <x v="6"/>
    <s v="No"/>
    <s v="No"/>
    <m/>
    <x v="1"/>
    <m/>
    <m/>
    <m/>
    <m/>
    <n v="1"/>
    <m/>
    <n v="41"/>
    <n v="0"/>
    <n v="120.4"/>
    <n v="0"/>
    <n v="3"/>
    <x v="0"/>
  </r>
  <r>
    <x v="1"/>
    <n v="58"/>
    <s v="Yes"/>
    <s v="no"/>
    <s v="TX"/>
    <s v="Female"/>
    <x v="8"/>
    <s v="No"/>
    <s v="No"/>
    <m/>
    <x v="1"/>
    <m/>
    <m/>
    <m/>
    <m/>
    <n v="1"/>
    <m/>
    <n v="23"/>
    <n v="0"/>
    <n v="182.7"/>
    <n v="0"/>
    <n v="1"/>
    <x v="0"/>
  </r>
  <r>
    <x v="1"/>
    <n v="58"/>
    <s v="Yes"/>
    <s v="no"/>
    <s v="UT"/>
    <s v="Female"/>
    <x v="23"/>
    <s v="No"/>
    <s v="No"/>
    <m/>
    <x v="1"/>
    <m/>
    <m/>
    <m/>
    <m/>
    <n v="1"/>
    <n v="1"/>
    <n v="45"/>
    <n v="1"/>
    <n v="225.7"/>
    <n v="0"/>
    <n v="3"/>
    <x v="0"/>
  </r>
  <r>
    <x v="1"/>
    <n v="58"/>
    <s v="Yes"/>
    <s v="no"/>
    <s v="UT"/>
    <s v="Male"/>
    <x v="29"/>
    <s v="No"/>
    <s v="No"/>
    <m/>
    <x v="1"/>
    <m/>
    <m/>
    <m/>
    <m/>
    <n v="1"/>
    <m/>
    <n v="24"/>
    <n v="0"/>
    <n v="240.7"/>
    <n v="0"/>
    <n v="4"/>
    <x v="0"/>
  </r>
  <r>
    <x v="1"/>
    <n v="58"/>
    <s v="Yes"/>
    <s v="yes"/>
    <s v="CA"/>
    <s v="Female"/>
    <x v="44"/>
    <s v="No"/>
    <s v="No"/>
    <m/>
    <x v="1"/>
    <m/>
    <m/>
    <m/>
    <m/>
    <n v="1"/>
    <n v="1"/>
    <n v="34"/>
    <n v="0"/>
    <n v="0"/>
    <n v="0"/>
    <n v="6"/>
    <x v="2"/>
  </r>
  <r>
    <x v="1"/>
    <n v="58"/>
    <s v="Yes"/>
    <s v="yes"/>
    <s v="KS"/>
    <s v="Female"/>
    <x v="24"/>
    <s v="No"/>
    <s v="No"/>
    <m/>
    <x v="1"/>
    <m/>
    <m/>
    <m/>
    <m/>
    <n v="1"/>
    <m/>
    <n v="28"/>
    <n v="0"/>
    <n v="0"/>
    <n v="0"/>
    <n v="7"/>
    <x v="2"/>
  </r>
  <r>
    <x v="1"/>
    <n v="58"/>
    <s v="Yes"/>
    <s v="yes"/>
    <s v="MI"/>
    <s v="Female"/>
    <x v="12"/>
    <s v="No"/>
    <s v="No"/>
    <m/>
    <x v="1"/>
    <m/>
    <m/>
    <m/>
    <m/>
    <n v="1"/>
    <m/>
    <n v="42"/>
    <n v="2"/>
    <n v="0"/>
    <n v="0"/>
    <n v="6"/>
    <x v="2"/>
  </r>
  <r>
    <x v="0"/>
    <n v="72"/>
    <s v="Yes"/>
    <s v="no"/>
    <s v="ND"/>
    <s v="Male"/>
    <x v="61"/>
    <s v="No"/>
    <s v="Yes"/>
    <s v="No"/>
    <x v="2"/>
    <s v="Two Year"/>
    <s v="Direct Debit"/>
    <s v="(blank)"/>
    <s v="(blank)"/>
    <n v="1"/>
    <m/>
    <n v="63"/>
    <n v="0"/>
    <n v="153"/>
    <n v="72"/>
    <n v="3"/>
    <x v="0"/>
  </r>
  <r>
    <x v="1"/>
    <n v="59"/>
    <s v="No"/>
    <s v="no"/>
    <s v="AZ"/>
    <s v="Female"/>
    <x v="7"/>
    <s v="No"/>
    <s v="No"/>
    <m/>
    <x v="1"/>
    <m/>
    <m/>
    <m/>
    <m/>
    <n v="1"/>
    <m/>
    <n v="37"/>
    <n v="0"/>
    <n v="0"/>
    <n v="0"/>
    <n v="3"/>
    <x v="0"/>
  </r>
  <r>
    <x v="0"/>
    <n v="73"/>
    <s v="No"/>
    <s v="no"/>
    <s v="VT"/>
    <s v="Female"/>
    <x v="61"/>
    <s v="No"/>
    <s v="Yes"/>
    <s v="No"/>
    <x v="2"/>
    <s v="Two Year"/>
    <s v="Credit Card"/>
    <s v="(blank)"/>
    <s v="(blank)"/>
    <n v="1"/>
    <m/>
    <n v="52"/>
    <n v="0"/>
    <n v="0"/>
    <n v="79"/>
    <n v="8"/>
    <x v="2"/>
  </r>
  <r>
    <x v="1"/>
    <n v="59"/>
    <s v="No"/>
    <s v="no"/>
    <s v="CO"/>
    <s v="Female"/>
    <x v="45"/>
    <s v="No"/>
    <s v="No"/>
    <m/>
    <x v="1"/>
    <m/>
    <m/>
    <m/>
    <m/>
    <n v="1"/>
    <m/>
    <n v="41"/>
    <n v="0"/>
    <n v="0"/>
    <n v="0"/>
    <n v="4"/>
    <x v="0"/>
  </r>
  <r>
    <x v="1"/>
    <n v="59"/>
    <s v="No"/>
    <s v="no"/>
    <s v="CT"/>
    <s v="Female"/>
    <x v="34"/>
    <s v="No"/>
    <s v="No"/>
    <m/>
    <x v="1"/>
    <m/>
    <m/>
    <m/>
    <m/>
    <n v="1"/>
    <m/>
    <n v="59"/>
    <n v="3"/>
    <n v="0"/>
    <n v="0"/>
    <n v="7"/>
    <x v="2"/>
  </r>
  <r>
    <x v="1"/>
    <n v="59"/>
    <s v="No"/>
    <s v="no"/>
    <s v="DE"/>
    <s v="Female"/>
    <x v="11"/>
    <s v="No"/>
    <s v="No"/>
    <m/>
    <x v="1"/>
    <m/>
    <m/>
    <m/>
    <m/>
    <n v="1"/>
    <m/>
    <n v="43"/>
    <n v="0"/>
    <n v="0"/>
    <n v="0"/>
    <n v="5"/>
    <x v="2"/>
  </r>
  <r>
    <x v="1"/>
    <n v="59"/>
    <s v="No"/>
    <s v="no"/>
    <s v="IN"/>
    <s v="Male"/>
    <x v="41"/>
    <s v="No"/>
    <s v="No"/>
    <m/>
    <x v="1"/>
    <m/>
    <m/>
    <m/>
    <m/>
    <n v="1"/>
    <m/>
    <n v="31"/>
    <n v="0"/>
    <n v="0"/>
    <n v="0"/>
    <n v="4"/>
    <x v="0"/>
  </r>
  <r>
    <x v="1"/>
    <n v="59"/>
    <s v="No"/>
    <s v="no"/>
    <s v="LA"/>
    <s v="Female"/>
    <x v="24"/>
    <s v="No"/>
    <s v="No"/>
    <m/>
    <x v="1"/>
    <m/>
    <m/>
    <m/>
    <m/>
    <n v="1"/>
    <m/>
    <n v="36"/>
    <n v="0"/>
    <n v="0"/>
    <n v="0"/>
    <n v="6"/>
    <x v="2"/>
  </r>
  <r>
    <x v="1"/>
    <n v="59"/>
    <s v="No"/>
    <s v="no"/>
    <s v="LA"/>
    <s v="Male"/>
    <x v="11"/>
    <s v="No"/>
    <s v="No"/>
    <m/>
    <x v="1"/>
    <m/>
    <m/>
    <m/>
    <m/>
    <n v="1"/>
    <m/>
    <n v="47"/>
    <n v="0"/>
    <n v="0"/>
    <n v="0"/>
    <n v="1"/>
    <x v="0"/>
  </r>
  <r>
    <x v="1"/>
    <n v="59"/>
    <s v="No"/>
    <s v="no"/>
    <s v="MA"/>
    <s v="Male"/>
    <x v="44"/>
    <s v="No"/>
    <s v="No"/>
    <m/>
    <x v="1"/>
    <m/>
    <m/>
    <m/>
    <m/>
    <n v="1"/>
    <m/>
    <n v="26"/>
    <n v="0"/>
    <n v="0"/>
    <n v="0"/>
    <n v="8"/>
    <x v="2"/>
  </r>
  <r>
    <x v="1"/>
    <n v="59"/>
    <s v="No"/>
    <s v="no"/>
    <s v="MD"/>
    <s v="Male"/>
    <x v="46"/>
    <s v="Yes"/>
    <s v="No"/>
    <m/>
    <x v="0"/>
    <m/>
    <m/>
    <m/>
    <m/>
    <n v="1"/>
    <n v="1"/>
    <n v="39"/>
    <n v="3"/>
    <n v="0"/>
    <n v="0"/>
    <n v="17"/>
    <x v="1"/>
  </r>
  <r>
    <x v="1"/>
    <n v="59"/>
    <s v="No"/>
    <s v="no"/>
    <s v="MD"/>
    <s v="Male"/>
    <x v="12"/>
    <s v="No"/>
    <s v="No"/>
    <m/>
    <x v="1"/>
    <m/>
    <m/>
    <m/>
    <m/>
    <n v="1"/>
    <m/>
    <n v="23"/>
    <n v="0"/>
    <n v="0"/>
    <n v="0"/>
    <n v="8"/>
    <x v="2"/>
  </r>
  <r>
    <x v="1"/>
    <n v="59"/>
    <s v="No"/>
    <s v="no"/>
    <s v="MI"/>
    <s v="Female"/>
    <x v="41"/>
    <s v="No"/>
    <s v="No"/>
    <m/>
    <x v="1"/>
    <m/>
    <m/>
    <m/>
    <m/>
    <n v="1"/>
    <m/>
    <n v="59"/>
    <n v="0"/>
    <n v="0"/>
    <n v="0"/>
    <n v="11"/>
    <x v="1"/>
  </r>
  <r>
    <x v="1"/>
    <n v="59"/>
    <s v="No"/>
    <s v="no"/>
    <s v="NM"/>
    <s v="Female"/>
    <x v="41"/>
    <s v="No"/>
    <s v="No"/>
    <m/>
    <x v="1"/>
    <m/>
    <m/>
    <m/>
    <m/>
    <n v="1"/>
    <m/>
    <n v="59"/>
    <n v="1"/>
    <n v="0"/>
    <n v="0"/>
    <n v="4"/>
    <x v="0"/>
  </r>
  <r>
    <x v="1"/>
    <n v="59"/>
    <s v="No"/>
    <s v="no"/>
    <s v="NY"/>
    <s v="Female"/>
    <x v="17"/>
    <s v="Yes"/>
    <s v="No"/>
    <m/>
    <x v="0"/>
    <m/>
    <m/>
    <m/>
    <m/>
    <n v="1"/>
    <m/>
    <n v="34"/>
    <n v="1"/>
    <n v="0"/>
    <n v="0"/>
    <n v="14"/>
    <x v="1"/>
  </r>
  <r>
    <x v="1"/>
    <n v="59"/>
    <s v="No"/>
    <s v="no"/>
    <s v="OK"/>
    <s v="Female"/>
    <x v="6"/>
    <s v="No"/>
    <s v="No"/>
    <m/>
    <x v="1"/>
    <m/>
    <m/>
    <m/>
    <m/>
    <n v="1"/>
    <m/>
    <n v="60"/>
    <n v="0"/>
    <n v="0"/>
    <n v="0"/>
    <n v="15"/>
    <x v="1"/>
  </r>
  <r>
    <x v="1"/>
    <n v="59"/>
    <s v="No"/>
    <s v="no"/>
    <s v="OK"/>
    <s v="Male"/>
    <x v="23"/>
    <s v="No"/>
    <s v="No"/>
    <m/>
    <x v="1"/>
    <m/>
    <m/>
    <m/>
    <m/>
    <n v="1"/>
    <m/>
    <n v="22"/>
    <n v="2"/>
    <n v="0"/>
    <n v="0"/>
    <n v="10"/>
    <x v="1"/>
  </r>
  <r>
    <x v="1"/>
    <n v="59"/>
    <s v="No"/>
    <s v="no"/>
    <s v="PA"/>
    <s v="Female"/>
    <x v="18"/>
    <s v="Yes"/>
    <s v="No"/>
    <m/>
    <x v="0"/>
    <m/>
    <m/>
    <m/>
    <m/>
    <n v="1"/>
    <m/>
    <n v="39"/>
    <n v="1"/>
    <n v="0"/>
    <n v="0"/>
    <n v="16"/>
    <x v="1"/>
  </r>
  <r>
    <x v="1"/>
    <n v="59"/>
    <s v="No"/>
    <s v="no"/>
    <s v="PA"/>
    <s v="Male"/>
    <x v="18"/>
    <s v="Yes"/>
    <s v="No"/>
    <m/>
    <x v="0"/>
    <m/>
    <m/>
    <m/>
    <m/>
    <n v="1"/>
    <m/>
    <n v="27"/>
    <n v="0"/>
    <n v="0"/>
    <n v="0"/>
    <n v="13"/>
    <x v="1"/>
  </r>
  <r>
    <x v="1"/>
    <n v="59"/>
    <s v="No"/>
    <s v="no"/>
    <s v="SC"/>
    <s v="Female"/>
    <x v="17"/>
    <s v="Yes"/>
    <s v="No"/>
    <m/>
    <x v="0"/>
    <m/>
    <m/>
    <m/>
    <m/>
    <n v="1"/>
    <m/>
    <n v="31"/>
    <n v="0"/>
    <n v="0"/>
    <n v="0"/>
    <n v="19"/>
    <x v="1"/>
  </r>
  <r>
    <x v="1"/>
    <n v="59"/>
    <s v="No"/>
    <s v="no"/>
    <s v="SD"/>
    <s v="Female"/>
    <x v="5"/>
    <s v="Yes"/>
    <s v="No"/>
    <m/>
    <x v="0"/>
    <m/>
    <m/>
    <m/>
    <m/>
    <n v="1"/>
    <m/>
    <n v="45"/>
    <n v="0"/>
    <n v="0"/>
    <n v="0"/>
    <n v="19"/>
    <x v="1"/>
  </r>
  <r>
    <x v="1"/>
    <n v="59"/>
    <s v="No"/>
    <s v="no"/>
    <s v="SD"/>
    <s v="Female"/>
    <x v="38"/>
    <s v="No"/>
    <s v="No"/>
    <m/>
    <x v="1"/>
    <m/>
    <m/>
    <m/>
    <m/>
    <n v="1"/>
    <m/>
    <n v="52"/>
    <n v="0"/>
    <n v="0"/>
    <n v="0"/>
    <n v="2"/>
    <x v="0"/>
  </r>
  <r>
    <x v="1"/>
    <n v="1"/>
    <s v="No"/>
    <s v="no"/>
    <s v="DE"/>
    <s v="Male"/>
    <x v="61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n v="59"/>
    <s v="No"/>
    <s v="no"/>
    <s v="TX"/>
    <s v="Male"/>
    <x v="16"/>
    <s v="Yes"/>
    <s v="No"/>
    <m/>
    <x v="0"/>
    <m/>
    <m/>
    <m/>
    <m/>
    <n v="1"/>
    <m/>
    <n v="60"/>
    <n v="0"/>
    <n v="0"/>
    <n v="0"/>
    <n v="26"/>
    <x v="1"/>
  </r>
  <r>
    <x v="1"/>
    <n v="59"/>
    <s v="No"/>
    <s v="no"/>
    <s v="TX"/>
    <s v="Male"/>
    <x v="42"/>
    <s v="No"/>
    <s v="No"/>
    <m/>
    <x v="1"/>
    <m/>
    <m/>
    <m/>
    <m/>
    <n v="1"/>
    <n v="1"/>
    <n v="57"/>
    <n v="0"/>
    <n v="0"/>
    <n v="0"/>
    <n v="10"/>
    <x v="1"/>
  </r>
  <r>
    <x v="1"/>
    <n v="59"/>
    <s v="No"/>
    <s v="no"/>
    <s v="UT"/>
    <s v="Female"/>
    <x v="39"/>
    <s v="No"/>
    <s v="No"/>
    <m/>
    <x v="1"/>
    <m/>
    <m/>
    <m/>
    <m/>
    <n v="1"/>
    <m/>
    <n v="59"/>
    <n v="2"/>
    <n v="0"/>
    <n v="0"/>
    <n v="2"/>
    <x v="0"/>
  </r>
  <r>
    <x v="1"/>
    <n v="59"/>
    <s v="No"/>
    <s v="no"/>
    <s v="WI"/>
    <s v="Female"/>
    <x v="37"/>
    <s v="No"/>
    <s v="No"/>
    <m/>
    <x v="1"/>
    <m/>
    <m/>
    <m/>
    <m/>
    <n v="1"/>
    <m/>
    <n v="51"/>
    <n v="0"/>
    <n v="0"/>
    <n v="0"/>
    <n v="3"/>
    <x v="0"/>
  </r>
  <r>
    <x v="1"/>
    <n v="59"/>
    <s v="No"/>
    <s v="no"/>
    <s v="WY"/>
    <s v="Female"/>
    <x v="19"/>
    <s v="Yes"/>
    <s v="No"/>
    <m/>
    <x v="0"/>
    <m/>
    <m/>
    <m/>
    <m/>
    <n v="1"/>
    <m/>
    <n v="34"/>
    <n v="0"/>
    <n v="0"/>
    <n v="0"/>
    <n v="14"/>
    <x v="1"/>
  </r>
  <r>
    <x v="1"/>
    <n v="59"/>
    <s v="No"/>
    <s v="no"/>
    <s v="WY"/>
    <s v="Female"/>
    <x v="32"/>
    <s v="No"/>
    <s v="No"/>
    <m/>
    <x v="1"/>
    <m/>
    <m/>
    <m/>
    <m/>
    <n v="1"/>
    <m/>
    <n v="35"/>
    <n v="0"/>
    <n v="0"/>
    <n v="0"/>
    <n v="3"/>
    <x v="0"/>
  </r>
  <r>
    <x v="1"/>
    <n v="1"/>
    <s v="No"/>
    <s v="no"/>
    <s v="MO"/>
    <s v="Male"/>
    <x v="61"/>
    <s v="No"/>
    <s v="Yes"/>
    <s v="No"/>
    <x v="2"/>
    <s v="Month-to-Month"/>
    <s v="Direct Debit"/>
    <s v="Price"/>
    <s v="Price too high"/>
    <n v="1"/>
    <n v="1"/>
    <n v="34"/>
    <n v="4"/>
    <n v="0"/>
    <n v="0"/>
    <n v="3"/>
    <x v="0"/>
  </r>
  <r>
    <x v="1"/>
    <n v="1"/>
    <s v="No"/>
    <s v="no"/>
    <s v="OK"/>
    <s v="Female"/>
    <x v="61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n v="59"/>
    <s v="Yes"/>
    <s v="no"/>
    <s v="HI"/>
    <s v="Male"/>
    <x v="15"/>
    <s v="Yes"/>
    <s v="No"/>
    <m/>
    <x v="0"/>
    <m/>
    <m/>
    <m/>
    <m/>
    <n v="1"/>
    <m/>
    <n v="22"/>
    <n v="2"/>
    <n v="123.9"/>
    <n v="0"/>
    <n v="7"/>
    <x v="2"/>
  </r>
  <r>
    <x v="1"/>
    <n v="1"/>
    <s v="Yes"/>
    <s v="no"/>
    <s v="TN"/>
    <s v="Female"/>
    <x v="61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n v="59"/>
    <s v="Yes"/>
    <s v="no"/>
    <s v="ID"/>
    <s v="Male"/>
    <x v="44"/>
    <s v="No"/>
    <s v="No"/>
    <m/>
    <x v="1"/>
    <m/>
    <m/>
    <m/>
    <m/>
    <n v="1"/>
    <m/>
    <n v="33"/>
    <n v="1"/>
    <n v="168.2"/>
    <n v="0"/>
    <n v="12"/>
    <x v="1"/>
  </r>
  <r>
    <x v="1"/>
    <n v="59"/>
    <s v="Yes"/>
    <s v="no"/>
    <s v="ID"/>
    <s v="Male"/>
    <x v="24"/>
    <s v="No"/>
    <s v="No"/>
    <m/>
    <x v="1"/>
    <m/>
    <m/>
    <m/>
    <m/>
    <n v="1"/>
    <m/>
    <n v="28"/>
    <n v="0"/>
    <n v="128.6"/>
    <n v="0"/>
    <n v="4"/>
    <x v="0"/>
  </r>
  <r>
    <x v="1"/>
    <n v="6"/>
    <s v="Yes"/>
    <s v="no"/>
    <s v="SC"/>
    <s v="Male"/>
    <x v="61"/>
    <s v="No"/>
    <s v="Yes"/>
    <s v="No"/>
    <x v="2"/>
    <s v="Two Year"/>
    <s v="Direct Debit"/>
    <s v="(blank)"/>
    <s v="(blank)"/>
    <n v="1"/>
    <m/>
    <n v="22"/>
    <n v="0"/>
    <n v="10.8"/>
    <n v="0"/>
    <n v="13"/>
    <x v="1"/>
  </r>
  <r>
    <x v="1"/>
    <n v="59"/>
    <s v="Yes"/>
    <s v="no"/>
    <s v="MO"/>
    <s v="Female"/>
    <x v="33"/>
    <s v="No"/>
    <s v="No"/>
    <m/>
    <x v="1"/>
    <m/>
    <m/>
    <m/>
    <m/>
    <n v="1"/>
    <m/>
    <n v="37"/>
    <n v="0"/>
    <n v="448.4"/>
    <n v="0"/>
    <n v="12"/>
    <x v="1"/>
  </r>
  <r>
    <x v="1"/>
    <n v="59"/>
    <s v="Yes"/>
    <s v="no"/>
    <s v="MS"/>
    <s v="Male"/>
    <x v="6"/>
    <s v="No"/>
    <s v="No"/>
    <m/>
    <x v="1"/>
    <m/>
    <m/>
    <m/>
    <m/>
    <n v="1"/>
    <m/>
    <n v="43"/>
    <n v="0"/>
    <n v="213.9"/>
    <n v="0"/>
    <n v="29"/>
    <x v="1"/>
  </r>
  <r>
    <x v="1"/>
    <n v="59"/>
    <s v="Yes"/>
    <s v="no"/>
    <s v="MT"/>
    <s v="Female"/>
    <x v="34"/>
    <s v="No"/>
    <s v="No"/>
    <m/>
    <x v="1"/>
    <m/>
    <m/>
    <m/>
    <m/>
    <n v="1"/>
    <m/>
    <n v="35"/>
    <n v="0"/>
    <n v="132.19999999999999"/>
    <n v="0"/>
    <n v="6"/>
    <x v="2"/>
  </r>
  <r>
    <x v="1"/>
    <n v="59"/>
    <s v="Yes"/>
    <s v="no"/>
    <s v="MT"/>
    <s v="Male"/>
    <x v="8"/>
    <s v="No"/>
    <s v="No"/>
    <m/>
    <x v="1"/>
    <m/>
    <m/>
    <m/>
    <m/>
    <n v="1"/>
    <n v="1"/>
    <n v="40"/>
    <n v="5"/>
    <n v="158.1"/>
    <n v="0"/>
    <n v="7"/>
    <x v="2"/>
  </r>
  <r>
    <x v="1"/>
    <n v="59"/>
    <s v="Yes"/>
    <s v="no"/>
    <s v="NE"/>
    <s v="Male"/>
    <x v="19"/>
    <s v="Yes"/>
    <s v="No"/>
    <m/>
    <x v="0"/>
    <m/>
    <m/>
    <m/>
    <m/>
    <n v="1"/>
    <m/>
    <n v="54"/>
    <n v="0"/>
    <n v="436.6"/>
    <n v="0"/>
    <n v="24"/>
    <x v="1"/>
  </r>
  <r>
    <x v="1"/>
    <n v="59"/>
    <s v="Yes"/>
    <s v="no"/>
    <s v="NE"/>
    <s v="Male"/>
    <x v="14"/>
    <s v="No"/>
    <s v="No"/>
    <m/>
    <x v="2"/>
    <m/>
    <m/>
    <m/>
    <m/>
    <n v="1"/>
    <n v="1"/>
    <n v="54"/>
    <n v="2"/>
    <n v="368.8"/>
    <n v="0"/>
    <n v="3"/>
    <x v="0"/>
  </r>
  <r>
    <x v="1"/>
    <n v="59"/>
    <s v="Yes"/>
    <s v="no"/>
    <s v="NJ"/>
    <s v="Male"/>
    <x v="31"/>
    <s v="No"/>
    <s v="No"/>
    <m/>
    <x v="1"/>
    <m/>
    <m/>
    <m/>
    <m/>
    <n v="1"/>
    <n v="1"/>
    <n v="60"/>
    <n v="4"/>
    <n v="160.5"/>
    <n v="0"/>
    <n v="9"/>
    <x v="2"/>
  </r>
  <r>
    <x v="1"/>
    <n v="59"/>
    <s v="Yes"/>
    <s v="no"/>
    <s v="OH"/>
    <s v="Male"/>
    <x v="29"/>
    <s v="No"/>
    <s v="No"/>
    <m/>
    <x v="1"/>
    <m/>
    <m/>
    <m/>
    <m/>
    <n v="1"/>
    <m/>
    <n v="45"/>
    <n v="0"/>
    <n v="273.39999999999998"/>
    <n v="0"/>
    <n v="8"/>
    <x v="2"/>
  </r>
  <r>
    <x v="1"/>
    <n v="59"/>
    <s v="Yes"/>
    <s v="no"/>
    <s v="WI"/>
    <s v="Male"/>
    <x v="10"/>
    <s v="Yes"/>
    <s v="No"/>
    <m/>
    <x v="0"/>
    <m/>
    <m/>
    <m/>
    <m/>
    <n v="1"/>
    <m/>
    <n v="31"/>
    <n v="0"/>
    <n v="274.39999999999998"/>
    <n v="0"/>
    <n v="28"/>
    <x v="1"/>
  </r>
  <r>
    <x v="1"/>
    <n v="59"/>
    <s v="Yes"/>
    <s v="yes"/>
    <s v="IL"/>
    <s v="Female"/>
    <x v="28"/>
    <s v="No"/>
    <s v="No"/>
    <m/>
    <x v="1"/>
    <m/>
    <m/>
    <m/>
    <m/>
    <n v="1"/>
    <m/>
    <n v="30"/>
    <n v="0"/>
    <n v="0"/>
    <n v="0"/>
    <n v="5"/>
    <x v="2"/>
  </r>
  <r>
    <x v="1"/>
    <n v="59"/>
    <s v="Yes"/>
    <s v="yes"/>
    <s v="MO"/>
    <s v="Female"/>
    <x v="25"/>
    <s v="No"/>
    <s v="No"/>
    <m/>
    <x v="1"/>
    <m/>
    <m/>
    <m/>
    <m/>
    <n v="1"/>
    <m/>
    <n v="54"/>
    <n v="0"/>
    <n v="0"/>
    <n v="0"/>
    <n v="3"/>
    <x v="0"/>
  </r>
  <r>
    <x v="1"/>
    <n v="59"/>
    <s v="Yes"/>
    <s v="yes"/>
    <s v="NJ"/>
    <s v="Male"/>
    <x v="11"/>
    <s v="No"/>
    <s v="No"/>
    <m/>
    <x v="1"/>
    <m/>
    <m/>
    <m/>
    <m/>
    <n v="1"/>
    <m/>
    <n v="24"/>
    <n v="1"/>
    <n v="0"/>
    <n v="0"/>
    <n v="3"/>
    <x v="0"/>
  </r>
  <r>
    <x v="1"/>
    <n v="60"/>
    <s v="No"/>
    <s v="no"/>
    <s v="AL"/>
    <s v="Female"/>
    <x v="0"/>
    <s v="Yes"/>
    <s v="No"/>
    <m/>
    <x v="0"/>
    <m/>
    <m/>
    <m/>
    <m/>
    <n v="1"/>
    <n v="1"/>
    <n v="59"/>
    <n v="5"/>
    <n v="0"/>
    <n v="0"/>
    <n v="16"/>
    <x v="1"/>
  </r>
  <r>
    <x v="1"/>
    <n v="60"/>
    <s v="No"/>
    <s v="no"/>
    <s v="AL"/>
    <s v="Male"/>
    <x v="18"/>
    <s v="Yes"/>
    <s v="No"/>
    <m/>
    <x v="0"/>
    <m/>
    <m/>
    <m/>
    <m/>
    <n v="1"/>
    <m/>
    <n v="37"/>
    <n v="0"/>
    <n v="0"/>
    <n v="0"/>
    <n v="16"/>
    <x v="1"/>
  </r>
  <r>
    <x v="1"/>
    <n v="60"/>
    <s v="No"/>
    <s v="no"/>
    <s v="CA"/>
    <s v="Female"/>
    <x v="0"/>
    <s v="Yes"/>
    <s v="No"/>
    <m/>
    <x v="0"/>
    <m/>
    <m/>
    <m/>
    <m/>
    <n v="1"/>
    <m/>
    <n v="38"/>
    <n v="0"/>
    <n v="0"/>
    <n v="0"/>
    <n v="17"/>
    <x v="1"/>
  </r>
  <r>
    <x v="1"/>
    <n v="60"/>
    <s v="No"/>
    <s v="no"/>
    <s v="CT"/>
    <s v="Female"/>
    <x v="26"/>
    <s v="No"/>
    <s v="No"/>
    <m/>
    <x v="1"/>
    <m/>
    <m/>
    <m/>
    <m/>
    <n v="1"/>
    <m/>
    <n v="58"/>
    <n v="0"/>
    <n v="0"/>
    <n v="0"/>
    <n v="3"/>
    <x v="0"/>
  </r>
  <r>
    <x v="1"/>
    <n v="60"/>
    <s v="No"/>
    <s v="no"/>
    <s v="DC"/>
    <s v="Male"/>
    <x v="28"/>
    <s v="No"/>
    <s v="No"/>
    <m/>
    <x v="1"/>
    <m/>
    <m/>
    <m/>
    <m/>
    <n v="1"/>
    <m/>
    <n v="48"/>
    <n v="0"/>
    <n v="0"/>
    <n v="0"/>
    <n v="1"/>
    <x v="0"/>
  </r>
  <r>
    <x v="1"/>
    <n v="60"/>
    <s v="No"/>
    <s v="no"/>
    <s v="DE"/>
    <s v="Female"/>
    <x v="38"/>
    <s v="No"/>
    <s v="No"/>
    <m/>
    <x v="1"/>
    <m/>
    <m/>
    <m/>
    <m/>
    <n v="1"/>
    <n v="1"/>
    <n v="47"/>
    <n v="4"/>
    <n v="0"/>
    <n v="0"/>
    <n v="7"/>
    <x v="2"/>
  </r>
  <r>
    <x v="1"/>
    <n v="60"/>
    <s v="No"/>
    <s v="no"/>
    <s v="DE"/>
    <s v="Male"/>
    <x v="12"/>
    <s v="No"/>
    <s v="No"/>
    <m/>
    <x v="1"/>
    <m/>
    <m/>
    <m/>
    <m/>
    <n v="1"/>
    <m/>
    <n v="35"/>
    <n v="1"/>
    <n v="0"/>
    <n v="0"/>
    <n v="29"/>
    <x v="1"/>
  </r>
  <r>
    <x v="1"/>
    <n v="60"/>
    <s v="No"/>
    <s v="no"/>
    <s v="FL"/>
    <s v="Female"/>
    <x v="20"/>
    <s v="No"/>
    <s v="No"/>
    <m/>
    <x v="1"/>
    <m/>
    <m/>
    <m/>
    <m/>
    <n v="1"/>
    <m/>
    <n v="48"/>
    <n v="0"/>
    <n v="0"/>
    <n v="0"/>
    <n v="6"/>
    <x v="2"/>
  </r>
  <r>
    <x v="1"/>
    <n v="60"/>
    <s v="No"/>
    <s v="no"/>
    <s v="HI"/>
    <s v="Female"/>
    <x v="12"/>
    <s v="No"/>
    <s v="No"/>
    <m/>
    <x v="1"/>
    <m/>
    <m/>
    <m/>
    <m/>
    <n v="1"/>
    <m/>
    <n v="40"/>
    <n v="0"/>
    <n v="0"/>
    <n v="0"/>
    <n v="2"/>
    <x v="0"/>
  </r>
  <r>
    <x v="1"/>
    <n v="60"/>
    <s v="No"/>
    <s v="no"/>
    <s v="HI"/>
    <s v="Male"/>
    <x v="0"/>
    <s v="Yes"/>
    <s v="No"/>
    <m/>
    <x v="0"/>
    <m/>
    <m/>
    <m/>
    <m/>
    <n v="1"/>
    <n v="1"/>
    <n v="47"/>
    <n v="1"/>
    <n v="20.3"/>
    <n v="0"/>
    <n v="17"/>
    <x v="1"/>
  </r>
  <r>
    <x v="1"/>
    <n v="8"/>
    <s v="No"/>
    <s v="no"/>
    <s v="AL"/>
    <s v="Male"/>
    <x v="61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n v="60"/>
    <s v="No"/>
    <s v="no"/>
    <s v="IL"/>
    <s v="Male"/>
    <x v="26"/>
    <s v="No"/>
    <s v="No"/>
    <m/>
    <x v="1"/>
    <m/>
    <m/>
    <m/>
    <m/>
    <n v="1"/>
    <m/>
    <n v="50"/>
    <n v="0"/>
    <n v="0"/>
    <n v="0"/>
    <n v="7"/>
    <x v="2"/>
  </r>
  <r>
    <x v="1"/>
    <n v="60"/>
    <s v="No"/>
    <s v="no"/>
    <s v="KS"/>
    <s v="Female"/>
    <x v="37"/>
    <s v="No"/>
    <s v="No"/>
    <m/>
    <x v="1"/>
    <m/>
    <m/>
    <m/>
    <m/>
    <n v="1"/>
    <m/>
    <n v="52"/>
    <n v="0"/>
    <n v="0"/>
    <n v="0"/>
    <n v="4"/>
    <x v="0"/>
  </r>
  <r>
    <x v="1"/>
    <n v="60"/>
    <s v="No"/>
    <s v="no"/>
    <s v="LA"/>
    <s v="Female"/>
    <x v="32"/>
    <s v="No"/>
    <s v="No"/>
    <m/>
    <x v="1"/>
    <m/>
    <m/>
    <m/>
    <m/>
    <n v="1"/>
    <m/>
    <n v="51"/>
    <n v="0"/>
    <n v="0"/>
    <n v="0"/>
    <n v="7"/>
    <x v="2"/>
  </r>
  <r>
    <x v="1"/>
    <n v="60"/>
    <s v="No"/>
    <s v="no"/>
    <s v="LA"/>
    <s v="Male"/>
    <x v="45"/>
    <s v="No"/>
    <s v="No"/>
    <m/>
    <x v="1"/>
    <m/>
    <m/>
    <m/>
    <m/>
    <n v="1"/>
    <m/>
    <n v="46"/>
    <n v="0"/>
    <n v="0"/>
    <n v="0"/>
    <n v="7"/>
    <x v="2"/>
  </r>
  <r>
    <x v="1"/>
    <n v="60"/>
    <s v="No"/>
    <s v="no"/>
    <s v="MA"/>
    <s v="Female"/>
    <x v="21"/>
    <s v="No"/>
    <s v="No"/>
    <m/>
    <x v="1"/>
    <m/>
    <m/>
    <m/>
    <m/>
    <n v="1"/>
    <n v="1"/>
    <n v="21"/>
    <n v="5"/>
    <n v="108.9"/>
    <n v="0"/>
    <n v="2"/>
    <x v="0"/>
  </r>
  <r>
    <x v="1"/>
    <n v="10"/>
    <s v="Yes"/>
    <s v="no"/>
    <s v="ND"/>
    <s v="Male"/>
    <x v="61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n v="60"/>
    <s v="No"/>
    <s v="no"/>
    <s v="NC"/>
    <s v="Female"/>
    <x v="15"/>
    <s v="Yes"/>
    <s v="No"/>
    <m/>
    <x v="0"/>
    <m/>
    <m/>
    <m/>
    <m/>
    <n v="1"/>
    <m/>
    <n v="53"/>
    <n v="0"/>
    <n v="0"/>
    <n v="0"/>
    <n v="37"/>
    <x v="1"/>
  </r>
  <r>
    <x v="1"/>
    <n v="15"/>
    <s v="No"/>
    <s v="no"/>
    <s v="SD"/>
    <s v="Male"/>
    <x v="61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n v="17"/>
    <s v="Yes"/>
    <s v="no"/>
    <s v="CA"/>
    <s v="Female"/>
    <x v="61"/>
    <s v="No"/>
    <s v="Yes"/>
    <s v="No"/>
    <x v="2"/>
    <s v="Two Year"/>
    <s v="Credit Card"/>
    <s v="(blank)"/>
    <s v="(blank)"/>
    <n v="1"/>
    <n v="1"/>
    <n v="17"/>
    <n v="0"/>
    <n v="69.7"/>
    <n v="0"/>
    <n v="12"/>
    <x v="1"/>
  </r>
  <r>
    <x v="1"/>
    <n v="60"/>
    <s v="No"/>
    <s v="no"/>
    <s v="OH"/>
    <s v="Female"/>
    <x v="24"/>
    <s v="No"/>
    <s v="No"/>
    <m/>
    <x v="1"/>
    <m/>
    <m/>
    <m/>
    <m/>
    <n v="1"/>
    <m/>
    <n v="30"/>
    <n v="0"/>
    <n v="0"/>
    <n v="0"/>
    <n v="1"/>
    <x v="0"/>
  </r>
  <r>
    <x v="1"/>
    <n v="60"/>
    <s v="No"/>
    <s v="no"/>
    <s v="OH"/>
    <s v="Male"/>
    <x v="43"/>
    <s v="No"/>
    <s v="No"/>
    <m/>
    <x v="1"/>
    <m/>
    <m/>
    <m/>
    <m/>
    <n v="1"/>
    <m/>
    <n v="37"/>
    <n v="2"/>
    <n v="0"/>
    <n v="0"/>
    <n v="1"/>
    <x v="0"/>
  </r>
  <r>
    <x v="1"/>
    <n v="60"/>
    <s v="No"/>
    <s v="no"/>
    <s v="OR"/>
    <s v="Male"/>
    <x v="5"/>
    <s v="Yes"/>
    <s v="No"/>
    <m/>
    <x v="0"/>
    <m/>
    <m/>
    <m/>
    <m/>
    <n v="1"/>
    <m/>
    <n v="37"/>
    <n v="0"/>
    <n v="0"/>
    <n v="0"/>
    <n v="20"/>
    <x v="1"/>
  </r>
  <r>
    <x v="1"/>
    <n v="60"/>
    <s v="No"/>
    <s v="no"/>
    <s v="OR"/>
    <s v="Male"/>
    <x v="46"/>
    <s v="Yes"/>
    <s v="No"/>
    <m/>
    <x v="0"/>
    <m/>
    <m/>
    <m/>
    <m/>
    <n v="1"/>
    <m/>
    <n v="60"/>
    <n v="0"/>
    <n v="0"/>
    <n v="0"/>
    <n v="26"/>
    <x v="1"/>
  </r>
  <r>
    <x v="1"/>
    <n v="60"/>
    <s v="No"/>
    <s v="no"/>
    <s v="SC"/>
    <s v="Male"/>
    <x v="26"/>
    <s v="No"/>
    <s v="No"/>
    <m/>
    <x v="1"/>
    <m/>
    <m/>
    <m/>
    <m/>
    <n v="1"/>
    <m/>
    <n v="42"/>
    <n v="1"/>
    <n v="0"/>
    <n v="0"/>
    <n v="1"/>
    <x v="0"/>
  </r>
  <r>
    <x v="1"/>
    <n v="60"/>
    <s v="No"/>
    <s v="no"/>
    <s v="SC"/>
    <s v="Male"/>
    <x v="9"/>
    <s v="No"/>
    <s v="No"/>
    <m/>
    <x v="1"/>
    <m/>
    <m/>
    <m/>
    <m/>
    <n v="1"/>
    <m/>
    <n v="23"/>
    <n v="2"/>
    <n v="0"/>
    <n v="0"/>
    <n v="6"/>
    <x v="2"/>
  </r>
  <r>
    <x v="1"/>
    <n v="60"/>
    <s v="No"/>
    <s v="no"/>
    <s v="SD"/>
    <s v="Female"/>
    <x v="3"/>
    <s v="No"/>
    <s v="No"/>
    <m/>
    <x v="1"/>
    <m/>
    <m/>
    <m/>
    <m/>
    <n v="1"/>
    <m/>
    <n v="19"/>
    <n v="0"/>
    <n v="0"/>
    <n v="0"/>
    <n v="1"/>
    <x v="0"/>
  </r>
  <r>
    <x v="1"/>
    <n v="19"/>
    <s v="Yes"/>
    <s v="no"/>
    <s v="VA"/>
    <s v="Male"/>
    <x v="61"/>
    <s v="No"/>
    <s v="Yes"/>
    <s v="No"/>
    <x v="2"/>
    <s v="Two Year"/>
    <s v="Direct Debit"/>
    <s v="(blank)"/>
    <s v="(blank)"/>
    <n v="1"/>
    <m/>
    <n v="36"/>
    <n v="0"/>
    <n v="72.8"/>
    <n v="0"/>
    <n v="5"/>
    <x v="2"/>
  </r>
  <r>
    <x v="1"/>
    <n v="60"/>
    <s v="No"/>
    <s v="no"/>
    <s v="SD"/>
    <s v="Male"/>
    <x v="33"/>
    <s v="No"/>
    <s v="No"/>
    <m/>
    <x v="1"/>
    <m/>
    <m/>
    <m/>
    <m/>
    <n v="1"/>
    <m/>
    <n v="70"/>
    <n v="0"/>
    <n v="0"/>
    <n v="0"/>
    <n v="2"/>
    <x v="0"/>
  </r>
  <r>
    <x v="1"/>
    <n v="60"/>
    <s v="No"/>
    <s v="no"/>
    <s v="TX"/>
    <s v="Female"/>
    <x v="45"/>
    <s v="No"/>
    <s v="No"/>
    <m/>
    <x v="1"/>
    <m/>
    <m/>
    <m/>
    <m/>
    <n v="1"/>
    <m/>
    <n v="46"/>
    <n v="0"/>
    <n v="0"/>
    <n v="0"/>
    <n v="6"/>
    <x v="2"/>
  </r>
  <r>
    <x v="1"/>
    <n v="60"/>
    <s v="No"/>
    <s v="no"/>
    <s v="VA"/>
    <s v="Female"/>
    <x v="1"/>
    <s v="No"/>
    <s v="No"/>
    <m/>
    <x v="1"/>
    <m/>
    <m/>
    <m/>
    <m/>
    <n v="1"/>
    <m/>
    <n v="45"/>
    <n v="0"/>
    <n v="0"/>
    <n v="0"/>
    <n v="11"/>
    <x v="1"/>
  </r>
  <r>
    <x v="1"/>
    <n v="20"/>
    <s v="No"/>
    <s v="no"/>
    <s v="MT"/>
    <s v="Male"/>
    <x v="61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n v="25"/>
    <s v="No"/>
    <s v="no"/>
    <s v="TN"/>
    <s v="Male"/>
    <x v="61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n v="60"/>
    <s v="No"/>
    <s v="no"/>
    <s v="WA"/>
    <s v="Male"/>
    <x v="22"/>
    <s v="No"/>
    <s v="No"/>
    <m/>
    <x v="1"/>
    <m/>
    <m/>
    <m/>
    <m/>
    <n v="1"/>
    <m/>
    <n v="28"/>
    <n v="1"/>
    <n v="0"/>
    <n v="0"/>
    <n v="8"/>
    <x v="2"/>
  </r>
  <r>
    <x v="1"/>
    <n v="60"/>
    <s v="No"/>
    <s v="no"/>
    <s v="WI"/>
    <s v="Male"/>
    <x v="41"/>
    <s v="No"/>
    <s v="No"/>
    <m/>
    <x v="1"/>
    <m/>
    <m/>
    <m/>
    <m/>
    <n v="1"/>
    <m/>
    <n v="24"/>
    <n v="0"/>
    <n v="0"/>
    <n v="0"/>
    <n v="15"/>
    <x v="1"/>
  </r>
  <r>
    <x v="1"/>
    <n v="60"/>
    <s v="No"/>
    <s v="no"/>
    <s v="WI"/>
    <s v="Male"/>
    <x v="6"/>
    <s v="No"/>
    <s v="No"/>
    <m/>
    <x v="1"/>
    <m/>
    <m/>
    <m/>
    <m/>
    <n v="1"/>
    <m/>
    <n v="65"/>
    <n v="0"/>
    <n v="0"/>
    <n v="0"/>
    <n v="15"/>
    <x v="1"/>
  </r>
  <r>
    <x v="1"/>
    <n v="60"/>
    <s v="No"/>
    <s v="no"/>
    <s v="WV"/>
    <s v="Female"/>
    <x v="24"/>
    <s v="No"/>
    <s v="No"/>
    <m/>
    <x v="1"/>
    <m/>
    <m/>
    <m/>
    <m/>
    <n v="1"/>
    <m/>
    <n v="39"/>
    <n v="0"/>
    <n v="0"/>
    <n v="0"/>
    <n v="6"/>
    <x v="2"/>
  </r>
  <r>
    <x v="1"/>
    <n v="30"/>
    <s v="Yes"/>
    <s v="no"/>
    <s v="MA"/>
    <s v="Male"/>
    <x v="61"/>
    <s v="No"/>
    <s v="Yes"/>
    <s v="No"/>
    <x v="2"/>
    <s v="Month-to-Month"/>
    <s v="Direct Debit"/>
    <s v="(blank)"/>
    <s v="(blank)"/>
    <n v="1"/>
    <m/>
    <n v="67"/>
    <n v="2"/>
    <n v="110"/>
    <n v="0"/>
    <n v="6"/>
    <x v="2"/>
  </r>
  <r>
    <x v="1"/>
    <n v="60"/>
    <s v="No"/>
    <s v="yes"/>
    <s v="AZ"/>
    <s v="Female"/>
    <x v="2"/>
    <s v="No"/>
    <s v="No"/>
    <m/>
    <x v="1"/>
    <m/>
    <m/>
    <m/>
    <m/>
    <n v="1"/>
    <m/>
    <n v="34"/>
    <n v="0"/>
    <n v="0"/>
    <n v="0"/>
    <n v="5"/>
    <x v="2"/>
  </r>
  <r>
    <x v="1"/>
    <n v="60"/>
    <s v="Yes"/>
    <s v="no"/>
    <s v="ID"/>
    <s v="Male"/>
    <x v="7"/>
    <s v="No"/>
    <s v="No"/>
    <m/>
    <x v="1"/>
    <m/>
    <m/>
    <m/>
    <m/>
    <n v="1"/>
    <n v="1"/>
    <n v="34"/>
    <n v="5"/>
    <n v="227"/>
    <n v="0"/>
    <n v="2"/>
    <x v="0"/>
  </r>
  <r>
    <x v="1"/>
    <n v="60"/>
    <s v="Yes"/>
    <s v="no"/>
    <s v="KY"/>
    <s v="Male"/>
    <x v="9"/>
    <s v="No"/>
    <s v="No"/>
    <m/>
    <x v="1"/>
    <m/>
    <m/>
    <m/>
    <m/>
    <n v="1"/>
    <n v="1"/>
    <n v="63"/>
    <n v="4"/>
    <n v="186"/>
    <n v="0"/>
    <n v="5"/>
    <x v="2"/>
  </r>
  <r>
    <x v="1"/>
    <n v="60"/>
    <s v="Yes"/>
    <s v="no"/>
    <s v="MA"/>
    <s v="Female"/>
    <x v="15"/>
    <s v="Yes"/>
    <s v="No"/>
    <m/>
    <x v="0"/>
    <m/>
    <m/>
    <m/>
    <m/>
    <n v="1"/>
    <m/>
    <n v="29"/>
    <n v="2"/>
    <n v="130.5"/>
    <n v="0"/>
    <n v="24"/>
    <x v="1"/>
  </r>
  <r>
    <x v="1"/>
    <n v="60"/>
    <s v="Yes"/>
    <s v="no"/>
    <s v="NE"/>
    <s v="Male"/>
    <x v="11"/>
    <s v="No"/>
    <s v="No"/>
    <m/>
    <x v="1"/>
    <m/>
    <m/>
    <m/>
    <m/>
    <n v="1"/>
    <n v="1"/>
    <n v="53"/>
    <n v="0"/>
    <n v="174"/>
    <n v="0"/>
    <n v="2"/>
    <x v="0"/>
  </r>
  <r>
    <x v="1"/>
    <n v="60"/>
    <s v="Yes"/>
    <s v="no"/>
    <s v="NY"/>
    <s v="Male"/>
    <x v="25"/>
    <s v="No"/>
    <s v="No"/>
    <m/>
    <x v="1"/>
    <m/>
    <m/>
    <m/>
    <m/>
    <n v="1"/>
    <m/>
    <n v="28"/>
    <n v="0"/>
    <n v="264"/>
    <n v="0"/>
    <n v="4"/>
    <x v="0"/>
  </r>
  <r>
    <x v="1"/>
    <n v="60"/>
    <s v="Yes"/>
    <s v="no"/>
    <s v="OH"/>
    <s v="Male"/>
    <x v="3"/>
    <s v="No"/>
    <s v="No"/>
    <m/>
    <x v="1"/>
    <m/>
    <m/>
    <m/>
    <m/>
    <n v="1"/>
    <m/>
    <n v="25"/>
    <n v="0"/>
    <n v="222"/>
    <n v="0"/>
    <n v="1"/>
    <x v="0"/>
  </r>
  <r>
    <x v="1"/>
    <n v="60"/>
    <s v="Yes"/>
    <s v="no"/>
    <s v="OK"/>
    <s v="Female"/>
    <x v="23"/>
    <s v="No"/>
    <s v="No"/>
    <m/>
    <x v="1"/>
    <m/>
    <m/>
    <m/>
    <m/>
    <n v="1"/>
    <m/>
    <n v="56"/>
    <n v="0"/>
    <n v="241.5"/>
    <n v="0"/>
    <n v="8"/>
    <x v="2"/>
  </r>
  <r>
    <x v="1"/>
    <n v="60"/>
    <s v="Yes"/>
    <s v="no"/>
    <s v="OK"/>
    <s v="Male"/>
    <x v="19"/>
    <s v="Yes"/>
    <s v="No"/>
    <m/>
    <x v="0"/>
    <m/>
    <m/>
    <m/>
    <m/>
    <n v="1"/>
    <m/>
    <n v="16"/>
    <n v="0"/>
    <n v="207"/>
    <n v="0"/>
    <n v="26"/>
    <x v="1"/>
  </r>
  <r>
    <x v="1"/>
    <n v="60"/>
    <s v="Yes"/>
    <s v="no"/>
    <s v="OR"/>
    <s v="Female"/>
    <x v="6"/>
    <s v="No"/>
    <s v="No"/>
    <m/>
    <x v="1"/>
    <m/>
    <m/>
    <m/>
    <m/>
    <n v="1"/>
    <m/>
    <n v="41"/>
    <n v="1"/>
    <n v="190"/>
    <n v="0"/>
    <n v="6"/>
    <x v="2"/>
  </r>
  <r>
    <x v="1"/>
    <n v="60"/>
    <s v="Yes"/>
    <s v="no"/>
    <s v="PA"/>
    <s v="Female"/>
    <x v="25"/>
    <s v="No"/>
    <s v="No"/>
    <m/>
    <x v="1"/>
    <m/>
    <m/>
    <m/>
    <m/>
    <n v="1"/>
    <m/>
    <n v="22"/>
    <n v="0"/>
    <n v="123"/>
    <n v="0"/>
    <n v="4"/>
    <x v="0"/>
  </r>
  <r>
    <x v="1"/>
    <n v="60"/>
    <s v="Yes"/>
    <s v="no"/>
    <s v="SD"/>
    <s v="Male"/>
    <x v="32"/>
    <s v="No"/>
    <s v="No"/>
    <m/>
    <x v="1"/>
    <m/>
    <m/>
    <m/>
    <m/>
    <n v="1"/>
    <m/>
    <n v="26"/>
    <n v="0"/>
    <n v="249"/>
    <n v="0"/>
    <n v="0"/>
    <x v="0"/>
  </r>
  <r>
    <x v="1"/>
    <n v="34"/>
    <s v="Yes"/>
    <s v="no"/>
    <s v="OH"/>
    <s v="Female"/>
    <x v="61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n v="60"/>
    <s v="Yes"/>
    <s v="no"/>
    <s v="TX"/>
    <s v="Female"/>
    <x v="5"/>
    <s v="Yes"/>
    <s v="No"/>
    <m/>
    <x v="0"/>
    <m/>
    <m/>
    <m/>
    <m/>
    <n v="1"/>
    <n v="1"/>
    <n v="59"/>
    <n v="5"/>
    <n v="38.299999999999997"/>
    <n v="0"/>
    <n v="18"/>
    <x v="1"/>
  </r>
  <r>
    <x v="1"/>
    <n v="60"/>
    <s v="Yes"/>
    <s v="no"/>
    <s v="UT"/>
    <s v="Male"/>
    <x v="13"/>
    <s v="Yes"/>
    <s v="No"/>
    <m/>
    <x v="0"/>
    <m/>
    <m/>
    <m/>
    <m/>
    <n v="1"/>
    <n v="1"/>
    <n v="27"/>
    <n v="0"/>
    <n v="97.3"/>
    <n v="0"/>
    <n v="17"/>
    <x v="1"/>
  </r>
  <r>
    <x v="1"/>
    <n v="60"/>
    <s v="Yes"/>
    <s v="no"/>
    <s v="UT"/>
    <s v="Male"/>
    <x v="28"/>
    <s v="No"/>
    <s v="No"/>
    <m/>
    <x v="1"/>
    <m/>
    <m/>
    <m/>
    <m/>
    <n v="1"/>
    <n v="1"/>
    <n v="50"/>
    <n v="1"/>
    <n v="128.4"/>
    <n v="0"/>
    <n v="12"/>
    <x v="1"/>
  </r>
  <r>
    <x v="1"/>
    <n v="60"/>
    <s v="Yes"/>
    <s v="no"/>
    <s v="VA"/>
    <s v="Female"/>
    <x v="35"/>
    <s v="No"/>
    <s v="No"/>
    <m/>
    <x v="1"/>
    <m/>
    <m/>
    <m/>
    <m/>
    <n v="1"/>
    <m/>
    <n v="38"/>
    <n v="0"/>
    <n v="190.5"/>
    <n v="0"/>
    <n v="1"/>
    <x v="0"/>
  </r>
  <r>
    <x v="1"/>
    <n v="60"/>
    <s v="Yes"/>
    <s v="no"/>
    <s v="VT"/>
    <s v="Female"/>
    <x v="30"/>
    <s v="No"/>
    <s v="No"/>
    <m/>
    <x v="1"/>
    <m/>
    <m/>
    <m/>
    <m/>
    <n v="1"/>
    <m/>
    <n v="18"/>
    <n v="0"/>
    <n v="408"/>
    <n v="0"/>
    <n v="6"/>
    <x v="2"/>
  </r>
  <r>
    <x v="1"/>
    <n v="60"/>
    <s v="Yes"/>
    <s v="no"/>
    <s v="WA"/>
    <s v="Male"/>
    <x v="38"/>
    <s v="No"/>
    <s v="No"/>
    <m/>
    <x v="1"/>
    <m/>
    <m/>
    <m/>
    <m/>
    <n v="1"/>
    <m/>
    <n v="37"/>
    <n v="0"/>
    <n v="129.6"/>
    <n v="0"/>
    <n v="3"/>
    <x v="0"/>
  </r>
  <r>
    <x v="1"/>
    <n v="60"/>
    <s v="Yes"/>
    <s v="yes"/>
    <s v="AL"/>
    <s v="Female"/>
    <x v="20"/>
    <s v="No"/>
    <s v="No"/>
    <m/>
    <x v="1"/>
    <m/>
    <m/>
    <m/>
    <m/>
    <n v="1"/>
    <m/>
    <n v="55"/>
    <n v="0"/>
    <n v="0"/>
    <n v="0"/>
    <n v="6"/>
    <x v="2"/>
  </r>
  <r>
    <x v="1"/>
    <n v="60"/>
    <s v="Yes"/>
    <s v="yes"/>
    <s v="MI"/>
    <s v="Female"/>
    <x v="46"/>
    <s v="Yes"/>
    <s v="No"/>
    <m/>
    <x v="0"/>
    <m/>
    <m/>
    <m/>
    <m/>
    <n v="1"/>
    <m/>
    <n v="51"/>
    <n v="0"/>
    <n v="0"/>
    <n v="0"/>
    <n v="13"/>
    <x v="1"/>
  </r>
  <r>
    <x v="1"/>
    <n v="60"/>
    <s v="Yes"/>
    <s v="yes"/>
    <s v="MN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60"/>
    <s v="Yes"/>
    <s v="yes"/>
    <s v="VA"/>
    <s v="Male"/>
    <x v="37"/>
    <s v="No"/>
    <s v="No"/>
    <m/>
    <x v="1"/>
    <m/>
    <m/>
    <m/>
    <m/>
    <n v="1"/>
    <m/>
    <n v="28"/>
    <n v="0"/>
    <n v="0"/>
    <n v="0"/>
    <n v="1"/>
    <x v="0"/>
  </r>
  <r>
    <x v="1"/>
    <n v="61"/>
    <s v="No"/>
    <s v="no"/>
    <s v="CA"/>
    <s v="Male"/>
    <x v="18"/>
    <s v="Yes"/>
    <s v="No"/>
    <m/>
    <x v="0"/>
    <m/>
    <m/>
    <m/>
    <m/>
    <n v="1"/>
    <n v="1"/>
    <n v="45"/>
    <n v="0"/>
    <n v="0"/>
    <n v="0"/>
    <n v="13"/>
    <x v="1"/>
  </r>
  <r>
    <x v="1"/>
    <n v="61"/>
    <s v="No"/>
    <s v="no"/>
    <s v="CO"/>
    <s v="Male"/>
    <x v="11"/>
    <s v="No"/>
    <s v="No"/>
    <m/>
    <x v="1"/>
    <m/>
    <m/>
    <m/>
    <m/>
    <n v="1"/>
    <m/>
    <n v="40"/>
    <n v="2"/>
    <n v="0"/>
    <n v="0"/>
    <n v="4"/>
    <x v="0"/>
  </r>
  <r>
    <x v="1"/>
    <n v="61"/>
    <s v="No"/>
    <s v="no"/>
    <s v="DC"/>
    <s v="Female"/>
    <x v="1"/>
    <s v="No"/>
    <s v="No"/>
    <m/>
    <x v="1"/>
    <m/>
    <m/>
    <m/>
    <m/>
    <n v="1"/>
    <m/>
    <n v="36"/>
    <n v="0"/>
    <n v="0"/>
    <n v="0"/>
    <n v="2"/>
    <x v="0"/>
  </r>
  <r>
    <x v="1"/>
    <n v="37"/>
    <s v="Yes"/>
    <s v="no"/>
    <s v="WV"/>
    <s v="Male"/>
    <x v="61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n v="61"/>
    <s v="No"/>
    <s v="no"/>
    <s v="DC"/>
    <s v="Male"/>
    <x v="8"/>
    <s v="No"/>
    <s v="No"/>
    <m/>
    <x v="1"/>
    <m/>
    <m/>
    <m/>
    <m/>
    <n v="1"/>
    <m/>
    <n v="52"/>
    <n v="1"/>
    <n v="0"/>
    <n v="0"/>
    <n v="6"/>
    <x v="2"/>
  </r>
  <r>
    <x v="1"/>
    <n v="61"/>
    <s v="No"/>
    <s v="no"/>
    <s v="DE"/>
    <s v="Male"/>
    <x v="36"/>
    <s v="No"/>
    <s v="No"/>
    <m/>
    <x v="1"/>
    <m/>
    <m/>
    <m/>
    <m/>
    <n v="1"/>
    <m/>
    <n v="45"/>
    <n v="0"/>
    <n v="0"/>
    <n v="0"/>
    <n v="1"/>
    <x v="0"/>
  </r>
  <r>
    <x v="1"/>
    <n v="43"/>
    <s v="No"/>
    <s v="no"/>
    <s v="VT"/>
    <s v="Female"/>
    <x v="61"/>
    <s v="No"/>
    <s v="Yes"/>
    <s v="No"/>
    <x v="2"/>
    <s v="Two Year"/>
    <s v="Direct Debit"/>
    <s v="(blank)"/>
    <s v="(blank)"/>
    <n v="1"/>
    <m/>
    <n v="69"/>
    <n v="0"/>
    <n v="0"/>
    <n v="0"/>
    <n v="3"/>
    <x v="0"/>
  </r>
  <r>
    <x v="1"/>
    <n v="61"/>
    <s v="No"/>
    <s v="no"/>
    <s v="FL"/>
    <s v="Male"/>
    <x v="13"/>
    <s v="Yes"/>
    <s v="No"/>
    <m/>
    <x v="0"/>
    <m/>
    <m/>
    <m/>
    <m/>
    <n v="1"/>
    <m/>
    <n v="32"/>
    <n v="0"/>
    <n v="0"/>
    <n v="0"/>
    <n v="15"/>
    <x v="1"/>
  </r>
  <r>
    <x v="1"/>
    <n v="61"/>
    <s v="No"/>
    <s v="no"/>
    <s v="GA"/>
    <s v="Male"/>
    <x v="46"/>
    <s v="Yes"/>
    <s v="No"/>
    <m/>
    <x v="0"/>
    <m/>
    <m/>
    <m/>
    <m/>
    <n v="1"/>
    <m/>
    <n v="26"/>
    <n v="0"/>
    <n v="0"/>
    <n v="0"/>
    <n v="12"/>
    <x v="1"/>
  </r>
  <r>
    <x v="1"/>
    <n v="61"/>
    <s v="No"/>
    <s v="no"/>
    <s v="IA"/>
    <s v="Male"/>
    <x v="32"/>
    <s v="No"/>
    <s v="No"/>
    <m/>
    <x v="1"/>
    <m/>
    <m/>
    <m/>
    <m/>
    <n v="1"/>
    <m/>
    <n v="42"/>
    <n v="0"/>
    <n v="0"/>
    <n v="0"/>
    <n v="18"/>
    <x v="1"/>
  </r>
  <r>
    <x v="1"/>
    <n v="61"/>
    <s v="No"/>
    <s v="no"/>
    <s v="ID"/>
    <s v="Female"/>
    <x v="6"/>
    <s v="No"/>
    <s v="No"/>
    <m/>
    <x v="1"/>
    <m/>
    <m/>
    <m/>
    <m/>
    <n v="1"/>
    <m/>
    <n v="52"/>
    <n v="0"/>
    <n v="0"/>
    <n v="0"/>
    <n v="6"/>
    <x v="2"/>
  </r>
  <r>
    <x v="1"/>
    <n v="61"/>
    <s v="No"/>
    <s v="no"/>
    <s v="ID"/>
    <s v="Male"/>
    <x v="18"/>
    <s v="Yes"/>
    <s v="No"/>
    <m/>
    <x v="0"/>
    <m/>
    <m/>
    <m/>
    <m/>
    <n v="1"/>
    <m/>
    <n v="33"/>
    <n v="2"/>
    <n v="0"/>
    <n v="0"/>
    <n v="10"/>
    <x v="1"/>
  </r>
  <r>
    <x v="1"/>
    <n v="61"/>
    <s v="No"/>
    <s v="no"/>
    <s v="IL"/>
    <s v="Male"/>
    <x v="22"/>
    <s v="No"/>
    <s v="No"/>
    <m/>
    <x v="1"/>
    <m/>
    <m/>
    <m/>
    <m/>
    <n v="1"/>
    <m/>
    <n v="58"/>
    <n v="0"/>
    <n v="0"/>
    <n v="0"/>
    <n v="10"/>
    <x v="1"/>
  </r>
  <r>
    <x v="1"/>
    <n v="61"/>
    <s v="No"/>
    <s v="no"/>
    <s v="KS"/>
    <s v="Female"/>
    <x v="17"/>
    <s v="Yes"/>
    <s v="No"/>
    <m/>
    <x v="0"/>
    <m/>
    <m/>
    <m/>
    <m/>
    <n v="1"/>
    <m/>
    <n v="24"/>
    <n v="0"/>
    <n v="0"/>
    <n v="0"/>
    <n v="21"/>
    <x v="1"/>
  </r>
  <r>
    <x v="1"/>
    <n v="61"/>
    <s v="No"/>
    <s v="no"/>
    <s v="MA"/>
    <s v="Male"/>
    <x v="15"/>
    <s v="Yes"/>
    <s v="No"/>
    <m/>
    <x v="0"/>
    <m/>
    <m/>
    <m/>
    <m/>
    <n v="1"/>
    <m/>
    <n v="48"/>
    <n v="1"/>
    <n v="0"/>
    <n v="0"/>
    <n v="9"/>
    <x v="2"/>
  </r>
  <r>
    <x v="1"/>
    <n v="61"/>
    <s v="No"/>
    <s v="no"/>
    <s v="ME"/>
    <s v="Female"/>
    <x v="18"/>
    <s v="Yes"/>
    <s v="No"/>
    <m/>
    <x v="0"/>
    <m/>
    <m/>
    <m/>
    <m/>
    <n v="1"/>
    <m/>
    <n v="61"/>
    <n v="0"/>
    <n v="0"/>
    <n v="0"/>
    <n v="21"/>
    <x v="1"/>
  </r>
  <r>
    <x v="1"/>
    <n v="61"/>
    <s v="No"/>
    <s v="no"/>
    <s v="MT"/>
    <s v="Female"/>
    <x v="3"/>
    <s v="No"/>
    <s v="No"/>
    <m/>
    <x v="1"/>
    <m/>
    <m/>
    <m/>
    <m/>
    <n v="1"/>
    <m/>
    <n v="17"/>
    <n v="0"/>
    <n v="0"/>
    <n v="0"/>
    <n v="0"/>
    <x v="0"/>
  </r>
  <r>
    <x v="1"/>
    <n v="61"/>
    <s v="No"/>
    <s v="no"/>
    <s v="NM"/>
    <s v="Female"/>
    <x v="40"/>
    <s v="No"/>
    <s v="No"/>
    <m/>
    <x v="1"/>
    <m/>
    <m/>
    <m/>
    <m/>
    <n v="1"/>
    <m/>
    <n v="42"/>
    <n v="0"/>
    <n v="0"/>
    <n v="0"/>
    <n v="3"/>
    <x v="0"/>
  </r>
  <r>
    <x v="1"/>
    <n v="61"/>
    <s v="No"/>
    <s v="no"/>
    <s v="NY"/>
    <s v="Male"/>
    <x v="30"/>
    <s v="No"/>
    <s v="No"/>
    <m/>
    <x v="1"/>
    <m/>
    <m/>
    <m/>
    <m/>
    <n v="1"/>
    <m/>
    <n v="20"/>
    <n v="0"/>
    <n v="0"/>
    <n v="0"/>
    <n v="13"/>
    <x v="1"/>
  </r>
  <r>
    <x v="1"/>
    <n v="61"/>
    <s v="No"/>
    <s v="no"/>
    <s v="OH"/>
    <s v="Female"/>
    <x v="5"/>
    <s v="Yes"/>
    <s v="No"/>
    <m/>
    <x v="0"/>
    <m/>
    <m/>
    <m/>
    <m/>
    <n v="1"/>
    <m/>
    <n v="54"/>
    <n v="0"/>
    <n v="0"/>
    <n v="0"/>
    <n v="15"/>
    <x v="1"/>
  </r>
  <r>
    <x v="1"/>
    <n v="61"/>
    <s v="No"/>
    <s v="no"/>
    <s v="RI"/>
    <s v="Male"/>
    <x v="11"/>
    <s v="No"/>
    <s v="No"/>
    <m/>
    <x v="1"/>
    <m/>
    <m/>
    <m/>
    <m/>
    <n v="1"/>
    <m/>
    <n v="32"/>
    <n v="0"/>
    <n v="0"/>
    <n v="0"/>
    <n v="6"/>
    <x v="2"/>
  </r>
  <r>
    <x v="1"/>
    <n v="46"/>
    <s v="No"/>
    <s v="no"/>
    <s v="MA"/>
    <s v="Female"/>
    <x v="61"/>
    <s v="No"/>
    <s v="Yes"/>
    <s v="Yes"/>
    <x v="2"/>
    <s v="One Year"/>
    <s v="Direct Debit"/>
    <s v="(blank)"/>
    <s v="(blank)"/>
    <n v="1"/>
    <m/>
    <n v="15"/>
    <n v="0"/>
    <n v="0"/>
    <n v="0"/>
    <n v="10"/>
    <x v="1"/>
  </r>
  <r>
    <x v="1"/>
    <n v="61"/>
    <s v="No"/>
    <s v="no"/>
    <s v="TX"/>
    <s v="Female"/>
    <x v="35"/>
    <s v="No"/>
    <s v="No"/>
    <m/>
    <x v="1"/>
    <m/>
    <m/>
    <m/>
    <m/>
    <n v="1"/>
    <m/>
    <n v="38"/>
    <n v="0"/>
    <n v="0"/>
    <n v="0"/>
    <n v="10"/>
    <x v="1"/>
  </r>
  <r>
    <x v="1"/>
    <n v="47"/>
    <s v="No"/>
    <s v="no"/>
    <s v="MT"/>
    <s v="Male"/>
    <x v="61"/>
    <s v="No"/>
    <s v="Yes"/>
    <s v="No"/>
    <x v="2"/>
    <s v="One Year"/>
    <s v="Direct Debit"/>
    <s v="(blank)"/>
    <s v="(blank)"/>
    <n v="1"/>
    <m/>
    <n v="35"/>
    <n v="0"/>
    <n v="0"/>
    <n v="0"/>
    <n v="8"/>
    <x v="2"/>
  </r>
  <r>
    <x v="1"/>
    <n v="52"/>
    <s v="Yes"/>
    <s v="yes"/>
    <s v="TX"/>
    <s v="Male"/>
    <x v="61"/>
    <s v="No"/>
    <s v="Yes"/>
    <s v="No"/>
    <x v="2"/>
    <s v="Two Year"/>
    <s v="Direct Debit"/>
    <s v="(blank)"/>
    <s v="(blank)"/>
    <n v="1"/>
    <m/>
    <n v="45"/>
    <n v="0"/>
    <n v="0"/>
    <n v="0"/>
    <n v="2"/>
    <x v="0"/>
  </r>
  <r>
    <x v="1"/>
    <n v="61"/>
    <s v="No"/>
    <s v="no"/>
    <s v="UT"/>
    <s v="Male"/>
    <x v="18"/>
    <s v="Yes"/>
    <s v="No"/>
    <m/>
    <x v="0"/>
    <m/>
    <m/>
    <m/>
    <m/>
    <n v="1"/>
    <m/>
    <n v="33"/>
    <n v="0"/>
    <n v="0"/>
    <n v="0"/>
    <n v="8"/>
    <x v="2"/>
  </r>
  <r>
    <x v="1"/>
    <n v="61"/>
    <s v="No"/>
    <s v="no"/>
    <s v="VT"/>
    <s v="Female"/>
    <x v="29"/>
    <s v="No"/>
    <s v="No"/>
    <m/>
    <x v="1"/>
    <m/>
    <m/>
    <m/>
    <m/>
    <n v="1"/>
    <m/>
    <n v="38"/>
    <n v="0"/>
    <n v="0"/>
    <n v="0"/>
    <n v="6"/>
    <x v="2"/>
  </r>
  <r>
    <x v="1"/>
    <n v="61"/>
    <s v="No"/>
    <s v="no"/>
    <s v="VT"/>
    <s v="Male"/>
    <x v="36"/>
    <s v="No"/>
    <s v="No"/>
    <m/>
    <x v="1"/>
    <m/>
    <m/>
    <m/>
    <m/>
    <n v="1"/>
    <m/>
    <n v="21"/>
    <n v="0"/>
    <n v="0"/>
    <n v="0"/>
    <n v="6"/>
    <x v="2"/>
  </r>
  <r>
    <x v="1"/>
    <n v="61"/>
    <s v="No"/>
    <s v="no"/>
    <s v="WI"/>
    <s v="Female"/>
    <x v="2"/>
    <s v="No"/>
    <s v="No"/>
    <m/>
    <x v="1"/>
    <m/>
    <m/>
    <m/>
    <m/>
    <n v="1"/>
    <m/>
    <n v="24"/>
    <n v="0"/>
    <n v="0"/>
    <n v="0"/>
    <n v="9"/>
    <x v="2"/>
  </r>
  <r>
    <x v="1"/>
    <n v="61"/>
    <s v="Yes"/>
    <s v="no"/>
    <s v="CA"/>
    <s v="Male"/>
    <x v="42"/>
    <s v="No"/>
    <s v="No"/>
    <m/>
    <x v="1"/>
    <m/>
    <m/>
    <m/>
    <m/>
    <n v="1"/>
    <m/>
    <n v="24"/>
    <n v="0"/>
    <n v="156.6"/>
    <n v="0"/>
    <n v="6"/>
    <x v="2"/>
  </r>
  <r>
    <x v="1"/>
    <n v="61"/>
    <s v="Yes"/>
    <s v="no"/>
    <s v="GA"/>
    <s v="Female"/>
    <x v="4"/>
    <s v="Yes"/>
    <s v="No"/>
    <m/>
    <x v="0"/>
    <m/>
    <m/>
    <m/>
    <m/>
    <n v="1"/>
    <n v="1"/>
    <n v="63"/>
    <n v="3"/>
    <n v="199.8"/>
    <n v="0"/>
    <n v="30"/>
    <x v="1"/>
  </r>
  <r>
    <x v="1"/>
    <n v="61"/>
    <s v="Yes"/>
    <s v="no"/>
    <s v="IL"/>
    <s v="Male"/>
    <x v="46"/>
    <s v="Yes"/>
    <s v="No"/>
    <m/>
    <x v="0"/>
    <m/>
    <m/>
    <m/>
    <m/>
    <n v="1"/>
    <m/>
    <n v="39"/>
    <n v="0"/>
    <n v="274.5"/>
    <n v="0"/>
    <n v="16"/>
    <x v="1"/>
  </r>
  <r>
    <x v="1"/>
    <n v="61"/>
    <s v="Yes"/>
    <s v="no"/>
    <s v="KS"/>
    <s v="Male"/>
    <x v="34"/>
    <s v="No"/>
    <s v="No"/>
    <m/>
    <x v="1"/>
    <m/>
    <m/>
    <m/>
    <m/>
    <n v="1"/>
    <m/>
    <n v="15"/>
    <n v="0"/>
    <n v="201.3"/>
    <n v="0"/>
    <n v="5"/>
    <x v="2"/>
  </r>
  <r>
    <x v="1"/>
    <n v="61"/>
    <s v="Yes"/>
    <s v="no"/>
    <s v="LA"/>
    <s v="Male"/>
    <x v="13"/>
    <s v="Yes"/>
    <s v="No"/>
    <m/>
    <x v="0"/>
    <m/>
    <m/>
    <m/>
    <m/>
    <n v="1"/>
    <m/>
    <n v="40"/>
    <n v="0"/>
    <n v="161"/>
    <n v="0"/>
    <n v="37"/>
    <x v="1"/>
  </r>
  <r>
    <x v="1"/>
    <n v="61"/>
    <s v="Yes"/>
    <s v="no"/>
    <s v="ME"/>
    <s v="Female"/>
    <x v="12"/>
    <s v="No"/>
    <s v="No"/>
    <m/>
    <x v="1"/>
    <m/>
    <m/>
    <m/>
    <m/>
    <n v="1"/>
    <m/>
    <n v="36"/>
    <n v="1"/>
    <n v="145.19999999999999"/>
    <n v="0"/>
    <n v="7"/>
    <x v="2"/>
  </r>
  <r>
    <x v="1"/>
    <n v="55"/>
    <s v="Yes"/>
    <s v="yes"/>
    <s v="MA"/>
    <s v="Female"/>
    <x v="61"/>
    <s v="No"/>
    <s v="Yes"/>
    <s v="No"/>
    <x v="2"/>
    <s v="One Year"/>
    <s v="Direct Debit"/>
    <s v="(blank)"/>
    <s v="(blank)"/>
    <n v="1"/>
    <m/>
    <n v="28"/>
    <n v="0"/>
    <n v="0"/>
    <n v="0"/>
    <n v="10"/>
    <x v="1"/>
  </r>
  <r>
    <x v="1"/>
    <n v="61"/>
    <s v="Yes"/>
    <s v="no"/>
    <s v="MS"/>
    <s v="Female"/>
    <x v="21"/>
    <s v="No"/>
    <s v="No"/>
    <m/>
    <x v="1"/>
    <m/>
    <m/>
    <m/>
    <m/>
    <n v="1"/>
    <m/>
    <n v="51"/>
    <n v="0"/>
    <n v="276.5"/>
    <n v="0"/>
    <n v="4"/>
    <x v="0"/>
  </r>
  <r>
    <x v="1"/>
    <n v="58"/>
    <s v="No"/>
    <s v="no"/>
    <s v="KY"/>
    <s v="Female"/>
    <x v="61"/>
    <s v="No"/>
    <s v="Yes"/>
    <s v="Yes"/>
    <x v="2"/>
    <s v="Month-to-Month"/>
    <s v="Credit Card"/>
    <s v="(blank)"/>
    <s v="(blank)"/>
    <n v="1"/>
    <m/>
    <n v="43"/>
    <n v="1"/>
    <n v="0"/>
    <n v="0"/>
    <n v="4"/>
    <x v="0"/>
  </r>
  <r>
    <x v="1"/>
    <n v="61"/>
    <s v="Yes"/>
    <s v="no"/>
    <s v="NY"/>
    <s v="Female"/>
    <x v="15"/>
    <s v="Yes"/>
    <s v="No"/>
    <m/>
    <x v="0"/>
    <m/>
    <m/>
    <m/>
    <m/>
    <n v="1"/>
    <m/>
    <n v="39"/>
    <n v="0"/>
    <n v="302"/>
    <n v="0"/>
    <n v="14"/>
    <x v="1"/>
  </r>
  <r>
    <x v="1"/>
    <n v="59"/>
    <s v="Yes"/>
    <s v="no"/>
    <s v="MA"/>
    <s v="Male"/>
    <x v="61"/>
    <s v="No"/>
    <s v="Yes"/>
    <s v="No"/>
    <x v="2"/>
    <s v="One Year"/>
    <s v="Credit Card"/>
    <s v="(blank)"/>
    <s v="(blank)"/>
    <n v="1"/>
    <m/>
    <n v="39"/>
    <n v="0"/>
    <n v="147.5"/>
    <n v="0"/>
    <n v="11"/>
    <x v="1"/>
  </r>
  <r>
    <x v="1"/>
    <n v="66"/>
    <s v="No"/>
    <s v="no"/>
    <s v="MT"/>
    <s v="Female"/>
    <x v="61"/>
    <s v="No"/>
    <s v="Yes"/>
    <s v="No"/>
    <x v="2"/>
    <s v="Two Year"/>
    <s v="Direct Debit"/>
    <s v="(blank)"/>
    <s v="(blank)"/>
    <n v="1"/>
    <m/>
    <n v="25"/>
    <n v="0"/>
    <n v="0"/>
    <n v="0"/>
    <n v="2"/>
    <x v="0"/>
  </r>
  <r>
    <x v="1"/>
    <n v="61"/>
    <s v="Yes"/>
    <s v="no"/>
    <s v="TN"/>
    <s v="Male"/>
    <x v="7"/>
    <s v="No"/>
    <s v="No"/>
    <m/>
    <x v="1"/>
    <m/>
    <m/>
    <m/>
    <m/>
    <n v="1"/>
    <m/>
    <n v="40"/>
    <n v="0"/>
    <n v="288.7"/>
    <n v="0"/>
    <n v="13"/>
    <x v="1"/>
  </r>
  <r>
    <x v="1"/>
    <n v="61"/>
    <s v="Yes"/>
    <s v="no"/>
    <s v="UT"/>
    <s v="Male"/>
    <x v="24"/>
    <s v="No"/>
    <s v="No"/>
    <m/>
    <x v="1"/>
    <m/>
    <m/>
    <m/>
    <m/>
    <n v="1"/>
    <m/>
    <n v="31"/>
    <n v="0"/>
    <n v="448.4"/>
    <n v="0"/>
    <n v="8"/>
    <x v="2"/>
  </r>
  <r>
    <x v="1"/>
    <n v="61"/>
    <s v="Yes"/>
    <s v="no"/>
    <s v="VA"/>
    <s v="Female"/>
    <x v="1"/>
    <s v="No"/>
    <s v="No"/>
    <m/>
    <x v="1"/>
    <m/>
    <m/>
    <m/>
    <m/>
    <n v="1"/>
    <m/>
    <n v="46"/>
    <n v="0"/>
    <n v="178.4"/>
    <n v="0"/>
    <n v="9"/>
    <x v="2"/>
  </r>
  <r>
    <x v="1"/>
    <n v="61"/>
    <s v="Yes"/>
    <s v="no"/>
    <s v="WV"/>
    <s v="Female"/>
    <x v="23"/>
    <s v="No"/>
    <s v="No"/>
    <m/>
    <x v="1"/>
    <m/>
    <m/>
    <m/>
    <m/>
    <n v="1"/>
    <n v="1"/>
    <n v="43"/>
    <n v="4"/>
    <n v="132.19999999999999"/>
    <n v="0"/>
    <n v="4"/>
    <x v="0"/>
  </r>
  <r>
    <x v="1"/>
    <n v="69"/>
    <s v="No"/>
    <s v="no"/>
    <s v="FL"/>
    <s v="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61"/>
    <s v="Yes"/>
    <s v="yes"/>
    <s v="GA"/>
    <s v="Male"/>
    <x v="3"/>
    <s v="No"/>
    <s v="No"/>
    <m/>
    <x v="1"/>
    <m/>
    <m/>
    <m/>
    <m/>
    <n v="1"/>
    <m/>
    <n v="43"/>
    <n v="0"/>
    <n v="0"/>
    <n v="0"/>
    <n v="2"/>
    <x v="0"/>
  </r>
  <r>
    <x v="1"/>
    <n v="70"/>
    <s v="No"/>
    <s v="no"/>
    <s v="CA"/>
    <s v="Male"/>
    <x v="61"/>
    <s v="No"/>
    <s v="Yes"/>
    <s v="No"/>
    <x v="2"/>
    <s v="Two Year"/>
    <s v="Credit Card"/>
    <s v="(blank)"/>
    <s v="(blank)"/>
    <n v="1"/>
    <m/>
    <n v="45"/>
    <n v="0"/>
    <n v="0"/>
    <n v="0"/>
    <n v="2"/>
    <x v="0"/>
  </r>
  <r>
    <x v="1"/>
    <n v="61"/>
    <s v="Yes"/>
    <s v="yes"/>
    <s v="NM"/>
    <s v="Male"/>
    <x v="19"/>
    <s v="Yes"/>
    <s v="No"/>
    <m/>
    <x v="0"/>
    <m/>
    <m/>
    <m/>
    <m/>
    <n v="1"/>
    <m/>
    <n v="38"/>
    <n v="0"/>
    <n v="0"/>
    <n v="0"/>
    <n v="15"/>
    <x v="1"/>
  </r>
  <r>
    <x v="1"/>
    <n v="61"/>
    <s v="Yes"/>
    <s v="yes"/>
    <s v="WV"/>
    <s v="Female"/>
    <x v="13"/>
    <s v="Yes"/>
    <s v="No"/>
    <m/>
    <x v="0"/>
    <m/>
    <m/>
    <m/>
    <m/>
    <n v="1"/>
    <m/>
    <n v="20"/>
    <n v="2"/>
    <n v="0"/>
    <n v="0"/>
    <n v="12"/>
    <x v="1"/>
  </r>
  <r>
    <x v="1"/>
    <n v="62"/>
    <s v="No"/>
    <s v="no"/>
    <s v="AL"/>
    <s v="Female"/>
    <x v="41"/>
    <s v="No"/>
    <s v="No"/>
    <m/>
    <x v="1"/>
    <m/>
    <m/>
    <m/>
    <m/>
    <n v="1"/>
    <m/>
    <n v="46"/>
    <n v="0"/>
    <n v="0"/>
    <n v="0"/>
    <n v="25"/>
    <x v="1"/>
  </r>
  <r>
    <x v="1"/>
    <n v="62"/>
    <s v="No"/>
    <s v="no"/>
    <s v="AR"/>
    <s v="Male"/>
    <x v="0"/>
    <s v="Yes"/>
    <s v="No"/>
    <m/>
    <x v="0"/>
    <m/>
    <m/>
    <m/>
    <m/>
    <n v="1"/>
    <m/>
    <n v="41"/>
    <n v="0"/>
    <n v="0"/>
    <n v="0"/>
    <n v="10"/>
    <x v="1"/>
  </r>
  <r>
    <x v="1"/>
    <n v="62"/>
    <s v="No"/>
    <s v="no"/>
    <s v="AZ"/>
    <s v="Female"/>
    <x v="9"/>
    <s v="No"/>
    <s v="No"/>
    <m/>
    <x v="1"/>
    <m/>
    <m/>
    <m/>
    <m/>
    <n v="1"/>
    <m/>
    <n v="29"/>
    <n v="0"/>
    <n v="0"/>
    <n v="0"/>
    <n v="2"/>
    <x v="0"/>
  </r>
  <r>
    <x v="1"/>
    <n v="70"/>
    <s v="Yes"/>
    <s v="no"/>
    <s v="AK"/>
    <s v="Male"/>
    <x v="61"/>
    <s v="No"/>
    <s v="Yes"/>
    <s v="No"/>
    <x v="2"/>
    <s v="One Year"/>
    <s v="Credit Card"/>
    <s v="(blank)"/>
    <s v="(blank)"/>
    <n v="1"/>
    <m/>
    <n v="27"/>
    <n v="1"/>
    <n v="163.80000000000001"/>
    <n v="0"/>
    <n v="8"/>
    <x v="2"/>
  </r>
  <r>
    <x v="1"/>
    <n v="62"/>
    <s v="No"/>
    <s v="no"/>
    <s v="CT"/>
    <s v="Female"/>
    <x v="29"/>
    <s v="No"/>
    <s v="No"/>
    <m/>
    <x v="1"/>
    <m/>
    <m/>
    <m/>
    <m/>
    <n v="1"/>
    <m/>
    <n v="49"/>
    <n v="0"/>
    <n v="0"/>
    <n v="0"/>
    <n v="9"/>
    <x v="2"/>
  </r>
  <r>
    <x v="1"/>
    <n v="62"/>
    <s v="No"/>
    <s v="no"/>
    <s v="CT"/>
    <s v="Male"/>
    <x v="8"/>
    <s v="No"/>
    <s v="No"/>
    <m/>
    <x v="1"/>
    <m/>
    <m/>
    <m/>
    <m/>
    <n v="1"/>
    <m/>
    <n v="37"/>
    <n v="2"/>
    <n v="0"/>
    <n v="0"/>
    <n v="7"/>
    <x v="2"/>
  </r>
  <r>
    <x v="1"/>
    <n v="62"/>
    <s v="No"/>
    <s v="no"/>
    <s v="FL"/>
    <s v="Male"/>
    <x v="8"/>
    <s v="No"/>
    <s v="No"/>
    <m/>
    <x v="1"/>
    <m/>
    <m/>
    <m/>
    <m/>
    <n v="1"/>
    <m/>
    <n v="27"/>
    <n v="2"/>
    <n v="0"/>
    <n v="0"/>
    <n v="12"/>
    <x v="1"/>
  </r>
  <r>
    <x v="1"/>
    <n v="62"/>
    <s v="No"/>
    <s v="no"/>
    <s v="FL"/>
    <s v="Male"/>
    <x v="36"/>
    <s v="No"/>
    <s v="No"/>
    <m/>
    <x v="1"/>
    <m/>
    <m/>
    <m/>
    <m/>
    <n v="1"/>
    <m/>
    <n v="49"/>
    <n v="0"/>
    <n v="0"/>
    <n v="0"/>
    <n v="5"/>
    <x v="2"/>
  </r>
  <r>
    <x v="1"/>
    <n v="62"/>
    <s v="No"/>
    <s v="no"/>
    <s v="HI"/>
    <s v="Female"/>
    <x v="1"/>
    <s v="No"/>
    <s v="No"/>
    <m/>
    <x v="1"/>
    <m/>
    <m/>
    <m/>
    <m/>
    <n v="1"/>
    <m/>
    <n v="41"/>
    <n v="0"/>
    <n v="0"/>
    <n v="0"/>
    <n v="19"/>
    <x v="1"/>
  </r>
  <r>
    <x v="1"/>
    <n v="73"/>
    <s v="No"/>
    <s v="no"/>
    <s v="DE"/>
    <s v="Male"/>
    <x v="61"/>
    <s v="No"/>
    <s v="Yes"/>
    <s v="No"/>
    <x v="2"/>
    <s v="One Year"/>
    <s v="Credit Card"/>
    <s v="(blank)"/>
    <s v="(blank)"/>
    <n v="1"/>
    <m/>
    <n v="63"/>
    <n v="0"/>
    <n v="0"/>
    <n v="0"/>
    <n v="7"/>
    <x v="2"/>
  </r>
  <r>
    <x v="1"/>
    <n v="62"/>
    <s v="No"/>
    <s v="no"/>
    <s v="IL"/>
    <s v="Female"/>
    <x v="24"/>
    <s v="No"/>
    <s v="No"/>
    <m/>
    <x v="1"/>
    <m/>
    <m/>
    <m/>
    <m/>
    <n v="1"/>
    <m/>
    <n v="31"/>
    <n v="2"/>
    <n v="0"/>
    <n v="0"/>
    <n v="7"/>
    <x v="2"/>
  </r>
  <r>
    <x v="1"/>
    <n v="62"/>
    <s v="No"/>
    <s v="no"/>
    <s v="KS"/>
    <s v="Male"/>
    <x v="43"/>
    <s v="No"/>
    <s v="No"/>
    <m/>
    <x v="1"/>
    <m/>
    <m/>
    <m/>
    <m/>
    <n v="1"/>
    <m/>
    <n v="51"/>
    <n v="0"/>
    <n v="0"/>
    <n v="0"/>
    <n v="4"/>
    <x v="0"/>
  </r>
  <r>
    <x v="1"/>
    <n v="62"/>
    <s v="No"/>
    <s v="no"/>
    <s v="MD"/>
    <s v="Male"/>
    <x v="9"/>
    <s v="No"/>
    <s v="No"/>
    <m/>
    <x v="1"/>
    <m/>
    <m/>
    <m/>
    <m/>
    <n v="1"/>
    <m/>
    <n v="38"/>
    <n v="0"/>
    <n v="0"/>
    <n v="0"/>
    <n v="6"/>
    <x v="2"/>
  </r>
  <r>
    <x v="1"/>
    <n v="74"/>
    <s v="No"/>
    <s v="no"/>
    <s v="OH"/>
    <s v="Male"/>
    <x v="61"/>
    <s v="No"/>
    <s v="Yes"/>
    <s v="No"/>
    <x v="2"/>
    <s v="Two Year"/>
    <s v="Credit Card"/>
    <s v="(blank)"/>
    <s v="(blank)"/>
    <n v="1"/>
    <m/>
    <n v="43"/>
    <n v="0"/>
    <n v="0"/>
    <n v="0"/>
    <n v="1"/>
    <x v="0"/>
  </r>
  <r>
    <x v="1"/>
    <n v="62"/>
    <s v="No"/>
    <s v="no"/>
    <s v="MN"/>
    <s v="Male"/>
    <x v="28"/>
    <s v="No"/>
    <s v="No"/>
    <m/>
    <x v="1"/>
    <m/>
    <m/>
    <m/>
    <m/>
    <n v="1"/>
    <m/>
    <n v="57"/>
    <n v="0"/>
    <n v="0"/>
    <n v="0"/>
    <n v="1"/>
    <x v="0"/>
  </r>
  <r>
    <x v="1"/>
    <n v="62"/>
    <s v="No"/>
    <s v="no"/>
    <s v="MT"/>
    <s v="Female"/>
    <x v="7"/>
    <s v="No"/>
    <s v="No"/>
    <m/>
    <x v="1"/>
    <m/>
    <m/>
    <m/>
    <m/>
    <n v="1"/>
    <m/>
    <n v="24"/>
    <n v="0"/>
    <n v="0"/>
    <n v="0"/>
    <n v="37"/>
    <x v="1"/>
  </r>
  <r>
    <x v="0"/>
    <n v="10"/>
    <s v="No"/>
    <s v="no"/>
    <s v="NV"/>
    <s v="Female"/>
    <x v="62"/>
    <s v="No"/>
    <s v="Yes"/>
    <s v="No"/>
    <x v="2"/>
    <s v="Month-to-Month"/>
    <s v="Direct Debit"/>
    <s v="Other"/>
    <s v="Don't know"/>
    <n v="1"/>
    <n v="1"/>
    <n v="15"/>
    <n v="1"/>
    <n v="0"/>
    <n v="51"/>
    <n v="10"/>
    <x v="1"/>
  </r>
  <r>
    <x v="1"/>
    <n v="62"/>
    <s v="No"/>
    <s v="no"/>
    <s v="NM"/>
    <s v="Female"/>
    <x v="25"/>
    <s v="No"/>
    <s v="No"/>
    <m/>
    <x v="1"/>
    <m/>
    <m/>
    <m/>
    <m/>
    <n v="1"/>
    <m/>
    <n v="26"/>
    <n v="0"/>
    <n v="0"/>
    <n v="0"/>
    <n v="15"/>
    <x v="1"/>
  </r>
  <r>
    <x v="1"/>
    <n v="62"/>
    <s v="No"/>
    <s v="no"/>
    <s v="NV"/>
    <s v="Female"/>
    <x v="41"/>
    <s v="No"/>
    <s v="No"/>
    <m/>
    <x v="1"/>
    <m/>
    <m/>
    <m/>
    <m/>
    <n v="1"/>
    <m/>
    <n v="18"/>
    <n v="0"/>
    <n v="0"/>
    <n v="0"/>
    <n v="10"/>
    <x v="1"/>
  </r>
  <r>
    <x v="1"/>
    <n v="62"/>
    <s v="No"/>
    <s v="no"/>
    <s v="OH"/>
    <s v="Female"/>
    <x v="13"/>
    <s v="Yes"/>
    <s v="No"/>
    <m/>
    <x v="0"/>
    <m/>
    <m/>
    <m/>
    <m/>
    <n v="1"/>
    <m/>
    <n v="76"/>
    <n v="1"/>
    <n v="0"/>
    <n v="0"/>
    <n v="21"/>
    <x v="1"/>
  </r>
  <r>
    <x v="1"/>
    <n v="62"/>
    <s v="No"/>
    <s v="no"/>
    <s v="OH"/>
    <s v="Male"/>
    <x v="8"/>
    <s v="No"/>
    <s v="No"/>
    <m/>
    <x v="1"/>
    <m/>
    <m/>
    <m/>
    <m/>
    <n v="1"/>
    <m/>
    <n v="56"/>
    <n v="0"/>
    <n v="0"/>
    <n v="0"/>
    <n v="5"/>
    <x v="2"/>
  </r>
  <r>
    <x v="1"/>
    <n v="62"/>
    <s v="No"/>
    <s v="no"/>
    <s v="OH"/>
    <s v="Male"/>
    <x v="35"/>
    <s v="No"/>
    <s v="No"/>
    <m/>
    <x v="1"/>
    <m/>
    <m/>
    <m/>
    <m/>
    <n v="1"/>
    <m/>
    <n v="68"/>
    <n v="0"/>
    <n v="0"/>
    <n v="0"/>
    <n v="4"/>
    <x v="0"/>
  </r>
  <r>
    <x v="1"/>
    <n v="62"/>
    <s v="No"/>
    <s v="no"/>
    <s v="SC"/>
    <s v="Female"/>
    <x v="17"/>
    <s v="Yes"/>
    <s v="No"/>
    <m/>
    <x v="0"/>
    <m/>
    <m/>
    <m/>
    <m/>
    <n v="1"/>
    <m/>
    <n v="37"/>
    <n v="1"/>
    <n v="0"/>
    <n v="0"/>
    <n v="13"/>
    <x v="1"/>
  </r>
  <r>
    <x v="1"/>
    <n v="62"/>
    <s v="No"/>
    <s v="no"/>
    <s v="UT"/>
    <s v="Female"/>
    <x v="12"/>
    <s v="No"/>
    <s v="No"/>
    <m/>
    <x v="1"/>
    <m/>
    <m/>
    <m/>
    <m/>
    <n v="1"/>
    <m/>
    <n v="47"/>
    <n v="0"/>
    <n v="0"/>
    <n v="0"/>
    <n v="9"/>
    <x v="2"/>
  </r>
  <r>
    <x v="0"/>
    <n v="13"/>
    <s v="Yes"/>
    <s v="no"/>
    <s v="UT"/>
    <s v="Female"/>
    <x v="62"/>
    <s v="No"/>
    <s v="Yes"/>
    <s v="No"/>
    <x v="2"/>
    <s v="Month-to-Month"/>
    <s v="Direct Debit"/>
    <s v="(blank)"/>
    <s v="(blank)"/>
    <n v="1"/>
    <m/>
    <n v="31"/>
    <n v="1"/>
    <n v="55"/>
    <n v="20"/>
    <n v="1"/>
    <x v="0"/>
  </r>
  <r>
    <x v="1"/>
    <n v="62"/>
    <s v="No"/>
    <s v="no"/>
    <s v="WI"/>
    <s v="Male"/>
    <x v="34"/>
    <s v="No"/>
    <s v="No"/>
    <m/>
    <x v="1"/>
    <m/>
    <m/>
    <m/>
    <m/>
    <n v="1"/>
    <m/>
    <n v="43"/>
    <n v="0"/>
    <n v="0"/>
    <n v="0"/>
    <n v="4"/>
    <x v="0"/>
  </r>
  <r>
    <x v="1"/>
    <n v="62"/>
    <s v="Yes"/>
    <s v="no"/>
    <s v="AZ"/>
    <s v="Male"/>
    <x v="5"/>
    <s v="Yes"/>
    <s v="No"/>
    <m/>
    <x v="0"/>
    <m/>
    <m/>
    <m/>
    <m/>
    <n v="1"/>
    <m/>
    <n v="36"/>
    <n v="1"/>
    <n v="232.5"/>
    <n v="0"/>
    <n v="28"/>
    <x v="1"/>
  </r>
  <r>
    <x v="1"/>
    <n v="62"/>
    <s v="Yes"/>
    <s v="no"/>
    <s v="DC"/>
    <s v="Male"/>
    <x v="16"/>
    <s v="Yes"/>
    <s v="No"/>
    <m/>
    <x v="0"/>
    <m/>
    <m/>
    <m/>
    <m/>
    <n v="1"/>
    <m/>
    <n v="38"/>
    <n v="1"/>
    <n v="181.9"/>
    <n v="0"/>
    <n v="21"/>
    <x v="1"/>
  </r>
  <r>
    <x v="0"/>
    <n v="23"/>
    <s v="No"/>
    <s v="no"/>
    <s v="MN"/>
    <s v="Male"/>
    <x v="62"/>
    <s v="No"/>
    <s v="Yes"/>
    <s v="No"/>
    <x v="2"/>
    <s v="One Year"/>
    <s v="Direct Debit"/>
    <s v="(blank)"/>
    <s v="(blank)"/>
    <n v="1"/>
    <m/>
    <n v="57"/>
    <n v="0"/>
    <n v="0"/>
    <n v="16"/>
    <n v="6"/>
    <x v="2"/>
  </r>
  <r>
    <x v="1"/>
    <n v="62"/>
    <s v="Yes"/>
    <s v="no"/>
    <s v="MO"/>
    <s v="Male"/>
    <x v="9"/>
    <s v="No"/>
    <s v="No"/>
    <m/>
    <x v="1"/>
    <m/>
    <m/>
    <m/>
    <m/>
    <n v="1"/>
    <m/>
    <n v="43"/>
    <n v="1"/>
    <n v="231"/>
    <n v="0"/>
    <n v="3"/>
    <x v="0"/>
  </r>
  <r>
    <x v="1"/>
    <n v="62"/>
    <s v="Yes"/>
    <s v="no"/>
    <s v="OK"/>
    <s v="Male"/>
    <x v="23"/>
    <s v="No"/>
    <s v="No"/>
    <m/>
    <x v="1"/>
    <m/>
    <m/>
    <m/>
    <m/>
    <n v="1"/>
    <m/>
    <n v="38"/>
    <n v="2"/>
    <n v="148.80000000000001"/>
    <n v="0"/>
    <n v="8"/>
    <x v="2"/>
  </r>
  <r>
    <x v="1"/>
    <n v="62"/>
    <s v="Yes"/>
    <s v="no"/>
    <s v="RI"/>
    <s v="Male"/>
    <x v="25"/>
    <s v="No"/>
    <s v="No"/>
    <m/>
    <x v="1"/>
    <m/>
    <m/>
    <m/>
    <m/>
    <n v="1"/>
    <n v="1"/>
    <n v="41"/>
    <n v="3"/>
    <n v="72.8"/>
    <n v="0"/>
    <n v="4"/>
    <x v="0"/>
  </r>
  <r>
    <x v="1"/>
    <n v="62"/>
    <s v="Yes"/>
    <s v="no"/>
    <s v="TX"/>
    <s v="Female"/>
    <x v="29"/>
    <s v="No"/>
    <s v="No"/>
    <m/>
    <x v="1"/>
    <m/>
    <m/>
    <m/>
    <m/>
    <n v="1"/>
    <m/>
    <n v="36"/>
    <n v="0"/>
    <n v="289.3"/>
    <n v="0"/>
    <n v="8"/>
    <x v="2"/>
  </r>
  <r>
    <x v="1"/>
    <n v="62"/>
    <s v="Yes"/>
    <s v="no"/>
    <s v="WY"/>
    <s v="Male"/>
    <x v="9"/>
    <s v="No"/>
    <s v="No"/>
    <m/>
    <x v="1"/>
    <m/>
    <m/>
    <m/>
    <m/>
    <n v="1"/>
    <m/>
    <n v="19"/>
    <n v="0"/>
    <n v="148.80000000000001"/>
    <n v="0"/>
    <n v="15"/>
    <x v="1"/>
  </r>
  <r>
    <x v="1"/>
    <n v="62"/>
    <s v="Yes"/>
    <s v="yes"/>
    <s v="AR"/>
    <s v="Female"/>
    <x v="38"/>
    <s v="No"/>
    <s v="No"/>
    <m/>
    <x v="1"/>
    <m/>
    <m/>
    <m/>
    <m/>
    <n v="1"/>
    <m/>
    <n v="62"/>
    <n v="1"/>
    <n v="0"/>
    <n v="0"/>
    <n v="3"/>
    <x v="0"/>
  </r>
  <r>
    <x v="1"/>
    <n v="62"/>
    <s v="Yes"/>
    <s v="yes"/>
    <s v="HI"/>
    <s v="Female"/>
    <x v="19"/>
    <s v="Yes"/>
    <s v="No"/>
    <m/>
    <x v="0"/>
    <m/>
    <m/>
    <m/>
    <m/>
    <n v="1"/>
    <m/>
    <n v="36"/>
    <n v="0"/>
    <n v="0"/>
    <n v="0"/>
    <n v="8"/>
    <x v="2"/>
  </r>
  <r>
    <x v="1"/>
    <n v="62"/>
    <s v="Yes"/>
    <s v="yes"/>
    <s v="KS"/>
    <s v="Male"/>
    <x v="31"/>
    <s v="No"/>
    <s v="No"/>
    <m/>
    <x v="1"/>
    <m/>
    <m/>
    <m/>
    <m/>
    <n v="1"/>
    <m/>
    <n v="23"/>
    <n v="0"/>
    <n v="0"/>
    <n v="0"/>
    <n v="4"/>
    <x v="0"/>
  </r>
  <r>
    <x v="1"/>
    <n v="62"/>
    <s v="Yes"/>
    <s v="yes"/>
    <s v="WV"/>
    <s v="Male"/>
    <x v="45"/>
    <s v="No"/>
    <s v="No"/>
    <m/>
    <x v="1"/>
    <m/>
    <m/>
    <m/>
    <m/>
    <n v="1"/>
    <m/>
    <n v="28"/>
    <n v="0"/>
    <n v="0"/>
    <n v="0"/>
    <n v="3"/>
    <x v="0"/>
  </r>
  <r>
    <x v="1"/>
    <n v="63"/>
    <s v="No"/>
    <s v="no"/>
    <s v="AL"/>
    <s v="Female"/>
    <x v="24"/>
    <s v="No"/>
    <s v="No"/>
    <m/>
    <x v="1"/>
    <m/>
    <m/>
    <m/>
    <m/>
    <n v="1"/>
    <m/>
    <n v="36"/>
    <n v="0"/>
    <n v="0"/>
    <n v="0"/>
    <n v="5"/>
    <x v="2"/>
  </r>
  <r>
    <x v="1"/>
    <n v="63"/>
    <s v="No"/>
    <s v="no"/>
    <s v="AR"/>
    <s v="Male"/>
    <x v="22"/>
    <s v="No"/>
    <s v="No"/>
    <m/>
    <x v="1"/>
    <m/>
    <m/>
    <m/>
    <m/>
    <n v="1"/>
    <m/>
    <n v="48"/>
    <n v="0"/>
    <n v="0"/>
    <n v="0"/>
    <n v="6"/>
    <x v="2"/>
  </r>
  <r>
    <x v="1"/>
    <n v="63"/>
    <s v="No"/>
    <s v="no"/>
    <s v="AZ"/>
    <s v="Female"/>
    <x v="45"/>
    <s v="No"/>
    <s v="No"/>
    <m/>
    <x v="1"/>
    <m/>
    <m/>
    <m/>
    <m/>
    <n v="1"/>
    <m/>
    <n v="27"/>
    <n v="0"/>
    <n v="0"/>
    <n v="0"/>
    <n v="6"/>
    <x v="2"/>
  </r>
  <r>
    <x v="1"/>
    <n v="63"/>
    <s v="No"/>
    <s v="no"/>
    <s v="AZ"/>
    <s v="Male"/>
    <x v="4"/>
    <s v="Yes"/>
    <s v="No"/>
    <m/>
    <x v="0"/>
    <m/>
    <m/>
    <m/>
    <m/>
    <n v="1"/>
    <m/>
    <n v="24"/>
    <n v="0"/>
    <n v="0"/>
    <n v="0"/>
    <n v="18"/>
    <x v="1"/>
  </r>
  <r>
    <x v="1"/>
    <n v="63"/>
    <s v="No"/>
    <s v="no"/>
    <s v="AZ"/>
    <s v="Male"/>
    <x v="25"/>
    <s v="No"/>
    <s v="No"/>
    <m/>
    <x v="1"/>
    <m/>
    <m/>
    <m/>
    <m/>
    <n v="1"/>
    <n v="1"/>
    <n v="61"/>
    <n v="1"/>
    <n v="0"/>
    <n v="0"/>
    <n v="3"/>
    <x v="0"/>
  </r>
  <r>
    <x v="1"/>
    <n v="63"/>
    <s v="No"/>
    <s v="no"/>
    <s v="AZ"/>
    <s v="Male"/>
    <x v="36"/>
    <s v="No"/>
    <s v="No"/>
    <m/>
    <x v="1"/>
    <m/>
    <m/>
    <m/>
    <m/>
    <n v="1"/>
    <m/>
    <n v="29"/>
    <n v="0"/>
    <n v="0"/>
    <n v="0"/>
    <n v="14"/>
    <x v="1"/>
  </r>
  <r>
    <x v="0"/>
    <n v="41"/>
    <s v="No"/>
    <s v="no"/>
    <s v="WI"/>
    <s v="Female"/>
    <x v="62"/>
    <s v="No"/>
    <s v="Yes"/>
    <s v="No"/>
    <x v="2"/>
    <s v="One Year"/>
    <s v="Direct Debit"/>
    <s v="(blank)"/>
    <s v="(blank)"/>
    <n v="1"/>
    <m/>
    <n v="54"/>
    <n v="0"/>
    <n v="0"/>
    <n v="56"/>
    <n v="5"/>
    <x v="2"/>
  </r>
  <r>
    <x v="1"/>
    <n v="63"/>
    <s v="No"/>
    <s v="no"/>
    <s v="CO"/>
    <s v="Female"/>
    <x v="19"/>
    <s v="Yes"/>
    <s v="No"/>
    <m/>
    <x v="0"/>
    <m/>
    <m/>
    <m/>
    <m/>
    <n v="1"/>
    <m/>
    <n v="49"/>
    <n v="0"/>
    <n v="0"/>
    <n v="0"/>
    <n v="14"/>
    <x v="1"/>
  </r>
  <r>
    <x v="1"/>
    <n v="63"/>
    <s v="No"/>
    <s v="no"/>
    <s v="CO"/>
    <s v="Female"/>
    <x v="44"/>
    <s v="No"/>
    <s v="No"/>
    <m/>
    <x v="1"/>
    <m/>
    <m/>
    <m/>
    <m/>
    <n v="1"/>
    <m/>
    <n v="47"/>
    <n v="0"/>
    <n v="0"/>
    <n v="0"/>
    <n v="3"/>
    <x v="0"/>
  </r>
  <r>
    <x v="1"/>
    <n v="63"/>
    <s v="No"/>
    <s v="no"/>
    <s v="CT"/>
    <s v="Male"/>
    <x v="18"/>
    <s v="Yes"/>
    <s v="No"/>
    <m/>
    <x v="0"/>
    <m/>
    <m/>
    <m/>
    <m/>
    <n v="1"/>
    <m/>
    <n v="54"/>
    <n v="0"/>
    <n v="0"/>
    <n v="0"/>
    <n v="18"/>
    <x v="1"/>
  </r>
  <r>
    <x v="0"/>
    <n v="68"/>
    <s v="No"/>
    <s v="no"/>
    <s v="MO"/>
    <s v="Male"/>
    <x v="62"/>
    <s v="No"/>
    <s v="Yes"/>
    <s v="No"/>
    <x v="2"/>
    <s v="Two Year"/>
    <s v="Credit Card"/>
    <s v="(blank)"/>
    <s v="(blank)"/>
    <n v="1"/>
    <m/>
    <n v="14"/>
    <n v="0"/>
    <n v="0"/>
    <n v="0"/>
    <n v="0"/>
    <x v="0"/>
  </r>
  <r>
    <x v="1"/>
    <n v="63"/>
    <s v="No"/>
    <s v="no"/>
    <s v="DE"/>
    <s v="Female"/>
    <x v="7"/>
    <s v="No"/>
    <s v="No"/>
    <m/>
    <x v="1"/>
    <m/>
    <m/>
    <m/>
    <m/>
    <n v="1"/>
    <m/>
    <n v="28"/>
    <n v="1"/>
    <n v="0"/>
    <n v="0"/>
    <n v="1"/>
    <x v="0"/>
  </r>
  <r>
    <x v="1"/>
    <n v="63"/>
    <s v="No"/>
    <s v="no"/>
    <s v="DE"/>
    <s v="Female"/>
    <x v="26"/>
    <s v="No"/>
    <s v="No"/>
    <m/>
    <x v="1"/>
    <m/>
    <m/>
    <m/>
    <m/>
    <n v="1"/>
    <m/>
    <n v="28"/>
    <n v="0"/>
    <n v="0"/>
    <n v="0"/>
    <n v="6"/>
    <x v="2"/>
  </r>
  <r>
    <x v="1"/>
    <n v="1"/>
    <s v="No"/>
    <s v="no"/>
    <s v="CT"/>
    <s v="Female"/>
    <x v="62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n v="63"/>
    <s v="No"/>
    <s v="no"/>
    <s v="GA"/>
    <s v="Female"/>
    <x v="0"/>
    <s v="Yes"/>
    <s v="No"/>
    <m/>
    <x v="0"/>
    <m/>
    <m/>
    <m/>
    <m/>
    <n v="1"/>
    <m/>
    <n v="49"/>
    <n v="0"/>
    <n v="0"/>
    <n v="0"/>
    <n v="37"/>
    <x v="1"/>
  </r>
  <r>
    <x v="1"/>
    <n v="63"/>
    <s v="No"/>
    <s v="no"/>
    <s v="HI"/>
    <s v="Male"/>
    <x v="10"/>
    <s v="Yes"/>
    <s v="No"/>
    <m/>
    <x v="0"/>
    <m/>
    <m/>
    <m/>
    <m/>
    <n v="1"/>
    <m/>
    <n v="55"/>
    <n v="0"/>
    <n v="0"/>
    <n v="0"/>
    <n v="43"/>
    <x v="1"/>
  </r>
  <r>
    <x v="1"/>
    <n v="63"/>
    <s v="No"/>
    <s v="no"/>
    <s v="ID"/>
    <s v="Female"/>
    <x v="26"/>
    <s v="No"/>
    <s v="No"/>
    <m/>
    <x v="1"/>
    <m/>
    <m/>
    <m/>
    <m/>
    <n v="1"/>
    <m/>
    <n v="47"/>
    <n v="0"/>
    <n v="0"/>
    <n v="0"/>
    <n v="11"/>
    <x v="1"/>
  </r>
  <r>
    <x v="1"/>
    <n v="1"/>
    <s v="No"/>
    <s v="no"/>
    <s v="WA"/>
    <s v="Male"/>
    <x v="62"/>
    <s v="No"/>
    <s v="Yes"/>
    <s v="No"/>
    <x v="2"/>
    <s v="Two Year"/>
    <s v="Direct Debit"/>
    <s v="(blank)"/>
    <s v="(blank)"/>
    <n v="1"/>
    <m/>
    <n v="48"/>
    <n v="0"/>
    <n v="0"/>
    <n v="0"/>
    <n v="4"/>
    <x v="0"/>
  </r>
  <r>
    <x v="1"/>
    <n v="63"/>
    <s v="No"/>
    <s v="no"/>
    <s v="IN"/>
    <s v="Male"/>
    <x v="31"/>
    <s v="No"/>
    <s v="No"/>
    <m/>
    <x v="1"/>
    <m/>
    <m/>
    <m/>
    <m/>
    <n v="1"/>
    <m/>
    <n v="27"/>
    <n v="0"/>
    <n v="0"/>
    <n v="0"/>
    <n v="10"/>
    <x v="1"/>
  </r>
  <r>
    <x v="1"/>
    <n v="63"/>
    <s v="No"/>
    <s v="no"/>
    <s v="IN"/>
    <s v="Male"/>
    <x v="11"/>
    <s v="No"/>
    <s v="No"/>
    <m/>
    <x v="1"/>
    <m/>
    <m/>
    <m/>
    <m/>
    <n v="1"/>
    <m/>
    <n v="39"/>
    <n v="0"/>
    <n v="0"/>
    <n v="0"/>
    <n v="7"/>
    <x v="2"/>
  </r>
  <r>
    <x v="1"/>
    <n v="63"/>
    <s v="No"/>
    <s v="no"/>
    <s v="MD"/>
    <s v="Male"/>
    <x v="11"/>
    <s v="No"/>
    <s v="No"/>
    <m/>
    <x v="1"/>
    <m/>
    <m/>
    <m/>
    <m/>
    <n v="1"/>
    <m/>
    <n v="51"/>
    <n v="0"/>
    <n v="0"/>
    <n v="0"/>
    <n v="5"/>
    <x v="2"/>
  </r>
  <r>
    <x v="1"/>
    <n v="1"/>
    <s v="No"/>
    <s v="yes"/>
    <s v="DE"/>
    <s v="Male"/>
    <x v="62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n v="63"/>
    <s v="No"/>
    <s v="no"/>
    <s v="MN"/>
    <s v="Male"/>
    <x v="30"/>
    <s v="No"/>
    <s v="No"/>
    <m/>
    <x v="1"/>
    <m/>
    <m/>
    <m/>
    <m/>
    <n v="1"/>
    <m/>
    <n v="50"/>
    <n v="0"/>
    <n v="0"/>
    <n v="0"/>
    <n v="4"/>
    <x v="0"/>
  </r>
  <r>
    <x v="1"/>
    <n v="63"/>
    <s v="No"/>
    <s v="no"/>
    <s v="MO"/>
    <s v="Male"/>
    <x v="33"/>
    <s v="No"/>
    <s v="No"/>
    <m/>
    <x v="1"/>
    <m/>
    <m/>
    <m/>
    <m/>
    <n v="1"/>
    <m/>
    <n v="21"/>
    <n v="0"/>
    <n v="0"/>
    <n v="0"/>
    <n v="3"/>
    <x v="0"/>
  </r>
  <r>
    <x v="1"/>
    <n v="63"/>
    <s v="No"/>
    <s v="no"/>
    <s v="MO"/>
    <s v="Male"/>
    <x v="2"/>
    <s v="No"/>
    <s v="No"/>
    <m/>
    <x v="1"/>
    <m/>
    <m/>
    <m/>
    <m/>
    <n v="1"/>
    <m/>
    <n v="60"/>
    <n v="0"/>
    <n v="0"/>
    <n v="0"/>
    <n v="3"/>
    <x v="0"/>
  </r>
  <r>
    <x v="1"/>
    <n v="63"/>
    <s v="No"/>
    <s v="no"/>
    <s v="MO"/>
    <s v="Male"/>
    <x v="28"/>
    <s v="No"/>
    <s v="No"/>
    <m/>
    <x v="1"/>
    <m/>
    <m/>
    <m/>
    <m/>
    <n v="1"/>
    <m/>
    <n v="60"/>
    <n v="1"/>
    <n v="0"/>
    <n v="0"/>
    <n v="2"/>
    <x v="0"/>
  </r>
  <r>
    <x v="1"/>
    <n v="63"/>
    <s v="No"/>
    <s v="no"/>
    <s v="MS"/>
    <s v="Male"/>
    <x v="33"/>
    <s v="No"/>
    <s v="No"/>
    <m/>
    <x v="1"/>
    <m/>
    <m/>
    <m/>
    <m/>
    <n v="1"/>
    <m/>
    <n v="28"/>
    <n v="0"/>
    <n v="0"/>
    <n v="0"/>
    <n v="8"/>
    <x v="2"/>
  </r>
  <r>
    <x v="1"/>
    <n v="63"/>
    <s v="No"/>
    <s v="no"/>
    <s v="ND"/>
    <s v="Male"/>
    <x v="3"/>
    <s v="No"/>
    <s v="No"/>
    <m/>
    <x v="1"/>
    <m/>
    <m/>
    <m/>
    <m/>
    <n v="1"/>
    <m/>
    <n v="53"/>
    <n v="1"/>
    <n v="0"/>
    <n v="0"/>
    <n v="3"/>
    <x v="0"/>
  </r>
  <r>
    <x v="1"/>
    <n v="63"/>
    <s v="No"/>
    <s v="no"/>
    <s v="NJ"/>
    <s v="Female"/>
    <x v="45"/>
    <s v="No"/>
    <s v="No"/>
    <m/>
    <x v="1"/>
    <m/>
    <m/>
    <m/>
    <m/>
    <n v="1"/>
    <m/>
    <n v="19"/>
    <n v="0"/>
    <n v="0"/>
    <n v="0"/>
    <n v="6"/>
    <x v="2"/>
  </r>
  <r>
    <x v="1"/>
    <n v="63"/>
    <s v="No"/>
    <s v="no"/>
    <s v="NY"/>
    <s v="Male"/>
    <x v="1"/>
    <s v="No"/>
    <s v="No"/>
    <m/>
    <x v="1"/>
    <m/>
    <m/>
    <m/>
    <m/>
    <n v="1"/>
    <m/>
    <n v="54"/>
    <n v="1"/>
    <n v="0"/>
    <n v="0"/>
    <n v="7"/>
    <x v="2"/>
  </r>
  <r>
    <x v="1"/>
    <n v="63"/>
    <s v="No"/>
    <s v="no"/>
    <s v="OR"/>
    <s v="Female"/>
    <x v="30"/>
    <s v="No"/>
    <s v="No"/>
    <m/>
    <x v="1"/>
    <m/>
    <m/>
    <m/>
    <m/>
    <n v="1"/>
    <m/>
    <n v="29"/>
    <n v="1"/>
    <n v="0"/>
    <n v="0"/>
    <n v="6"/>
    <x v="2"/>
  </r>
  <r>
    <x v="1"/>
    <n v="63"/>
    <s v="No"/>
    <s v="no"/>
    <s v="OR"/>
    <s v="Female"/>
    <x v="1"/>
    <s v="No"/>
    <s v="No"/>
    <m/>
    <x v="1"/>
    <m/>
    <m/>
    <m/>
    <m/>
    <n v="1"/>
    <m/>
    <n v="28"/>
    <n v="0"/>
    <n v="0"/>
    <n v="0"/>
    <n v="10"/>
    <x v="1"/>
  </r>
  <r>
    <x v="1"/>
    <n v="63"/>
    <s v="No"/>
    <s v="no"/>
    <s v="OR"/>
    <s v="Male"/>
    <x v="19"/>
    <s v="Yes"/>
    <s v="No"/>
    <m/>
    <x v="0"/>
    <m/>
    <m/>
    <m/>
    <m/>
    <n v="1"/>
    <m/>
    <n v="44"/>
    <n v="0"/>
    <n v="0"/>
    <n v="0"/>
    <n v="26"/>
    <x v="1"/>
  </r>
  <r>
    <x v="1"/>
    <n v="63"/>
    <s v="No"/>
    <s v="no"/>
    <s v="RI"/>
    <s v="Male"/>
    <x v="28"/>
    <s v="No"/>
    <s v="No"/>
    <m/>
    <x v="1"/>
    <m/>
    <m/>
    <m/>
    <m/>
    <n v="1"/>
    <m/>
    <n v="39"/>
    <n v="0"/>
    <n v="0"/>
    <n v="0"/>
    <n v="5"/>
    <x v="2"/>
  </r>
  <r>
    <x v="1"/>
    <n v="63"/>
    <s v="No"/>
    <s v="no"/>
    <s v="SD"/>
    <s v="Female"/>
    <x v="24"/>
    <s v="No"/>
    <s v="No"/>
    <m/>
    <x v="1"/>
    <m/>
    <m/>
    <m/>
    <m/>
    <n v="1"/>
    <m/>
    <n v="45"/>
    <n v="0"/>
    <n v="0"/>
    <n v="0"/>
    <n v="4"/>
    <x v="0"/>
  </r>
  <r>
    <x v="1"/>
    <n v="63"/>
    <s v="No"/>
    <s v="no"/>
    <s v="VA"/>
    <s v="Female"/>
    <x v="34"/>
    <s v="No"/>
    <s v="No"/>
    <m/>
    <x v="1"/>
    <m/>
    <m/>
    <m/>
    <m/>
    <n v="1"/>
    <m/>
    <n v="70"/>
    <n v="0"/>
    <n v="0"/>
    <n v="0"/>
    <n v="4"/>
    <x v="0"/>
  </r>
  <r>
    <x v="1"/>
    <n v="63"/>
    <s v="No"/>
    <s v="no"/>
    <s v="VT"/>
    <s v="Male"/>
    <x v="32"/>
    <s v="No"/>
    <s v="No"/>
    <m/>
    <x v="1"/>
    <m/>
    <m/>
    <m/>
    <m/>
    <n v="1"/>
    <m/>
    <n v="40"/>
    <n v="0"/>
    <n v="0"/>
    <n v="0"/>
    <n v="4"/>
    <x v="0"/>
  </r>
  <r>
    <x v="1"/>
    <n v="63"/>
    <s v="No"/>
    <s v="no"/>
    <s v="WI"/>
    <s v="Female"/>
    <x v="24"/>
    <s v="No"/>
    <s v="No"/>
    <m/>
    <x v="1"/>
    <m/>
    <m/>
    <m/>
    <m/>
    <n v="1"/>
    <m/>
    <n v="60"/>
    <n v="0"/>
    <n v="0"/>
    <n v="0"/>
    <n v="9"/>
    <x v="2"/>
  </r>
  <r>
    <x v="1"/>
    <n v="63"/>
    <s v="No"/>
    <s v="no"/>
    <s v="WV"/>
    <s v="Female"/>
    <x v="36"/>
    <s v="No"/>
    <s v="No"/>
    <m/>
    <x v="1"/>
    <m/>
    <m/>
    <m/>
    <m/>
    <n v="1"/>
    <m/>
    <n v="41"/>
    <n v="0"/>
    <n v="0"/>
    <n v="0"/>
    <n v="14"/>
    <x v="1"/>
  </r>
  <r>
    <x v="1"/>
    <n v="63"/>
    <s v="No"/>
    <s v="yes"/>
    <s v="MD"/>
    <s v="Female"/>
    <x v="38"/>
    <s v="No"/>
    <s v="No"/>
    <m/>
    <x v="1"/>
    <m/>
    <m/>
    <m/>
    <m/>
    <n v="1"/>
    <n v="1"/>
    <n v="46"/>
    <n v="3"/>
    <n v="0"/>
    <n v="0"/>
    <n v="6"/>
    <x v="2"/>
  </r>
  <r>
    <x v="1"/>
    <n v="63"/>
    <s v="Yes"/>
    <s v="no"/>
    <s v="DC"/>
    <s v="Female"/>
    <x v="17"/>
    <s v="Yes"/>
    <s v="No"/>
    <m/>
    <x v="0"/>
    <m/>
    <m/>
    <m/>
    <m/>
    <n v="1"/>
    <m/>
    <n v="50"/>
    <n v="1"/>
    <n v="362.3"/>
    <n v="0"/>
    <n v="9"/>
    <x v="2"/>
  </r>
  <r>
    <x v="1"/>
    <n v="63"/>
    <s v="Yes"/>
    <s v="no"/>
    <s v="HI"/>
    <s v="Female"/>
    <x v="31"/>
    <s v="No"/>
    <s v="No"/>
    <m/>
    <x v="1"/>
    <m/>
    <m/>
    <m/>
    <m/>
    <n v="1"/>
    <m/>
    <n v="37"/>
    <n v="0"/>
    <n v="96.1"/>
    <n v="0"/>
    <n v="6"/>
    <x v="2"/>
  </r>
  <r>
    <x v="1"/>
    <n v="63"/>
    <s v="Yes"/>
    <s v="no"/>
    <s v="IL"/>
    <s v="Male"/>
    <x v="31"/>
    <s v="No"/>
    <s v="No"/>
    <m/>
    <x v="1"/>
    <m/>
    <m/>
    <m/>
    <m/>
    <n v="1"/>
    <m/>
    <n v="27"/>
    <n v="2"/>
    <n v="122.2"/>
    <n v="0"/>
    <n v="13"/>
    <x v="1"/>
  </r>
  <r>
    <x v="1"/>
    <n v="63"/>
    <s v="Yes"/>
    <s v="no"/>
    <s v="IN"/>
    <s v="Male"/>
    <x v="1"/>
    <s v="No"/>
    <s v="No"/>
    <m/>
    <x v="1"/>
    <m/>
    <m/>
    <m/>
    <m/>
    <n v="1"/>
    <m/>
    <n v="39"/>
    <n v="0"/>
    <n v="268.8"/>
    <n v="0"/>
    <n v="19"/>
    <x v="1"/>
  </r>
  <r>
    <x v="1"/>
    <n v="63"/>
    <s v="Yes"/>
    <s v="no"/>
    <s v="LA"/>
    <s v="Male"/>
    <x v="35"/>
    <s v="No"/>
    <s v="No"/>
    <m/>
    <x v="1"/>
    <m/>
    <m/>
    <m/>
    <m/>
    <n v="1"/>
    <m/>
    <n v="37"/>
    <n v="0"/>
    <n v="308.7"/>
    <n v="0"/>
    <n v="4"/>
    <x v="0"/>
  </r>
  <r>
    <x v="1"/>
    <n v="63"/>
    <s v="Yes"/>
    <s v="no"/>
    <s v="MD"/>
    <s v="Male"/>
    <x v="35"/>
    <s v="No"/>
    <s v="No"/>
    <m/>
    <x v="1"/>
    <m/>
    <m/>
    <m/>
    <m/>
    <n v="1"/>
    <m/>
    <n v="57"/>
    <n v="2"/>
    <n v="409.5"/>
    <n v="0"/>
    <n v="6"/>
    <x v="2"/>
  </r>
  <r>
    <x v="1"/>
    <n v="63"/>
    <s v="Yes"/>
    <s v="no"/>
    <s v="NC"/>
    <s v="Male"/>
    <x v="35"/>
    <s v="No"/>
    <s v="No"/>
    <m/>
    <x v="1"/>
    <m/>
    <m/>
    <m/>
    <m/>
    <n v="1"/>
    <m/>
    <n v="42"/>
    <n v="0"/>
    <n v="129.19999999999999"/>
    <n v="0"/>
    <n v="4"/>
    <x v="0"/>
  </r>
  <r>
    <x v="1"/>
    <n v="63"/>
    <s v="Yes"/>
    <s v="no"/>
    <s v="ND"/>
    <s v="Male"/>
    <x v="41"/>
    <s v="No"/>
    <s v="No"/>
    <m/>
    <x v="1"/>
    <m/>
    <m/>
    <m/>
    <m/>
    <n v="1"/>
    <m/>
    <n v="36"/>
    <n v="0"/>
    <n v="245.7"/>
    <n v="0"/>
    <n v="7"/>
    <x v="2"/>
  </r>
  <r>
    <x v="1"/>
    <n v="63"/>
    <s v="Yes"/>
    <s v="no"/>
    <s v="NE"/>
    <s v="Female"/>
    <x v="20"/>
    <s v="No"/>
    <s v="No"/>
    <m/>
    <x v="1"/>
    <m/>
    <m/>
    <m/>
    <m/>
    <n v="1"/>
    <n v="1"/>
    <n v="60"/>
    <n v="5"/>
    <n v="218.4"/>
    <n v="0"/>
    <n v="3"/>
    <x v="0"/>
  </r>
  <r>
    <x v="1"/>
    <n v="63"/>
    <s v="Yes"/>
    <s v="no"/>
    <s v="NJ"/>
    <s v="Female"/>
    <x v="11"/>
    <s v="No"/>
    <s v="No"/>
    <m/>
    <x v="1"/>
    <m/>
    <m/>
    <m/>
    <m/>
    <n v="1"/>
    <m/>
    <n v="55"/>
    <n v="0"/>
    <n v="175.1"/>
    <n v="0"/>
    <n v="4"/>
    <x v="0"/>
  </r>
  <r>
    <x v="1"/>
    <n v="1"/>
    <s v="Yes"/>
    <s v="no"/>
    <s v="NV"/>
    <s v="Female"/>
    <x v="62"/>
    <s v="No"/>
    <s v="Yes"/>
    <s v="Yes"/>
    <x v="2"/>
    <s v="Month-to-Month"/>
    <s v="Paper Check"/>
    <s v="Other"/>
    <s v="Don't know"/>
    <n v="1"/>
    <n v="1"/>
    <n v="24"/>
    <n v="2"/>
    <n v="77.3"/>
    <n v="0"/>
    <n v="10"/>
    <x v="1"/>
  </r>
  <r>
    <x v="1"/>
    <n v="63"/>
    <s v="Yes"/>
    <s v="no"/>
    <s v="WV"/>
    <s v="Female"/>
    <x v="34"/>
    <s v="No"/>
    <s v="No"/>
    <m/>
    <x v="1"/>
    <m/>
    <m/>
    <m/>
    <m/>
    <n v="1"/>
    <m/>
    <n v="45"/>
    <n v="2"/>
    <n v="200"/>
    <n v="0"/>
    <n v="6"/>
    <x v="2"/>
  </r>
  <r>
    <x v="1"/>
    <n v="63"/>
    <s v="Yes"/>
    <s v="no"/>
    <s v="WY"/>
    <s v="Female"/>
    <x v="41"/>
    <s v="No"/>
    <s v="No"/>
    <m/>
    <x v="1"/>
    <m/>
    <m/>
    <m/>
    <m/>
    <n v="1"/>
    <m/>
    <n v="66"/>
    <n v="0"/>
    <n v="136.1"/>
    <n v="0"/>
    <n v="12"/>
    <x v="1"/>
  </r>
  <r>
    <x v="1"/>
    <n v="2"/>
    <s v="No"/>
    <s v="no"/>
    <s v="HI"/>
    <s v="Female"/>
    <x v="62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63"/>
    <s v="Yes"/>
    <s v="yes"/>
    <s v="NC"/>
    <s v="Male"/>
    <x v="12"/>
    <s v="No"/>
    <s v="No"/>
    <m/>
    <x v="1"/>
    <m/>
    <m/>
    <m/>
    <m/>
    <n v="1"/>
    <m/>
    <n v="46"/>
    <n v="2"/>
    <n v="0"/>
    <n v="0"/>
    <n v="8"/>
    <x v="2"/>
  </r>
  <r>
    <x v="1"/>
    <n v="63"/>
    <s v="Yes"/>
    <s v="yes"/>
    <s v="SD"/>
    <s v="Male"/>
    <x v="9"/>
    <s v="No"/>
    <s v="No"/>
    <m/>
    <x v="1"/>
    <m/>
    <m/>
    <m/>
    <m/>
    <n v="1"/>
    <m/>
    <n v="24"/>
    <n v="0"/>
    <n v="0"/>
    <n v="0"/>
    <n v="3"/>
    <x v="0"/>
  </r>
  <r>
    <x v="1"/>
    <n v="63"/>
    <s v="Yes"/>
    <s v="yes"/>
    <s v="TN"/>
    <s v="Female"/>
    <x v="46"/>
    <s v="Yes"/>
    <s v="No"/>
    <m/>
    <x v="0"/>
    <m/>
    <m/>
    <m/>
    <m/>
    <n v="1"/>
    <m/>
    <n v="18"/>
    <n v="0"/>
    <n v="0"/>
    <n v="0"/>
    <n v="24"/>
    <x v="1"/>
  </r>
  <r>
    <x v="1"/>
    <n v="64"/>
    <s v="No"/>
    <s v="no"/>
    <s v="AK"/>
    <s v="Male"/>
    <x v="3"/>
    <s v="No"/>
    <s v="No"/>
    <m/>
    <x v="1"/>
    <m/>
    <m/>
    <m/>
    <m/>
    <n v="1"/>
    <n v="1"/>
    <n v="63"/>
    <n v="2"/>
    <n v="20.399999999999999"/>
    <n v="0"/>
    <n v="3"/>
    <x v="0"/>
  </r>
  <r>
    <x v="1"/>
    <n v="64"/>
    <s v="No"/>
    <s v="no"/>
    <s v="CA"/>
    <s v="Female"/>
    <x v="44"/>
    <s v="No"/>
    <s v="No"/>
    <m/>
    <x v="1"/>
    <m/>
    <m/>
    <m/>
    <m/>
    <n v="1"/>
    <m/>
    <n v="64"/>
    <n v="0"/>
    <n v="0"/>
    <n v="0"/>
    <n v="4"/>
    <x v="0"/>
  </r>
  <r>
    <x v="1"/>
    <n v="64"/>
    <s v="No"/>
    <s v="no"/>
    <s v="CA"/>
    <s v="Male"/>
    <x v="44"/>
    <s v="No"/>
    <s v="No"/>
    <m/>
    <x v="1"/>
    <m/>
    <m/>
    <m/>
    <m/>
    <n v="1"/>
    <m/>
    <n v="49"/>
    <n v="2"/>
    <n v="0"/>
    <n v="0"/>
    <n v="19"/>
    <x v="1"/>
  </r>
  <r>
    <x v="1"/>
    <n v="64"/>
    <s v="No"/>
    <s v="no"/>
    <s v="DE"/>
    <s v="Female"/>
    <x v="40"/>
    <s v="No"/>
    <s v="No"/>
    <m/>
    <x v="1"/>
    <m/>
    <m/>
    <m/>
    <m/>
    <n v="1"/>
    <m/>
    <n v="26"/>
    <n v="0"/>
    <n v="0"/>
    <n v="0"/>
    <n v="24"/>
    <x v="1"/>
  </r>
  <r>
    <x v="1"/>
    <n v="9"/>
    <s v="Yes"/>
    <s v="no"/>
    <s v="MD"/>
    <s v="Female"/>
    <x v="62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n v="64"/>
    <s v="No"/>
    <s v="no"/>
    <s v="ID"/>
    <s v="Male"/>
    <x v="29"/>
    <s v="No"/>
    <s v="No"/>
    <m/>
    <x v="1"/>
    <m/>
    <m/>
    <m/>
    <m/>
    <n v="1"/>
    <m/>
    <n v="51"/>
    <n v="0"/>
    <n v="0"/>
    <n v="0"/>
    <n v="9"/>
    <x v="2"/>
  </r>
  <r>
    <x v="1"/>
    <n v="64"/>
    <s v="No"/>
    <s v="no"/>
    <s v="KS"/>
    <s v="Female"/>
    <x v="7"/>
    <s v="No"/>
    <s v="No"/>
    <m/>
    <x v="1"/>
    <m/>
    <m/>
    <m/>
    <m/>
    <n v="1"/>
    <m/>
    <n v="52"/>
    <n v="0"/>
    <n v="0"/>
    <n v="0"/>
    <n v="5"/>
    <x v="2"/>
  </r>
  <r>
    <x v="1"/>
    <n v="64"/>
    <s v="No"/>
    <s v="no"/>
    <s v="KS"/>
    <s v="Female"/>
    <x v="24"/>
    <s v="No"/>
    <s v="No"/>
    <m/>
    <x v="1"/>
    <m/>
    <m/>
    <m/>
    <m/>
    <n v="1"/>
    <m/>
    <n v="53"/>
    <n v="2"/>
    <n v="0"/>
    <n v="0"/>
    <n v="6"/>
    <x v="2"/>
  </r>
  <r>
    <x v="1"/>
    <n v="64"/>
    <s v="No"/>
    <s v="no"/>
    <s v="KY"/>
    <s v="Female"/>
    <x v="0"/>
    <s v="Yes"/>
    <s v="No"/>
    <m/>
    <x v="0"/>
    <m/>
    <m/>
    <m/>
    <m/>
    <n v="1"/>
    <m/>
    <n v="47"/>
    <n v="2"/>
    <n v="0"/>
    <n v="0"/>
    <n v="35"/>
    <x v="1"/>
  </r>
  <r>
    <x v="1"/>
    <n v="64"/>
    <s v="No"/>
    <s v="no"/>
    <s v="KY"/>
    <s v="Female"/>
    <x v="39"/>
    <s v="No"/>
    <s v="No"/>
    <m/>
    <x v="1"/>
    <m/>
    <m/>
    <m/>
    <m/>
    <n v="1"/>
    <m/>
    <n v="28"/>
    <n v="0"/>
    <n v="0"/>
    <n v="0"/>
    <n v="8"/>
    <x v="2"/>
  </r>
  <r>
    <x v="1"/>
    <n v="64"/>
    <s v="No"/>
    <s v="no"/>
    <s v="KY"/>
    <s v="Male"/>
    <x v="43"/>
    <s v="No"/>
    <s v="No"/>
    <m/>
    <x v="1"/>
    <m/>
    <m/>
    <m/>
    <m/>
    <n v="1"/>
    <m/>
    <n v="40"/>
    <n v="1"/>
    <n v="0"/>
    <n v="0"/>
    <n v="3"/>
    <x v="0"/>
  </r>
  <r>
    <x v="1"/>
    <n v="64"/>
    <s v="No"/>
    <s v="no"/>
    <s v="LA"/>
    <s v="Female"/>
    <x v="43"/>
    <s v="No"/>
    <s v="No"/>
    <m/>
    <x v="1"/>
    <m/>
    <m/>
    <m/>
    <m/>
    <n v="1"/>
    <m/>
    <n v="22"/>
    <n v="0"/>
    <n v="0"/>
    <n v="0"/>
    <n v="3"/>
    <x v="0"/>
  </r>
  <r>
    <x v="1"/>
    <n v="64"/>
    <s v="No"/>
    <s v="no"/>
    <s v="MD"/>
    <s v="Male"/>
    <x v="4"/>
    <s v="Yes"/>
    <s v="No"/>
    <m/>
    <x v="0"/>
    <m/>
    <m/>
    <m/>
    <m/>
    <n v="1"/>
    <m/>
    <n v="34"/>
    <n v="0"/>
    <n v="0"/>
    <n v="0"/>
    <n v="24"/>
    <x v="1"/>
  </r>
  <r>
    <x v="1"/>
    <n v="64"/>
    <s v="No"/>
    <s v="no"/>
    <s v="ME"/>
    <s v="Female"/>
    <x v="24"/>
    <s v="No"/>
    <s v="No"/>
    <m/>
    <x v="1"/>
    <m/>
    <m/>
    <m/>
    <m/>
    <n v="1"/>
    <m/>
    <n v="48"/>
    <n v="0"/>
    <n v="0"/>
    <n v="0"/>
    <n v="7"/>
    <x v="2"/>
  </r>
  <r>
    <x v="1"/>
    <n v="12"/>
    <s v="No"/>
    <s v="no"/>
    <s v="NH"/>
    <s v="Male"/>
    <x v="62"/>
    <s v="No"/>
    <s v="Yes"/>
    <s v="No"/>
    <x v="2"/>
    <s v="Two Year"/>
    <s v="Direct Debit"/>
    <s v="(blank)"/>
    <s v="(blank)"/>
    <n v="1"/>
    <m/>
    <n v="29"/>
    <n v="2"/>
    <n v="0"/>
    <n v="0"/>
    <n v="7"/>
    <x v="2"/>
  </r>
  <r>
    <x v="1"/>
    <n v="64"/>
    <s v="No"/>
    <s v="no"/>
    <s v="MS"/>
    <s v="Male"/>
    <x v="32"/>
    <s v="No"/>
    <s v="No"/>
    <m/>
    <x v="1"/>
    <m/>
    <m/>
    <m/>
    <m/>
    <n v="1"/>
    <m/>
    <n v="41"/>
    <n v="0"/>
    <n v="0"/>
    <n v="0"/>
    <n v="16"/>
    <x v="1"/>
  </r>
  <r>
    <x v="1"/>
    <n v="64"/>
    <s v="No"/>
    <s v="no"/>
    <s v="MT"/>
    <s v="Male"/>
    <x v="18"/>
    <s v="Yes"/>
    <s v="No"/>
    <m/>
    <x v="0"/>
    <m/>
    <m/>
    <m/>
    <m/>
    <n v="1"/>
    <m/>
    <n v="36"/>
    <n v="0"/>
    <n v="0"/>
    <n v="0"/>
    <n v="10"/>
    <x v="1"/>
  </r>
  <r>
    <x v="1"/>
    <n v="64"/>
    <s v="No"/>
    <s v="no"/>
    <s v="NC"/>
    <s v="Female"/>
    <x v="46"/>
    <s v="Yes"/>
    <s v="No"/>
    <m/>
    <x v="0"/>
    <m/>
    <m/>
    <m/>
    <m/>
    <n v="1"/>
    <m/>
    <n v="60"/>
    <n v="0"/>
    <n v="0"/>
    <n v="0"/>
    <n v="10"/>
    <x v="1"/>
  </r>
  <r>
    <x v="1"/>
    <n v="64"/>
    <s v="No"/>
    <s v="no"/>
    <s v="NH"/>
    <s v="Female"/>
    <x v="13"/>
    <s v="Yes"/>
    <s v="No"/>
    <m/>
    <x v="0"/>
    <m/>
    <m/>
    <m/>
    <m/>
    <n v="1"/>
    <m/>
    <n v="32"/>
    <n v="2"/>
    <n v="0"/>
    <n v="0"/>
    <n v="21"/>
    <x v="1"/>
  </r>
  <r>
    <x v="1"/>
    <n v="64"/>
    <s v="No"/>
    <s v="no"/>
    <s v="NJ"/>
    <s v="Male"/>
    <x v="37"/>
    <s v="No"/>
    <s v="No"/>
    <m/>
    <x v="1"/>
    <m/>
    <m/>
    <m/>
    <m/>
    <n v="1"/>
    <m/>
    <n v="32"/>
    <n v="0"/>
    <n v="0"/>
    <n v="0"/>
    <n v="3"/>
    <x v="0"/>
  </r>
  <r>
    <x v="1"/>
    <n v="12"/>
    <s v="No"/>
    <s v="no"/>
    <s v="NY"/>
    <s v="Male"/>
    <x v="62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n v="64"/>
    <s v="No"/>
    <s v="no"/>
    <s v="OK"/>
    <s v="Male"/>
    <x v="46"/>
    <s v="Yes"/>
    <s v="No"/>
    <m/>
    <x v="0"/>
    <m/>
    <m/>
    <m/>
    <m/>
    <n v="1"/>
    <n v="1"/>
    <n v="30"/>
    <n v="1"/>
    <n v="0"/>
    <n v="0"/>
    <n v="26"/>
    <x v="1"/>
  </r>
  <r>
    <x v="1"/>
    <n v="13"/>
    <s v="Yes"/>
    <s v="yes"/>
    <s v="OK"/>
    <s v="Male"/>
    <x v="62"/>
    <s v="No"/>
    <s v="Yes"/>
    <s v="No"/>
    <x v="2"/>
    <s v="Month-to-Month"/>
    <s v="Direct Debit"/>
    <s v="(blank)"/>
    <s v="(blank)"/>
    <n v="1"/>
    <m/>
    <n v="36"/>
    <n v="0"/>
    <n v="0"/>
    <n v="0"/>
    <n v="6"/>
    <x v="2"/>
  </r>
  <r>
    <x v="1"/>
    <n v="64"/>
    <s v="No"/>
    <s v="no"/>
    <s v="OR"/>
    <s v="Male"/>
    <x v="38"/>
    <s v="No"/>
    <s v="No"/>
    <m/>
    <x v="1"/>
    <m/>
    <m/>
    <m/>
    <m/>
    <n v="1"/>
    <n v="1"/>
    <n v="33"/>
    <n v="2"/>
    <n v="0"/>
    <n v="0"/>
    <n v="4"/>
    <x v="0"/>
  </r>
  <r>
    <x v="1"/>
    <n v="64"/>
    <s v="No"/>
    <s v="no"/>
    <s v="OR"/>
    <s v="Male"/>
    <x v="45"/>
    <s v="No"/>
    <s v="No"/>
    <m/>
    <x v="1"/>
    <m/>
    <m/>
    <m/>
    <m/>
    <n v="1"/>
    <n v="1"/>
    <n v="57"/>
    <n v="0"/>
    <n v="0"/>
    <n v="0"/>
    <n v="1"/>
    <x v="0"/>
  </r>
  <r>
    <x v="1"/>
    <n v="16"/>
    <s v="No"/>
    <s v="no"/>
    <s v="DE"/>
    <s v="Female"/>
    <x v="62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n v="64"/>
    <s v="No"/>
    <s v="no"/>
    <s v="SD"/>
    <s v="Male"/>
    <x v="8"/>
    <s v="No"/>
    <s v="No"/>
    <m/>
    <x v="1"/>
    <m/>
    <m/>
    <m/>
    <m/>
    <n v="1"/>
    <m/>
    <n v="48"/>
    <n v="0"/>
    <n v="0"/>
    <n v="0"/>
    <n v="6"/>
    <x v="2"/>
  </r>
  <r>
    <x v="1"/>
    <n v="16"/>
    <s v="Yes"/>
    <s v="yes"/>
    <s v="OH"/>
    <s v="Female"/>
    <x v="62"/>
    <s v="No"/>
    <s v="Yes"/>
    <s v="No"/>
    <x v="2"/>
    <s v="Month-to-Month"/>
    <s v="Direct Debit"/>
    <s v="Other"/>
    <s v="Don't know"/>
    <n v="1"/>
    <n v="1"/>
    <n v="47"/>
    <n v="5"/>
    <n v="0"/>
    <n v="0"/>
    <n v="3"/>
    <x v="0"/>
  </r>
  <r>
    <x v="1"/>
    <n v="64"/>
    <s v="No"/>
    <s v="no"/>
    <s v="TX"/>
    <s v="Female"/>
    <x v="0"/>
    <s v="Yes"/>
    <s v="No"/>
    <m/>
    <x v="0"/>
    <m/>
    <m/>
    <m/>
    <m/>
    <n v="1"/>
    <m/>
    <n v="45"/>
    <n v="0"/>
    <n v="0"/>
    <n v="0"/>
    <n v="37"/>
    <x v="1"/>
  </r>
  <r>
    <x v="1"/>
    <n v="64"/>
    <s v="No"/>
    <s v="no"/>
    <s v="TX"/>
    <s v="Female"/>
    <x v="1"/>
    <s v="No"/>
    <s v="No"/>
    <m/>
    <x v="1"/>
    <m/>
    <m/>
    <m/>
    <m/>
    <n v="1"/>
    <m/>
    <n v="43"/>
    <n v="0"/>
    <n v="0"/>
    <n v="0"/>
    <n v="2"/>
    <x v="0"/>
  </r>
  <r>
    <x v="1"/>
    <n v="64"/>
    <s v="No"/>
    <s v="no"/>
    <s v="WI"/>
    <s v="Female"/>
    <x v="1"/>
    <s v="No"/>
    <s v="No"/>
    <m/>
    <x v="1"/>
    <m/>
    <m/>
    <m/>
    <m/>
    <n v="1"/>
    <m/>
    <n v="37"/>
    <n v="0"/>
    <n v="0"/>
    <n v="0"/>
    <n v="4"/>
    <x v="0"/>
  </r>
  <r>
    <x v="1"/>
    <n v="26"/>
    <s v="No"/>
    <s v="no"/>
    <s v="WV"/>
    <s v="Male"/>
    <x v="62"/>
    <s v="No"/>
    <s v="Yes"/>
    <s v="No"/>
    <x v="2"/>
    <s v="Two Year"/>
    <s v="Direct Debit"/>
    <s v="(blank)"/>
    <s v="(blank)"/>
    <n v="1"/>
    <m/>
    <n v="51"/>
    <n v="0"/>
    <n v="0"/>
    <n v="0"/>
    <n v="6"/>
    <x v="2"/>
  </r>
  <r>
    <x v="1"/>
    <n v="64"/>
    <s v="No"/>
    <s v="yes"/>
    <s v="MI"/>
    <s v="Male"/>
    <x v="45"/>
    <s v="No"/>
    <s v="No"/>
    <m/>
    <x v="1"/>
    <m/>
    <m/>
    <m/>
    <m/>
    <n v="1"/>
    <m/>
    <n v="22"/>
    <n v="0"/>
    <n v="0"/>
    <n v="0"/>
    <n v="5"/>
    <x v="2"/>
  </r>
  <r>
    <x v="1"/>
    <n v="64"/>
    <s v="No"/>
    <s v="yes"/>
    <s v="NY"/>
    <s v="Male"/>
    <x v="12"/>
    <s v="No"/>
    <s v="No"/>
    <m/>
    <x v="1"/>
    <m/>
    <m/>
    <m/>
    <m/>
    <n v="1"/>
    <n v="1"/>
    <n v="49"/>
    <n v="4"/>
    <n v="0"/>
    <n v="0"/>
    <n v="8"/>
    <x v="2"/>
  </r>
  <r>
    <x v="1"/>
    <n v="64"/>
    <s v="Yes"/>
    <s v="no"/>
    <s v="CO"/>
    <s v="Male"/>
    <x v="41"/>
    <s v="No"/>
    <s v="No"/>
    <m/>
    <x v="1"/>
    <m/>
    <m/>
    <m/>
    <m/>
    <n v="1"/>
    <m/>
    <n v="16"/>
    <n v="0"/>
    <n v="393.6"/>
    <n v="0"/>
    <n v="9"/>
    <x v="2"/>
  </r>
  <r>
    <x v="1"/>
    <n v="64"/>
    <s v="Yes"/>
    <s v="no"/>
    <s v="CT"/>
    <s v="Male"/>
    <x v="15"/>
    <s v="Yes"/>
    <s v="No"/>
    <m/>
    <x v="0"/>
    <m/>
    <m/>
    <m/>
    <m/>
    <n v="1"/>
    <m/>
    <n v="36"/>
    <n v="0"/>
    <n v="268.8"/>
    <n v="0"/>
    <n v="7"/>
    <x v="2"/>
  </r>
  <r>
    <x v="1"/>
    <n v="28"/>
    <s v="Yes"/>
    <s v="no"/>
    <s v="MT"/>
    <s v="Female"/>
    <x v="62"/>
    <s v="No"/>
    <s v="Yes"/>
    <s v="Yes"/>
    <x v="2"/>
    <s v="One Year"/>
    <s v="Direct Debit"/>
    <s v="(blank)"/>
    <s v="(blank)"/>
    <n v="1"/>
    <m/>
    <n v="17"/>
    <n v="1"/>
    <n v="74.7"/>
    <n v="0"/>
    <n v="11"/>
    <x v="1"/>
  </r>
  <r>
    <x v="1"/>
    <n v="29"/>
    <s v="Yes"/>
    <s v="no"/>
    <s v="IL"/>
    <s v="Female"/>
    <x v="62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n v="64"/>
    <s v="Yes"/>
    <s v="no"/>
    <s v="IA"/>
    <s v="Female"/>
    <x v="43"/>
    <s v="No"/>
    <s v="No"/>
    <m/>
    <x v="1"/>
    <m/>
    <m/>
    <m/>
    <m/>
    <n v="1"/>
    <n v="1"/>
    <n v="46"/>
    <n v="2"/>
    <n v="4.8"/>
    <n v="0"/>
    <n v="5"/>
    <x v="2"/>
  </r>
  <r>
    <x v="1"/>
    <n v="64"/>
    <s v="Yes"/>
    <s v="no"/>
    <s v="ID"/>
    <s v="Female"/>
    <x v="11"/>
    <s v="No"/>
    <s v="No"/>
    <m/>
    <x v="1"/>
    <m/>
    <m/>
    <m/>
    <m/>
    <n v="1"/>
    <m/>
    <n v="35"/>
    <n v="0"/>
    <n v="393.6"/>
    <n v="0"/>
    <n v="3"/>
    <x v="0"/>
  </r>
  <r>
    <x v="1"/>
    <n v="64"/>
    <s v="Yes"/>
    <s v="no"/>
    <s v="IN"/>
    <s v="Male"/>
    <x v="40"/>
    <s v="No"/>
    <s v="No"/>
    <m/>
    <x v="1"/>
    <m/>
    <m/>
    <m/>
    <m/>
    <n v="1"/>
    <m/>
    <n v="37"/>
    <n v="0"/>
    <n v="168"/>
    <n v="0"/>
    <n v="10"/>
    <x v="1"/>
  </r>
  <r>
    <x v="1"/>
    <n v="64"/>
    <s v="Yes"/>
    <s v="no"/>
    <s v="LA"/>
    <s v="Female"/>
    <x v="10"/>
    <s v="Yes"/>
    <s v="No"/>
    <m/>
    <x v="0"/>
    <m/>
    <m/>
    <m/>
    <m/>
    <n v="1"/>
    <m/>
    <n v="21"/>
    <n v="2"/>
    <n v="172.8"/>
    <n v="0"/>
    <n v="12"/>
    <x v="1"/>
  </r>
  <r>
    <x v="1"/>
    <n v="64"/>
    <s v="Yes"/>
    <s v="no"/>
    <s v="MD"/>
    <s v="Female"/>
    <x v="39"/>
    <s v="No"/>
    <s v="No"/>
    <m/>
    <x v="1"/>
    <m/>
    <m/>
    <m/>
    <m/>
    <n v="1"/>
    <m/>
    <n v="44"/>
    <n v="0"/>
    <n v="256"/>
    <n v="0"/>
    <n v="1"/>
    <x v="0"/>
  </r>
  <r>
    <x v="1"/>
    <n v="64"/>
    <s v="Yes"/>
    <s v="no"/>
    <s v="MN"/>
    <s v="Female"/>
    <x v="8"/>
    <s v="No"/>
    <s v="No"/>
    <m/>
    <x v="1"/>
    <m/>
    <m/>
    <m/>
    <m/>
    <n v="1"/>
    <m/>
    <n v="52"/>
    <n v="0"/>
    <n v="451.2"/>
    <n v="0"/>
    <n v="3"/>
    <x v="0"/>
  </r>
  <r>
    <x v="1"/>
    <n v="64"/>
    <s v="Yes"/>
    <s v="no"/>
    <s v="MO"/>
    <s v="Male"/>
    <x v="45"/>
    <s v="No"/>
    <s v="No"/>
    <m/>
    <x v="1"/>
    <m/>
    <m/>
    <m/>
    <m/>
    <n v="1"/>
    <m/>
    <n v="14"/>
    <n v="1"/>
    <n v="179.2"/>
    <n v="0"/>
    <n v="14"/>
    <x v="1"/>
  </r>
  <r>
    <x v="1"/>
    <n v="64"/>
    <s v="Yes"/>
    <s v="no"/>
    <s v="NE"/>
    <s v="Female"/>
    <x v="39"/>
    <s v="No"/>
    <s v="No"/>
    <m/>
    <x v="1"/>
    <m/>
    <m/>
    <m/>
    <m/>
    <n v="1"/>
    <m/>
    <n v="39"/>
    <n v="0"/>
    <n v="131.80000000000001"/>
    <n v="0"/>
    <n v="4"/>
    <x v="0"/>
  </r>
  <r>
    <x v="1"/>
    <n v="29"/>
    <s v="Yes"/>
    <s v="no"/>
    <s v="WV"/>
    <s v="Female"/>
    <x v="62"/>
    <s v="No"/>
    <s v="Yes"/>
    <s v="No"/>
    <x v="2"/>
    <s v="One Year"/>
    <s v="Direct Debit"/>
    <s v="(blank)"/>
    <s v="(blank)"/>
    <n v="1"/>
    <m/>
    <n v="38"/>
    <n v="0"/>
    <n v="71.8"/>
    <n v="0"/>
    <n v="2"/>
    <x v="0"/>
  </r>
  <r>
    <x v="1"/>
    <n v="64"/>
    <s v="Yes"/>
    <s v="no"/>
    <s v="NH"/>
    <s v="Female"/>
    <x v="28"/>
    <s v="No"/>
    <s v="No"/>
    <m/>
    <x v="1"/>
    <m/>
    <m/>
    <m/>
    <m/>
    <n v="1"/>
    <m/>
    <n v="40"/>
    <n v="1"/>
    <n v="131.19999999999999"/>
    <n v="0"/>
    <n v="6"/>
    <x v="2"/>
  </r>
  <r>
    <x v="1"/>
    <n v="64"/>
    <s v="Yes"/>
    <s v="no"/>
    <s v="OR"/>
    <s v="Male"/>
    <x v="12"/>
    <s v="No"/>
    <s v="No"/>
    <m/>
    <x v="1"/>
    <m/>
    <m/>
    <m/>
    <m/>
    <n v="1"/>
    <m/>
    <n v="45"/>
    <n v="0"/>
    <n v="251.7"/>
    <n v="0"/>
    <n v="4"/>
    <x v="0"/>
  </r>
  <r>
    <x v="1"/>
    <n v="64"/>
    <s v="Yes"/>
    <s v="no"/>
    <s v="VT"/>
    <s v="Male"/>
    <x v="6"/>
    <s v="No"/>
    <s v="No"/>
    <m/>
    <x v="1"/>
    <m/>
    <m/>
    <m/>
    <m/>
    <n v="1"/>
    <m/>
    <n v="35"/>
    <n v="2"/>
    <n v="236.8"/>
    <n v="0"/>
    <n v="6"/>
    <x v="2"/>
  </r>
  <r>
    <x v="1"/>
    <n v="31"/>
    <s v="No"/>
    <s v="no"/>
    <s v="OH"/>
    <s v="Male"/>
    <x v="62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n v="64"/>
    <s v="Yes"/>
    <s v="yes"/>
    <s v="CO"/>
    <s v="Male"/>
    <x v="24"/>
    <s v="No"/>
    <s v="No"/>
    <m/>
    <x v="1"/>
    <m/>
    <m/>
    <m/>
    <m/>
    <n v="1"/>
    <m/>
    <n v="37"/>
    <n v="0"/>
    <n v="0"/>
    <n v="0"/>
    <n v="5"/>
    <x v="2"/>
  </r>
  <r>
    <x v="1"/>
    <n v="64"/>
    <s v="Yes"/>
    <s v="yes"/>
    <s v="MI"/>
    <s v="Female"/>
    <x v="17"/>
    <s v="Yes"/>
    <s v="No"/>
    <m/>
    <x v="0"/>
    <m/>
    <m/>
    <m/>
    <m/>
    <n v="1"/>
    <m/>
    <n v="30"/>
    <n v="0"/>
    <n v="0"/>
    <n v="0"/>
    <n v="26"/>
    <x v="1"/>
  </r>
  <r>
    <x v="1"/>
    <n v="64"/>
    <s v="Yes"/>
    <s v="yes"/>
    <s v="VA"/>
    <s v="Female"/>
    <x v="42"/>
    <s v="No"/>
    <s v="No"/>
    <m/>
    <x v="1"/>
    <m/>
    <m/>
    <m/>
    <m/>
    <n v="1"/>
    <m/>
    <n v="58"/>
    <n v="0"/>
    <n v="0"/>
    <n v="0"/>
    <n v="10"/>
    <x v="1"/>
  </r>
  <r>
    <x v="1"/>
    <n v="64"/>
    <s v="Yes"/>
    <s v="yes"/>
    <s v="VT"/>
    <s v="Female"/>
    <x v="46"/>
    <s v="Yes"/>
    <s v="No"/>
    <m/>
    <x v="0"/>
    <m/>
    <m/>
    <m/>
    <m/>
    <n v="1"/>
    <m/>
    <n v="54"/>
    <n v="0"/>
    <n v="0"/>
    <n v="0"/>
    <n v="30"/>
    <x v="1"/>
  </r>
  <r>
    <x v="1"/>
    <n v="31"/>
    <s v="Yes"/>
    <s v="yes"/>
    <s v="UT"/>
    <s v="Male"/>
    <x v="62"/>
    <s v="No"/>
    <s v="Yes"/>
    <s v="No"/>
    <x v="2"/>
    <s v="Two Year"/>
    <s v="Direct Debit"/>
    <s v="(blank)"/>
    <s v="(blank)"/>
    <n v="1"/>
    <m/>
    <n v="35"/>
    <n v="0"/>
    <n v="0"/>
    <n v="0"/>
    <n v="5"/>
    <x v="2"/>
  </r>
  <r>
    <x v="1"/>
    <n v="65"/>
    <s v="No"/>
    <s v="no"/>
    <s v="AL"/>
    <s v="Male"/>
    <x v="32"/>
    <s v="No"/>
    <s v="No"/>
    <m/>
    <x v="1"/>
    <m/>
    <m/>
    <m/>
    <m/>
    <n v="1"/>
    <n v="1"/>
    <n v="55"/>
    <n v="2"/>
    <n v="0"/>
    <n v="0"/>
    <n v="18"/>
    <x v="1"/>
  </r>
  <r>
    <x v="1"/>
    <n v="32"/>
    <s v="Yes"/>
    <s v="no"/>
    <s v="MS"/>
    <s v="Male"/>
    <x v="62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n v="65"/>
    <s v="No"/>
    <s v="no"/>
    <s v="AZ"/>
    <s v="Female"/>
    <x v="33"/>
    <s v="No"/>
    <s v="No"/>
    <m/>
    <x v="1"/>
    <m/>
    <m/>
    <m/>
    <m/>
    <n v="1"/>
    <m/>
    <n v="35"/>
    <n v="0"/>
    <n v="0"/>
    <n v="0"/>
    <n v="13"/>
    <x v="1"/>
  </r>
  <r>
    <x v="1"/>
    <n v="35"/>
    <s v="Yes"/>
    <s v="no"/>
    <s v="VA"/>
    <s v="Male"/>
    <x v="62"/>
    <s v="No"/>
    <s v="Yes"/>
    <s v="No"/>
    <x v="2"/>
    <s v="One Year"/>
    <s v="Direct Debit"/>
    <s v="(blank)"/>
    <s v="(blank)"/>
    <n v="1"/>
    <m/>
    <n v="29"/>
    <n v="1"/>
    <n v="96.3"/>
    <n v="0"/>
    <n v="9"/>
    <x v="2"/>
  </r>
  <r>
    <x v="1"/>
    <n v="65"/>
    <s v="No"/>
    <s v="no"/>
    <s v="CT"/>
    <s v="Female"/>
    <x v="10"/>
    <s v="Yes"/>
    <s v="No"/>
    <m/>
    <x v="0"/>
    <m/>
    <m/>
    <m/>
    <m/>
    <n v="1"/>
    <m/>
    <n v="28"/>
    <n v="0"/>
    <n v="0"/>
    <n v="0"/>
    <n v="15"/>
    <x v="1"/>
  </r>
  <r>
    <x v="1"/>
    <n v="38"/>
    <s v="No"/>
    <s v="no"/>
    <s v="NC"/>
    <s v="Male"/>
    <x v="62"/>
    <s v="No"/>
    <s v="Yes"/>
    <s v="No"/>
    <x v="2"/>
    <s v="Two Year"/>
    <s v="Direct Debit"/>
    <s v="(blank)"/>
    <s v="(blank)"/>
    <n v="1"/>
    <m/>
    <n v="44"/>
    <n v="1"/>
    <n v="0"/>
    <n v="0"/>
    <n v="1"/>
    <x v="0"/>
  </r>
  <r>
    <x v="1"/>
    <n v="65"/>
    <s v="No"/>
    <s v="no"/>
    <s v="IN"/>
    <s v="Male"/>
    <x v="25"/>
    <s v="No"/>
    <s v="No"/>
    <m/>
    <x v="1"/>
    <m/>
    <m/>
    <m/>
    <m/>
    <n v="1"/>
    <m/>
    <n v="46"/>
    <n v="0"/>
    <n v="0"/>
    <n v="0"/>
    <n v="7"/>
    <x v="2"/>
  </r>
  <r>
    <x v="1"/>
    <n v="65"/>
    <s v="No"/>
    <s v="no"/>
    <s v="KS"/>
    <s v="Female"/>
    <x v="42"/>
    <s v="No"/>
    <s v="No"/>
    <m/>
    <x v="1"/>
    <m/>
    <m/>
    <m/>
    <m/>
    <n v="1"/>
    <m/>
    <n v="21"/>
    <n v="0"/>
    <n v="0"/>
    <n v="0"/>
    <n v="8"/>
    <x v="2"/>
  </r>
  <r>
    <x v="1"/>
    <n v="65"/>
    <s v="No"/>
    <s v="no"/>
    <s v="MD"/>
    <s v="Female"/>
    <x v="5"/>
    <s v="Yes"/>
    <s v="No"/>
    <m/>
    <x v="0"/>
    <m/>
    <m/>
    <m/>
    <m/>
    <n v="1"/>
    <m/>
    <n v="36"/>
    <n v="0"/>
    <n v="0"/>
    <n v="0"/>
    <n v="17"/>
    <x v="1"/>
  </r>
  <r>
    <x v="1"/>
    <n v="65"/>
    <s v="No"/>
    <s v="no"/>
    <s v="MI"/>
    <s v="Female"/>
    <x v="12"/>
    <s v="No"/>
    <s v="No"/>
    <m/>
    <x v="1"/>
    <m/>
    <m/>
    <m/>
    <m/>
    <n v="1"/>
    <m/>
    <n v="55"/>
    <n v="0"/>
    <n v="0"/>
    <n v="0"/>
    <n v="3"/>
    <x v="0"/>
  </r>
  <r>
    <x v="1"/>
    <n v="65"/>
    <s v="No"/>
    <s v="no"/>
    <s v="MN"/>
    <s v="Male"/>
    <x v="34"/>
    <s v="No"/>
    <s v="No"/>
    <m/>
    <x v="1"/>
    <m/>
    <m/>
    <m/>
    <m/>
    <n v="1"/>
    <m/>
    <n v="28"/>
    <n v="0"/>
    <n v="0"/>
    <n v="0"/>
    <n v="3"/>
    <x v="0"/>
  </r>
  <r>
    <x v="1"/>
    <n v="38"/>
    <s v="No"/>
    <s v="no"/>
    <s v="NE"/>
    <s v="Female"/>
    <x v="62"/>
    <s v="No"/>
    <s v="Yes"/>
    <s v="No"/>
    <x v="2"/>
    <s v="Two Year"/>
    <s v="Direct Debit"/>
    <s v="(blank)"/>
    <s v="(blank)"/>
    <n v="1"/>
    <m/>
    <n v="54"/>
    <n v="0"/>
    <n v="0"/>
    <n v="0"/>
    <n v="8"/>
    <x v="2"/>
  </r>
  <r>
    <x v="1"/>
    <n v="65"/>
    <s v="No"/>
    <s v="no"/>
    <s v="MT"/>
    <s v="Male"/>
    <x v="6"/>
    <s v="No"/>
    <s v="No"/>
    <m/>
    <x v="1"/>
    <m/>
    <m/>
    <m/>
    <m/>
    <n v="1"/>
    <m/>
    <n v="50"/>
    <n v="1"/>
    <n v="0"/>
    <n v="0"/>
    <n v="3"/>
    <x v="0"/>
  </r>
  <r>
    <x v="1"/>
    <n v="65"/>
    <s v="No"/>
    <s v="no"/>
    <s v="NM"/>
    <s v="Female"/>
    <x v="4"/>
    <s v="Yes"/>
    <s v="No"/>
    <m/>
    <x v="0"/>
    <m/>
    <m/>
    <m/>
    <m/>
    <n v="1"/>
    <m/>
    <n v="36"/>
    <n v="1"/>
    <n v="0"/>
    <n v="0"/>
    <n v="36"/>
    <x v="1"/>
  </r>
  <r>
    <x v="1"/>
    <n v="65"/>
    <s v="No"/>
    <s v="no"/>
    <s v="NM"/>
    <s v="Male"/>
    <x v="18"/>
    <s v="Yes"/>
    <s v="No"/>
    <m/>
    <x v="0"/>
    <m/>
    <m/>
    <m/>
    <m/>
    <n v="1"/>
    <m/>
    <n v="57"/>
    <n v="0"/>
    <n v="0"/>
    <n v="0"/>
    <n v="8"/>
    <x v="2"/>
  </r>
  <r>
    <x v="1"/>
    <n v="65"/>
    <s v="No"/>
    <s v="no"/>
    <s v="NM"/>
    <s v="Male"/>
    <x v="44"/>
    <s v="No"/>
    <s v="No"/>
    <m/>
    <x v="1"/>
    <m/>
    <m/>
    <m/>
    <m/>
    <n v="1"/>
    <m/>
    <n v="29"/>
    <n v="0"/>
    <n v="0"/>
    <n v="0"/>
    <n v="4"/>
    <x v="0"/>
  </r>
  <r>
    <x v="1"/>
    <n v="65"/>
    <s v="No"/>
    <s v="no"/>
    <s v="NV"/>
    <s v="Female"/>
    <x v="34"/>
    <s v="No"/>
    <s v="No"/>
    <m/>
    <x v="1"/>
    <m/>
    <m/>
    <m/>
    <m/>
    <n v="1"/>
    <m/>
    <n v="37"/>
    <n v="0"/>
    <n v="0"/>
    <n v="0"/>
    <n v="11"/>
    <x v="1"/>
  </r>
  <r>
    <x v="1"/>
    <n v="65"/>
    <s v="No"/>
    <s v="no"/>
    <s v="RI"/>
    <s v="Male"/>
    <x v="4"/>
    <s v="Yes"/>
    <s v="No"/>
    <m/>
    <x v="0"/>
    <m/>
    <m/>
    <m/>
    <m/>
    <n v="1"/>
    <m/>
    <n v="61"/>
    <n v="0"/>
    <n v="0"/>
    <n v="0"/>
    <n v="23"/>
    <x v="1"/>
  </r>
  <r>
    <x v="1"/>
    <n v="65"/>
    <s v="No"/>
    <s v="no"/>
    <s v="SC"/>
    <s v="Male"/>
    <x v="28"/>
    <s v="No"/>
    <s v="No"/>
    <m/>
    <x v="1"/>
    <m/>
    <m/>
    <m/>
    <m/>
    <n v="1"/>
    <m/>
    <n v="48"/>
    <n v="1"/>
    <n v="0"/>
    <n v="0"/>
    <n v="3"/>
    <x v="0"/>
  </r>
  <r>
    <x v="1"/>
    <n v="65"/>
    <s v="No"/>
    <s v="no"/>
    <s v="SD"/>
    <s v="Male"/>
    <x v="41"/>
    <s v="No"/>
    <s v="No"/>
    <m/>
    <x v="1"/>
    <m/>
    <m/>
    <m/>
    <m/>
    <n v="1"/>
    <m/>
    <n v="36"/>
    <n v="0"/>
    <n v="0"/>
    <n v="0"/>
    <n v="2"/>
    <x v="0"/>
  </r>
  <r>
    <x v="1"/>
    <n v="65"/>
    <s v="No"/>
    <s v="no"/>
    <s v="TX"/>
    <s v="Male"/>
    <x v="18"/>
    <s v="Yes"/>
    <s v="No"/>
    <m/>
    <x v="0"/>
    <m/>
    <m/>
    <m/>
    <m/>
    <n v="1"/>
    <n v="1"/>
    <n v="61"/>
    <n v="3"/>
    <n v="0"/>
    <n v="0"/>
    <n v="18"/>
    <x v="1"/>
  </r>
  <r>
    <x v="1"/>
    <n v="65"/>
    <s v="No"/>
    <s v="no"/>
    <s v="WI"/>
    <s v="Female"/>
    <x v="34"/>
    <s v="No"/>
    <s v="No"/>
    <m/>
    <x v="1"/>
    <m/>
    <m/>
    <m/>
    <m/>
    <n v="1"/>
    <m/>
    <n v="52"/>
    <n v="2"/>
    <n v="0"/>
    <n v="0"/>
    <n v="1"/>
    <x v="0"/>
  </r>
  <r>
    <x v="1"/>
    <n v="65"/>
    <s v="No"/>
    <s v="no"/>
    <s v="WI"/>
    <s v="Male"/>
    <x v="41"/>
    <s v="No"/>
    <s v="No"/>
    <m/>
    <x v="1"/>
    <m/>
    <m/>
    <m/>
    <m/>
    <n v="1"/>
    <m/>
    <n v="23"/>
    <n v="0"/>
    <n v="0"/>
    <n v="0"/>
    <n v="13"/>
    <x v="1"/>
  </r>
  <r>
    <x v="1"/>
    <n v="65"/>
    <s v="No"/>
    <s v="no"/>
    <s v="WI"/>
    <s v="Male"/>
    <x v="14"/>
    <s v="No"/>
    <s v="No"/>
    <m/>
    <x v="2"/>
    <m/>
    <m/>
    <m/>
    <m/>
    <n v="1"/>
    <m/>
    <n v="70"/>
    <n v="2"/>
    <n v="0"/>
    <n v="0"/>
    <n v="5"/>
    <x v="2"/>
  </r>
  <r>
    <x v="1"/>
    <n v="39"/>
    <s v="Yes"/>
    <s v="no"/>
    <s v="FL"/>
    <s v="Male"/>
    <x v="62"/>
    <s v="No"/>
    <s v="Yes"/>
    <s v="Yes"/>
    <x v="2"/>
    <s v="Two Year"/>
    <s v="Credit Card"/>
    <s v="(blank)"/>
    <s v="(blank)"/>
    <n v="1"/>
    <m/>
    <n v="31"/>
    <n v="0"/>
    <n v="118"/>
    <n v="0"/>
    <n v="5"/>
    <x v="2"/>
  </r>
  <r>
    <x v="1"/>
    <n v="65"/>
    <s v="No"/>
    <s v="no"/>
    <s v="WV"/>
    <s v="Male"/>
    <x v="19"/>
    <s v="Yes"/>
    <s v="No"/>
    <m/>
    <x v="0"/>
    <m/>
    <m/>
    <m/>
    <m/>
    <n v="1"/>
    <m/>
    <n v="26"/>
    <n v="0"/>
    <n v="0"/>
    <n v="0"/>
    <n v="7"/>
    <x v="2"/>
  </r>
  <r>
    <x v="1"/>
    <n v="40"/>
    <s v="No"/>
    <s v="no"/>
    <s v="NC"/>
    <s v="Male"/>
    <x v="62"/>
    <s v="No"/>
    <s v="Yes"/>
    <s v="No"/>
    <x v="2"/>
    <s v="Month-to-Month"/>
    <s v="Direct Debit"/>
    <s v="Other"/>
    <s v="Don't know"/>
    <n v="1"/>
    <n v="1"/>
    <n v="49"/>
    <n v="0"/>
    <n v="0"/>
    <n v="0"/>
    <n v="1"/>
    <x v="0"/>
  </r>
  <r>
    <x v="1"/>
    <n v="65"/>
    <s v="No"/>
    <s v="yes"/>
    <s v="NM"/>
    <s v="Female"/>
    <x v="34"/>
    <s v="No"/>
    <s v="No"/>
    <m/>
    <x v="1"/>
    <m/>
    <m/>
    <m/>
    <m/>
    <n v="1"/>
    <m/>
    <n v="43"/>
    <n v="2"/>
    <n v="0"/>
    <n v="0"/>
    <n v="2"/>
    <x v="0"/>
  </r>
  <r>
    <x v="1"/>
    <n v="46"/>
    <s v="No"/>
    <s v="yes"/>
    <s v="DC"/>
    <s v="Female"/>
    <x v="62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n v="65"/>
    <s v="Yes"/>
    <s v="no"/>
    <s v="DC"/>
    <s v="Female"/>
    <x v="35"/>
    <s v="No"/>
    <s v="No"/>
    <m/>
    <x v="1"/>
    <m/>
    <m/>
    <m/>
    <m/>
    <n v="1"/>
    <m/>
    <n v="31"/>
    <n v="0"/>
    <n v="468"/>
    <n v="0"/>
    <n v="5"/>
    <x v="2"/>
  </r>
  <r>
    <x v="1"/>
    <n v="50"/>
    <s v="No"/>
    <s v="no"/>
    <s v="FL"/>
    <s v="Female"/>
    <x v="62"/>
    <s v="No"/>
    <s v="Yes"/>
    <s v="No"/>
    <x v="2"/>
    <s v="One Year"/>
    <s v="Credit Card"/>
    <s v="(blank)"/>
    <s v="(blank)"/>
    <n v="1"/>
    <m/>
    <n v="45"/>
    <n v="0"/>
    <n v="0"/>
    <n v="0"/>
    <n v="7"/>
    <x v="2"/>
  </r>
  <r>
    <x v="1"/>
    <n v="65"/>
    <s v="Yes"/>
    <s v="no"/>
    <s v="ME"/>
    <s v="Male"/>
    <x v="34"/>
    <s v="No"/>
    <s v="No"/>
    <m/>
    <x v="1"/>
    <m/>
    <m/>
    <m/>
    <m/>
    <n v="1"/>
    <m/>
    <n v="39"/>
    <n v="0"/>
    <n v="290.3"/>
    <n v="0"/>
    <n v="4"/>
    <x v="0"/>
  </r>
  <r>
    <x v="1"/>
    <n v="65"/>
    <s v="Yes"/>
    <s v="no"/>
    <s v="MN"/>
    <s v="Female"/>
    <x v="44"/>
    <s v="No"/>
    <s v="No"/>
    <m/>
    <x v="1"/>
    <m/>
    <m/>
    <m/>
    <m/>
    <n v="1"/>
    <m/>
    <n v="62"/>
    <n v="0"/>
    <n v="320.7"/>
    <n v="0"/>
    <n v="13"/>
    <x v="1"/>
  </r>
  <r>
    <x v="1"/>
    <n v="65"/>
    <s v="Yes"/>
    <s v="no"/>
    <s v="MN"/>
    <s v="Male"/>
    <x v="1"/>
    <s v="No"/>
    <s v="No"/>
    <m/>
    <x v="1"/>
    <m/>
    <m/>
    <m/>
    <m/>
    <n v="1"/>
    <m/>
    <n v="41"/>
    <n v="0"/>
    <n v="59.8"/>
    <n v="0"/>
    <n v="3"/>
    <x v="0"/>
  </r>
  <r>
    <x v="1"/>
    <n v="50"/>
    <s v="Yes"/>
    <s v="no"/>
    <s v="UT"/>
    <s v="Female"/>
    <x v="62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n v="54"/>
    <s v="No"/>
    <s v="no"/>
    <s v="WV"/>
    <s v="Female"/>
    <x v="62"/>
    <s v="No"/>
    <s v="Yes"/>
    <s v="No"/>
    <x v="2"/>
    <s v="Two Year"/>
    <s v="Credit Card"/>
    <s v="(blank)"/>
    <s v="(blank)"/>
    <n v="1"/>
    <m/>
    <n v="62"/>
    <n v="0"/>
    <n v="0"/>
    <n v="0"/>
    <n v="5"/>
    <x v="2"/>
  </r>
  <r>
    <x v="1"/>
    <n v="65"/>
    <s v="Yes"/>
    <s v="no"/>
    <s v="NY"/>
    <s v="Female"/>
    <x v="40"/>
    <s v="No"/>
    <s v="No"/>
    <m/>
    <x v="1"/>
    <m/>
    <m/>
    <m/>
    <m/>
    <n v="1"/>
    <m/>
    <n v="38"/>
    <n v="0"/>
    <n v="451.8"/>
    <n v="0"/>
    <n v="7"/>
    <x v="2"/>
  </r>
  <r>
    <x v="1"/>
    <n v="65"/>
    <s v="Yes"/>
    <s v="no"/>
    <s v="OK"/>
    <s v="Male"/>
    <x v="19"/>
    <s v="Yes"/>
    <s v="No"/>
    <m/>
    <x v="0"/>
    <m/>
    <m/>
    <m/>
    <m/>
    <n v="1"/>
    <m/>
    <n v="52"/>
    <n v="0"/>
    <n v="208"/>
    <n v="0"/>
    <n v="14"/>
    <x v="1"/>
  </r>
  <r>
    <x v="1"/>
    <n v="65"/>
    <s v="Yes"/>
    <s v="no"/>
    <s v="TN"/>
    <s v="Female"/>
    <x v="35"/>
    <s v="No"/>
    <s v="No"/>
    <m/>
    <x v="1"/>
    <m/>
    <m/>
    <m/>
    <m/>
    <n v="1"/>
    <m/>
    <n v="34"/>
    <n v="0"/>
    <n v="113.1"/>
    <n v="0"/>
    <n v="1"/>
    <x v="0"/>
  </r>
  <r>
    <x v="1"/>
    <n v="55"/>
    <s v="No"/>
    <s v="no"/>
    <s v="OR"/>
    <s v="Male"/>
    <x v="62"/>
    <s v="No"/>
    <s v="Yes"/>
    <s v="No"/>
    <x v="2"/>
    <s v="Month-to-Month"/>
    <s v="Direct Debit"/>
    <s v="(blank)"/>
    <s v="(blank)"/>
    <n v="1"/>
    <m/>
    <n v="9"/>
    <n v="0"/>
    <n v="0"/>
    <n v="0"/>
    <n v="1"/>
    <x v="0"/>
  </r>
  <r>
    <x v="1"/>
    <n v="65"/>
    <s v="Yes"/>
    <s v="no"/>
    <s v="VT"/>
    <s v="Male"/>
    <x v="37"/>
    <s v="No"/>
    <s v="No"/>
    <m/>
    <x v="1"/>
    <m/>
    <m/>
    <m/>
    <m/>
    <n v="1"/>
    <m/>
    <n v="31"/>
    <n v="2"/>
    <n v="229.1"/>
    <n v="0"/>
    <n v="4"/>
    <x v="0"/>
  </r>
  <r>
    <x v="1"/>
    <n v="65"/>
    <s v="Yes"/>
    <s v="no"/>
    <s v="WV"/>
    <s v="Female"/>
    <x v="32"/>
    <s v="No"/>
    <s v="No"/>
    <m/>
    <x v="1"/>
    <m/>
    <m/>
    <m/>
    <m/>
    <n v="1"/>
    <m/>
    <n v="38"/>
    <n v="0"/>
    <n v="59.8"/>
    <n v="0"/>
    <n v="6"/>
    <x v="2"/>
  </r>
  <r>
    <x v="1"/>
    <n v="65"/>
    <s v="Yes"/>
    <s v="no"/>
    <s v="WV"/>
    <s v="Male"/>
    <x v="21"/>
    <s v="No"/>
    <s v="No"/>
    <m/>
    <x v="1"/>
    <m/>
    <m/>
    <m/>
    <m/>
    <n v="1"/>
    <m/>
    <n v="45"/>
    <n v="0"/>
    <n v="231.8"/>
    <n v="0"/>
    <n v="5"/>
    <x v="2"/>
  </r>
  <r>
    <x v="1"/>
    <n v="65"/>
    <s v="Yes"/>
    <s v="yes"/>
    <s v="FL"/>
    <s v="Male"/>
    <x v="17"/>
    <s v="Yes"/>
    <s v="No"/>
    <m/>
    <x v="0"/>
    <m/>
    <m/>
    <m/>
    <m/>
    <n v="1"/>
    <m/>
    <n v="62"/>
    <n v="0"/>
    <n v="0"/>
    <n v="0"/>
    <n v="24"/>
    <x v="1"/>
  </r>
  <r>
    <x v="1"/>
    <n v="65"/>
    <s v="Yes"/>
    <s v="yes"/>
    <s v="OK"/>
    <s v="Female"/>
    <x v="45"/>
    <s v="No"/>
    <s v="No"/>
    <m/>
    <x v="1"/>
    <m/>
    <m/>
    <m/>
    <m/>
    <n v="1"/>
    <m/>
    <n v="45"/>
    <n v="0"/>
    <n v="0"/>
    <n v="0"/>
    <n v="27"/>
    <x v="1"/>
  </r>
  <r>
    <x v="1"/>
    <n v="60"/>
    <s v="No"/>
    <s v="no"/>
    <s v="MS"/>
    <s v="Male"/>
    <x v="62"/>
    <s v="No"/>
    <s v="Yes"/>
    <s v="No"/>
    <x v="2"/>
    <s v="One Year"/>
    <s v="Direct Debit"/>
    <s v="(blank)"/>
    <s v="(blank)"/>
    <n v="1"/>
    <m/>
    <n v="54"/>
    <n v="0"/>
    <n v="0"/>
    <n v="0"/>
    <n v="5"/>
    <x v="2"/>
  </r>
  <r>
    <x v="1"/>
    <n v="65"/>
    <s v="Yes"/>
    <s v="yes"/>
    <s v="RI"/>
    <s v="Male"/>
    <x v="45"/>
    <s v="No"/>
    <s v="No"/>
    <m/>
    <x v="1"/>
    <m/>
    <m/>
    <m/>
    <m/>
    <n v="1"/>
    <m/>
    <n v="30"/>
    <n v="0"/>
    <n v="0"/>
    <n v="0"/>
    <n v="12"/>
    <x v="1"/>
  </r>
  <r>
    <x v="1"/>
    <n v="66"/>
    <s v="No"/>
    <s v="no"/>
    <s v="AL"/>
    <s v="Female"/>
    <x v="41"/>
    <s v="No"/>
    <s v="No"/>
    <m/>
    <x v="1"/>
    <m/>
    <m/>
    <m/>
    <m/>
    <n v="1"/>
    <m/>
    <n v="43"/>
    <n v="0"/>
    <n v="0"/>
    <n v="0"/>
    <n v="15"/>
    <x v="1"/>
  </r>
  <r>
    <x v="1"/>
    <n v="66"/>
    <s v="No"/>
    <s v="no"/>
    <s v="AL"/>
    <s v="Male"/>
    <x v="19"/>
    <s v="Yes"/>
    <s v="No"/>
    <m/>
    <x v="0"/>
    <m/>
    <m/>
    <m/>
    <m/>
    <n v="1"/>
    <m/>
    <n v="54"/>
    <n v="0"/>
    <n v="0"/>
    <n v="0"/>
    <n v="15"/>
    <x v="1"/>
  </r>
  <r>
    <x v="1"/>
    <n v="65"/>
    <s v="Yes"/>
    <s v="no"/>
    <s v="NH"/>
    <s v="Female"/>
    <x v="62"/>
    <s v="No"/>
    <s v="Yes"/>
    <s v="Yes"/>
    <x v="2"/>
    <s v="One Year"/>
    <s v="Direct Debit"/>
    <s v="(blank)"/>
    <s v="(blank)"/>
    <n v="1"/>
    <m/>
    <n v="53"/>
    <n v="1"/>
    <n v="144.30000000000001"/>
    <n v="0"/>
    <n v="7"/>
    <x v="2"/>
  </r>
  <r>
    <x v="1"/>
    <n v="66"/>
    <s v="No"/>
    <s v="no"/>
    <s v="CA"/>
    <s v="Female"/>
    <x v="8"/>
    <s v="No"/>
    <s v="No"/>
    <m/>
    <x v="1"/>
    <m/>
    <m/>
    <m/>
    <m/>
    <n v="1"/>
    <n v="1"/>
    <n v="43"/>
    <n v="0"/>
    <n v="0"/>
    <n v="0"/>
    <n v="1"/>
    <x v="0"/>
  </r>
  <r>
    <x v="1"/>
    <n v="71"/>
    <s v="Yes"/>
    <s v="no"/>
    <s v="ID"/>
    <s v="Male"/>
    <x v="62"/>
    <s v="No"/>
    <s v="Yes"/>
    <s v="Yes"/>
    <x v="2"/>
    <s v="One Year"/>
    <s v="Direct Debit"/>
    <s v="(blank)"/>
    <s v="(blank)"/>
    <n v="1"/>
    <m/>
    <n v="24"/>
    <n v="0"/>
    <n v="302.89999999999998"/>
    <n v="0"/>
    <n v="5"/>
    <x v="2"/>
  </r>
  <r>
    <x v="1"/>
    <n v="66"/>
    <s v="No"/>
    <s v="no"/>
    <s v="CO"/>
    <s v="Female"/>
    <x v="5"/>
    <s v="Yes"/>
    <s v="No"/>
    <m/>
    <x v="0"/>
    <m/>
    <m/>
    <m/>
    <m/>
    <n v="1"/>
    <n v="1"/>
    <n v="45"/>
    <n v="0"/>
    <n v="0"/>
    <n v="0"/>
    <n v="5"/>
    <x v="2"/>
  </r>
  <r>
    <x v="1"/>
    <n v="66"/>
    <s v="No"/>
    <s v="no"/>
    <s v="CO"/>
    <s v="Male"/>
    <x v="38"/>
    <s v="No"/>
    <s v="No"/>
    <m/>
    <x v="1"/>
    <m/>
    <m/>
    <m/>
    <m/>
    <n v="1"/>
    <m/>
    <n v="47"/>
    <n v="0"/>
    <n v="0"/>
    <n v="0"/>
    <n v="2"/>
    <x v="0"/>
  </r>
  <r>
    <x v="1"/>
    <n v="66"/>
    <s v="No"/>
    <s v="no"/>
    <s v="CT"/>
    <s v="Female"/>
    <x v="25"/>
    <s v="No"/>
    <s v="No"/>
    <m/>
    <x v="1"/>
    <m/>
    <m/>
    <m/>
    <m/>
    <n v="1"/>
    <m/>
    <n v="38"/>
    <n v="0"/>
    <n v="0"/>
    <n v="0"/>
    <n v="5"/>
    <x v="2"/>
  </r>
  <r>
    <x v="1"/>
    <n v="66"/>
    <s v="No"/>
    <s v="no"/>
    <s v="CT"/>
    <s v="Male"/>
    <x v="15"/>
    <s v="Yes"/>
    <s v="No"/>
    <m/>
    <x v="0"/>
    <m/>
    <m/>
    <m/>
    <m/>
    <n v="1"/>
    <n v="1"/>
    <n v="56"/>
    <n v="4"/>
    <n v="0"/>
    <n v="0"/>
    <n v="24"/>
    <x v="1"/>
  </r>
  <r>
    <x v="0"/>
    <n v="1"/>
    <s v="No"/>
    <s v="no"/>
    <s v="MI"/>
    <s v="Male"/>
    <x v="6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n v="7"/>
    <s v="Yes"/>
    <s v="no"/>
    <s v="MI"/>
    <s v="Female"/>
    <x v="6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n v="13"/>
    <s v="No"/>
    <s v="no"/>
    <s v="GA"/>
    <s v="Female"/>
    <x v="6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1"/>
    <n v="66"/>
    <s v="No"/>
    <s v="no"/>
    <s v="ID"/>
    <s v="Female"/>
    <x v="8"/>
    <s v="No"/>
    <s v="No"/>
    <m/>
    <x v="1"/>
    <m/>
    <m/>
    <m/>
    <m/>
    <n v="1"/>
    <m/>
    <n v="55"/>
    <n v="2"/>
    <n v="0"/>
    <n v="0"/>
    <n v="8"/>
    <x v="2"/>
  </r>
  <r>
    <x v="1"/>
    <n v="66"/>
    <s v="No"/>
    <s v="no"/>
    <s v="ID"/>
    <s v="Male"/>
    <x v="24"/>
    <s v="No"/>
    <s v="No"/>
    <m/>
    <x v="1"/>
    <m/>
    <m/>
    <m/>
    <m/>
    <n v="1"/>
    <m/>
    <n v="20"/>
    <n v="1"/>
    <n v="0"/>
    <n v="0"/>
    <n v="6"/>
    <x v="2"/>
  </r>
  <r>
    <x v="0"/>
    <n v="17"/>
    <s v="No"/>
    <s v="no"/>
    <s v="IL"/>
    <s v="Male"/>
    <x v="63"/>
    <s v="No"/>
    <s v="Yes"/>
    <s v="No"/>
    <x v="2"/>
    <s v="Two Year"/>
    <s v="Direct Debit"/>
    <s v="(blank)"/>
    <s v="(blank)"/>
    <n v="1"/>
    <m/>
    <n v="66"/>
    <n v="0"/>
    <n v="0"/>
    <n v="47"/>
    <n v="5"/>
    <x v="2"/>
  </r>
  <r>
    <x v="1"/>
    <n v="66"/>
    <s v="No"/>
    <s v="no"/>
    <s v="LA"/>
    <s v="Male"/>
    <x v="11"/>
    <s v="No"/>
    <s v="No"/>
    <m/>
    <x v="1"/>
    <m/>
    <m/>
    <m/>
    <m/>
    <n v="1"/>
    <m/>
    <n v="34"/>
    <n v="0"/>
    <n v="0"/>
    <n v="0"/>
    <n v="1"/>
    <x v="0"/>
  </r>
  <r>
    <x v="0"/>
    <n v="37"/>
    <s v="No"/>
    <s v="no"/>
    <s v="ME"/>
    <s v="Female"/>
    <x v="63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72"/>
    <s v="No"/>
    <s v="no"/>
    <s v="WY"/>
    <s v="Male"/>
    <x v="63"/>
    <s v="No"/>
    <s v="Yes"/>
    <s v="No"/>
    <x v="2"/>
    <s v="Two Year"/>
    <s v="Direct Debit"/>
    <s v="(blank)"/>
    <s v="(blank)"/>
    <n v="1"/>
    <m/>
    <n v="15"/>
    <n v="1"/>
    <n v="0"/>
    <n v="0"/>
    <n v="0"/>
    <x v="0"/>
  </r>
  <r>
    <x v="1"/>
    <n v="1"/>
    <s v="No"/>
    <s v="no"/>
    <s v="MS"/>
    <s v="Male"/>
    <x v="6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n v="66"/>
    <s v="No"/>
    <s v="no"/>
    <s v="NJ"/>
    <s v="Female"/>
    <x v="38"/>
    <s v="No"/>
    <s v="No"/>
    <m/>
    <x v="1"/>
    <m/>
    <m/>
    <m/>
    <m/>
    <n v="1"/>
    <m/>
    <n v="42"/>
    <n v="0"/>
    <n v="0"/>
    <n v="0"/>
    <n v="4"/>
    <x v="0"/>
  </r>
  <r>
    <x v="1"/>
    <n v="66"/>
    <s v="No"/>
    <s v="no"/>
    <s v="NY"/>
    <s v="Male"/>
    <x v="9"/>
    <s v="No"/>
    <s v="No"/>
    <m/>
    <x v="1"/>
    <m/>
    <m/>
    <m/>
    <m/>
    <n v="1"/>
    <n v="1"/>
    <n v="63"/>
    <n v="4"/>
    <n v="0"/>
    <n v="0"/>
    <n v="5"/>
    <x v="2"/>
  </r>
  <r>
    <x v="1"/>
    <n v="66"/>
    <s v="No"/>
    <s v="no"/>
    <s v="RI"/>
    <s v="Female"/>
    <x v="18"/>
    <s v="Yes"/>
    <s v="No"/>
    <m/>
    <x v="0"/>
    <m/>
    <m/>
    <m/>
    <m/>
    <n v="1"/>
    <m/>
    <n v="55"/>
    <n v="0"/>
    <n v="0"/>
    <n v="0"/>
    <n v="16"/>
    <x v="1"/>
  </r>
  <r>
    <x v="1"/>
    <n v="2"/>
    <s v="Yes"/>
    <s v="no"/>
    <s v="NH"/>
    <s v="Female"/>
    <x v="6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n v="66"/>
    <s v="No"/>
    <s v="no"/>
    <s v="SC"/>
    <s v="Male"/>
    <x v="6"/>
    <s v="No"/>
    <s v="No"/>
    <m/>
    <x v="1"/>
    <m/>
    <m/>
    <m/>
    <m/>
    <n v="1"/>
    <m/>
    <n v="52"/>
    <n v="0"/>
    <n v="0"/>
    <n v="0"/>
    <n v="5"/>
    <x v="2"/>
  </r>
  <r>
    <x v="1"/>
    <n v="66"/>
    <s v="No"/>
    <s v="no"/>
    <s v="TN"/>
    <s v="Female"/>
    <x v="3"/>
    <s v="No"/>
    <s v="No"/>
    <m/>
    <x v="1"/>
    <m/>
    <m/>
    <m/>
    <m/>
    <n v="1"/>
    <m/>
    <n v="57"/>
    <n v="0"/>
    <n v="0"/>
    <n v="0"/>
    <n v="8"/>
    <x v="2"/>
  </r>
  <r>
    <x v="1"/>
    <n v="66"/>
    <s v="No"/>
    <s v="no"/>
    <s v="TN"/>
    <s v="Male"/>
    <x v="19"/>
    <s v="Yes"/>
    <s v="No"/>
    <m/>
    <x v="0"/>
    <m/>
    <m/>
    <m/>
    <m/>
    <n v="1"/>
    <m/>
    <n v="55"/>
    <n v="0"/>
    <n v="0"/>
    <n v="0"/>
    <n v="20"/>
    <x v="1"/>
  </r>
  <r>
    <x v="1"/>
    <n v="3"/>
    <s v="Yes"/>
    <s v="no"/>
    <s v="OR"/>
    <s v="Male"/>
    <x v="6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n v="66"/>
    <s v="No"/>
    <s v="no"/>
    <s v="VT"/>
    <s v="Male"/>
    <x v="37"/>
    <s v="No"/>
    <s v="No"/>
    <m/>
    <x v="1"/>
    <m/>
    <m/>
    <m/>
    <m/>
    <n v="1"/>
    <m/>
    <n v="61"/>
    <n v="0"/>
    <n v="0"/>
    <n v="0"/>
    <n v="2"/>
    <x v="0"/>
  </r>
  <r>
    <x v="1"/>
    <n v="66"/>
    <s v="No"/>
    <s v="no"/>
    <s v="WA"/>
    <s v="Female"/>
    <x v="11"/>
    <s v="No"/>
    <s v="No"/>
    <m/>
    <x v="1"/>
    <m/>
    <m/>
    <m/>
    <m/>
    <n v="1"/>
    <m/>
    <n v="41"/>
    <n v="0"/>
    <n v="0"/>
    <n v="0"/>
    <n v="7"/>
    <x v="2"/>
  </r>
  <r>
    <x v="1"/>
    <n v="6"/>
    <s v="No"/>
    <s v="no"/>
    <s v="CT"/>
    <s v="Female"/>
    <x v="63"/>
    <s v="No"/>
    <s v="Yes"/>
    <s v="No"/>
    <x v="2"/>
    <s v="One Year"/>
    <s v="Direct Debit"/>
    <s v="(blank)"/>
    <s v="(blank)"/>
    <n v="1"/>
    <m/>
    <n v="55"/>
    <n v="0"/>
    <n v="0"/>
    <n v="0"/>
    <n v="10"/>
    <x v="1"/>
  </r>
  <r>
    <x v="1"/>
    <n v="66"/>
    <s v="No"/>
    <s v="no"/>
    <s v="WI"/>
    <s v="Male"/>
    <x v="33"/>
    <s v="No"/>
    <s v="No"/>
    <m/>
    <x v="1"/>
    <m/>
    <m/>
    <m/>
    <m/>
    <n v="1"/>
    <m/>
    <n v="48"/>
    <n v="1"/>
    <n v="0"/>
    <n v="0"/>
    <n v="19"/>
    <x v="1"/>
  </r>
  <r>
    <x v="1"/>
    <n v="66"/>
    <s v="No"/>
    <s v="no"/>
    <s v="WY"/>
    <s v="Female"/>
    <x v="22"/>
    <s v="No"/>
    <s v="No"/>
    <m/>
    <x v="1"/>
    <m/>
    <m/>
    <m/>
    <m/>
    <n v="1"/>
    <m/>
    <n v="32"/>
    <n v="0"/>
    <n v="0"/>
    <n v="0"/>
    <n v="4"/>
    <x v="0"/>
  </r>
  <r>
    <x v="1"/>
    <n v="10"/>
    <s v="Yes"/>
    <s v="no"/>
    <s v="VT"/>
    <s v="Male"/>
    <x v="6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n v="66"/>
    <s v="Yes"/>
    <s v="no"/>
    <s v="AZ"/>
    <s v="Male"/>
    <x v="13"/>
    <s v="Yes"/>
    <s v="No"/>
    <m/>
    <x v="0"/>
    <m/>
    <m/>
    <m/>
    <m/>
    <n v="1"/>
    <n v="1"/>
    <n v="48"/>
    <n v="3"/>
    <n v="242"/>
    <n v="0"/>
    <n v="43"/>
    <x v="1"/>
  </r>
  <r>
    <x v="1"/>
    <n v="66"/>
    <s v="Yes"/>
    <s v="no"/>
    <s v="AZ"/>
    <s v="Male"/>
    <x v="17"/>
    <s v="Yes"/>
    <s v="No"/>
    <m/>
    <x v="0"/>
    <m/>
    <m/>
    <m/>
    <m/>
    <n v="1"/>
    <m/>
    <n v="37"/>
    <n v="0"/>
    <n v="356.4"/>
    <n v="0"/>
    <n v="12"/>
    <x v="1"/>
  </r>
  <r>
    <x v="1"/>
    <n v="11"/>
    <s v="Yes"/>
    <s v="no"/>
    <s v="OR"/>
    <s v="Female"/>
    <x v="63"/>
    <s v="No"/>
    <s v="Yes"/>
    <s v="Yes"/>
    <x v="2"/>
    <s v="Month-to-Month"/>
    <s v="Credit Card"/>
    <s v="(blank)"/>
    <s v="(blank)"/>
    <n v="1"/>
    <m/>
    <n v="29"/>
    <n v="1"/>
    <n v="31.4"/>
    <n v="0"/>
    <n v="4"/>
    <x v="0"/>
  </r>
  <r>
    <x v="1"/>
    <n v="66"/>
    <s v="Yes"/>
    <s v="no"/>
    <s v="DE"/>
    <s v="Female"/>
    <x v="22"/>
    <s v="No"/>
    <s v="No"/>
    <m/>
    <x v="1"/>
    <m/>
    <m/>
    <m/>
    <m/>
    <n v="1"/>
    <n v="1"/>
    <n v="54"/>
    <n v="5"/>
    <n v="162.4"/>
    <n v="0"/>
    <n v="9"/>
    <x v="2"/>
  </r>
  <r>
    <x v="1"/>
    <n v="66"/>
    <s v="Yes"/>
    <s v="no"/>
    <s v="DE"/>
    <s v="Male"/>
    <x v="39"/>
    <s v="No"/>
    <s v="No"/>
    <m/>
    <x v="1"/>
    <m/>
    <m/>
    <m/>
    <m/>
    <n v="1"/>
    <m/>
    <n v="61"/>
    <n v="0"/>
    <n v="176"/>
    <n v="0"/>
    <n v="15"/>
    <x v="1"/>
  </r>
  <r>
    <x v="1"/>
    <n v="66"/>
    <s v="Yes"/>
    <s v="no"/>
    <s v="IA"/>
    <s v="Male"/>
    <x v="26"/>
    <s v="No"/>
    <s v="No"/>
    <m/>
    <x v="1"/>
    <m/>
    <m/>
    <m/>
    <m/>
    <n v="1"/>
    <n v="1"/>
    <n v="39"/>
    <n v="1"/>
    <n v="141.19999999999999"/>
    <n v="0"/>
    <n v="2"/>
    <x v="0"/>
  </r>
  <r>
    <x v="1"/>
    <n v="66"/>
    <s v="Yes"/>
    <s v="no"/>
    <s v="ID"/>
    <s v="Male"/>
    <x v="35"/>
    <s v="No"/>
    <s v="No"/>
    <m/>
    <x v="1"/>
    <m/>
    <m/>
    <m/>
    <m/>
    <n v="1"/>
    <m/>
    <n v="65"/>
    <n v="0"/>
    <n v="130.69999999999999"/>
    <n v="0"/>
    <n v="5"/>
    <x v="2"/>
  </r>
  <r>
    <x v="1"/>
    <n v="66"/>
    <s v="Yes"/>
    <s v="no"/>
    <s v="IN"/>
    <s v="Male"/>
    <x v="1"/>
    <s v="No"/>
    <s v="No"/>
    <m/>
    <x v="1"/>
    <m/>
    <m/>
    <m/>
    <m/>
    <n v="1"/>
    <m/>
    <n v="40"/>
    <n v="0"/>
    <n v="336.6"/>
    <n v="0"/>
    <n v="3"/>
    <x v="0"/>
  </r>
  <r>
    <x v="1"/>
    <n v="66"/>
    <s v="Yes"/>
    <s v="no"/>
    <s v="LA"/>
    <s v="Female"/>
    <x v="24"/>
    <s v="No"/>
    <s v="No"/>
    <m/>
    <x v="1"/>
    <m/>
    <m/>
    <m/>
    <m/>
    <n v="1"/>
    <m/>
    <n v="46"/>
    <n v="0"/>
    <n v="67.7"/>
    <n v="0"/>
    <n v="9"/>
    <x v="2"/>
  </r>
  <r>
    <x v="1"/>
    <n v="12"/>
    <s v="No"/>
    <s v="no"/>
    <s v="MN"/>
    <s v="Male"/>
    <x v="6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n v="66"/>
    <s v="Yes"/>
    <s v="no"/>
    <s v="MD"/>
    <s v="Male"/>
    <x v="37"/>
    <s v="No"/>
    <s v="No"/>
    <m/>
    <x v="1"/>
    <m/>
    <m/>
    <m/>
    <m/>
    <n v="1"/>
    <m/>
    <n v="47"/>
    <n v="2"/>
    <n v="297"/>
    <n v="0"/>
    <n v="5"/>
    <x v="2"/>
  </r>
  <r>
    <x v="1"/>
    <n v="66"/>
    <s v="Yes"/>
    <s v="no"/>
    <s v="MI"/>
    <s v="Male"/>
    <x v="18"/>
    <s v="Yes"/>
    <s v="No"/>
    <m/>
    <x v="0"/>
    <m/>
    <m/>
    <m/>
    <m/>
    <n v="1"/>
    <n v="1"/>
    <n v="41"/>
    <n v="4"/>
    <n v="12.3"/>
    <n v="0"/>
    <n v="13"/>
    <x v="1"/>
  </r>
  <r>
    <x v="1"/>
    <n v="66"/>
    <s v="Yes"/>
    <s v="no"/>
    <s v="NM"/>
    <s v="Male"/>
    <x v="44"/>
    <s v="No"/>
    <s v="No"/>
    <m/>
    <x v="1"/>
    <m/>
    <m/>
    <m/>
    <m/>
    <n v="1"/>
    <m/>
    <n v="29"/>
    <n v="3"/>
    <n v="134.6"/>
    <n v="0"/>
    <n v="0"/>
    <x v="0"/>
  </r>
  <r>
    <x v="1"/>
    <n v="66"/>
    <s v="Yes"/>
    <s v="no"/>
    <s v="NY"/>
    <s v="Male"/>
    <x v="1"/>
    <s v="No"/>
    <s v="No"/>
    <m/>
    <x v="1"/>
    <m/>
    <m/>
    <m/>
    <m/>
    <n v="1"/>
    <m/>
    <n v="45"/>
    <n v="0"/>
    <n v="118.8"/>
    <n v="0"/>
    <n v="7"/>
    <x v="2"/>
  </r>
  <r>
    <x v="1"/>
    <n v="66"/>
    <s v="Yes"/>
    <s v="no"/>
    <s v="RI"/>
    <s v="Female"/>
    <x v="8"/>
    <s v="No"/>
    <s v="No"/>
    <m/>
    <x v="1"/>
    <m/>
    <m/>
    <m/>
    <m/>
    <n v="1"/>
    <m/>
    <n v="61"/>
    <n v="0"/>
    <n v="349.8"/>
    <n v="0"/>
    <n v="1"/>
    <x v="0"/>
  </r>
  <r>
    <x v="1"/>
    <n v="66"/>
    <s v="Yes"/>
    <s v="no"/>
    <s v="RI"/>
    <s v="Female"/>
    <x v="30"/>
    <s v="No"/>
    <s v="No"/>
    <m/>
    <x v="1"/>
    <m/>
    <m/>
    <m/>
    <m/>
    <n v="1"/>
    <m/>
    <n v="13"/>
    <n v="0"/>
    <n v="336.6"/>
    <n v="0"/>
    <n v="14"/>
    <x v="1"/>
  </r>
  <r>
    <x v="1"/>
    <n v="66"/>
    <s v="Yes"/>
    <s v="no"/>
    <s v="TX"/>
    <s v="Female"/>
    <x v="20"/>
    <s v="No"/>
    <s v="No"/>
    <m/>
    <x v="1"/>
    <m/>
    <m/>
    <m/>
    <m/>
    <n v="1"/>
    <m/>
    <n v="45"/>
    <n v="2"/>
    <n v="314.60000000000002"/>
    <n v="0"/>
    <n v="4"/>
    <x v="0"/>
  </r>
  <r>
    <x v="1"/>
    <n v="20"/>
    <s v="No"/>
    <s v="yes"/>
    <s v="MS"/>
    <s v="Female"/>
    <x v="6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n v="21"/>
    <s v="Yes"/>
    <s v="no"/>
    <s v="WV"/>
    <s v="Female"/>
    <x v="63"/>
    <s v="No"/>
    <s v="Yes"/>
    <s v="No"/>
    <x v="2"/>
    <s v="Month-to-Month"/>
    <s v="Direct Debit"/>
    <s v="(blank)"/>
    <s v="(blank)"/>
    <n v="1"/>
    <m/>
    <n v="50"/>
    <n v="1"/>
    <n v="39.5"/>
    <n v="0"/>
    <n v="4"/>
    <x v="0"/>
  </r>
  <r>
    <x v="1"/>
    <n v="24"/>
    <s v="No"/>
    <s v="no"/>
    <s v="ID"/>
    <s v="Male"/>
    <x v="6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n v="66"/>
    <s v="Yes"/>
    <s v="no"/>
    <s v="WI"/>
    <s v="Female"/>
    <x v="24"/>
    <s v="No"/>
    <s v="No"/>
    <m/>
    <x v="1"/>
    <m/>
    <m/>
    <m/>
    <m/>
    <n v="1"/>
    <m/>
    <n v="29"/>
    <n v="0"/>
    <n v="194.7"/>
    <n v="0"/>
    <n v="5"/>
    <x v="2"/>
  </r>
  <r>
    <x v="1"/>
    <n v="66"/>
    <s v="Yes"/>
    <s v="no"/>
    <s v="WI"/>
    <s v="Female"/>
    <x v="9"/>
    <s v="No"/>
    <s v="No"/>
    <m/>
    <x v="1"/>
    <m/>
    <m/>
    <m/>
    <m/>
    <n v="1"/>
    <m/>
    <n v="37"/>
    <n v="0"/>
    <n v="193.1"/>
    <n v="0"/>
    <n v="2"/>
    <x v="0"/>
  </r>
  <r>
    <x v="1"/>
    <n v="66"/>
    <s v="Yes"/>
    <s v="no"/>
    <s v="WV"/>
    <s v="Female"/>
    <x v="17"/>
    <s v="Yes"/>
    <s v="No"/>
    <m/>
    <x v="0"/>
    <m/>
    <m/>
    <m/>
    <m/>
    <n v="1"/>
    <m/>
    <n v="24"/>
    <n v="0"/>
    <n v="382.8"/>
    <n v="0"/>
    <n v="6"/>
    <x v="2"/>
  </r>
  <r>
    <x v="1"/>
    <n v="66"/>
    <s v="Yes"/>
    <s v="no"/>
    <s v="WV"/>
    <s v="Male"/>
    <x v="32"/>
    <s v="No"/>
    <s v="No"/>
    <m/>
    <x v="1"/>
    <m/>
    <m/>
    <m/>
    <m/>
    <n v="1"/>
    <m/>
    <n v="24"/>
    <n v="2"/>
    <n v="235.4"/>
    <n v="0"/>
    <n v="4"/>
    <x v="0"/>
  </r>
  <r>
    <x v="1"/>
    <n v="66"/>
    <s v="Yes"/>
    <s v="no"/>
    <s v="WV"/>
    <s v="Male"/>
    <x v="42"/>
    <s v="No"/>
    <s v="No"/>
    <m/>
    <x v="1"/>
    <m/>
    <m/>
    <m/>
    <m/>
    <n v="1"/>
    <m/>
    <n v="45"/>
    <n v="0"/>
    <n v="153.1"/>
    <n v="0"/>
    <n v="5"/>
    <x v="2"/>
  </r>
  <r>
    <x v="1"/>
    <n v="66"/>
    <s v="Yes"/>
    <s v="yes"/>
    <s v="CA"/>
    <s v="Female"/>
    <x v="12"/>
    <s v="No"/>
    <s v="No"/>
    <m/>
    <x v="1"/>
    <m/>
    <m/>
    <m/>
    <m/>
    <n v="1"/>
    <m/>
    <n v="26"/>
    <n v="0"/>
    <n v="0"/>
    <n v="0"/>
    <n v="5"/>
    <x v="2"/>
  </r>
  <r>
    <x v="1"/>
    <n v="28"/>
    <s v="Yes"/>
    <s v="no"/>
    <s v="AK"/>
    <s v="Female"/>
    <x v="63"/>
    <s v="No"/>
    <s v="Yes"/>
    <s v="No"/>
    <x v="2"/>
    <s v="Two Year"/>
    <s v="Direct Debit"/>
    <s v="(blank)"/>
    <s v="(blank)"/>
    <n v="1"/>
    <m/>
    <n v="45"/>
    <n v="0"/>
    <n v="61.6"/>
    <n v="0"/>
    <n v="1"/>
    <x v="0"/>
  </r>
  <r>
    <x v="1"/>
    <n v="28"/>
    <s v="Yes"/>
    <s v="no"/>
    <s v="SC"/>
    <s v="Male"/>
    <x v="63"/>
    <s v="No"/>
    <s v="Yes"/>
    <s v="No"/>
    <x v="2"/>
    <s v="One Year"/>
    <s v="Direct Debit"/>
    <s v="(blank)"/>
    <s v="(blank)"/>
    <n v="1"/>
    <m/>
    <n v="27"/>
    <n v="0"/>
    <n v="114.8"/>
    <n v="0"/>
    <n v="2"/>
    <x v="0"/>
  </r>
  <r>
    <x v="1"/>
    <n v="66"/>
    <s v="Yes"/>
    <s v="yes"/>
    <s v="OH"/>
    <s v="Female"/>
    <x v="17"/>
    <s v="Yes"/>
    <s v="No"/>
    <m/>
    <x v="0"/>
    <m/>
    <m/>
    <m/>
    <m/>
    <n v="1"/>
    <m/>
    <n v="49"/>
    <n v="0"/>
    <n v="0"/>
    <n v="0"/>
    <n v="10"/>
    <x v="1"/>
  </r>
  <r>
    <x v="1"/>
    <n v="67"/>
    <s v="No"/>
    <s v="no"/>
    <s v="AK"/>
    <s v="Female"/>
    <x v="9"/>
    <s v="No"/>
    <s v="No"/>
    <m/>
    <x v="1"/>
    <m/>
    <m/>
    <m/>
    <m/>
    <n v="1"/>
    <m/>
    <n v="35"/>
    <n v="1"/>
    <n v="0"/>
    <n v="0"/>
    <n v="9"/>
    <x v="2"/>
  </r>
  <r>
    <x v="1"/>
    <n v="67"/>
    <s v="No"/>
    <s v="no"/>
    <s v="AL"/>
    <s v="Male"/>
    <x v="33"/>
    <s v="No"/>
    <s v="No"/>
    <m/>
    <x v="1"/>
    <m/>
    <m/>
    <m/>
    <m/>
    <n v="1"/>
    <m/>
    <n v="37"/>
    <n v="0"/>
    <n v="0"/>
    <n v="0"/>
    <n v="6"/>
    <x v="2"/>
  </r>
  <r>
    <x v="1"/>
    <n v="67"/>
    <s v="No"/>
    <s v="no"/>
    <s v="AZ"/>
    <s v="Female"/>
    <x v="18"/>
    <s v="Yes"/>
    <s v="No"/>
    <m/>
    <x v="0"/>
    <m/>
    <m/>
    <m/>
    <m/>
    <n v="1"/>
    <m/>
    <n v="18"/>
    <n v="0"/>
    <n v="0"/>
    <n v="0"/>
    <n v="26"/>
    <x v="1"/>
  </r>
  <r>
    <x v="1"/>
    <n v="32"/>
    <s v="Yes"/>
    <s v="no"/>
    <s v="LA"/>
    <s v="Male"/>
    <x v="63"/>
    <s v="No"/>
    <s v="Yes"/>
    <s v="No"/>
    <x v="2"/>
    <s v="One Year"/>
    <s v="Credit Card"/>
    <s v="(blank)"/>
    <s v="(blank)"/>
    <n v="1"/>
    <m/>
    <n v="28"/>
    <n v="0"/>
    <n v="78.7"/>
    <n v="0"/>
    <n v="2"/>
    <x v="0"/>
  </r>
  <r>
    <x v="1"/>
    <n v="67"/>
    <s v="No"/>
    <s v="no"/>
    <s v="CO"/>
    <s v="Male"/>
    <x v="38"/>
    <s v="No"/>
    <s v="No"/>
    <m/>
    <x v="1"/>
    <m/>
    <m/>
    <m/>
    <m/>
    <n v="1"/>
    <m/>
    <n v="22"/>
    <n v="0"/>
    <n v="0"/>
    <n v="0"/>
    <n v="12"/>
    <x v="1"/>
  </r>
  <r>
    <x v="1"/>
    <n v="67"/>
    <s v="No"/>
    <s v="no"/>
    <s v="CO"/>
    <s v="Male"/>
    <x v="24"/>
    <s v="No"/>
    <s v="No"/>
    <m/>
    <x v="1"/>
    <m/>
    <m/>
    <m/>
    <m/>
    <n v="1"/>
    <m/>
    <n v="18"/>
    <n v="0"/>
    <n v="0"/>
    <n v="0"/>
    <n v="3"/>
    <x v="0"/>
  </r>
  <r>
    <x v="1"/>
    <n v="33"/>
    <s v="Yes"/>
    <s v="no"/>
    <s v="ND"/>
    <s v="Male"/>
    <x v="63"/>
    <s v="No"/>
    <s v="Yes"/>
    <s v="No"/>
    <x v="2"/>
    <s v="Month-to-Month"/>
    <s v="Direct Debit"/>
    <s v="Other"/>
    <s v="Moved"/>
    <n v="1"/>
    <n v="1"/>
    <n v="66"/>
    <n v="4"/>
    <n v="22.4"/>
    <n v="0"/>
    <n v="2"/>
    <x v="0"/>
  </r>
  <r>
    <x v="1"/>
    <n v="67"/>
    <s v="No"/>
    <s v="no"/>
    <s v="FL"/>
    <s v="Male"/>
    <x v="1"/>
    <s v="No"/>
    <s v="No"/>
    <m/>
    <x v="1"/>
    <m/>
    <m/>
    <m/>
    <m/>
    <n v="1"/>
    <m/>
    <n v="32"/>
    <n v="0"/>
    <n v="0"/>
    <n v="0"/>
    <n v="6"/>
    <x v="2"/>
  </r>
  <r>
    <x v="1"/>
    <n v="67"/>
    <s v="No"/>
    <s v="no"/>
    <s v="GA"/>
    <s v="Male"/>
    <x v="11"/>
    <s v="No"/>
    <s v="No"/>
    <m/>
    <x v="1"/>
    <m/>
    <m/>
    <m/>
    <m/>
    <n v="1"/>
    <m/>
    <n v="70"/>
    <n v="0"/>
    <n v="0"/>
    <n v="0"/>
    <n v="6"/>
    <x v="2"/>
  </r>
  <r>
    <x v="1"/>
    <n v="36"/>
    <s v="Yes"/>
    <s v="no"/>
    <s v="KS"/>
    <s v="Male"/>
    <x v="6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n v="67"/>
    <s v="No"/>
    <s v="no"/>
    <s v="ID"/>
    <s v="Female"/>
    <x v="25"/>
    <s v="No"/>
    <s v="No"/>
    <m/>
    <x v="1"/>
    <m/>
    <m/>
    <m/>
    <m/>
    <n v="1"/>
    <m/>
    <n v="12"/>
    <n v="0"/>
    <n v="0"/>
    <n v="0"/>
    <n v="3"/>
    <x v="0"/>
  </r>
  <r>
    <x v="1"/>
    <n v="67"/>
    <s v="No"/>
    <s v="no"/>
    <s v="IL"/>
    <s v="Female"/>
    <x v="46"/>
    <s v="Yes"/>
    <s v="No"/>
    <m/>
    <x v="0"/>
    <m/>
    <m/>
    <m/>
    <m/>
    <n v="1"/>
    <m/>
    <n v="33"/>
    <n v="0"/>
    <n v="0"/>
    <n v="0"/>
    <n v="12"/>
    <x v="1"/>
  </r>
  <r>
    <x v="1"/>
    <n v="67"/>
    <s v="No"/>
    <s v="no"/>
    <s v="IL"/>
    <s v="Male"/>
    <x v="17"/>
    <s v="Yes"/>
    <s v="No"/>
    <m/>
    <x v="0"/>
    <m/>
    <m/>
    <m/>
    <m/>
    <n v="1"/>
    <m/>
    <n v="40"/>
    <n v="0"/>
    <n v="0"/>
    <n v="0"/>
    <n v="10"/>
    <x v="1"/>
  </r>
  <r>
    <x v="1"/>
    <n v="67"/>
    <s v="No"/>
    <s v="no"/>
    <s v="IN"/>
    <s v="Female"/>
    <x v="23"/>
    <s v="No"/>
    <s v="No"/>
    <m/>
    <x v="1"/>
    <m/>
    <m/>
    <m/>
    <m/>
    <n v="1"/>
    <m/>
    <n v="20"/>
    <n v="0"/>
    <n v="0"/>
    <n v="0"/>
    <n v="7"/>
    <x v="2"/>
  </r>
  <r>
    <x v="1"/>
    <n v="67"/>
    <s v="No"/>
    <s v="no"/>
    <s v="LA"/>
    <s v="Male"/>
    <x v="0"/>
    <s v="Yes"/>
    <s v="No"/>
    <m/>
    <x v="0"/>
    <m/>
    <m/>
    <m/>
    <m/>
    <n v="1"/>
    <m/>
    <n v="24"/>
    <n v="2"/>
    <n v="0"/>
    <n v="0"/>
    <n v="14"/>
    <x v="1"/>
  </r>
  <r>
    <x v="1"/>
    <n v="67"/>
    <s v="No"/>
    <s v="no"/>
    <s v="MD"/>
    <s v="Female"/>
    <x v="24"/>
    <s v="No"/>
    <s v="No"/>
    <m/>
    <x v="1"/>
    <m/>
    <m/>
    <m/>
    <m/>
    <n v="1"/>
    <m/>
    <n v="67"/>
    <n v="2"/>
    <n v="0"/>
    <n v="0"/>
    <n v="8"/>
    <x v="2"/>
  </r>
  <r>
    <x v="1"/>
    <n v="36"/>
    <s v="Yes"/>
    <s v="no"/>
    <s v="UT"/>
    <s v="Male"/>
    <x v="63"/>
    <s v="No"/>
    <s v="Yes"/>
    <s v="Yes"/>
    <x v="2"/>
    <s v="One Year"/>
    <s v="Direct Debit"/>
    <s v="(blank)"/>
    <s v="(blank)"/>
    <n v="1"/>
    <m/>
    <n v="31"/>
    <n v="0"/>
    <n v="105.3"/>
    <n v="0"/>
    <n v="6"/>
    <x v="2"/>
  </r>
  <r>
    <x v="1"/>
    <n v="67"/>
    <s v="No"/>
    <s v="no"/>
    <s v="MN"/>
    <s v="Female"/>
    <x v="35"/>
    <s v="No"/>
    <s v="No"/>
    <m/>
    <x v="1"/>
    <m/>
    <m/>
    <m/>
    <m/>
    <n v="1"/>
    <m/>
    <n v="29"/>
    <n v="0"/>
    <n v="0"/>
    <n v="0"/>
    <n v="15"/>
    <x v="1"/>
  </r>
  <r>
    <x v="1"/>
    <n v="67"/>
    <s v="No"/>
    <s v="no"/>
    <s v="MS"/>
    <s v="Female"/>
    <x v="16"/>
    <s v="Yes"/>
    <s v="No"/>
    <m/>
    <x v="0"/>
    <m/>
    <m/>
    <m/>
    <m/>
    <n v="1"/>
    <m/>
    <n v="23"/>
    <n v="0"/>
    <n v="0"/>
    <n v="0"/>
    <n v="12"/>
    <x v="1"/>
  </r>
  <r>
    <x v="1"/>
    <n v="67"/>
    <s v="No"/>
    <s v="no"/>
    <s v="MS"/>
    <s v="Female"/>
    <x v="19"/>
    <s v="Yes"/>
    <s v="No"/>
    <m/>
    <x v="0"/>
    <m/>
    <m/>
    <m/>
    <m/>
    <n v="1"/>
    <m/>
    <n v="30"/>
    <n v="0"/>
    <n v="0"/>
    <n v="0"/>
    <n v="10"/>
    <x v="1"/>
  </r>
  <r>
    <x v="1"/>
    <n v="67"/>
    <s v="No"/>
    <s v="no"/>
    <s v="MT"/>
    <s v="Female"/>
    <x v="44"/>
    <s v="No"/>
    <s v="No"/>
    <m/>
    <x v="1"/>
    <m/>
    <m/>
    <m/>
    <m/>
    <n v="1"/>
    <m/>
    <n v="56"/>
    <n v="0"/>
    <n v="0"/>
    <n v="0"/>
    <n v="29"/>
    <x v="1"/>
  </r>
  <r>
    <x v="1"/>
    <n v="39"/>
    <s v="No"/>
    <s v="no"/>
    <s v="NH"/>
    <s v="Female"/>
    <x v="63"/>
    <s v="No"/>
    <s v="Yes"/>
    <s v="No"/>
    <x v="2"/>
    <s v="One Year"/>
    <s v="Paper Check"/>
    <s v="(blank)"/>
    <s v="(blank)"/>
    <n v="1"/>
    <m/>
    <n v="34"/>
    <n v="0"/>
    <n v="0"/>
    <n v="0"/>
    <n v="4"/>
    <x v="0"/>
  </r>
  <r>
    <x v="1"/>
    <n v="67"/>
    <s v="No"/>
    <s v="no"/>
    <s v="ND"/>
    <s v="Female"/>
    <x v="18"/>
    <s v="Yes"/>
    <s v="No"/>
    <m/>
    <x v="0"/>
    <m/>
    <m/>
    <m/>
    <m/>
    <n v="2"/>
    <m/>
    <n v="45.5"/>
    <n v="1"/>
    <n v="0"/>
    <n v="0"/>
    <n v="22"/>
    <x v="1"/>
  </r>
  <r>
    <x v="1"/>
    <n v="67"/>
    <s v="No"/>
    <s v="no"/>
    <s v="ND"/>
    <s v="Male"/>
    <x v="37"/>
    <s v="No"/>
    <s v="No"/>
    <m/>
    <x v="1"/>
    <m/>
    <m/>
    <m/>
    <m/>
    <n v="1"/>
    <m/>
    <n v="27"/>
    <n v="1"/>
    <n v="0"/>
    <n v="0"/>
    <n v="2"/>
    <x v="0"/>
  </r>
  <r>
    <x v="1"/>
    <n v="67"/>
    <s v="No"/>
    <s v="no"/>
    <s v="NH"/>
    <s v="Female"/>
    <x v="18"/>
    <s v="Yes"/>
    <s v="No"/>
    <m/>
    <x v="0"/>
    <m/>
    <m/>
    <m/>
    <m/>
    <n v="1"/>
    <m/>
    <n v="23"/>
    <n v="2"/>
    <n v="0"/>
    <n v="0"/>
    <n v="14"/>
    <x v="1"/>
  </r>
  <r>
    <x v="1"/>
    <n v="67"/>
    <s v="No"/>
    <s v="no"/>
    <s v="NJ"/>
    <s v="Female"/>
    <x v="24"/>
    <s v="No"/>
    <s v="No"/>
    <m/>
    <x v="1"/>
    <m/>
    <m/>
    <m/>
    <m/>
    <n v="1"/>
    <m/>
    <n v="25"/>
    <n v="0"/>
    <n v="0"/>
    <n v="0"/>
    <n v="5"/>
    <x v="2"/>
  </r>
  <r>
    <x v="1"/>
    <n v="67"/>
    <s v="No"/>
    <s v="no"/>
    <s v="NJ"/>
    <s v="Male"/>
    <x v="36"/>
    <s v="No"/>
    <s v="No"/>
    <m/>
    <x v="1"/>
    <m/>
    <m/>
    <m/>
    <m/>
    <n v="1"/>
    <m/>
    <n v="39"/>
    <n v="0"/>
    <n v="0"/>
    <n v="0"/>
    <n v="1"/>
    <x v="0"/>
  </r>
  <r>
    <x v="1"/>
    <n v="67"/>
    <s v="No"/>
    <s v="no"/>
    <s v="NM"/>
    <s v="Male"/>
    <x v="17"/>
    <s v="Yes"/>
    <s v="No"/>
    <m/>
    <x v="0"/>
    <m/>
    <m/>
    <m/>
    <m/>
    <n v="1"/>
    <n v="1"/>
    <n v="73"/>
    <n v="5"/>
    <n v="0"/>
    <n v="0"/>
    <n v="18"/>
    <x v="1"/>
  </r>
  <r>
    <x v="1"/>
    <n v="42"/>
    <s v="No"/>
    <s v="no"/>
    <s v="TX"/>
    <s v="Male"/>
    <x v="6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n v="67"/>
    <s v="No"/>
    <s v="no"/>
    <s v="NV"/>
    <s v="Female"/>
    <x v="4"/>
    <s v="Yes"/>
    <s v="No"/>
    <m/>
    <x v="0"/>
    <m/>
    <m/>
    <m/>
    <m/>
    <n v="1"/>
    <m/>
    <n v="54"/>
    <n v="1"/>
    <n v="0"/>
    <n v="0"/>
    <n v="9"/>
    <x v="2"/>
  </r>
  <r>
    <x v="1"/>
    <n v="67"/>
    <s v="No"/>
    <s v="no"/>
    <s v="NY"/>
    <s v="Female"/>
    <x v="9"/>
    <s v="No"/>
    <s v="No"/>
    <m/>
    <x v="1"/>
    <m/>
    <m/>
    <m/>
    <m/>
    <n v="1"/>
    <m/>
    <n v="41"/>
    <n v="3"/>
    <n v="0"/>
    <n v="0"/>
    <n v="6"/>
    <x v="2"/>
  </r>
  <r>
    <x v="1"/>
    <n v="67"/>
    <s v="No"/>
    <s v="no"/>
    <s v="RI"/>
    <s v="Female"/>
    <x v="18"/>
    <s v="Yes"/>
    <s v="No"/>
    <m/>
    <x v="0"/>
    <m/>
    <m/>
    <m/>
    <m/>
    <n v="1"/>
    <m/>
    <n v="64"/>
    <n v="2"/>
    <n v="0"/>
    <n v="0"/>
    <n v="14"/>
    <x v="1"/>
  </r>
  <r>
    <x v="1"/>
    <n v="67"/>
    <s v="No"/>
    <s v="no"/>
    <s v="RI"/>
    <s v="Male"/>
    <x v="22"/>
    <s v="No"/>
    <s v="No"/>
    <m/>
    <x v="1"/>
    <m/>
    <m/>
    <m/>
    <m/>
    <n v="1"/>
    <m/>
    <n v="40"/>
    <n v="0"/>
    <n v="0"/>
    <n v="0"/>
    <n v="38"/>
    <x v="1"/>
  </r>
  <r>
    <x v="1"/>
    <n v="67"/>
    <s v="No"/>
    <s v="no"/>
    <s v="SD"/>
    <s v="Male"/>
    <x v="31"/>
    <s v="No"/>
    <s v="No"/>
    <m/>
    <x v="1"/>
    <m/>
    <m/>
    <m/>
    <m/>
    <n v="1"/>
    <m/>
    <n v="27"/>
    <n v="0"/>
    <n v="0"/>
    <n v="0"/>
    <n v="5"/>
    <x v="2"/>
  </r>
  <r>
    <x v="1"/>
    <n v="43"/>
    <s v="Yes"/>
    <s v="no"/>
    <s v="AR"/>
    <s v="Male"/>
    <x v="6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n v="67"/>
    <s v="No"/>
    <s v="no"/>
    <s v="TX"/>
    <s v="Male"/>
    <x v="32"/>
    <s v="No"/>
    <s v="No"/>
    <m/>
    <x v="1"/>
    <m/>
    <m/>
    <m/>
    <m/>
    <n v="1"/>
    <m/>
    <n v="28"/>
    <n v="0"/>
    <n v="0"/>
    <n v="0"/>
    <n v="28"/>
    <x v="1"/>
  </r>
  <r>
    <x v="1"/>
    <n v="67"/>
    <s v="No"/>
    <s v="no"/>
    <s v="UT"/>
    <s v="Male"/>
    <x v="30"/>
    <s v="No"/>
    <s v="No"/>
    <m/>
    <x v="1"/>
    <m/>
    <m/>
    <m/>
    <m/>
    <n v="1"/>
    <m/>
    <n v="49"/>
    <n v="1"/>
    <n v="0"/>
    <n v="0"/>
    <n v="7"/>
    <x v="2"/>
  </r>
  <r>
    <x v="1"/>
    <n v="47"/>
    <s v="No"/>
    <s v="no"/>
    <s v="WY"/>
    <s v="Male"/>
    <x v="6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n v="49"/>
    <s v="Yes"/>
    <s v="no"/>
    <s v="LA"/>
    <s v="Male"/>
    <x v="63"/>
    <s v="No"/>
    <s v="Yes"/>
    <s v="No"/>
    <x v="2"/>
    <s v="Two Year"/>
    <s v="Credit Card"/>
    <s v="(blank)"/>
    <s v="(blank)"/>
    <n v="1"/>
    <m/>
    <n v="64"/>
    <n v="0"/>
    <n v="215.6"/>
    <n v="0"/>
    <n v="2"/>
    <x v="0"/>
  </r>
  <r>
    <x v="1"/>
    <n v="67"/>
    <s v="No"/>
    <s v="no"/>
    <s v="WV"/>
    <s v="Female"/>
    <x v="3"/>
    <s v="No"/>
    <s v="No"/>
    <m/>
    <x v="1"/>
    <m/>
    <m/>
    <m/>
    <m/>
    <n v="1"/>
    <m/>
    <n v="22"/>
    <n v="0"/>
    <n v="0"/>
    <n v="0"/>
    <n v="4"/>
    <x v="0"/>
  </r>
  <r>
    <x v="1"/>
    <n v="67"/>
    <s v="No"/>
    <s v="no"/>
    <s v="WV"/>
    <s v="Male"/>
    <x v="38"/>
    <s v="No"/>
    <s v="No"/>
    <m/>
    <x v="1"/>
    <m/>
    <m/>
    <m/>
    <m/>
    <n v="1"/>
    <m/>
    <n v="30"/>
    <n v="0"/>
    <n v="0"/>
    <n v="0"/>
    <n v="4"/>
    <x v="0"/>
  </r>
  <r>
    <x v="1"/>
    <n v="67"/>
    <s v="No"/>
    <s v="no"/>
    <s v="WV"/>
    <s v="Male"/>
    <x v="34"/>
    <s v="No"/>
    <s v="No"/>
    <m/>
    <x v="1"/>
    <m/>
    <m/>
    <m/>
    <m/>
    <n v="1"/>
    <m/>
    <n v="46"/>
    <n v="0"/>
    <n v="0"/>
    <n v="0"/>
    <n v="4"/>
    <x v="0"/>
  </r>
  <r>
    <x v="1"/>
    <n v="67"/>
    <s v="No"/>
    <s v="no"/>
    <s v="WY"/>
    <s v="Male"/>
    <x v="38"/>
    <s v="No"/>
    <s v="No"/>
    <m/>
    <x v="1"/>
    <m/>
    <m/>
    <m/>
    <m/>
    <n v="1"/>
    <m/>
    <n v="48"/>
    <n v="0"/>
    <n v="0"/>
    <n v="0"/>
    <n v="10"/>
    <x v="1"/>
  </r>
  <r>
    <x v="1"/>
    <n v="67"/>
    <s v="No"/>
    <s v="yes"/>
    <s v="NH"/>
    <s v="Female"/>
    <x v="34"/>
    <s v="No"/>
    <s v="No"/>
    <m/>
    <x v="1"/>
    <m/>
    <m/>
    <m/>
    <m/>
    <n v="1"/>
    <n v="1"/>
    <n v="32"/>
    <n v="5"/>
    <n v="0"/>
    <n v="0"/>
    <n v="6"/>
    <x v="2"/>
  </r>
  <r>
    <x v="1"/>
    <n v="67"/>
    <s v="Yes"/>
    <s v="no"/>
    <s v="FL"/>
    <s v="Male"/>
    <x v="38"/>
    <s v="No"/>
    <s v="No"/>
    <m/>
    <x v="1"/>
    <m/>
    <m/>
    <m/>
    <m/>
    <n v="1"/>
    <m/>
    <n v="22"/>
    <n v="0"/>
    <n v="144.1"/>
    <n v="0"/>
    <n v="4"/>
    <x v="0"/>
  </r>
  <r>
    <x v="1"/>
    <n v="67"/>
    <s v="Yes"/>
    <s v="no"/>
    <s v="MD"/>
    <s v="Male"/>
    <x v="40"/>
    <s v="No"/>
    <s v="No"/>
    <m/>
    <x v="1"/>
    <m/>
    <m/>
    <m/>
    <m/>
    <n v="1"/>
    <m/>
    <n v="32"/>
    <n v="0"/>
    <n v="509.2"/>
    <n v="0"/>
    <n v="38"/>
    <x v="1"/>
  </r>
  <r>
    <x v="1"/>
    <n v="67"/>
    <s v="Yes"/>
    <s v="no"/>
    <s v="MO"/>
    <s v="Female"/>
    <x v="25"/>
    <s v="No"/>
    <s v="No"/>
    <m/>
    <x v="1"/>
    <m/>
    <m/>
    <m/>
    <m/>
    <n v="1"/>
    <m/>
    <n v="35"/>
    <n v="0"/>
    <n v="159.5"/>
    <n v="0"/>
    <n v="1"/>
    <x v="0"/>
  </r>
  <r>
    <x v="1"/>
    <n v="67"/>
    <s v="Yes"/>
    <s v="no"/>
    <s v="MS"/>
    <s v="Male"/>
    <x v="21"/>
    <s v="No"/>
    <s v="No"/>
    <m/>
    <x v="1"/>
    <m/>
    <m/>
    <m/>
    <m/>
    <n v="1"/>
    <n v="1"/>
    <n v="52"/>
    <n v="4"/>
    <n v="7.9"/>
    <n v="0"/>
    <n v="4"/>
    <x v="0"/>
  </r>
  <r>
    <x v="1"/>
    <n v="67"/>
    <s v="Yes"/>
    <s v="no"/>
    <s v="NC"/>
    <s v="Male"/>
    <x v="17"/>
    <s v="Yes"/>
    <s v="No"/>
    <m/>
    <x v="0"/>
    <m/>
    <m/>
    <m/>
    <m/>
    <n v="1"/>
    <m/>
    <n v="44"/>
    <n v="0"/>
    <n v="207.7"/>
    <n v="0"/>
    <n v="28"/>
    <x v="1"/>
  </r>
  <r>
    <x v="1"/>
    <n v="67"/>
    <s v="Yes"/>
    <s v="no"/>
    <s v="NJ"/>
    <s v="Female"/>
    <x v="25"/>
    <s v="No"/>
    <s v="No"/>
    <m/>
    <x v="1"/>
    <m/>
    <m/>
    <m/>
    <m/>
    <n v="1"/>
    <m/>
    <n v="31"/>
    <n v="0"/>
    <n v="381.9"/>
    <n v="0"/>
    <n v="5"/>
    <x v="2"/>
  </r>
  <r>
    <x v="1"/>
    <n v="67"/>
    <s v="Yes"/>
    <s v="no"/>
    <s v="OK"/>
    <s v="Male"/>
    <x v="6"/>
    <s v="No"/>
    <s v="No"/>
    <m/>
    <x v="1"/>
    <m/>
    <m/>
    <m/>
    <m/>
    <n v="1"/>
    <m/>
    <n v="35"/>
    <n v="0"/>
    <n v="147.4"/>
    <n v="0"/>
    <n v="6"/>
    <x v="2"/>
  </r>
  <r>
    <x v="1"/>
    <n v="67"/>
    <s v="Yes"/>
    <s v="no"/>
    <s v="RI"/>
    <s v="Female"/>
    <x v="42"/>
    <s v="No"/>
    <s v="No"/>
    <m/>
    <x v="1"/>
    <m/>
    <m/>
    <m/>
    <m/>
    <n v="1"/>
    <m/>
    <n v="59"/>
    <n v="0"/>
    <n v="160.80000000000001"/>
    <n v="0"/>
    <n v="3"/>
    <x v="0"/>
  </r>
  <r>
    <x v="1"/>
    <n v="67"/>
    <s v="Yes"/>
    <s v="no"/>
    <s v="WA"/>
    <s v="Female"/>
    <x v="2"/>
    <s v="No"/>
    <s v="No"/>
    <m/>
    <x v="1"/>
    <m/>
    <m/>
    <m/>
    <m/>
    <n v="1"/>
    <m/>
    <n v="41"/>
    <n v="0"/>
    <n v="178.7"/>
    <n v="0"/>
    <n v="11"/>
    <x v="1"/>
  </r>
  <r>
    <x v="1"/>
    <n v="67"/>
    <s v="Yes"/>
    <s v="no"/>
    <s v="WI"/>
    <s v="Female"/>
    <x v="0"/>
    <s v="Yes"/>
    <s v="No"/>
    <m/>
    <x v="0"/>
    <m/>
    <m/>
    <m/>
    <m/>
    <n v="1"/>
    <m/>
    <n v="43"/>
    <n v="0"/>
    <n v="225.6"/>
    <n v="0"/>
    <n v="29"/>
    <x v="1"/>
  </r>
  <r>
    <x v="1"/>
    <n v="50"/>
    <s v="Yes"/>
    <s v="no"/>
    <s v="WV"/>
    <s v="Female"/>
    <x v="63"/>
    <s v="No"/>
    <s v="Yes"/>
    <s v="No"/>
    <x v="2"/>
    <s v="One Year"/>
    <s v="Direct Debit"/>
    <s v="(blank)"/>
    <s v="(blank)"/>
    <n v="1"/>
    <m/>
    <n v="66"/>
    <n v="2"/>
    <n v="275"/>
    <n v="0"/>
    <n v="5"/>
    <x v="2"/>
  </r>
  <r>
    <x v="1"/>
    <n v="67"/>
    <s v="Yes"/>
    <s v="yes"/>
    <s v="OK"/>
    <s v="Male"/>
    <x v="40"/>
    <s v="No"/>
    <s v="No"/>
    <m/>
    <x v="1"/>
    <m/>
    <m/>
    <m/>
    <m/>
    <n v="1"/>
    <n v="1"/>
    <n v="40"/>
    <n v="0"/>
    <n v="0"/>
    <n v="0"/>
    <n v="2"/>
    <x v="0"/>
  </r>
  <r>
    <x v="1"/>
    <n v="55"/>
    <s v="Yes"/>
    <s v="no"/>
    <s v="NY"/>
    <s v="Male"/>
    <x v="63"/>
    <s v="No"/>
    <s v="Yes"/>
    <s v="No"/>
    <x v="2"/>
    <s v="Month-to-Month"/>
    <s v="Direct Debit"/>
    <s v="(blank)"/>
    <s v="(blank)"/>
    <n v="1"/>
    <m/>
    <n v="26"/>
    <n v="0"/>
    <n v="327.3"/>
    <n v="0"/>
    <n v="10"/>
    <x v="1"/>
  </r>
  <r>
    <x v="1"/>
    <n v="68"/>
    <s v="No"/>
    <s v="no"/>
    <s v="AR"/>
    <s v="Male"/>
    <x v="23"/>
    <s v="No"/>
    <s v="No"/>
    <m/>
    <x v="1"/>
    <m/>
    <m/>
    <m/>
    <m/>
    <n v="1"/>
    <m/>
    <n v="47"/>
    <n v="0"/>
    <n v="0"/>
    <n v="0"/>
    <n v="9"/>
    <x v="2"/>
  </r>
  <r>
    <x v="1"/>
    <n v="68"/>
    <s v="No"/>
    <s v="no"/>
    <s v="CO"/>
    <s v="Male"/>
    <x v="19"/>
    <s v="Yes"/>
    <s v="No"/>
    <m/>
    <x v="0"/>
    <m/>
    <m/>
    <m/>
    <m/>
    <n v="1"/>
    <m/>
    <n v="23"/>
    <n v="0"/>
    <n v="0"/>
    <n v="0"/>
    <n v="19"/>
    <x v="1"/>
  </r>
  <r>
    <x v="1"/>
    <n v="55"/>
    <s v="Yes"/>
    <s v="no"/>
    <s v="TN"/>
    <s v="Male"/>
    <x v="63"/>
    <s v="No"/>
    <s v="Yes"/>
    <s v="No"/>
    <x v="2"/>
    <s v="Two Year"/>
    <s v="Direct Debit"/>
    <s v="(blank)"/>
    <s v="(blank)"/>
    <n v="1"/>
    <m/>
    <n v="48"/>
    <n v="0"/>
    <n v="167.8"/>
    <n v="0"/>
    <n v="5"/>
    <x v="2"/>
  </r>
  <r>
    <x v="1"/>
    <n v="60"/>
    <s v="Yes"/>
    <s v="no"/>
    <s v="SD"/>
    <s v="Male"/>
    <x v="63"/>
    <s v="No"/>
    <s v="Yes"/>
    <s v="No"/>
    <x v="2"/>
    <s v="Two Year"/>
    <s v="Direct Debit"/>
    <s v="(blank)"/>
    <s v="(blank)"/>
    <n v="1"/>
    <m/>
    <n v="50"/>
    <n v="1"/>
    <n v="168"/>
    <n v="0"/>
    <n v="6"/>
    <x v="2"/>
  </r>
  <r>
    <x v="1"/>
    <n v="68"/>
    <s v="No"/>
    <s v="no"/>
    <s v="GA"/>
    <s v="Female"/>
    <x v="42"/>
    <s v="No"/>
    <s v="No"/>
    <m/>
    <x v="1"/>
    <m/>
    <m/>
    <m/>
    <m/>
    <n v="1"/>
    <m/>
    <n v="31"/>
    <n v="0"/>
    <n v="0"/>
    <n v="0"/>
    <n v="9"/>
    <x v="2"/>
  </r>
  <r>
    <x v="1"/>
    <n v="68"/>
    <s v="No"/>
    <s v="no"/>
    <s v="GA"/>
    <s v="Male"/>
    <x v="39"/>
    <s v="No"/>
    <s v="No"/>
    <m/>
    <x v="1"/>
    <m/>
    <m/>
    <m/>
    <m/>
    <n v="1"/>
    <m/>
    <n v="35"/>
    <n v="0"/>
    <n v="0"/>
    <n v="0"/>
    <n v="25"/>
    <x v="1"/>
  </r>
  <r>
    <x v="1"/>
    <n v="68"/>
    <s v="No"/>
    <s v="no"/>
    <s v="HI"/>
    <s v="Female"/>
    <x v="19"/>
    <s v="Yes"/>
    <s v="No"/>
    <m/>
    <x v="0"/>
    <m/>
    <m/>
    <m/>
    <m/>
    <n v="1"/>
    <n v="1"/>
    <n v="46"/>
    <n v="1"/>
    <n v="0"/>
    <n v="0"/>
    <n v="24"/>
    <x v="1"/>
  </r>
  <r>
    <x v="1"/>
    <n v="68"/>
    <s v="No"/>
    <s v="no"/>
    <s v="HI"/>
    <s v="Male"/>
    <x v="36"/>
    <s v="No"/>
    <s v="No"/>
    <m/>
    <x v="1"/>
    <m/>
    <m/>
    <m/>
    <m/>
    <n v="1"/>
    <m/>
    <n v="37"/>
    <n v="1"/>
    <n v="0"/>
    <n v="0"/>
    <n v="10"/>
    <x v="1"/>
  </r>
  <r>
    <x v="1"/>
    <n v="68"/>
    <s v="No"/>
    <s v="no"/>
    <s v="IA"/>
    <s v="Female"/>
    <x v="28"/>
    <s v="No"/>
    <s v="No"/>
    <m/>
    <x v="1"/>
    <m/>
    <m/>
    <m/>
    <m/>
    <n v="1"/>
    <m/>
    <n v="40"/>
    <n v="0"/>
    <n v="0"/>
    <n v="0"/>
    <n v="4"/>
    <x v="0"/>
  </r>
  <r>
    <x v="1"/>
    <n v="68"/>
    <s v="No"/>
    <s v="no"/>
    <s v="ID"/>
    <s v="Male"/>
    <x v="19"/>
    <s v="Yes"/>
    <s v="No"/>
    <m/>
    <x v="0"/>
    <m/>
    <m/>
    <m/>
    <m/>
    <n v="1"/>
    <m/>
    <n v="46"/>
    <n v="0"/>
    <n v="0"/>
    <n v="0"/>
    <n v="16"/>
    <x v="1"/>
  </r>
  <r>
    <x v="1"/>
    <n v="68"/>
    <s v="No"/>
    <s v="no"/>
    <s v="IL"/>
    <s v="Female"/>
    <x v="10"/>
    <s v="Yes"/>
    <s v="No"/>
    <m/>
    <x v="0"/>
    <m/>
    <m/>
    <m/>
    <m/>
    <n v="1"/>
    <m/>
    <n v="29"/>
    <n v="0"/>
    <n v="0"/>
    <n v="0"/>
    <n v="30"/>
    <x v="1"/>
  </r>
  <r>
    <x v="1"/>
    <n v="68"/>
    <s v="No"/>
    <s v="no"/>
    <s v="IN"/>
    <s v="Male"/>
    <x v="29"/>
    <s v="No"/>
    <s v="No"/>
    <m/>
    <x v="1"/>
    <m/>
    <m/>
    <m/>
    <m/>
    <n v="1"/>
    <m/>
    <n v="42"/>
    <n v="0"/>
    <n v="0"/>
    <n v="0"/>
    <n v="15"/>
    <x v="1"/>
  </r>
  <r>
    <x v="1"/>
    <n v="68"/>
    <s v="No"/>
    <s v="no"/>
    <s v="KS"/>
    <s v="Male"/>
    <x v="22"/>
    <s v="No"/>
    <s v="No"/>
    <m/>
    <x v="1"/>
    <m/>
    <m/>
    <m/>
    <m/>
    <n v="1"/>
    <m/>
    <n v="29"/>
    <n v="0"/>
    <n v="0"/>
    <n v="0"/>
    <n v="4"/>
    <x v="0"/>
  </r>
  <r>
    <x v="1"/>
    <n v="61"/>
    <s v="Yes"/>
    <s v="no"/>
    <s v="NH"/>
    <s v="Female"/>
    <x v="6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n v="68"/>
    <s v="No"/>
    <s v="no"/>
    <s v="KY"/>
    <s v="Male"/>
    <x v="34"/>
    <s v="No"/>
    <s v="No"/>
    <m/>
    <x v="1"/>
    <m/>
    <m/>
    <m/>
    <m/>
    <n v="1"/>
    <m/>
    <n v="36"/>
    <n v="0"/>
    <n v="0"/>
    <n v="0"/>
    <n v="10"/>
    <x v="1"/>
  </r>
  <r>
    <x v="1"/>
    <n v="68"/>
    <s v="No"/>
    <s v="no"/>
    <s v="LA"/>
    <s v="Male"/>
    <x v="31"/>
    <s v="No"/>
    <s v="No"/>
    <m/>
    <x v="1"/>
    <m/>
    <m/>
    <m/>
    <m/>
    <n v="1"/>
    <m/>
    <n v="49"/>
    <n v="0"/>
    <n v="0"/>
    <n v="0"/>
    <n v="1"/>
    <x v="0"/>
  </r>
  <r>
    <x v="1"/>
    <n v="68"/>
    <s v="No"/>
    <s v="no"/>
    <s v="MD"/>
    <s v="Female"/>
    <x v="16"/>
    <s v="Yes"/>
    <s v="No"/>
    <m/>
    <x v="0"/>
    <m/>
    <m/>
    <m/>
    <m/>
    <n v="1"/>
    <m/>
    <n v="50"/>
    <n v="0"/>
    <n v="0"/>
    <n v="0"/>
    <n v="20"/>
    <x v="1"/>
  </r>
  <r>
    <x v="1"/>
    <n v="68"/>
    <s v="No"/>
    <s v="no"/>
    <s v="MD"/>
    <s v="Female"/>
    <x v="44"/>
    <s v="No"/>
    <s v="No"/>
    <m/>
    <x v="1"/>
    <m/>
    <m/>
    <m/>
    <m/>
    <n v="1"/>
    <m/>
    <n v="42"/>
    <n v="0"/>
    <n v="0"/>
    <n v="0"/>
    <n v="6"/>
    <x v="2"/>
  </r>
  <r>
    <x v="1"/>
    <n v="68"/>
    <s v="No"/>
    <s v="no"/>
    <s v="ME"/>
    <s v="Male"/>
    <x v="18"/>
    <s v="Yes"/>
    <s v="No"/>
    <m/>
    <x v="0"/>
    <m/>
    <m/>
    <m/>
    <m/>
    <n v="1"/>
    <m/>
    <n v="50"/>
    <n v="0"/>
    <n v="0"/>
    <n v="0"/>
    <n v="18"/>
    <x v="1"/>
  </r>
  <r>
    <x v="1"/>
    <n v="68"/>
    <s v="No"/>
    <s v="no"/>
    <s v="ME"/>
    <s v="Male"/>
    <x v="8"/>
    <s v="No"/>
    <s v="No"/>
    <m/>
    <x v="1"/>
    <m/>
    <m/>
    <m/>
    <m/>
    <n v="1"/>
    <m/>
    <n v="39"/>
    <n v="0"/>
    <n v="0"/>
    <n v="0"/>
    <n v="9"/>
    <x v="2"/>
  </r>
  <r>
    <x v="1"/>
    <n v="68"/>
    <s v="No"/>
    <s v="no"/>
    <s v="ME"/>
    <s v="Male"/>
    <x v="3"/>
    <s v="No"/>
    <s v="No"/>
    <m/>
    <x v="1"/>
    <m/>
    <m/>
    <m/>
    <m/>
    <n v="1"/>
    <n v="1"/>
    <n v="69"/>
    <n v="0"/>
    <n v="0"/>
    <n v="0"/>
    <n v="1"/>
    <x v="0"/>
  </r>
  <r>
    <x v="1"/>
    <n v="68"/>
    <s v="No"/>
    <s v="no"/>
    <s v="MI"/>
    <s v="Female"/>
    <x v="46"/>
    <s v="Yes"/>
    <s v="No"/>
    <m/>
    <x v="0"/>
    <m/>
    <m/>
    <m/>
    <m/>
    <n v="1"/>
    <m/>
    <n v="20"/>
    <n v="0"/>
    <n v="0"/>
    <n v="0"/>
    <n v="30"/>
    <x v="1"/>
  </r>
  <r>
    <x v="1"/>
    <n v="68"/>
    <s v="No"/>
    <s v="no"/>
    <s v="MO"/>
    <s v="Male"/>
    <x v="30"/>
    <s v="No"/>
    <s v="No"/>
    <m/>
    <x v="1"/>
    <m/>
    <m/>
    <m/>
    <m/>
    <n v="1"/>
    <m/>
    <n v="33"/>
    <n v="0"/>
    <n v="0"/>
    <n v="0"/>
    <n v="5"/>
    <x v="2"/>
  </r>
  <r>
    <x v="1"/>
    <n v="62"/>
    <s v="No"/>
    <s v="no"/>
    <s v="AZ"/>
    <s v="Male"/>
    <x v="63"/>
    <s v="No"/>
    <s v="Yes"/>
    <s v="No"/>
    <x v="2"/>
    <s v="One Year"/>
    <s v="Credit Card"/>
    <s v="(blank)"/>
    <s v="(blank)"/>
    <n v="1"/>
    <m/>
    <n v="61"/>
    <n v="0"/>
    <n v="0"/>
    <n v="0"/>
    <n v="3"/>
    <x v="0"/>
  </r>
  <r>
    <x v="1"/>
    <n v="68"/>
    <s v="No"/>
    <s v="no"/>
    <s v="MS"/>
    <s v="Female"/>
    <x v="11"/>
    <s v="No"/>
    <s v="No"/>
    <m/>
    <x v="1"/>
    <m/>
    <m/>
    <m/>
    <m/>
    <n v="1"/>
    <m/>
    <n v="21"/>
    <n v="0"/>
    <n v="0"/>
    <n v="0"/>
    <n v="9"/>
    <x v="2"/>
  </r>
  <r>
    <x v="1"/>
    <n v="62"/>
    <s v="No"/>
    <s v="no"/>
    <s v="MT"/>
    <s v="Male"/>
    <x v="63"/>
    <s v="No"/>
    <s v="Yes"/>
    <s v="No"/>
    <x v="2"/>
    <s v="One Year"/>
    <s v="Credit Card"/>
    <s v="(blank)"/>
    <s v="(blank)"/>
    <n v="1"/>
    <m/>
    <n v="45"/>
    <n v="0"/>
    <n v="0"/>
    <n v="0"/>
    <n v="3"/>
    <x v="0"/>
  </r>
  <r>
    <x v="1"/>
    <n v="68"/>
    <s v="No"/>
    <s v="no"/>
    <s v="NE"/>
    <s v="Male"/>
    <x v="44"/>
    <s v="No"/>
    <s v="No"/>
    <m/>
    <x v="1"/>
    <m/>
    <m/>
    <m/>
    <m/>
    <n v="1"/>
    <m/>
    <n v="45"/>
    <n v="0"/>
    <n v="0"/>
    <n v="0"/>
    <n v="7"/>
    <x v="2"/>
  </r>
  <r>
    <x v="1"/>
    <n v="68"/>
    <s v="No"/>
    <s v="no"/>
    <s v="NH"/>
    <s v="Male"/>
    <x v="2"/>
    <s v="No"/>
    <s v="No"/>
    <m/>
    <x v="1"/>
    <m/>
    <m/>
    <m/>
    <m/>
    <n v="1"/>
    <m/>
    <n v="47"/>
    <n v="0"/>
    <n v="0"/>
    <n v="0"/>
    <n v="9"/>
    <x v="2"/>
  </r>
  <r>
    <x v="1"/>
    <n v="65"/>
    <s v="No"/>
    <s v="no"/>
    <s v="CO"/>
    <s v="Male"/>
    <x v="63"/>
    <s v="No"/>
    <s v="Yes"/>
    <s v="No"/>
    <x v="2"/>
    <s v="One Year"/>
    <s v="Direct Debit"/>
    <s v="(blank)"/>
    <s v="(blank)"/>
    <n v="1"/>
    <m/>
    <n v="64"/>
    <n v="0"/>
    <n v="0"/>
    <n v="0"/>
    <n v="2"/>
    <x v="0"/>
  </r>
  <r>
    <x v="1"/>
    <n v="68"/>
    <s v="No"/>
    <s v="no"/>
    <s v="NM"/>
    <s v="Male"/>
    <x v="30"/>
    <s v="No"/>
    <s v="No"/>
    <m/>
    <x v="1"/>
    <m/>
    <m/>
    <m/>
    <m/>
    <n v="1"/>
    <n v="1"/>
    <n v="29"/>
    <n v="2"/>
    <n v="0"/>
    <n v="0"/>
    <n v="3"/>
    <x v="0"/>
  </r>
  <r>
    <x v="1"/>
    <n v="65"/>
    <s v="No"/>
    <s v="no"/>
    <s v="WV"/>
    <s v="Female"/>
    <x v="63"/>
    <s v="No"/>
    <s v="Yes"/>
    <s v="No"/>
    <x v="2"/>
    <s v="One Year"/>
    <s v="Direct Debit"/>
    <s v="(blank)"/>
    <s v="(blank)"/>
    <n v="1"/>
    <m/>
    <n v="47"/>
    <n v="0"/>
    <n v="0"/>
    <n v="0"/>
    <n v="13"/>
    <x v="1"/>
  </r>
  <r>
    <x v="1"/>
    <n v="68"/>
    <s v="No"/>
    <s v="no"/>
    <s v="OH"/>
    <s v="Female"/>
    <x v="23"/>
    <s v="No"/>
    <s v="No"/>
    <m/>
    <x v="1"/>
    <m/>
    <m/>
    <m/>
    <m/>
    <n v="1"/>
    <m/>
    <n v="55"/>
    <n v="0"/>
    <n v="0"/>
    <n v="0"/>
    <n v="5"/>
    <x v="2"/>
  </r>
  <r>
    <x v="1"/>
    <n v="68"/>
    <s v="No"/>
    <s v="no"/>
    <s v="OK"/>
    <s v="Male"/>
    <x v="20"/>
    <s v="No"/>
    <s v="No"/>
    <m/>
    <x v="1"/>
    <m/>
    <m/>
    <m/>
    <m/>
    <n v="1"/>
    <m/>
    <n v="18"/>
    <n v="0"/>
    <n v="0"/>
    <n v="0"/>
    <n v="4"/>
    <x v="0"/>
  </r>
  <r>
    <x v="1"/>
    <n v="68"/>
    <s v="No"/>
    <s v="no"/>
    <s v="DC"/>
    <s v="Female"/>
    <x v="63"/>
    <s v="No"/>
    <s v="Yes"/>
    <s v="No"/>
    <x v="2"/>
    <s v="Two Year"/>
    <s v="Direct Debit"/>
    <s v="(blank)"/>
    <s v="(blank)"/>
    <n v="1"/>
    <m/>
    <n v="69"/>
    <n v="0"/>
    <n v="0"/>
    <n v="0"/>
    <n v="8"/>
    <x v="2"/>
  </r>
  <r>
    <x v="1"/>
    <n v="68"/>
    <s v="No"/>
    <s v="no"/>
    <s v="ND"/>
    <s v="Male"/>
    <x v="63"/>
    <s v="No"/>
    <s v="Yes"/>
    <s v="Yes"/>
    <x v="2"/>
    <s v="One Year"/>
    <s v="Direct Debit"/>
    <s v="(blank)"/>
    <s v="(blank)"/>
    <n v="1"/>
    <m/>
    <n v="54"/>
    <n v="0"/>
    <n v="0"/>
    <n v="0"/>
    <n v="2"/>
    <x v="0"/>
  </r>
  <r>
    <x v="1"/>
    <n v="68"/>
    <s v="No"/>
    <s v="no"/>
    <s v="RI"/>
    <s v="Female"/>
    <x v="2"/>
    <s v="No"/>
    <s v="No"/>
    <m/>
    <x v="1"/>
    <m/>
    <m/>
    <m/>
    <m/>
    <n v="1"/>
    <m/>
    <n v="29"/>
    <n v="0"/>
    <n v="0"/>
    <n v="0"/>
    <n v="1"/>
    <x v="0"/>
  </r>
  <r>
    <x v="1"/>
    <n v="68"/>
    <s v="No"/>
    <s v="no"/>
    <s v="TN"/>
    <s v="Male"/>
    <x v="13"/>
    <s v="Yes"/>
    <s v="No"/>
    <m/>
    <x v="0"/>
    <m/>
    <m/>
    <m/>
    <m/>
    <n v="1"/>
    <m/>
    <n v="43"/>
    <n v="0"/>
    <n v="0"/>
    <n v="0"/>
    <n v="16"/>
    <x v="1"/>
  </r>
  <r>
    <x v="1"/>
    <n v="68"/>
    <s v="No"/>
    <s v="no"/>
    <s v="TX"/>
    <s v="Male"/>
    <x v="45"/>
    <s v="No"/>
    <s v="No"/>
    <m/>
    <x v="1"/>
    <m/>
    <m/>
    <m/>
    <m/>
    <n v="1"/>
    <m/>
    <n v="28"/>
    <n v="0"/>
    <n v="0"/>
    <n v="0"/>
    <n v="6"/>
    <x v="2"/>
  </r>
  <r>
    <x v="1"/>
    <n v="68"/>
    <s v="No"/>
    <s v="no"/>
    <s v="TX"/>
    <s v="Male"/>
    <x v="22"/>
    <s v="No"/>
    <s v="No"/>
    <m/>
    <x v="1"/>
    <m/>
    <m/>
    <m/>
    <m/>
    <n v="1"/>
    <m/>
    <n v="48"/>
    <n v="0"/>
    <n v="0"/>
    <n v="0"/>
    <n v="3"/>
    <x v="0"/>
  </r>
  <r>
    <x v="1"/>
    <n v="68"/>
    <s v="Yes"/>
    <s v="yes"/>
    <s v="NY"/>
    <s v="Male"/>
    <x v="63"/>
    <s v="No"/>
    <s v="Yes"/>
    <s v="No"/>
    <x v="2"/>
    <s v="Month-to-Month"/>
    <s v="Credit Card"/>
    <s v="(blank)"/>
    <s v="(blank)"/>
    <n v="1"/>
    <m/>
    <n v="45"/>
    <n v="0"/>
    <n v="0"/>
    <n v="0"/>
    <n v="7"/>
    <x v="2"/>
  </r>
  <r>
    <x v="1"/>
    <n v="68"/>
    <s v="No"/>
    <s v="no"/>
    <s v="UT"/>
    <s v="Female"/>
    <x v="28"/>
    <s v="No"/>
    <s v="No"/>
    <m/>
    <x v="1"/>
    <m/>
    <m/>
    <m/>
    <m/>
    <n v="1"/>
    <m/>
    <n v="53"/>
    <n v="2"/>
    <n v="0"/>
    <n v="0"/>
    <n v="4"/>
    <x v="0"/>
  </r>
  <r>
    <x v="1"/>
    <n v="68"/>
    <s v="No"/>
    <s v="no"/>
    <s v="UT"/>
    <s v="Female"/>
    <x v="25"/>
    <s v="No"/>
    <s v="No"/>
    <m/>
    <x v="1"/>
    <m/>
    <m/>
    <m/>
    <m/>
    <n v="1"/>
    <m/>
    <n v="25"/>
    <n v="0"/>
    <n v="0"/>
    <n v="0"/>
    <n v="3"/>
    <x v="0"/>
  </r>
  <r>
    <x v="1"/>
    <n v="72"/>
    <s v="No"/>
    <s v="no"/>
    <s v="HI"/>
    <s v="Male"/>
    <x v="63"/>
    <s v="No"/>
    <s v="Yes"/>
    <s v="No"/>
    <x v="2"/>
    <s v="Two Year"/>
    <s v="Credit Card"/>
    <s v="(blank)"/>
    <s v="(blank)"/>
    <n v="1"/>
    <m/>
    <n v="40"/>
    <n v="0"/>
    <n v="0"/>
    <n v="0"/>
    <n v="1"/>
    <x v="0"/>
  </r>
  <r>
    <x v="1"/>
    <n v="68"/>
    <s v="No"/>
    <s v="no"/>
    <s v="VA"/>
    <s v="Female"/>
    <x v="38"/>
    <s v="No"/>
    <s v="No"/>
    <m/>
    <x v="1"/>
    <m/>
    <m/>
    <m/>
    <m/>
    <n v="1"/>
    <m/>
    <n v="33"/>
    <n v="0"/>
    <n v="0"/>
    <n v="0"/>
    <n v="4"/>
    <x v="0"/>
  </r>
  <r>
    <x v="1"/>
    <n v="68"/>
    <s v="No"/>
    <s v="no"/>
    <s v="VA"/>
    <s v="Male"/>
    <x v="44"/>
    <s v="No"/>
    <s v="No"/>
    <m/>
    <x v="1"/>
    <m/>
    <m/>
    <m/>
    <m/>
    <n v="1"/>
    <m/>
    <n v="41"/>
    <n v="0"/>
    <n v="0"/>
    <n v="0"/>
    <n v="4"/>
    <x v="0"/>
  </r>
  <r>
    <x v="0"/>
    <n v="1"/>
    <s v="No"/>
    <s v="yes"/>
    <s v="CA"/>
    <s v="Female"/>
    <x v="64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1"/>
    <n v="68"/>
    <s v="No"/>
    <s v="no"/>
    <s v="WI"/>
    <s v="Male"/>
    <x v="11"/>
    <s v="No"/>
    <s v="No"/>
    <m/>
    <x v="1"/>
    <m/>
    <m/>
    <m/>
    <m/>
    <n v="1"/>
    <n v="1"/>
    <n v="49"/>
    <n v="5"/>
    <n v="0"/>
    <n v="0"/>
    <n v="3"/>
    <x v="0"/>
  </r>
  <r>
    <x v="1"/>
    <n v="68"/>
    <s v="No"/>
    <s v="yes"/>
    <s v="WA"/>
    <s v="Male"/>
    <x v="10"/>
    <s v="Yes"/>
    <s v="No"/>
    <m/>
    <x v="0"/>
    <m/>
    <m/>
    <m/>
    <m/>
    <n v="1"/>
    <n v="1"/>
    <n v="47"/>
    <n v="4"/>
    <n v="0"/>
    <n v="0"/>
    <n v="26"/>
    <x v="1"/>
  </r>
  <r>
    <x v="0"/>
    <n v="12"/>
    <s v="Yes"/>
    <s v="no"/>
    <s v="WY"/>
    <s v="Female"/>
    <x v="64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  <x v="2"/>
  </r>
  <r>
    <x v="1"/>
    <n v="68"/>
    <s v="Yes"/>
    <s v="no"/>
    <s v="AZ"/>
    <s v="Female"/>
    <x v="22"/>
    <s v="No"/>
    <s v="No"/>
    <m/>
    <x v="1"/>
    <m/>
    <m/>
    <m/>
    <m/>
    <n v="1"/>
    <m/>
    <n v="68"/>
    <n v="0"/>
    <n v="296.89999999999998"/>
    <n v="0"/>
    <n v="1"/>
    <x v="0"/>
  </r>
  <r>
    <x v="1"/>
    <n v="68"/>
    <s v="Yes"/>
    <s v="no"/>
    <s v="CO"/>
    <s v="Male"/>
    <x v="39"/>
    <s v="No"/>
    <s v="No"/>
    <m/>
    <x v="1"/>
    <m/>
    <m/>
    <m/>
    <m/>
    <n v="1"/>
    <m/>
    <n v="68"/>
    <n v="0"/>
    <n v="306"/>
    <n v="0"/>
    <n v="6"/>
    <x v="2"/>
  </r>
  <r>
    <x v="1"/>
    <n v="68"/>
    <s v="Yes"/>
    <s v="no"/>
    <s v="DE"/>
    <s v="Male"/>
    <x v="29"/>
    <s v="No"/>
    <s v="No"/>
    <m/>
    <x v="1"/>
    <m/>
    <m/>
    <m/>
    <m/>
    <n v="1"/>
    <m/>
    <n v="49"/>
    <n v="0"/>
    <n v="235.7"/>
    <n v="0"/>
    <n v="38"/>
    <x v="1"/>
  </r>
  <r>
    <x v="1"/>
    <n v="68"/>
    <s v="Yes"/>
    <s v="no"/>
    <s v="LA"/>
    <s v="Female"/>
    <x v="2"/>
    <s v="No"/>
    <s v="No"/>
    <m/>
    <x v="1"/>
    <m/>
    <m/>
    <m/>
    <m/>
    <n v="1"/>
    <m/>
    <n v="65"/>
    <n v="0"/>
    <n v="241.4"/>
    <n v="0"/>
    <n v="11"/>
    <x v="1"/>
  </r>
  <r>
    <x v="0"/>
    <n v="35"/>
    <s v="No"/>
    <s v="no"/>
    <s v="NJ"/>
    <s v="Male"/>
    <x v="64"/>
    <s v="No"/>
    <s v="Yes"/>
    <s v="No"/>
    <x v="2"/>
    <s v="Month-to-Month"/>
    <s v="Credit Card"/>
    <s v="(blank)"/>
    <s v="(blank)"/>
    <n v="1"/>
    <m/>
    <n v="45"/>
    <n v="0"/>
    <n v="0"/>
    <n v="14"/>
    <n v="4"/>
    <x v="0"/>
  </r>
  <r>
    <x v="1"/>
    <n v="68"/>
    <s v="Yes"/>
    <s v="no"/>
    <s v="ME"/>
    <s v="Female"/>
    <x v="20"/>
    <s v="No"/>
    <s v="No"/>
    <m/>
    <x v="1"/>
    <m/>
    <m/>
    <m/>
    <m/>
    <n v="1"/>
    <m/>
    <n v="45"/>
    <n v="1"/>
    <n v="176.8"/>
    <n v="0"/>
    <n v="13"/>
    <x v="1"/>
  </r>
  <r>
    <x v="1"/>
    <n v="68"/>
    <s v="Yes"/>
    <s v="no"/>
    <s v="MN"/>
    <s v="Male"/>
    <x v="18"/>
    <s v="Yes"/>
    <s v="No"/>
    <m/>
    <x v="0"/>
    <m/>
    <m/>
    <m/>
    <m/>
    <n v="1"/>
    <m/>
    <n v="32"/>
    <n v="0"/>
    <n v="445.4"/>
    <n v="0"/>
    <n v="10"/>
    <x v="1"/>
  </r>
  <r>
    <x v="0"/>
    <n v="56"/>
    <s v="Yes"/>
    <s v="no"/>
    <s v="NH"/>
    <s v="Female"/>
    <x v="64"/>
    <s v="No"/>
    <s v="Yes"/>
    <s v="Yes"/>
    <x v="2"/>
    <s v="Two Year"/>
    <s v="Credit Card"/>
    <s v="(blank)"/>
    <s v="(blank)"/>
    <n v="1"/>
    <m/>
    <n v="21"/>
    <n v="0"/>
    <n v="186.7"/>
    <n v="50"/>
    <n v="4"/>
    <x v="0"/>
  </r>
  <r>
    <x v="1"/>
    <n v="68"/>
    <s v="Yes"/>
    <s v="no"/>
    <s v="RI"/>
    <s v="Female"/>
    <x v="39"/>
    <s v="No"/>
    <s v="No"/>
    <m/>
    <x v="1"/>
    <m/>
    <m/>
    <m/>
    <m/>
    <n v="1"/>
    <m/>
    <n v="38"/>
    <n v="0"/>
    <n v="178.5"/>
    <n v="0"/>
    <n v="10"/>
    <x v="1"/>
  </r>
  <r>
    <x v="1"/>
    <n v="68"/>
    <s v="Yes"/>
    <s v="no"/>
    <s v="WY"/>
    <s v="Female"/>
    <x v="41"/>
    <s v="No"/>
    <s v="No"/>
    <m/>
    <x v="1"/>
    <m/>
    <m/>
    <m/>
    <m/>
    <n v="1"/>
    <m/>
    <n v="67"/>
    <n v="2"/>
    <n v="108.8"/>
    <n v="0"/>
    <n v="6"/>
    <x v="2"/>
  </r>
  <r>
    <x v="1"/>
    <n v="68"/>
    <s v="Yes"/>
    <s v="no"/>
    <s v="WY"/>
    <s v="Male"/>
    <x v="5"/>
    <s v="Yes"/>
    <s v="No"/>
    <m/>
    <x v="0"/>
    <m/>
    <m/>
    <m/>
    <m/>
    <n v="1"/>
    <m/>
    <n v="29"/>
    <n v="0"/>
    <n v="265.2"/>
    <n v="0"/>
    <n v="16"/>
    <x v="1"/>
  </r>
  <r>
    <x v="1"/>
    <n v="1"/>
    <s v="Yes"/>
    <s v="no"/>
    <s v="SC"/>
    <s v="Male"/>
    <x v="64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n v="2"/>
    <s v="Yes"/>
    <s v="no"/>
    <s v="AL"/>
    <s v="Female"/>
    <x v="64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n v="68"/>
    <s v="Yes"/>
    <s v="yes"/>
    <s v="OR"/>
    <s v="Female"/>
    <x v="43"/>
    <s v="No"/>
    <s v="No"/>
    <m/>
    <x v="1"/>
    <m/>
    <m/>
    <m/>
    <m/>
    <n v="1"/>
    <m/>
    <n v="41"/>
    <n v="0"/>
    <n v="0"/>
    <n v="0"/>
    <n v="12"/>
    <x v="1"/>
  </r>
  <r>
    <x v="1"/>
    <n v="68"/>
    <s v="Yes"/>
    <s v="yes"/>
    <s v="VA"/>
    <s v="Female"/>
    <x v="44"/>
    <s v="No"/>
    <s v="No"/>
    <m/>
    <x v="1"/>
    <m/>
    <m/>
    <m/>
    <m/>
    <n v="1"/>
    <m/>
    <n v="25"/>
    <n v="0"/>
    <n v="0"/>
    <n v="0"/>
    <n v="7"/>
    <x v="2"/>
  </r>
  <r>
    <x v="1"/>
    <n v="69"/>
    <s v="No"/>
    <s v="no"/>
    <s v="AK"/>
    <s v="Female"/>
    <x v="17"/>
    <s v="Yes"/>
    <s v="No"/>
    <m/>
    <x v="0"/>
    <m/>
    <m/>
    <m/>
    <m/>
    <n v="1"/>
    <m/>
    <n v="40"/>
    <n v="2"/>
    <n v="0"/>
    <n v="0"/>
    <n v="30"/>
    <x v="1"/>
  </r>
  <r>
    <x v="1"/>
    <n v="69"/>
    <s v="No"/>
    <s v="no"/>
    <s v="AK"/>
    <s v="Female"/>
    <x v="23"/>
    <s v="No"/>
    <s v="No"/>
    <m/>
    <x v="1"/>
    <m/>
    <m/>
    <m/>
    <m/>
    <n v="1"/>
    <m/>
    <n v="34"/>
    <n v="0"/>
    <n v="0"/>
    <n v="0"/>
    <n v="2"/>
    <x v="0"/>
  </r>
  <r>
    <x v="1"/>
    <n v="69"/>
    <s v="No"/>
    <s v="no"/>
    <s v="AK"/>
    <s v="Male"/>
    <x v="19"/>
    <s v="Yes"/>
    <s v="No"/>
    <m/>
    <x v="0"/>
    <m/>
    <m/>
    <m/>
    <m/>
    <n v="1"/>
    <m/>
    <n v="23"/>
    <n v="0"/>
    <n v="0"/>
    <n v="0"/>
    <n v="30"/>
    <x v="1"/>
  </r>
  <r>
    <x v="1"/>
    <n v="5"/>
    <s v="No"/>
    <s v="no"/>
    <s v="KS"/>
    <s v="Male"/>
    <x v="64"/>
    <s v="No"/>
    <s v="Yes"/>
    <s v="No"/>
    <x v="2"/>
    <s v="Two Year"/>
    <s v="Credit Card"/>
    <s v="(blank)"/>
    <s v="(blank)"/>
    <n v="1"/>
    <m/>
    <n v="34"/>
    <n v="0"/>
    <n v="0"/>
    <n v="0"/>
    <n v="3"/>
    <x v="0"/>
  </r>
  <r>
    <x v="1"/>
    <n v="69"/>
    <s v="No"/>
    <s v="no"/>
    <s v="AZ"/>
    <s v="Female"/>
    <x v="22"/>
    <s v="No"/>
    <s v="No"/>
    <m/>
    <x v="1"/>
    <m/>
    <m/>
    <m/>
    <m/>
    <n v="1"/>
    <m/>
    <n v="18"/>
    <n v="0"/>
    <n v="0"/>
    <n v="0"/>
    <n v="8"/>
    <x v="2"/>
  </r>
  <r>
    <x v="1"/>
    <n v="69"/>
    <s v="No"/>
    <s v="no"/>
    <s v="CA"/>
    <s v="Female"/>
    <x v="24"/>
    <s v="No"/>
    <s v="No"/>
    <m/>
    <x v="1"/>
    <m/>
    <m/>
    <m/>
    <m/>
    <n v="1"/>
    <m/>
    <n v="29"/>
    <n v="0"/>
    <n v="0"/>
    <n v="0"/>
    <n v="10"/>
    <x v="1"/>
  </r>
  <r>
    <x v="1"/>
    <n v="7"/>
    <s v="Yes"/>
    <s v="yes"/>
    <s v="NJ"/>
    <s v="Male"/>
    <x v="64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n v="69"/>
    <s v="No"/>
    <s v="no"/>
    <s v="CO"/>
    <s v="Male"/>
    <x v="21"/>
    <s v="No"/>
    <s v="No"/>
    <m/>
    <x v="1"/>
    <m/>
    <m/>
    <m/>
    <m/>
    <n v="1"/>
    <n v="1"/>
    <n v="68"/>
    <n v="1"/>
    <n v="0"/>
    <n v="0"/>
    <n v="4"/>
    <x v="0"/>
  </r>
  <r>
    <x v="1"/>
    <n v="11"/>
    <s v="No"/>
    <s v="no"/>
    <s v="NE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n v="69"/>
    <s v="No"/>
    <s v="no"/>
    <s v="CT"/>
    <s v="Female"/>
    <x v="3"/>
    <s v="No"/>
    <s v="No"/>
    <m/>
    <x v="1"/>
    <m/>
    <m/>
    <m/>
    <m/>
    <n v="1"/>
    <m/>
    <n v="43"/>
    <n v="0"/>
    <n v="0"/>
    <n v="0"/>
    <n v="11"/>
    <x v="1"/>
  </r>
  <r>
    <x v="1"/>
    <n v="69"/>
    <s v="No"/>
    <s v="no"/>
    <s v="CT"/>
    <s v="Male"/>
    <x v="16"/>
    <s v="Yes"/>
    <s v="No"/>
    <m/>
    <x v="0"/>
    <m/>
    <m/>
    <m/>
    <m/>
    <n v="1"/>
    <m/>
    <n v="31"/>
    <n v="0"/>
    <n v="0"/>
    <n v="0"/>
    <n v="24"/>
    <x v="1"/>
  </r>
  <r>
    <x v="1"/>
    <n v="69"/>
    <s v="No"/>
    <s v="no"/>
    <s v="CT"/>
    <s v="Male"/>
    <x v="31"/>
    <s v="No"/>
    <s v="No"/>
    <m/>
    <x v="1"/>
    <m/>
    <m/>
    <m/>
    <m/>
    <n v="1"/>
    <m/>
    <n v="18"/>
    <n v="0"/>
    <n v="0"/>
    <n v="0"/>
    <n v="5"/>
    <x v="2"/>
  </r>
  <r>
    <x v="1"/>
    <n v="69"/>
    <s v="No"/>
    <s v="no"/>
    <s v="CT"/>
    <s v="Male"/>
    <x v="28"/>
    <s v="No"/>
    <s v="No"/>
    <m/>
    <x v="1"/>
    <m/>
    <m/>
    <m/>
    <m/>
    <n v="1"/>
    <n v="1"/>
    <n v="47"/>
    <n v="3"/>
    <n v="0"/>
    <n v="0"/>
    <n v="6"/>
    <x v="2"/>
  </r>
  <r>
    <x v="1"/>
    <n v="69"/>
    <s v="No"/>
    <s v="no"/>
    <s v="DE"/>
    <s v="Male"/>
    <x v="42"/>
    <s v="No"/>
    <s v="No"/>
    <m/>
    <x v="1"/>
    <m/>
    <m/>
    <m/>
    <m/>
    <n v="1"/>
    <m/>
    <n v="40"/>
    <n v="1"/>
    <n v="0"/>
    <n v="0"/>
    <n v="12"/>
    <x v="1"/>
  </r>
  <r>
    <x v="1"/>
    <n v="69"/>
    <s v="No"/>
    <s v="no"/>
    <s v="FL"/>
    <s v="Female"/>
    <x v="19"/>
    <s v="Yes"/>
    <s v="No"/>
    <m/>
    <x v="0"/>
    <m/>
    <m/>
    <m/>
    <m/>
    <n v="1"/>
    <m/>
    <n v="34"/>
    <n v="0"/>
    <n v="0"/>
    <n v="0"/>
    <n v="13"/>
    <x v="1"/>
  </r>
  <r>
    <x v="1"/>
    <n v="69"/>
    <s v="No"/>
    <s v="no"/>
    <s v="FL"/>
    <s v="Male"/>
    <x v="2"/>
    <s v="No"/>
    <s v="No"/>
    <m/>
    <x v="1"/>
    <m/>
    <m/>
    <m/>
    <m/>
    <n v="1"/>
    <m/>
    <n v="19"/>
    <n v="0"/>
    <n v="0"/>
    <n v="0"/>
    <n v="9"/>
    <x v="2"/>
  </r>
  <r>
    <x v="1"/>
    <n v="11"/>
    <s v="Yes"/>
    <s v="no"/>
    <s v="ME"/>
    <s v="Female"/>
    <x v="64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n v="69"/>
    <s v="No"/>
    <s v="no"/>
    <s v="GA"/>
    <s v="Male"/>
    <x v="8"/>
    <s v="No"/>
    <s v="No"/>
    <m/>
    <x v="1"/>
    <m/>
    <m/>
    <m/>
    <m/>
    <n v="1"/>
    <m/>
    <n v="44"/>
    <n v="0"/>
    <n v="0"/>
    <n v="0"/>
    <n v="7"/>
    <x v="2"/>
  </r>
  <r>
    <x v="1"/>
    <n v="69"/>
    <s v="No"/>
    <s v="no"/>
    <s v="ID"/>
    <s v="Female"/>
    <x v="16"/>
    <s v="Yes"/>
    <s v="No"/>
    <m/>
    <x v="0"/>
    <m/>
    <m/>
    <m/>
    <m/>
    <n v="1"/>
    <m/>
    <n v="40"/>
    <n v="0"/>
    <n v="0"/>
    <n v="0"/>
    <n v="24"/>
    <x v="1"/>
  </r>
  <r>
    <x v="1"/>
    <n v="69"/>
    <s v="No"/>
    <s v="no"/>
    <s v="MA"/>
    <s v="Male"/>
    <x v="41"/>
    <s v="No"/>
    <s v="No"/>
    <m/>
    <x v="1"/>
    <m/>
    <m/>
    <m/>
    <m/>
    <n v="1"/>
    <m/>
    <n v="26"/>
    <n v="0"/>
    <n v="0"/>
    <n v="0"/>
    <n v="3"/>
    <x v="0"/>
  </r>
  <r>
    <x v="1"/>
    <n v="69"/>
    <s v="No"/>
    <s v="no"/>
    <s v="MD"/>
    <s v="Male"/>
    <x v="43"/>
    <s v="No"/>
    <s v="No"/>
    <m/>
    <x v="1"/>
    <m/>
    <m/>
    <m/>
    <m/>
    <n v="1"/>
    <m/>
    <n v="37"/>
    <n v="1"/>
    <n v="0"/>
    <n v="0"/>
    <n v="15"/>
    <x v="1"/>
  </r>
  <r>
    <x v="1"/>
    <n v="69"/>
    <s v="No"/>
    <s v="no"/>
    <s v="ME"/>
    <s v="Male"/>
    <x v="28"/>
    <s v="No"/>
    <s v="No"/>
    <m/>
    <x v="1"/>
    <m/>
    <m/>
    <m/>
    <m/>
    <n v="1"/>
    <m/>
    <n v="36"/>
    <n v="0"/>
    <n v="0"/>
    <n v="0"/>
    <n v="11"/>
    <x v="1"/>
  </r>
  <r>
    <x v="1"/>
    <n v="11"/>
    <s v="Yes"/>
    <s v="no"/>
    <s v="TX"/>
    <s v="Female"/>
    <x v="64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n v="69"/>
    <s v="No"/>
    <s v="no"/>
    <s v="MO"/>
    <s v="Female"/>
    <x v="36"/>
    <s v="No"/>
    <s v="No"/>
    <m/>
    <x v="1"/>
    <m/>
    <m/>
    <m/>
    <m/>
    <n v="1"/>
    <m/>
    <n v="27"/>
    <n v="0"/>
    <n v="0"/>
    <n v="0"/>
    <n v="3"/>
    <x v="0"/>
  </r>
  <r>
    <x v="1"/>
    <n v="69"/>
    <s v="No"/>
    <s v="no"/>
    <s v="MO"/>
    <s v="Male"/>
    <x v="38"/>
    <s v="No"/>
    <s v="No"/>
    <m/>
    <x v="1"/>
    <m/>
    <m/>
    <m/>
    <m/>
    <n v="1"/>
    <m/>
    <n v="59"/>
    <n v="0"/>
    <n v="0"/>
    <n v="0"/>
    <n v="10"/>
    <x v="1"/>
  </r>
  <r>
    <x v="1"/>
    <n v="69"/>
    <s v="No"/>
    <s v="no"/>
    <s v="MT"/>
    <s v="Male"/>
    <x v="41"/>
    <s v="No"/>
    <s v="No"/>
    <m/>
    <x v="1"/>
    <m/>
    <m/>
    <m/>
    <m/>
    <n v="1"/>
    <m/>
    <n v="21"/>
    <n v="0"/>
    <n v="0"/>
    <n v="0"/>
    <n v="1"/>
    <x v="0"/>
  </r>
  <r>
    <x v="1"/>
    <n v="69"/>
    <s v="No"/>
    <s v="no"/>
    <s v="NC"/>
    <s v="Male"/>
    <x v="41"/>
    <s v="No"/>
    <s v="No"/>
    <m/>
    <x v="1"/>
    <m/>
    <m/>
    <m/>
    <m/>
    <n v="1"/>
    <m/>
    <n v="50"/>
    <n v="0"/>
    <n v="0"/>
    <n v="0"/>
    <n v="1"/>
    <x v="0"/>
  </r>
  <r>
    <x v="1"/>
    <n v="69"/>
    <s v="No"/>
    <s v="no"/>
    <s v="NJ"/>
    <s v="Male"/>
    <x v="25"/>
    <s v="No"/>
    <s v="No"/>
    <m/>
    <x v="1"/>
    <m/>
    <m/>
    <m/>
    <m/>
    <n v="1"/>
    <n v="1"/>
    <n v="68"/>
    <n v="0"/>
    <n v="0"/>
    <n v="0"/>
    <n v="1"/>
    <x v="0"/>
  </r>
  <r>
    <x v="1"/>
    <n v="69"/>
    <s v="No"/>
    <s v="no"/>
    <s v="NM"/>
    <s v="Female"/>
    <x v="38"/>
    <s v="No"/>
    <s v="No"/>
    <m/>
    <x v="1"/>
    <m/>
    <m/>
    <m/>
    <m/>
    <n v="1"/>
    <m/>
    <n v="27"/>
    <n v="0"/>
    <n v="0"/>
    <n v="0"/>
    <n v="4"/>
    <x v="0"/>
  </r>
  <r>
    <x v="1"/>
    <n v="69"/>
    <s v="No"/>
    <s v="no"/>
    <s v="NY"/>
    <s v="Female"/>
    <x v="15"/>
    <s v="Yes"/>
    <s v="No"/>
    <m/>
    <x v="0"/>
    <m/>
    <m/>
    <m/>
    <m/>
    <n v="1"/>
    <m/>
    <n v="40"/>
    <n v="0"/>
    <n v="0"/>
    <n v="0"/>
    <n v="19"/>
    <x v="1"/>
  </r>
  <r>
    <x v="1"/>
    <n v="69"/>
    <s v="No"/>
    <s v="no"/>
    <s v="NY"/>
    <s v="Male"/>
    <x v="12"/>
    <s v="No"/>
    <s v="No"/>
    <m/>
    <x v="1"/>
    <m/>
    <m/>
    <m/>
    <m/>
    <n v="1"/>
    <m/>
    <n v="41"/>
    <n v="2"/>
    <n v="0"/>
    <n v="0"/>
    <n v="1"/>
    <x v="0"/>
  </r>
  <r>
    <x v="1"/>
    <n v="69"/>
    <s v="No"/>
    <s v="no"/>
    <s v="OH"/>
    <s v="Female"/>
    <x v="42"/>
    <s v="No"/>
    <s v="No"/>
    <m/>
    <x v="1"/>
    <m/>
    <m/>
    <m/>
    <m/>
    <n v="1"/>
    <m/>
    <n v="55"/>
    <n v="0"/>
    <n v="0"/>
    <n v="0"/>
    <n v="10"/>
    <x v="1"/>
  </r>
  <r>
    <x v="1"/>
    <n v="12"/>
    <s v="Yes"/>
    <s v="no"/>
    <s v="KS"/>
    <s v="Male"/>
    <x v="64"/>
    <s v="No"/>
    <s v="Yes"/>
    <s v="No"/>
    <x v="2"/>
    <s v="Month-to-Month"/>
    <s v="Direct Debit"/>
    <s v="(blank)"/>
    <s v="(blank)"/>
    <n v="1"/>
    <m/>
    <n v="28"/>
    <n v="0"/>
    <n v="24"/>
    <n v="0"/>
    <n v="9"/>
    <x v="2"/>
  </r>
  <r>
    <x v="1"/>
    <n v="69"/>
    <s v="No"/>
    <s v="no"/>
    <s v="OK"/>
    <s v="Female"/>
    <x v="8"/>
    <s v="No"/>
    <s v="No"/>
    <m/>
    <x v="1"/>
    <m/>
    <m/>
    <m/>
    <m/>
    <n v="1"/>
    <m/>
    <n v="51"/>
    <n v="0"/>
    <n v="0"/>
    <n v="0"/>
    <n v="1"/>
    <x v="0"/>
  </r>
  <r>
    <x v="1"/>
    <n v="69"/>
    <s v="No"/>
    <s v="no"/>
    <s v="OK"/>
    <s v="Male"/>
    <x v="39"/>
    <s v="No"/>
    <s v="No"/>
    <m/>
    <x v="1"/>
    <m/>
    <m/>
    <m/>
    <m/>
    <n v="1"/>
    <m/>
    <n v="39"/>
    <n v="0"/>
    <n v="0"/>
    <n v="0"/>
    <n v="7"/>
    <x v="2"/>
  </r>
  <r>
    <x v="1"/>
    <n v="69"/>
    <s v="No"/>
    <s v="no"/>
    <s v="OR"/>
    <s v="Female"/>
    <x v="9"/>
    <s v="No"/>
    <s v="No"/>
    <m/>
    <x v="1"/>
    <m/>
    <m/>
    <m/>
    <m/>
    <n v="1"/>
    <m/>
    <n v="28"/>
    <n v="0"/>
    <n v="0"/>
    <n v="0"/>
    <n v="7"/>
    <x v="2"/>
  </r>
  <r>
    <x v="1"/>
    <n v="69"/>
    <s v="No"/>
    <s v="no"/>
    <s v="RI"/>
    <s v="Female"/>
    <x v="15"/>
    <s v="Yes"/>
    <s v="No"/>
    <m/>
    <x v="0"/>
    <m/>
    <m/>
    <m/>
    <m/>
    <n v="1"/>
    <m/>
    <n v="38"/>
    <n v="1"/>
    <n v="0"/>
    <n v="0"/>
    <n v="27"/>
    <x v="1"/>
  </r>
  <r>
    <x v="1"/>
    <n v="69"/>
    <s v="No"/>
    <s v="no"/>
    <s v="SD"/>
    <s v="Male"/>
    <x v="1"/>
    <s v="No"/>
    <s v="No"/>
    <m/>
    <x v="1"/>
    <m/>
    <m/>
    <m/>
    <m/>
    <n v="1"/>
    <m/>
    <n v="42"/>
    <n v="0"/>
    <n v="0"/>
    <n v="0"/>
    <n v="5"/>
    <x v="2"/>
  </r>
  <r>
    <x v="1"/>
    <n v="69"/>
    <s v="No"/>
    <s v="no"/>
    <s v="TN"/>
    <s v="Female"/>
    <x v="2"/>
    <s v="No"/>
    <s v="No"/>
    <m/>
    <x v="1"/>
    <m/>
    <m/>
    <m/>
    <m/>
    <n v="1"/>
    <m/>
    <n v="55"/>
    <n v="1"/>
    <n v="0"/>
    <n v="0"/>
    <n v="7"/>
    <x v="2"/>
  </r>
  <r>
    <x v="1"/>
    <n v="69"/>
    <s v="No"/>
    <s v="no"/>
    <s v="UT"/>
    <s v="Female"/>
    <x v="25"/>
    <s v="No"/>
    <s v="No"/>
    <m/>
    <x v="1"/>
    <m/>
    <m/>
    <m/>
    <m/>
    <n v="1"/>
    <m/>
    <n v="34"/>
    <n v="0"/>
    <n v="0"/>
    <n v="0"/>
    <n v="10"/>
    <x v="1"/>
  </r>
  <r>
    <x v="1"/>
    <n v="69"/>
    <s v="No"/>
    <s v="no"/>
    <s v="VT"/>
    <s v="Male"/>
    <x v="3"/>
    <s v="No"/>
    <s v="No"/>
    <m/>
    <x v="1"/>
    <m/>
    <m/>
    <m/>
    <m/>
    <n v="1"/>
    <m/>
    <n v="67"/>
    <n v="0"/>
    <n v="0"/>
    <n v="0"/>
    <n v="2"/>
    <x v="0"/>
  </r>
  <r>
    <x v="1"/>
    <n v="69"/>
    <s v="No"/>
    <s v="no"/>
    <s v="WA"/>
    <s v="Male"/>
    <x v="10"/>
    <s v="Yes"/>
    <s v="No"/>
    <m/>
    <x v="0"/>
    <m/>
    <m/>
    <m/>
    <m/>
    <n v="1"/>
    <m/>
    <n v="76"/>
    <n v="0"/>
    <n v="0"/>
    <n v="0"/>
    <n v="14"/>
    <x v="1"/>
  </r>
  <r>
    <x v="1"/>
    <n v="69"/>
    <s v="No"/>
    <s v="no"/>
    <s v="WI"/>
    <s v="Female"/>
    <x v="22"/>
    <s v="No"/>
    <s v="No"/>
    <m/>
    <x v="1"/>
    <m/>
    <m/>
    <m/>
    <m/>
    <n v="1"/>
    <m/>
    <n v="29"/>
    <n v="2"/>
    <n v="0"/>
    <n v="0"/>
    <n v="12"/>
    <x v="1"/>
  </r>
  <r>
    <x v="1"/>
    <n v="69"/>
    <s v="No"/>
    <s v="no"/>
    <s v="WY"/>
    <s v="Female"/>
    <x v="16"/>
    <s v="Yes"/>
    <s v="No"/>
    <m/>
    <x v="0"/>
    <m/>
    <m/>
    <m/>
    <m/>
    <n v="1"/>
    <m/>
    <n v="63"/>
    <n v="0"/>
    <n v="0"/>
    <n v="0"/>
    <n v="7"/>
    <x v="2"/>
  </r>
  <r>
    <x v="1"/>
    <n v="69"/>
    <s v="No"/>
    <s v="yes"/>
    <s v="VA"/>
    <s v="Male"/>
    <x v="30"/>
    <s v="No"/>
    <s v="No"/>
    <m/>
    <x v="1"/>
    <m/>
    <m/>
    <m/>
    <m/>
    <n v="1"/>
    <n v="1"/>
    <n v="54"/>
    <n v="0"/>
    <n v="0"/>
    <n v="0"/>
    <n v="13"/>
    <x v="1"/>
  </r>
  <r>
    <x v="1"/>
    <n v="69"/>
    <s v="Yes"/>
    <s v="no"/>
    <s v="CO"/>
    <s v="Female"/>
    <x v="1"/>
    <s v="No"/>
    <s v="No"/>
    <m/>
    <x v="1"/>
    <m/>
    <m/>
    <m/>
    <m/>
    <n v="1"/>
    <n v="1"/>
    <n v="48"/>
    <n v="1"/>
    <n v="414"/>
    <n v="0"/>
    <n v="2"/>
    <x v="0"/>
  </r>
  <r>
    <x v="1"/>
    <n v="69"/>
    <s v="Yes"/>
    <s v="no"/>
    <s v="DC"/>
    <s v="Male"/>
    <x v="12"/>
    <s v="No"/>
    <s v="No"/>
    <m/>
    <x v="1"/>
    <m/>
    <m/>
    <m/>
    <m/>
    <n v="1"/>
    <m/>
    <n v="47"/>
    <n v="0"/>
    <n v="410.6"/>
    <n v="0"/>
    <n v="3"/>
    <x v="0"/>
  </r>
  <r>
    <x v="1"/>
    <n v="69"/>
    <s v="Yes"/>
    <s v="no"/>
    <s v="IA"/>
    <s v="Male"/>
    <x v="29"/>
    <s v="No"/>
    <s v="No"/>
    <m/>
    <x v="1"/>
    <m/>
    <m/>
    <m/>
    <m/>
    <n v="1"/>
    <m/>
    <n v="64"/>
    <n v="0"/>
    <n v="147.69999999999999"/>
    <n v="0"/>
    <n v="4"/>
    <x v="0"/>
  </r>
  <r>
    <x v="1"/>
    <n v="69"/>
    <s v="Yes"/>
    <s v="no"/>
    <s v="IN"/>
    <s v="Male"/>
    <x v="15"/>
    <s v="Yes"/>
    <s v="No"/>
    <m/>
    <x v="0"/>
    <m/>
    <m/>
    <m/>
    <m/>
    <n v="1"/>
    <n v="1"/>
    <n v="41"/>
    <n v="5"/>
    <n v="27"/>
    <n v="0"/>
    <n v="9"/>
    <x v="2"/>
  </r>
  <r>
    <x v="1"/>
    <n v="69"/>
    <s v="Yes"/>
    <s v="no"/>
    <s v="KY"/>
    <s v="Female"/>
    <x v="44"/>
    <s v="No"/>
    <s v="No"/>
    <m/>
    <x v="1"/>
    <m/>
    <m/>
    <m/>
    <m/>
    <n v="1"/>
    <m/>
    <n v="32"/>
    <n v="0"/>
    <n v="193.2"/>
    <n v="0"/>
    <n v="4"/>
    <x v="0"/>
  </r>
  <r>
    <x v="1"/>
    <n v="69"/>
    <s v="Yes"/>
    <s v="no"/>
    <s v="MN"/>
    <s v="Male"/>
    <x v="38"/>
    <s v="No"/>
    <s v="No"/>
    <m/>
    <x v="1"/>
    <m/>
    <m/>
    <m/>
    <m/>
    <n v="1"/>
    <m/>
    <n v="33"/>
    <n v="0"/>
    <n v="160.4"/>
    <n v="0"/>
    <n v="3"/>
    <x v="0"/>
  </r>
  <r>
    <x v="1"/>
    <n v="69"/>
    <s v="Yes"/>
    <s v="no"/>
    <s v="NC"/>
    <s v="Female"/>
    <x v="28"/>
    <s v="No"/>
    <s v="No"/>
    <m/>
    <x v="1"/>
    <m/>
    <m/>
    <m/>
    <m/>
    <n v="1"/>
    <m/>
    <n v="36"/>
    <n v="1"/>
    <n v="103.5"/>
    <n v="0"/>
    <n v="2"/>
    <x v="0"/>
  </r>
  <r>
    <x v="1"/>
    <n v="69"/>
    <s v="Yes"/>
    <s v="no"/>
    <s v="NC"/>
    <s v="Male"/>
    <x v="18"/>
    <s v="Yes"/>
    <s v="No"/>
    <m/>
    <x v="0"/>
    <m/>
    <m/>
    <m/>
    <m/>
    <n v="1"/>
    <m/>
    <n v="39"/>
    <n v="0"/>
    <n v="341.6"/>
    <n v="0"/>
    <n v="10"/>
    <x v="1"/>
  </r>
  <r>
    <x v="1"/>
    <n v="69"/>
    <s v="Yes"/>
    <s v="no"/>
    <s v="NC"/>
    <s v="Male"/>
    <x v="26"/>
    <s v="No"/>
    <s v="No"/>
    <m/>
    <x v="1"/>
    <m/>
    <m/>
    <m/>
    <m/>
    <n v="1"/>
    <m/>
    <n v="44"/>
    <n v="0"/>
    <n v="146.30000000000001"/>
    <n v="0"/>
    <n v="7"/>
    <x v="2"/>
  </r>
  <r>
    <x v="1"/>
    <n v="15"/>
    <s v="No"/>
    <s v="no"/>
    <s v="ND"/>
    <s v="Male"/>
    <x v="64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n v="19"/>
    <s v="No"/>
    <s v="yes"/>
    <s v="IL"/>
    <s v="Male"/>
    <x v="64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n v="69"/>
    <s v="Yes"/>
    <s v="no"/>
    <s v="WV"/>
    <s v="Male"/>
    <x v="34"/>
    <s v="No"/>
    <s v="No"/>
    <m/>
    <x v="1"/>
    <m/>
    <m/>
    <m/>
    <m/>
    <n v="1"/>
    <m/>
    <n v="35"/>
    <n v="0"/>
    <n v="227.7"/>
    <n v="0"/>
    <n v="2"/>
    <x v="0"/>
  </r>
  <r>
    <x v="1"/>
    <n v="69"/>
    <s v="Yes"/>
    <s v="no"/>
    <s v="WY"/>
    <s v="Male"/>
    <x v="2"/>
    <s v="No"/>
    <s v="No"/>
    <m/>
    <x v="1"/>
    <m/>
    <m/>
    <m/>
    <m/>
    <n v="1"/>
    <m/>
    <n v="29"/>
    <n v="0"/>
    <n v="190.9"/>
    <n v="0"/>
    <n v="6"/>
    <x v="2"/>
  </r>
  <r>
    <x v="1"/>
    <n v="69"/>
    <s v="Yes"/>
    <s v="yes"/>
    <s v="DE"/>
    <s v="Male"/>
    <x v="0"/>
    <s v="Yes"/>
    <s v="No"/>
    <m/>
    <x v="0"/>
    <m/>
    <m/>
    <m/>
    <m/>
    <n v="1"/>
    <m/>
    <n v="42"/>
    <n v="0"/>
    <n v="0"/>
    <n v="0"/>
    <n v="8"/>
    <x v="2"/>
  </r>
  <r>
    <x v="1"/>
    <n v="69"/>
    <s v="Yes"/>
    <s v="yes"/>
    <s v="IL"/>
    <s v="Female"/>
    <x v="22"/>
    <s v="No"/>
    <s v="No"/>
    <m/>
    <x v="1"/>
    <m/>
    <m/>
    <m/>
    <m/>
    <n v="1"/>
    <m/>
    <n v="25"/>
    <n v="0"/>
    <n v="0"/>
    <n v="0"/>
    <n v="2"/>
    <x v="0"/>
  </r>
  <r>
    <x v="1"/>
    <n v="19"/>
    <s v="Yes"/>
    <s v="no"/>
    <s v="VT"/>
    <s v="Male"/>
    <x v="64"/>
    <s v="No"/>
    <s v="Yes"/>
    <s v="No"/>
    <x v="2"/>
    <s v="One Year"/>
    <s v="Credit Card"/>
    <s v="(blank)"/>
    <s v="(blank)"/>
    <n v="1"/>
    <m/>
    <n v="39"/>
    <n v="0"/>
    <n v="46.7"/>
    <n v="0"/>
    <n v="3"/>
    <x v="0"/>
  </r>
  <r>
    <x v="1"/>
    <n v="69"/>
    <s v="Yes"/>
    <s v="yes"/>
    <s v="MD"/>
    <s v="Female"/>
    <x v="37"/>
    <s v="No"/>
    <s v="No"/>
    <m/>
    <x v="1"/>
    <m/>
    <m/>
    <m/>
    <m/>
    <n v="1"/>
    <m/>
    <n v="22"/>
    <n v="0"/>
    <n v="0"/>
    <n v="0"/>
    <n v="11"/>
    <x v="1"/>
  </r>
  <r>
    <x v="1"/>
    <n v="69"/>
    <s v="Yes"/>
    <s v="yes"/>
    <s v="NC"/>
    <s v="Male"/>
    <x v="25"/>
    <s v="No"/>
    <s v="No"/>
    <m/>
    <x v="1"/>
    <m/>
    <m/>
    <m/>
    <m/>
    <n v="1"/>
    <m/>
    <n v="49"/>
    <n v="2"/>
    <n v="0"/>
    <n v="0"/>
    <n v="10"/>
    <x v="1"/>
  </r>
  <r>
    <x v="1"/>
    <n v="69"/>
    <s v="Yes"/>
    <s v="yes"/>
    <s v="ND"/>
    <s v="Male"/>
    <x v="34"/>
    <s v="No"/>
    <s v="No"/>
    <m/>
    <x v="1"/>
    <m/>
    <m/>
    <m/>
    <m/>
    <n v="1"/>
    <m/>
    <n v="32"/>
    <n v="2"/>
    <n v="0"/>
    <n v="0"/>
    <n v="8"/>
    <x v="2"/>
  </r>
  <r>
    <x v="1"/>
    <n v="69"/>
    <s v="Yes"/>
    <s v="yes"/>
    <s v="NH"/>
    <s v="Female"/>
    <x v="31"/>
    <s v="No"/>
    <s v="No"/>
    <m/>
    <x v="1"/>
    <m/>
    <m/>
    <m/>
    <m/>
    <n v="1"/>
    <m/>
    <n v="31"/>
    <n v="0"/>
    <n v="0"/>
    <n v="0"/>
    <n v="6"/>
    <x v="2"/>
  </r>
  <r>
    <x v="1"/>
    <n v="69"/>
    <s v="Yes"/>
    <s v="yes"/>
    <s v="NJ"/>
    <s v="Female"/>
    <x v="30"/>
    <s v="No"/>
    <s v="No"/>
    <m/>
    <x v="1"/>
    <m/>
    <m/>
    <m/>
    <m/>
    <n v="1"/>
    <m/>
    <n v="38"/>
    <n v="2"/>
    <n v="0"/>
    <n v="0"/>
    <n v="5"/>
    <x v="2"/>
  </r>
  <r>
    <x v="1"/>
    <n v="70"/>
    <s v="No"/>
    <s v="no"/>
    <s v="AK"/>
    <s v="Female"/>
    <x v="10"/>
    <s v="Yes"/>
    <s v="No"/>
    <m/>
    <x v="0"/>
    <m/>
    <m/>
    <m/>
    <m/>
    <n v="1"/>
    <m/>
    <n v="49"/>
    <n v="2"/>
    <n v="0"/>
    <n v="0"/>
    <n v="12"/>
    <x v="1"/>
  </r>
  <r>
    <x v="1"/>
    <n v="70"/>
    <s v="No"/>
    <s v="no"/>
    <s v="AL"/>
    <s v="Female"/>
    <x v="23"/>
    <s v="No"/>
    <s v="No"/>
    <m/>
    <x v="1"/>
    <m/>
    <m/>
    <m/>
    <m/>
    <n v="1"/>
    <m/>
    <n v="74"/>
    <n v="2"/>
    <n v="0"/>
    <n v="0"/>
    <n v="2"/>
    <x v="0"/>
  </r>
  <r>
    <x v="1"/>
    <n v="70"/>
    <s v="No"/>
    <s v="no"/>
    <s v="AL"/>
    <s v="Male"/>
    <x v="6"/>
    <s v="No"/>
    <s v="No"/>
    <m/>
    <x v="1"/>
    <m/>
    <m/>
    <m/>
    <m/>
    <n v="1"/>
    <m/>
    <n v="48"/>
    <n v="0"/>
    <n v="0"/>
    <n v="0"/>
    <n v="1"/>
    <x v="0"/>
  </r>
  <r>
    <x v="1"/>
    <n v="22"/>
    <s v="Yes"/>
    <s v="no"/>
    <s v="KS"/>
    <s v="Female"/>
    <x v="64"/>
    <s v="No"/>
    <s v="Yes"/>
    <s v="No"/>
    <x v="2"/>
    <s v="One Year"/>
    <s v="Paper Check"/>
    <s v="(blank)"/>
    <s v="(blank)"/>
    <n v="1"/>
    <m/>
    <n v="35"/>
    <n v="0"/>
    <n v="71.900000000000006"/>
    <n v="0"/>
    <n v="9"/>
    <x v="2"/>
  </r>
  <r>
    <x v="1"/>
    <n v="70"/>
    <s v="No"/>
    <s v="no"/>
    <s v="AZ"/>
    <s v="Female"/>
    <x v="18"/>
    <s v="Yes"/>
    <s v="No"/>
    <m/>
    <x v="0"/>
    <m/>
    <m/>
    <m/>
    <m/>
    <n v="1"/>
    <m/>
    <n v="58"/>
    <n v="0"/>
    <n v="0"/>
    <n v="0"/>
    <n v="9"/>
    <x v="2"/>
  </r>
  <r>
    <x v="1"/>
    <n v="26"/>
    <s v="Yes"/>
    <s v="no"/>
    <s v="ID"/>
    <s v="Female"/>
    <x v="64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n v="70"/>
    <s v="No"/>
    <s v="no"/>
    <s v="CO"/>
    <s v="Female"/>
    <x v="2"/>
    <s v="No"/>
    <s v="No"/>
    <m/>
    <x v="1"/>
    <m/>
    <m/>
    <m/>
    <m/>
    <n v="1"/>
    <m/>
    <n v="25"/>
    <n v="1"/>
    <n v="0"/>
    <n v="0"/>
    <n v="9"/>
    <x v="2"/>
  </r>
  <r>
    <x v="1"/>
    <n v="70"/>
    <s v="No"/>
    <s v="no"/>
    <s v="DC"/>
    <s v="Male"/>
    <x v="40"/>
    <s v="No"/>
    <s v="No"/>
    <m/>
    <x v="1"/>
    <m/>
    <m/>
    <m/>
    <m/>
    <n v="1"/>
    <m/>
    <n v="27"/>
    <n v="0"/>
    <n v="0"/>
    <n v="0"/>
    <n v="6"/>
    <x v="2"/>
  </r>
  <r>
    <x v="1"/>
    <n v="70"/>
    <s v="No"/>
    <s v="no"/>
    <s v="DC"/>
    <s v="Male"/>
    <x v="41"/>
    <s v="No"/>
    <s v="No"/>
    <m/>
    <x v="1"/>
    <m/>
    <m/>
    <m/>
    <m/>
    <n v="1"/>
    <m/>
    <n v="52"/>
    <n v="0"/>
    <n v="0"/>
    <n v="0"/>
    <n v="6"/>
    <x v="2"/>
  </r>
  <r>
    <x v="1"/>
    <n v="70"/>
    <s v="No"/>
    <s v="no"/>
    <s v="DC"/>
    <s v="Male"/>
    <x v="38"/>
    <s v="No"/>
    <s v="No"/>
    <m/>
    <x v="1"/>
    <m/>
    <m/>
    <m/>
    <m/>
    <n v="1"/>
    <m/>
    <n v="48"/>
    <n v="2"/>
    <n v="0"/>
    <n v="0"/>
    <n v="1"/>
    <x v="0"/>
  </r>
  <r>
    <x v="1"/>
    <n v="70"/>
    <s v="No"/>
    <s v="no"/>
    <s v="DE"/>
    <s v="Female"/>
    <x v="37"/>
    <s v="No"/>
    <s v="No"/>
    <m/>
    <x v="1"/>
    <m/>
    <m/>
    <m/>
    <m/>
    <n v="1"/>
    <m/>
    <n v="46"/>
    <n v="0"/>
    <n v="0"/>
    <n v="0"/>
    <n v="6"/>
    <x v="2"/>
  </r>
  <r>
    <x v="1"/>
    <n v="31"/>
    <s v="Yes"/>
    <s v="no"/>
    <s v="MO"/>
    <s v="Female"/>
    <x v="64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n v="70"/>
    <s v="No"/>
    <s v="no"/>
    <s v="DE"/>
    <s v="Male"/>
    <x v="18"/>
    <s v="Yes"/>
    <s v="No"/>
    <m/>
    <x v="0"/>
    <m/>
    <m/>
    <m/>
    <m/>
    <n v="1"/>
    <n v="1"/>
    <n v="71"/>
    <n v="0"/>
    <n v="0"/>
    <n v="0"/>
    <n v="13"/>
    <x v="1"/>
  </r>
  <r>
    <x v="1"/>
    <n v="32"/>
    <s v="No"/>
    <s v="no"/>
    <s v="WY"/>
    <s v="Male"/>
    <x v="64"/>
    <s v="No"/>
    <s v="Yes"/>
    <s v="No"/>
    <x v="2"/>
    <s v="Two Year"/>
    <s v="Direct Debit"/>
    <s v="(blank)"/>
    <s v="(blank)"/>
    <n v="1"/>
    <m/>
    <n v="52"/>
    <n v="0"/>
    <n v="0"/>
    <n v="0"/>
    <n v="1"/>
    <x v="0"/>
  </r>
  <r>
    <x v="1"/>
    <n v="70"/>
    <s v="No"/>
    <s v="no"/>
    <s v="FL"/>
    <s v="Male"/>
    <x v="13"/>
    <s v="Yes"/>
    <s v="No"/>
    <m/>
    <x v="0"/>
    <m/>
    <m/>
    <m/>
    <m/>
    <n v="1"/>
    <n v="1"/>
    <n v="67"/>
    <n v="5"/>
    <n v="0"/>
    <n v="0"/>
    <n v="14"/>
    <x v="1"/>
  </r>
  <r>
    <x v="1"/>
    <n v="70"/>
    <s v="No"/>
    <s v="no"/>
    <s v="FL"/>
    <s v="Male"/>
    <x v="31"/>
    <s v="No"/>
    <s v="No"/>
    <m/>
    <x v="1"/>
    <m/>
    <m/>
    <m/>
    <m/>
    <n v="1"/>
    <m/>
    <n v="26"/>
    <n v="0"/>
    <n v="0"/>
    <n v="0"/>
    <n v="5"/>
    <x v="2"/>
  </r>
  <r>
    <x v="1"/>
    <n v="70"/>
    <s v="No"/>
    <s v="no"/>
    <s v="GA"/>
    <s v="Male"/>
    <x v="6"/>
    <s v="No"/>
    <s v="No"/>
    <m/>
    <x v="1"/>
    <m/>
    <m/>
    <m/>
    <m/>
    <n v="1"/>
    <m/>
    <n v="26"/>
    <n v="0"/>
    <n v="0"/>
    <n v="0"/>
    <n v="5"/>
    <x v="2"/>
  </r>
  <r>
    <x v="1"/>
    <n v="70"/>
    <s v="No"/>
    <s v="no"/>
    <s v="HI"/>
    <s v="Female"/>
    <x v="35"/>
    <s v="No"/>
    <s v="No"/>
    <m/>
    <x v="1"/>
    <m/>
    <m/>
    <m/>
    <m/>
    <n v="1"/>
    <m/>
    <n v="22"/>
    <n v="0"/>
    <n v="0"/>
    <n v="0"/>
    <n v="10"/>
    <x v="1"/>
  </r>
  <r>
    <x v="1"/>
    <n v="70"/>
    <s v="No"/>
    <s v="no"/>
    <s v="HI"/>
    <s v="Male"/>
    <x v="0"/>
    <s v="Yes"/>
    <s v="No"/>
    <m/>
    <x v="0"/>
    <m/>
    <m/>
    <m/>
    <m/>
    <n v="1"/>
    <m/>
    <n v="34"/>
    <n v="0"/>
    <n v="0"/>
    <n v="0"/>
    <n v="11"/>
    <x v="1"/>
  </r>
  <r>
    <x v="1"/>
    <n v="70"/>
    <s v="No"/>
    <s v="no"/>
    <s v="HI"/>
    <s v="Male"/>
    <x v="35"/>
    <s v="No"/>
    <s v="No"/>
    <m/>
    <x v="1"/>
    <m/>
    <m/>
    <m/>
    <m/>
    <n v="1"/>
    <m/>
    <n v="32"/>
    <n v="0"/>
    <n v="0"/>
    <n v="0"/>
    <n v="2"/>
    <x v="0"/>
  </r>
  <r>
    <x v="1"/>
    <n v="70"/>
    <s v="No"/>
    <s v="no"/>
    <s v="ID"/>
    <s v="Male"/>
    <x v="35"/>
    <s v="No"/>
    <s v="No"/>
    <m/>
    <x v="1"/>
    <m/>
    <m/>
    <m/>
    <m/>
    <n v="1"/>
    <m/>
    <n v="58"/>
    <n v="0"/>
    <n v="0"/>
    <n v="0"/>
    <n v="4"/>
    <x v="0"/>
  </r>
  <r>
    <x v="1"/>
    <n v="32"/>
    <s v="No"/>
    <s v="yes"/>
    <s v="IL"/>
    <s v="Male"/>
    <x v="64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n v="70"/>
    <s v="No"/>
    <s v="no"/>
    <s v="IN"/>
    <s v="Male"/>
    <x v="12"/>
    <s v="No"/>
    <s v="No"/>
    <m/>
    <x v="1"/>
    <m/>
    <m/>
    <m/>
    <m/>
    <n v="1"/>
    <m/>
    <n v="30"/>
    <n v="0"/>
    <n v="0"/>
    <n v="0"/>
    <n v="28"/>
    <x v="1"/>
  </r>
  <r>
    <x v="1"/>
    <n v="70"/>
    <s v="No"/>
    <s v="no"/>
    <s v="KS"/>
    <s v="Female"/>
    <x v="13"/>
    <s v="Yes"/>
    <s v="No"/>
    <m/>
    <x v="0"/>
    <m/>
    <m/>
    <m/>
    <m/>
    <n v="1"/>
    <m/>
    <n v="35"/>
    <n v="0"/>
    <n v="0"/>
    <n v="0"/>
    <n v="43"/>
    <x v="1"/>
  </r>
  <r>
    <x v="1"/>
    <n v="70"/>
    <s v="No"/>
    <s v="no"/>
    <s v="LA"/>
    <s v="Male"/>
    <x v="21"/>
    <s v="No"/>
    <s v="No"/>
    <m/>
    <x v="1"/>
    <m/>
    <m/>
    <m/>
    <m/>
    <n v="1"/>
    <m/>
    <n v="46"/>
    <n v="1"/>
    <n v="0"/>
    <n v="0"/>
    <n v="4"/>
    <x v="0"/>
  </r>
  <r>
    <x v="1"/>
    <n v="70"/>
    <s v="No"/>
    <s v="no"/>
    <s v="MA"/>
    <s v="Female"/>
    <x v="11"/>
    <s v="No"/>
    <s v="No"/>
    <m/>
    <x v="1"/>
    <m/>
    <m/>
    <m/>
    <m/>
    <n v="1"/>
    <m/>
    <n v="43"/>
    <n v="0"/>
    <n v="0"/>
    <n v="0"/>
    <n v="4"/>
    <x v="0"/>
  </r>
  <r>
    <x v="1"/>
    <n v="70"/>
    <s v="No"/>
    <s v="no"/>
    <s v="MD"/>
    <s v="Male"/>
    <x v="2"/>
    <s v="No"/>
    <s v="No"/>
    <m/>
    <x v="1"/>
    <m/>
    <m/>
    <m/>
    <m/>
    <n v="1"/>
    <m/>
    <n v="35"/>
    <n v="0"/>
    <n v="0"/>
    <n v="0"/>
    <n v="4"/>
    <x v="0"/>
  </r>
  <r>
    <x v="1"/>
    <n v="70"/>
    <s v="No"/>
    <s v="no"/>
    <s v="MD"/>
    <s v="Male"/>
    <x v="3"/>
    <s v="No"/>
    <s v="No"/>
    <m/>
    <x v="1"/>
    <m/>
    <m/>
    <m/>
    <m/>
    <n v="1"/>
    <m/>
    <n v="34"/>
    <n v="0"/>
    <n v="0"/>
    <n v="0"/>
    <n v="27"/>
    <x v="1"/>
  </r>
  <r>
    <x v="1"/>
    <n v="70"/>
    <s v="No"/>
    <s v="no"/>
    <s v="ME"/>
    <s v="Female"/>
    <x v="28"/>
    <s v="No"/>
    <s v="No"/>
    <m/>
    <x v="1"/>
    <m/>
    <m/>
    <m/>
    <m/>
    <n v="1"/>
    <m/>
    <n v="22"/>
    <n v="0"/>
    <n v="0"/>
    <n v="0"/>
    <n v="5"/>
    <x v="2"/>
  </r>
  <r>
    <x v="1"/>
    <n v="70"/>
    <s v="No"/>
    <s v="no"/>
    <s v="MI"/>
    <s v="Female"/>
    <x v="17"/>
    <s v="Yes"/>
    <s v="No"/>
    <m/>
    <x v="0"/>
    <m/>
    <m/>
    <m/>
    <m/>
    <n v="1"/>
    <m/>
    <n v="66"/>
    <n v="0"/>
    <n v="0"/>
    <n v="0"/>
    <n v="12"/>
    <x v="1"/>
  </r>
  <r>
    <x v="1"/>
    <n v="70"/>
    <s v="No"/>
    <s v="no"/>
    <s v="MI"/>
    <s v="Female"/>
    <x v="26"/>
    <s v="No"/>
    <s v="No"/>
    <m/>
    <x v="1"/>
    <m/>
    <m/>
    <m/>
    <m/>
    <n v="1"/>
    <n v="1"/>
    <n v="34"/>
    <n v="1"/>
    <n v="0"/>
    <n v="0"/>
    <n v="4"/>
    <x v="0"/>
  </r>
  <r>
    <x v="1"/>
    <n v="70"/>
    <s v="No"/>
    <s v="no"/>
    <s v="MI"/>
    <s v="Male"/>
    <x v="8"/>
    <s v="No"/>
    <s v="No"/>
    <m/>
    <x v="1"/>
    <m/>
    <m/>
    <m/>
    <m/>
    <n v="1"/>
    <m/>
    <n v="34"/>
    <n v="2"/>
    <n v="0"/>
    <n v="0"/>
    <n v="7"/>
    <x v="2"/>
  </r>
  <r>
    <x v="1"/>
    <n v="70"/>
    <s v="No"/>
    <s v="no"/>
    <s v="MN"/>
    <s v="Male"/>
    <x v="33"/>
    <s v="No"/>
    <s v="No"/>
    <m/>
    <x v="1"/>
    <m/>
    <m/>
    <m/>
    <m/>
    <n v="1"/>
    <m/>
    <n v="24"/>
    <n v="0"/>
    <n v="0"/>
    <n v="0"/>
    <n v="9"/>
    <x v="2"/>
  </r>
  <r>
    <x v="1"/>
    <n v="70"/>
    <s v="No"/>
    <s v="no"/>
    <s v="MN"/>
    <s v="Male"/>
    <x v="1"/>
    <s v="No"/>
    <s v="No"/>
    <m/>
    <x v="1"/>
    <m/>
    <m/>
    <m/>
    <m/>
    <n v="1"/>
    <m/>
    <n v="51"/>
    <n v="0"/>
    <n v="0"/>
    <n v="0"/>
    <n v="11"/>
    <x v="1"/>
  </r>
  <r>
    <x v="1"/>
    <n v="70"/>
    <s v="No"/>
    <s v="no"/>
    <s v="MT"/>
    <s v="Female"/>
    <x v="1"/>
    <s v="No"/>
    <s v="No"/>
    <m/>
    <x v="1"/>
    <m/>
    <m/>
    <m/>
    <m/>
    <n v="1"/>
    <n v="1"/>
    <n v="52"/>
    <n v="0"/>
    <n v="0"/>
    <n v="0"/>
    <n v="5"/>
    <x v="2"/>
  </r>
  <r>
    <x v="1"/>
    <n v="70"/>
    <s v="No"/>
    <s v="no"/>
    <s v="NC"/>
    <s v="Female"/>
    <x v="24"/>
    <s v="No"/>
    <s v="No"/>
    <m/>
    <x v="1"/>
    <m/>
    <m/>
    <m/>
    <m/>
    <n v="1"/>
    <m/>
    <n v="43"/>
    <n v="0"/>
    <n v="0"/>
    <n v="0"/>
    <n v="2"/>
    <x v="0"/>
  </r>
  <r>
    <x v="1"/>
    <n v="70"/>
    <s v="No"/>
    <s v="no"/>
    <s v="ND"/>
    <s v="Male"/>
    <x v="25"/>
    <s v="No"/>
    <s v="No"/>
    <m/>
    <x v="1"/>
    <m/>
    <m/>
    <m/>
    <m/>
    <n v="1"/>
    <m/>
    <n v="43"/>
    <n v="0"/>
    <n v="0"/>
    <n v="0"/>
    <n v="14"/>
    <x v="1"/>
  </r>
  <r>
    <x v="1"/>
    <n v="70"/>
    <s v="No"/>
    <s v="no"/>
    <s v="NE"/>
    <s v="Female"/>
    <x v="40"/>
    <s v="No"/>
    <s v="No"/>
    <m/>
    <x v="1"/>
    <m/>
    <m/>
    <m/>
    <m/>
    <n v="1"/>
    <m/>
    <n v="58"/>
    <n v="0"/>
    <n v="0"/>
    <n v="0"/>
    <n v="6"/>
    <x v="2"/>
  </r>
  <r>
    <x v="1"/>
    <n v="70"/>
    <s v="No"/>
    <s v="no"/>
    <s v="NH"/>
    <s v="Female"/>
    <x v="10"/>
    <s v="Yes"/>
    <s v="No"/>
    <m/>
    <x v="0"/>
    <m/>
    <m/>
    <m/>
    <m/>
    <n v="1"/>
    <m/>
    <n v="30"/>
    <n v="0"/>
    <n v="0"/>
    <n v="0"/>
    <n v="37"/>
    <x v="1"/>
  </r>
  <r>
    <x v="1"/>
    <n v="70"/>
    <s v="No"/>
    <s v="no"/>
    <s v="NV"/>
    <s v="Female"/>
    <x v="18"/>
    <s v="Yes"/>
    <s v="No"/>
    <m/>
    <x v="0"/>
    <m/>
    <m/>
    <m/>
    <m/>
    <n v="1"/>
    <m/>
    <n v="59"/>
    <n v="0"/>
    <n v="0"/>
    <n v="0"/>
    <n v="14"/>
    <x v="1"/>
  </r>
  <r>
    <x v="1"/>
    <n v="34"/>
    <s v="No"/>
    <s v="no"/>
    <s v="TX"/>
    <s v="Male"/>
    <x v="64"/>
    <s v="No"/>
    <s v="Yes"/>
    <s v="No"/>
    <x v="2"/>
    <s v="One Year"/>
    <s v="Direct Debit"/>
    <s v="(blank)"/>
    <s v="(blank)"/>
    <n v="1"/>
    <m/>
    <n v="39"/>
    <n v="0"/>
    <n v="0"/>
    <n v="0"/>
    <n v="10"/>
    <x v="1"/>
  </r>
  <r>
    <x v="1"/>
    <n v="40"/>
    <s v="Yes"/>
    <s v="no"/>
    <s v="DE"/>
    <s v="Female"/>
    <x v="64"/>
    <s v="No"/>
    <s v="Yes"/>
    <s v="No"/>
    <x v="2"/>
    <s v="Month-to-Month"/>
    <s v="Direct Debit"/>
    <s v="(blank)"/>
    <s v="(blank)"/>
    <n v="1"/>
    <m/>
    <n v="56"/>
    <n v="0"/>
    <n v="130"/>
    <n v="0"/>
    <n v="5"/>
    <x v="2"/>
  </r>
  <r>
    <x v="1"/>
    <n v="70"/>
    <s v="No"/>
    <s v="no"/>
    <s v="NY"/>
    <s v="Female"/>
    <x v="28"/>
    <s v="No"/>
    <s v="No"/>
    <m/>
    <x v="1"/>
    <m/>
    <m/>
    <m/>
    <m/>
    <n v="1"/>
    <m/>
    <n v="52"/>
    <n v="0"/>
    <n v="0"/>
    <n v="0"/>
    <n v="1"/>
    <x v="0"/>
  </r>
  <r>
    <x v="1"/>
    <n v="70"/>
    <s v="No"/>
    <s v="no"/>
    <s v="NY"/>
    <s v="Male"/>
    <x v="45"/>
    <s v="No"/>
    <s v="No"/>
    <m/>
    <x v="1"/>
    <m/>
    <m/>
    <m/>
    <m/>
    <n v="1"/>
    <m/>
    <n v="54"/>
    <n v="3"/>
    <n v="0"/>
    <n v="0"/>
    <n v="4"/>
    <x v="0"/>
  </r>
  <r>
    <x v="1"/>
    <n v="70"/>
    <s v="No"/>
    <s v="no"/>
    <s v="NY"/>
    <s v="Male"/>
    <x v="26"/>
    <s v="No"/>
    <s v="No"/>
    <m/>
    <x v="1"/>
    <m/>
    <m/>
    <m/>
    <m/>
    <n v="1"/>
    <m/>
    <n v="33"/>
    <n v="0"/>
    <n v="0"/>
    <n v="0"/>
    <n v="15"/>
    <x v="1"/>
  </r>
  <r>
    <x v="1"/>
    <n v="47"/>
    <s v="No"/>
    <s v="no"/>
    <s v="DC"/>
    <s v="Female"/>
    <x v="64"/>
    <s v="No"/>
    <s v="Yes"/>
    <s v="No"/>
    <x v="2"/>
    <s v="Month-to-Month"/>
    <s v="Direct Debit"/>
    <s v="Price"/>
    <s v="Price too high"/>
    <n v="1"/>
    <n v="1"/>
    <n v="51"/>
    <n v="2"/>
    <n v="0"/>
    <n v="0"/>
    <n v="4"/>
    <x v="0"/>
  </r>
  <r>
    <x v="1"/>
    <n v="70"/>
    <s v="No"/>
    <s v="no"/>
    <s v="OK"/>
    <s v="Male"/>
    <x v="0"/>
    <s v="Yes"/>
    <s v="No"/>
    <m/>
    <x v="0"/>
    <m/>
    <m/>
    <m/>
    <m/>
    <n v="2"/>
    <m/>
    <n v="42"/>
    <n v="0"/>
    <n v="0"/>
    <n v="0"/>
    <n v="23"/>
    <x v="1"/>
  </r>
  <r>
    <x v="1"/>
    <n v="47"/>
    <s v="No"/>
    <s v="no"/>
    <s v="MN"/>
    <s v="Female"/>
    <x v="64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n v="70"/>
    <s v="No"/>
    <s v="no"/>
    <s v="SC"/>
    <s v="Male"/>
    <x v="6"/>
    <s v="No"/>
    <s v="No"/>
    <m/>
    <x v="1"/>
    <m/>
    <m/>
    <m/>
    <m/>
    <n v="1"/>
    <m/>
    <n v="29"/>
    <n v="1"/>
    <n v="0"/>
    <n v="0"/>
    <n v="7"/>
    <x v="2"/>
  </r>
  <r>
    <x v="1"/>
    <n v="70"/>
    <s v="No"/>
    <s v="no"/>
    <s v="SD"/>
    <s v="Male"/>
    <x v="46"/>
    <s v="Yes"/>
    <s v="No"/>
    <m/>
    <x v="0"/>
    <m/>
    <m/>
    <m/>
    <m/>
    <n v="1"/>
    <m/>
    <n v="30"/>
    <n v="2"/>
    <n v="0"/>
    <n v="0"/>
    <n v="10"/>
    <x v="1"/>
  </r>
  <r>
    <x v="1"/>
    <n v="70"/>
    <s v="No"/>
    <s v="no"/>
    <s v="SD"/>
    <s v="Male"/>
    <x v="42"/>
    <s v="No"/>
    <s v="No"/>
    <m/>
    <x v="1"/>
    <m/>
    <m/>
    <m/>
    <m/>
    <n v="1"/>
    <m/>
    <n v="43"/>
    <n v="0"/>
    <n v="0"/>
    <n v="0"/>
    <n v="6"/>
    <x v="2"/>
  </r>
  <r>
    <x v="1"/>
    <n v="70"/>
    <s v="No"/>
    <s v="no"/>
    <s v="SD"/>
    <s v="Male"/>
    <x v="22"/>
    <s v="No"/>
    <s v="No"/>
    <m/>
    <x v="1"/>
    <m/>
    <m/>
    <m/>
    <m/>
    <n v="1"/>
    <m/>
    <n v="45"/>
    <n v="0"/>
    <n v="0"/>
    <n v="0"/>
    <n v="6"/>
    <x v="2"/>
  </r>
  <r>
    <x v="1"/>
    <n v="52"/>
    <s v="No"/>
    <s v="no"/>
    <s v="FL"/>
    <s v="Female"/>
    <x v="64"/>
    <s v="No"/>
    <s v="Yes"/>
    <s v="No"/>
    <x v="2"/>
    <s v="Two Year"/>
    <s v="Direct Debit"/>
    <s v="(blank)"/>
    <s v="(blank)"/>
    <n v="1"/>
    <m/>
    <n v="29"/>
    <n v="0"/>
    <n v="0"/>
    <n v="0"/>
    <n v="1"/>
    <x v="0"/>
  </r>
  <r>
    <x v="1"/>
    <n v="70"/>
    <s v="No"/>
    <s v="no"/>
    <s v="UT"/>
    <s v="Male"/>
    <x v="18"/>
    <s v="Yes"/>
    <s v="No"/>
    <m/>
    <x v="0"/>
    <m/>
    <m/>
    <m/>
    <m/>
    <n v="1"/>
    <n v="1"/>
    <n v="65"/>
    <n v="3"/>
    <n v="10.8"/>
    <n v="0"/>
    <n v="9"/>
    <x v="2"/>
  </r>
  <r>
    <x v="1"/>
    <n v="70"/>
    <s v="No"/>
    <s v="no"/>
    <s v="VA"/>
    <s v="Male"/>
    <x v="6"/>
    <s v="No"/>
    <s v="No"/>
    <m/>
    <x v="1"/>
    <m/>
    <m/>
    <m/>
    <m/>
    <n v="1"/>
    <m/>
    <n v="37"/>
    <n v="2"/>
    <n v="0"/>
    <n v="0"/>
    <n v="1"/>
    <x v="0"/>
  </r>
  <r>
    <x v="1"/>
    <n v="57"/>
    <s v="No"/>
    <s v="no"/>
    <s v="HI"/>
    <s v="Male"/>
    <x v="64"/>
    <s v="No"/>
    <s v="Yes"/>
    <s v="No"/>
    <x v="2"/>
    <s v="One Year"/>
    <s v="Direct Debit"/>
    <s v="(blank)"/>
    <s v="(blank)"/>
    <n v="1"/>
    <m/>
    <n v="33"/>
    <n v="1"/>
    <n v="0"/>
    <n v="0"/>
    <n v="6"/>
    <x v="2"/>
  </r>
  <r>
    <x v="1"/>
    <n v="70"/>
    <s v="No"/>
    <s v="no"/>
    <s v="VT"/>
    <s v="Female"/>
    <x v="35"/>
    <s v="No"/>
    <s v="No"/>
    <m/>
    <x v="1"/>
    <m/>
    <m/>
    <m/>
    <m/>
    <n v="1"/>
    <m/>
    <n v="19"/>
    <n v="2"/>
    <n v="0"/>
    <n v="0"/>
    <n v="6"/>
    <x v="2"/>
  </r>
  <r>
    <x v="1"/>
    <n v="70"/>
    <s v="No"/>
    <s v="no"/>
    <s v="VT"/>
    <s v="Male"/>
    <x v="41"/>
    <s v="No"/>
    <s v="No"/>
    <m/>
    <x v="1"/>
    <m/>
    <m/>
    <m/>
    <m/>
    <n v="1"/>
    <m/>
    <n v="28"/>
    <n v="0"/>
    <n v="0"/>
    <n v="0"/>
    <n v="4"/>
    <x v="0"/>
  </r>
  <r>
    <x v="1"/>
    <n v="61"/>
    <s v="Yes"/>
    <s v="no"/>
    <s v="MN"/>
    <s v="Male"/>
    <x v="64"/>
    <s v="No"/>
    <s v="Yes"/>
    <s v="No"/>
    <x v="2"/>
    <s v="One Year"/>
    <s v="Direct Debit"/>
    <s v="(blank)"/>
    <s v="(blank)"/>
    <n v="1"/>
    <m/>
    <n v="44"/>
    <n v="0"/>
    <n v="286.7"/>
    <n v="0"/>
    <n v="5"/>
    <x v="2"/>
  </r>
  <r>
    <x v="1"/>
    <n v="72"/>
    <s v="Yes"/>
    <s v="yes"/>
    <s v="DE"/>
    <s v="Female"/>
    <x v="64"/>
    <s v="No"/>
    <s v="Yes"/>
    <s v="No"/>
    <x v="2"/>
    <s v="One Year"/>
    <s v="Credit Card"/>
    <s v="(blank)"/>
    <s v="(blank)"/>
    <n v="1"/>
    <m/>
    <n v="37"/>
    <n v="0"/>
    <n v="0"/>
    <n v="0"/>
    <n v="2"/>
    <x v="0"/>
  </r>
  <r>
    <x v="1"/>
    <n v="70"/>
    <s v="No"/>
    <s v="no"/>
    <s v="WY"/>
    <s v="Female"/>
    <x v="30"/>
    <s v="No"/>
    <s v="No"/>
    <m/>
    <x v="1"/>
    <m/>
    <m/>
    <m/>
    <m/>
    <n v="1"/>
    <m/>
    <n v="48"/>
    <n v="1"/>
    <n v="0"/>
    <n v="0"/>
    <n v="8"/>
    <x v="2"/>
  </r>
  <r>
    <x v="1"/>
    <n v="70"/>
    <s v="No"/>
    <s v="no"/>
    <s v="WY"/>
    <s v="Female"/>
    <x v="45"/>
    <s v="No"/>
    <s v="No"/>
    <m/>
    <x v="1"/>
    <m/>
    <m/>
    <m/>
    <m/>
    <n v="1"/>
    <m/>
    <n v="31"/>
    <n v="1"/>
    <n v="0"/>
    <n v="0"/>
    <n v="2"/>
    <x v="0"/>
  </r>
  <r>
    <x v="1"/>
    <n v="70"/>
    <s v="No"/>
    <s v="no"/>
    <s v="WY"/>
    <s v="Female"/>
    <x v="12"/>
    <s v="No"/>
    <s v="No"/>
    <m/>
    <x v="1"/>
    <m/>
    <m/>
    <m/>
    <m/>
    <n v="1"/>
    <m/>
    <n v="51"/>
    <n v="0"/>
    <n v="0"/>
    <n v="0"/>
    <n v="3"/>
    <x v="0"/>
  </r>
  <r>
    <x v="0"/>
    <n v="5"/>
    <s v="Yes"/>
    <s v="yes"/>
    <s v="DC"/>
    <s v="Female"/>
    <x v="65"/>
    <s v="No"/>
    <s v="Yes"/>
    <s v="No"/>
    <x v="2"/>
    <s v="Two Year"/>
    <s v="Credit Card"/>
    <s v="(blank)"/>
    <s v="(blank)"/>
    <n v="1"/>
    <m/>
    <n v="26"/>
    <n v="0"/>
    <n v="0"/>
    <n v="10"/>
    <n v="14"/>
    <x v="1"/>
  </r>
  <r>
    <x v="1"/>
    <n v="70"/>
    <s v="No"/>
    <s v="yes"/>
    <s v="KY"/>
    <s v="Male"/>
    <x v="15"/>
    <s v="Yes"/>
    <s v="No"/>
    <m/>
    <x v="0"/>
    <m/>
    <m/>
    <m/>
    <m/>
    <n v="1"/>
    <m/>
    <n v="45"/>
    <n v="0"/>
    <n v="0"/>
    <n v="0"/>
    <n v="12"/>
    <x v="1"/>
  </r>
  <r>
    <x v="1"/>
    <n v="70"/>
    <s v="No"/>
    <s v="yes"/>
    <s v="MS"/>
    <s v="Male"/>
    <x v="18"/>
    <s v="Yes"/>
    <s v="No"/>
    <m/>
    <x v="0"/>
    <m/>
    <m/>
    <m/>
    <m/>
    <n v="1"/>
    <m/>
    <n v="44"/>
    <n v="0"/>
    <n v="0"/>
    <n v="0"/>
    <n v="20"/>
    <x v="1"/>
  </r>
  <r>
    <x v="0"/>
    <n v="9"/>
    <s v="Yes"/>
    <s v="no"/>
    <s v="HI"/>
    <s v="Male"/>
    <x v="65"/>
    <s v="No"/>
    <s v="Yes"/>
    <s v="No"/>
    <x v="2"/>
    <s v="One Year"/>
    <s v="Credit Card"/>
    <s v="(blank)"/>
    <s v="(blank)"/>
    <n v="1"/>
    <m/>
    <n v="9"/>
    <n v="0"/>
    <n v="43.7"/>
    <n v="0"/>
    <n v="0"/>
    <x v="0"/>
  </r>
  <r>
    <x v="1"/>
    <n v="70"/>
    <s v="Yes"/>
    <s v="no"/>
    <s v="AL"/>
    <s v="Female"/>
    <x v="18"/>
    <s v="Yes"/>
    <s v="No"/>
    <m/>
    <x v="0"/>
    <m/>
    <m/>
    <m/>
    <m/>
    <n v="1"/>
    <m/>
    <n v="28"/>
    <n v="0"/>
    <n v="147"/>
    <n v="0"/>
    <n v="7"/>
    <x v="2"/>
  </r>
  <r>
    <x v="1"/>
    <n v="70"/>
    <s v="Yes"/>
    <s v="no"/>
    <s v="CO"/>
    <s v="Male"/>
    <x v="16"/>
    <s v="Yes"/>
    <s v="No"/>
    <m/>
    <x v="0"/>
    <m/>
    <m/>
    <m/>
    <m/>
    <n v="1"/>
    <m/>
    <n v="21"/>
    <n v="0"/>
    <n v="152.6"/>
    <n v="0"/>
    <n v="19"/>
    <x v="1"/>
  </r>
  <r>
    <x v="1"/>
    <n v="70"/>
    <s v="Yes"/>
    <s v="no"/>
    <s v="CO"/>
    <s v="Male"/>
    <x v="17"/>
    <s v="Yes"/>
    <s v="No"/>
    <m/>
    <x v="0"/>
    <m/>
    <m/>
    <m/>
    <m/>
    <n v="1"/>
    <m/>
    <n v="21"/>
    <n v="0"/>
    <n v="173.6"/>
    <n v="0"/>
    <n v="12"/>
    <x v="1"/>
  </r>
  <r>
    <x v="1"/>
    <n v="70"/>
    <s v="Yes"/>
    <s v="no"/>
    <s v="CT"/>
    <s v="Male"/>
    <x v="30"/>
    <s v="No"/>
    <s v="No"/>
    <m/>
    <x v="1"/>
    <m/>
    <m/>
    <m/>
    <m/>
    <n v="1"/>
    <m/>
    <n v="32"/>
    <n v="0"/>
    <n v="211.8"/>
    <n v="0"/>
    <n v="12"/>
    <x v="1"/>
  </r>
  <r>
    <x v="1"/>
    <n v="70"/>
    <s v="Yes"/>
    <s v="no"/>
    <s v="FL"/>
    <s v="Female"/>
    <x v="29"/>
    <s v="No"/>
    <s v="No"/>
    <m/>
    <x v="1"/>
    <m/>
    <m/>
    <m/>
    <m/>
    <n v="1"/>
    <m/>
    <n v="38"/>
    <n v="0"/>
    <n v="180.6"/>
    <n v="0"/>
    <n v="13"/>
    <x v="1"/>
  </r>
  <r>
    <x v="0"/>
    <n v="11"/>
    <s v="No"/>
    <s v="no"/>
    <s v="KS"/>
    <s v="Male"/>
    <x v="65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1"/>
    <n v="70"/>
    <s v="Yes"/>
    <s v="no"/>
    <s v="GA"/>
    <s v="Female"/>
    <x v="4"/>
    <s v="Yes"/>
    <s v="No"/>
    <m/>
    <x v="0"/>
    <m/>
    <m/>
    <m/>
    <m/>
    <n v="1"/>
    <m/>
    <n v="32"/>
    <n v="1"/>
    <n v="217"/>
    <n v="0"/>
    <n v="21"/>
    <x v="1"/>
  </r>
  <r>
    <x v="1"/>
    <n v="70"/>
    <s v="Yes"/>
    <s v="no"/>
    <s v="GA"/>
    <s v="Male"/>
    <x v="18"/>
    <s v="Yes"/>
    <s v="No"/>
    <m/>
    <x v="0"/>
    <m/>
    <m/>
    <m/>
    <m/>
    <n v="1"/>
    <m/>
    <n v="58"/>
    <n v="2"/>
    <n v="423.5"/>
    <n v="0"/>
    <n v="15"/>
    <x v="1"/>
  </r>
  <r>
    <x v="1"/>
    <n v="70"/>
    <s v="Yes"/>
    <s v="no"/>
    <s v="IL"/>
    <s v="Male"/>
    <x v="0"/>
    <s v="Yes"/>
    <s v="No"/>
    <m/>
    <x v="0"/>
    <m/>
    <m/>
    <m/>
    <m/>
    <n v="1"/>
    <m/>
    <n v="52"/>
    <n v="0"/>
    <n v="211.8"/>
    <n v="0"/>
    <n v="30"/>
    <x v="1"/>
  </r>
  <r>
    <x v="1"/>
    <n v="70"/>
    <s v="Yes"/>
    <s v="no"/>
    <s v="IL"/>
    <s v="Male"/>
    <x v="33"/>
    <s v="No"/>
    <s v="No"/>
    <m/>
    <x v="1"/>
    <m/>
    <m/>
    <m/>
    <m/>
    <n v="1"/>
    <m/>
    <n v="37"/>
    <n v="0"/>
    <n v="315"/>
    <n v="0"/>
    <n v="4"/>
    <x v="0"/>
  </r>
  <r>
    <x v="1"/>
    <n v="70"/>
    <s v="Yes"/>
    <s v="no"/>
    <s v="IN"/>
    <s v="Male"/>
    <x v="15"/>
    <s v="Yes"/>
    <s v="No"/>
    <m/>
    <x v="0"/>
    <m/>
    <m/>
    <m/>
    <m/>
    <n v="1"/>
    <m/>
    <n v="48"/>
    <n v="0"/>
    <n v="183.8"/>
    <n v="0"/>
    <n v="24"/>
    <x v="1"/>
  </r>
  <r>
    <x v="1"/>
    <n v="70"/>
    <s v="Yes"/>
    <s v="no"/>
    <s v="IN"/>
    <s v="Male"/>
    <x v="28"/>
    <s v="No"/>
    <s v="No"/>
    <m/>
    <x v="1"/>
    <m/>
    <m/>
    <m/>
    <m/>
    <n v="1"/>
    <m/>
    <n v="29"/>
    <n v="0"/>
    <n v="392"/>
    <n v="0"/>
    <n v="5"/>
    <x v="2"/>
  </r>
  <r>
    <x v="1"/>
    <n v="70"/>
    <s v="Yes"/>
    <s v="no"/>
    <s v="LA"/>
    <s v="Male"/>
    <x v="24"/>
    <s v="No"/>
    <s v="No"/>
    <m/>
    <x v="1"/>
    <m/>
    <m/>
    <m/>
    <m/>
    <n v="1"/>
    <n v="1"/>
    <n v="43"/>
    <n v="0"/>
    <n v="180.6"/>
    <n v="0"/>
    <n v="12"/>
    <x v="1"/>
  </r>
  <r>
    <x v="1"/>
    <n v="70"/>
    <s v="Yes"/>
    <s v="no"/>
    <s v="ME"/>
    <s v="Female"/>
    <x v="19"/>
    <s v="Yes"/>
    <s v="No"/>
    <m/>
    <x v="0"/>
    <m/>
    <m/>
    <m/>
    <m/>
    <n v="1"/>
    <m/>
    <n v="38"/>
    <n v="0"/>
    <n v="220.5"/>
    <n v="0"/>
    <n v="9"/>
    <x v="2"/>
  </r>
  <r>
    <x v="1"/>
    <n v="70"/>
    <s v="Yes"/>
    <s v="no"/>
    <s v="ME"/>
    <s v="Male"/>
    <x v="16"/>
    <s v="Yes"/>
    <s v="No"/>
    <m/>
    <x v="0"/>
    <m/>
    <m/>
    <m/>
    <m/>
    <n v="1"/>
    <m/>
    <n v="45"/>
    <n v="0"/>
    <n v="65.8"/>
    <n v="0"/>
    <n v="15"/>
    <x v="1"/>
  </r>
  <r>
    <x v="1"/>
    <n v="70"/>
    <s v="Yes"/>
    <s v="no"/>
    <s v="ME"/>
    <s v="Male"/>
    <x v="9"/>
    <s v="No"/>
    <s v="No"/>
    <m/>
    <x v="1"/>
    <m/>
    <m/>
    <m/>
    <m/>
    <n v="1"/>
    <m/>
    <n v="41"/>
    <n v="2"/>
    <n v="245"/>
    <n v="0"/>
    <n v="3"/>
    <x v="0"/>
  </r>
  <r>
    <x v="1"/>
    <n v="70"/>
    <s v="Yes"/>
    <s v="no"/>
    <s v="MI"/>
    <s v="Female"/>
    <x v="0"/>
    <s v="Yes"/>
    <s v="No"/>
    <m/>
    <x v="0"/>
    <m/>
    <m/>
    <m/>
    <m/>
    <n v="1"/>
    <m/>
    <n v="24"/>
    <n v="0"/>
    <n v="430.5"/>
    <n v="0"/>
    <n v="15"/>
    <x v="1"/>
  </r>
  <r>
    <x v="1"/>
    <n v="70"/>
    <s v="Yes"/>
    <s v="no"/>
    <s v="MO"/>
    <s v="Male"/>
    <x v="19"/>
    <s v="Yes"/>
    <s v="No"/>
    <m/>
    <x v="0"/>
    <m/>
    <m/>
    <m/>
    <m/>
    <n v="1"/>
    <m/>
    <n v="36"/>
    <n v="0"/>
    <n v="262.5"/>
    <n v="0"/>
    <n v="14"/>
    <x v="1"/>
  </r>
  <r>
    <x v="1"/>
    <n v="70"/>
    <s v="Yes"/>
    <s v="no"/>
    <s v="MO"/>
    <s v="Male"/>
    <x v="40"/>
    <s v="No"/>
    <s v="No"/>
    <m/>
    <x v="1"/>
    <m/>
    <m/>
    <m/>
    <m/>
    <n v="1"/>
    <m/>
    <n v="38"/>
    <n v="0"/>
    <n v="235.7"/>
    <n v="0"/>
    <n v="9"/>
    <x v="2"/>
  </r>
  <r>
    <x v="1"/>
    <n v="70"/>
    <s v="Yes"/>
    <s v="no"/>
    <s v="MO"/>
    <s v="Male"/>
    <x v="41"/>
    <s v="No"/>
    <s v="No"/>
    <m/>
    <x v="1"/>
    <m/>
    <m/>
    <m/>
    <m/>
    <n v="1"/>
    <m/>
    <n v="56"/>
    <n v="1"/>
    <n v="177.8"/>
    <n v="0"/>
    <n v="8"/>
    <x v="2"/>
  </r>
  <r>
    <x v="0"/>
    <n v="21"/>
    <s v="Yes"/>
    <s v="no"/>
    <s v="CA"/>
    <s v="Male"/>
    <x v="65"/>
    <s v="No"/>
    <s v="Yes"/>
    <s v="No"/>
    <x v="2"/>
    <s v="One Year"/>
    <s v="Direct Debit"/>
    <s v="(blank)"/>
    <s v="(blank)"/>
    <n v="1"/>
    <n v="1"/>
    <n v="13"/>
    <n v="2"/>
    <n v="52.1"/>
    <n v="0"/>
    <n v="0"/>
    <x v="0"/>
  </r>
  <r>
    <x v="1"/>
    <n v="70"/>
    <s v="Yes"/>
    <s v="no"/>
    <s v="ND"/>
    <s v="Female"/>
    <x v="34"/>
    <s v="No"/>
    <s v="No"/>
    <m/>
    <x v="1"/>
    <m/>
    <m/>
    <m/>
    <m/>
    <n v="1"/>
    <m/>
    <n v="53"/>
    <n v="0"/>
    <n v="343"/>
    <n v="0"/>
    <n v="6"/>
    <x v="2"/>
  </r>
  <r>
    <x v="1"/>
    <n v="70"/>
    <s v="Yes"/>
    <s v="no"/>
    <s v="NJ"/>
    <s v="Male"/>
    <x v="4"/>
    <s v="Yes"/>
    <s v="No"/>
    <m/>
    <x v="0"/>
    <m/>
    <m/>
    <m/>
    <m/>
    <n v="1"/>
    <m/>
    <n v="24"/>
    <n v="0"/>
    <n v="179.2"/>
    <n v="0"/>
    <n v="24"/>
    <x v="1"/>
  </r>
  <r>
    <x v="1"/>
    <n v="70"/>
    <s v="Yes"/>
    <s v="no"/>
    <s v="OR"/>
    <s v="Male"/>
    <x v="28"/>
    <s v="No"/>
    <s v="No"/>
    <m/>
    <x v="1"/>
    <m/>
    <m/>
    <m/>
    <m/>
    <n v="1"/>
    <m/>
    <n v="60"/>
    <n v="0"/>
    <n v="171.5"/>
    <n v="0"/>
    <n v="9"/>
    <x v="2"/>
  </r>
  <r>
    <x v="1"/>
    <n v="70"/>
    <s v="Yes"/>
    <s v="no"/>
    <s v="RI"/>
    <s v="Female"/>
    <x v="14"/>
    <s v="No"/>
    <s v="No"/>
    <m/>
    <x v="2"/>
    <m/>
    <m/>
    <m/>
    <m/>
    <n v="1"/>
    <m/>
    <n v="45"/>
    <n v="0"/>
    <n v="161"/>
    <n v="0"/>
    <n v="11"/>
    <x v="1"/>
  </r>
  <r>
    <x v="1"/>
    <n v="70"/>
    <s v="Yes"/>
    <s v="no"/>
    <s v="SC"/>
    <s v="Female"/>
    <x v="11"/>
    <s v="No"/>
    <s v="No"/>
    <m/>
    <x v="1"/>
    <m/>
    <m/>
    <m/>
    <m/>
    <n v="1"/>
    <m/>
    <n v="40"/>
    <n v="1"/>
    <n v="329"/>
    <n v="0"/>
    <n v="11"/>
    <x v="1"/>
  </r>
  <r>
    <x v="0"/>
    <n v="29"/>
    <s v="No"/>
    <s v="no"/>
    <s v="NC"/>
    <s v="Male"/>
    <x v="65"/>
    <s v="No"/>
    <s v="Yes"/>
    <s v="No"/>
    <x v="2"/>
    <s v="One Year"/>
    <s v="Direct Debit"/>
    <s v="(blank)"/>
    <s v="(blank)"/>
    <n v="1"/>
    <m/>
    <n v="47"/>
    <n v="0"/>
    <n v="0"/>
    <n v="23"/>
    <n v="11"/>
    <x v="1"/>
  </r>
  <r>
    <x v="1"/>
    <n v="70"/>
    <s v="Yes"/>
    <s v="no"/>
    <s v="TX"/>
    <s v="Female"/>
    <x v="32"/>
    <s v="No"/>
    <s v="No"/>
    <m/>
    <x v="1"/>
    <m/>
    <m/>
    <m/>
    <m/>
    <n v="1"/>
    <n v="1"/>
    <n v="73"/>
    <n v="2"/>
    <n v="2.8"/>
    <n v="0"/>
    <n v="26"/>
    <x v="1"/>
  </r>
  <r>
    <x v="1"/>
    <n v="70"/>
    <s v="Yes"/>
    <s v="no"/>
    <s v="WA"/>
    <s v="Male"/>
    <x v="36"/>
    <s v="No"/>
    <s v="No"/>
    <m/>
    <x v="1"/>
    <m/>
    <m/>
    <m/>
    <m/>
    <n v="1"/>
    <m/>
    <n v="35"/>
    <n v="0"/>
    <n v="280"/>
    <n v="0"/>
    <n v="1"/>
    <x v="0"/>
  </r>
  <r>
    <x v="1"/>
    <n v="70"/>
    <s v="Yes"/>
    <s v="no"/>
    <s v="WV"/>
    <s v="Female"/>
    <x v="3"/>
    <s v="No"/>
    <s v="No"/>
    <m/>
    <x v="1"/>
    <m/>
    <m/>
    <m/>
    <m/>
    <n v="1"/>
    <m/>
    <n v="51"/>
    <n v="0"/>
    <n v="402.5"/>
    <n v="0"/>
    <n v="10"/>
    <x v="1"/>
  </r>
  <r>
    <x v="1"/>
    <n v="70"/>
    <s v="Yes"/>
    <s v="yes"/>
    <s v="AR"/>
    <s v="Female"/>
    <x v="45"/>
    <s v="No"/>
    <s v="No"/>
    <m/>
    <x v="1"/>
    <m/>
    <m/>
    <m/>
    <m/>
    <n v="1"/>
    <m/>
    <n v="52"/>
    <n v="0"/>
    <n v="0"/>
    <n v="0"/>
    <n v="3"/>
    <x v="0"/>
  </r>
  <r>
    <x v="1"/>
    <n v="70"/>
    <s v="Yes"/>
    <s v="yes"/>
    <s v="AR"/>
    <s v="Male"/>
    <x v="8"/>
    <s v="No"/>
    <s v="No"/>
    <m/>
    <x v="1"/>
    <m/>
    <m/>
    <m/>
    <m/>
    <n v="1"/>
    <m/>
    <n v="17"/>
    <n v="0"/>
    <n v="0"/>
    <n v="0"/>
    <n v="5"/>
    <x v="2"/>
  </r>
  <r>
    <x v="1"/>
    <n v="70"/>
    <s v="Yes"/>
    <s v="yes"/>
    <s v="DE"/>
    <s v="Male"/>
    <x v="12"/>
    <s v="No"/>
    <s v="No"/>
    <m/>
    <x v="1"/>
    <m/>
    <m/>
    <m/>
    <m/>
    <n v="1"/>
    <m/>
    <n v="67"/>
    <n v="0"/>
    <n v="0"/>
    <n v="0"/>
    <n v="1"/>
    <x v="0"/>
  </r>
  <r>
    <x v="0"/>
    <n v="29"/>
    <s v="Yes"/>
    <s v="no"/>
    <s v="MT"/>
    <s v="Female"/>
    <x v="65"/>
    <s v="No"/>
    <s v="Yes"/>
    <s v="No"/>
    <x v="2"/>
    <s v="Month-to-Month"/>
    <s v="Paper Check"/>
    <s v="(blank)"/>
    <s v="(blank)"/>
    <n v="1"/>
    <m/>
    <n v="15"/>
    <n v="0"/>
    <n v="107.3"/>
    <n v="0"/>
    <n v="0"/>
    <x v="0"/>
  </r>
  <r>
    <x v="1"/>
    <n v="70"/>
    <s v="Yes"/>
    <s v="yes"/>
    <s v="MI"/>
    <s v="Female"/>
    <x v="24"/>
    <s v="No"/>
    <s v="No"/>
    <m/>
    <x v="1"/>
    <m/>
    <m/>
    <m/>
    <m/>
    <n v="1"/>
    <m/>
    <n v="41"/>
    <n v="0"/>
    <n v="0"/>
    <n v="0"/>
    <n v="3"/>
    <x v="0"/>
  </r>
  <r>
    <x v="1"/>
    <n v="70"/>
    <s v="Yes"/>
    <s v="yes"/>
    <s v="NV"/>
    <s v="Male"/>
    <x v="13"/>
    <s v="Yes"/>
    <s v="No"/>
    <m/>
    <x v="0"/>
    <m/>
    <m/>
    <m/>
    <m/>
    <n v="1"/>
    <m/>
    <n v="17"/>
    <n v="0"/>
    <n v="0"/>
    <n v="0"/>
    <n v="15"/>
    <x v="1"/>
  </r>
  <r>
    <x v="1"/>
    <n v="70"/>
    <s v="Yes"/>
    <s v="yes"/>
    <s v="PA"/>
    <s v="Female"/>
    <x v="0"/>
    <s v="Yes"/>
    <s v="No"/>
    <m/>
    <x v="0"/>
    <m/>
    <m/>
    <m/>
    <m/>
    <n v="1"/>
    <m/>
    <n v="54"/>
    <n v="0"/>
    <n v="0"/>
    <n v="0"/>
    <n v="14"/>
    <x v="1"/>
  </r>
  <r>
    <x v="1"/>
    <n v="71"/>
    <s v="No"/>
    <s v="no"/>
    <s v="AK"/>
    <s v="Male"/>
    <x v="21"/>
    <s v="No"/>
    <s v="No"/>
    <m/>
    <x v="1"/>
    <m/>
    <m/>
    <m/>
    <m/>
    <n v="1"/>
    <m/>
    <n v="40"/>
    <n v="0"/>
    <n v="0"/>
    <n v="0"/>
    <n v="15"/>
    <x v="1"/>
  </r>
  <r>
    <x v="1"/>
    <n v="71"/>
    <s v="No"/>
    <s v="no"/>
    <s v="AL"/>
    <s v="Male"/>
    <x v="23"/>
    <s v="No"/>
    <s v="No"/>
    <m/>
    <x v="1"/>
    <m/>
    <m/>
    <m/>
    <m/>
    <n v="1"/>
    <m/>
    <n v="42"/>
    <n v="1"/>
    <n v="0"/>
    <n v="0"/>
    <n v="2"/>
    <x v="0"/>
  </r>
  <r>
    <x v="0"/>
    <n v="30"/>
    <s v="No"/>
    <s v="no"/>
    <s v="IN"/>
    <s v="Male"/>
    <x v="65"/>
    <s v="No"/>
    <s v="Yes"/>
    <s v="No"/>
    <x v="2"/>
    <s v="One Year"/>
    <s v="Credit Card"/>
    <s v="(blank)"/>
    <s v="(blank)"/>
    <n v="1"/>
    <m/>
    <n v="13"/>
    <n v="0"/>
    <n v="0"/>
    <n v="0"/>
    <n v="0"/>
    <x v="0"/>
  </r>
  <r>
    <x v="1"/>
    <n v="71"/>
    <s v="No"/>
    <s v="no"/>
    <s v="AZ"/>
    <s v="Female"/>
    <x v="26"/>
    <s v="No"/>
    <s v="No"/>
    <m/>
    <x v="1"/>
    <m/>
    <m/>
    <m/>
    <m/>
    <n v="1"/>
    <m/>
    <n v="20"/>
    <n v="0"/>
    <n v="0"/>
    <n v="0"/>
    <n v="11"/>
    <x v="1"/>
  </r>
  <r>
    <x v="1"/>
    <n v="71"/>
    <s v="No"/>
    <s v="no"/>
    <s v="CO"/>
    <s v="Female"/>
    <x v="44"/>
    <s v="No"/>
    <s v="No"/>
    <m/>
    <x v="1"/>
    <m/>
    <m/>
    <m/>
    <m/>
    <n v="1"/>
    <m/>
    <n v="29"/>
    <n v="1"/>
    <n v="0"/>
    <n v="0"/>
    <n v="2"/>
    <x v="0"/>
  </r>
  <r>
    <x v="1"/>
    <n v="71"/>
    <s v="No"/>
    <s v="no"/>
    <s v="CO"/>
    <s v="Female"/>
    <x v="12"/>
    <s v="No"/>
    <s v="No"/>
    <m/>
    <x v="1"/>
    <m/>
    <m/>
    <m/>
    <m/>
    <n v="1"/>
    <m/>
    <n v="68"/>
    <n v="0"/>
    <n v="0"/>
    <n v="0"/>
    <n v="5"/>
    <x v="2"/>
  </r>
  <r>
    <x v="1"/>
    <n v="71"/>
    <s v="No"/>
    <s v="no"/>
    <s v="CO"/>
    <s v="Male"/>
    <x v="13"/>
    <s v="Yes"/>
    <s v="No"/>
    <m/>
    <x v="0"/>
    <m/>
    <m/>
    <m/>
    <m/>
    <n v="1"/>
    <m/>
    <n v="41"/>
    <n v="2"/>
    <n v="0"/>
    <n v="0"/>
    <n v="27"/>
    <x v="1"/>
  </r>
  <r>
    <x v="1"/>
    <n v="71"/>
    <s v="No"/>
    <s v="no"/>
    <s v="CO"/>
    <s v="Male"/>
    <x v="11"/>
    <s v="No"/>
    <s v="No"/>
    <m/>
    <x v="1"/>
    <m/>
    <m/>
    <m/>
    <m/>
    <n v="1"/>
    <m/>
    <n v="59"/>
    <n v="2"/>
    <n v="0"/>
    <n v="0"/>
    <n v="4"/>
    <x v="0"/>
  </r>
  <r>
    <x v="1"/>
    <n v="71"/>
    <s v="No"/>
    <s v="no"/>
    <s v="CO"/>
    <s v="Male"/>
    <x v="25"/>
    <s v="No"/>
    <s v="No"/>
    <m/>
    <x v="1"/>
    <m/>
    <m/>
    <m/>
    <m/>
    <n v="1"/>
    <m/>
    <n v="43"/>
    <n v="0"/>
    <n v="0"/>
    <n v="0"/>
    <n v="6"/>
    <x v="2"/>
  </r>
  <r>
    <x v="0"/>
    <n v="39"/>
    <s v="Yes"/>
    <s v="no"/>
    <s v="OR"/>
    <s v="Male"/>
    <x v="65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  <x v="1"/>
  </r>
  <r>
    <x v="1"/>
    <n v="71"/>
    <s v="No"/>
    <s v="no"/>
    <s v="CT"/>
    <s v="Male"/>
    <x v="41"/>
    <s v="No"/>
    <s v="No"/>
    <m/>
    <x v="1"/>
    <m/>
    <m/>
    <m/>
    <m/>
    <n v="1"/>
    <m/>
    <n v="40"/>
    <n v="0"/>
    <n v="0"/>
    <n v="0"/>
    <n v="8"/>
    <x v="2"/>
  </r>
  <r>
    <x v="1"/>
    <n v="71"/>
    <s v="No"/>
    <s v="no"/>
    <s v="CT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71"/>
    <s v="No"/>
    <s v="no"/>
    <s v="DC"/>
    <s v="Female"/>
    <x v="30"/>
    <s v="No"/>
    <s v="No"/>
    <m/>
    <x v="1"/>
    <m/>
    <m/>
    <m/>
    <m/>
    <n v="1"/>
    <m/>
    <n v="29"/>
    <n v="0"/>
    <n v="0"/>
    <n v="0"/>
    <n v="3"/>
    <x v="0"/>
  </r>
  <r>
    <x v="1"/>
    <n v="71"/>
    <s v="No"/>
    <s v="no"/>
    <s v="DE"/>
    <s v="Male"/>
    <x v="8"/>
    <s v="No"/>
    <s v="No"/>
    <m/>
    <x v="1"/>
    <m/>
    <m/>
    <m/>
    <m/>
    <n v="1"/>
    <m/>
    <n v="48"/>
    <n v="0"/>
    <n v="0"/>
    <n v="0"/>
    <n v="5"/>
    <x v="2"/>
  </r>
  <r>
    <x v="1"/>
    <n v="71"/>
    <s v="No"/>
    <s v="no"/>
    <s v="FL"/>
    <s v="Female"/>
    <x v="26"/>
    <s v="No"/>
    <s v="No"/>
    <m/>
    <x v="1"/>
    <m/>
    <m/>
    <m/>
    <m/>
    <n v="1"/>
    <m/>
    <n v="17"/>
    <n v="0"/>
    <n v="0"/>
    <n v="0"/>
    <n v="6"/>
    <x v="2"/>
  </r>
  <r>
    <x v="0"/>
    <n v="52"/>
    <s v="Yes"/>
    <s v="no"/>
    <s v="PA"/>
    <s v="Female"/>
    <x v="65"/>
    <s v="No"/>
    <s v="Yes"/>
    <s v="No"/>
    <x v="2"/>
    <s v="One Year"/>
    <s v="Direct Debit"/>
    <s v="(blank)"/>
    <s v="(blank)"/>
    <n v="1"/>
    <m/>
    <n v="12"/>
    <n v="0"/>
    <n v="138.30000000000001"/>
    <n v="0"/>
    <n v="0"/>
    <x v="0"/>
  </r>
  <r>
    <x v="1"/>
    <n v="71"/>
    <s v="No"/>
    <s v="no"/>
    <s v="FL"/>
    <s v="Male"/>
    <x v="9"/>
    <s v="No"/>
    <s v="No"/>
    <m/>
    <x v="1"/>
    <m/>
    <m/>
    <m/>
    <m/>
    <n v="1"/>
    <m/>
    <n v="43"/>
    <n v="0"/>
    <n v="0"/>
    <n v="0"/>
    <n v="6"/>
    <x v="2"/>
  </r>
  <r>
    <x v="1"/>
    <n v="71"/>
    <s v="No"/>
    <s v="no"/>
    <s v="GA"/>
    <s v="Male"/>
    <x v="3"/>
    <s v="No"/>
    <s v="No"/>
    <m/>
    <x v="1"/>
    <m/>
    <m/>
    <m/>
    <m/>
    <n v="1"/>
    <m/>
    <n v="35"/>
    <n v="2"/>
    <n v="0"/>
    <n v="0"/>
    <n v="3"/>
    <x v="0"/>
  </r>
  <r>
    <x v="1"/>
    <n v="71"/>
    <s v="No"/>
    <s v="no"/>
    <s v="IA"/>
    <s v="Male"/>
    <x v="32"/>
    <s v="No"/>
    <s v="No"/>
    <m/>
    <x v="1"/>
    <m/>
    <m/>
    <m/>
    <m/>
    <n v="1"/>
    <m/>
    <n v="36"/>
    <n v="0"/>
    <n v="0"/>
    <n v="0"/>
    <n v="10"/>
    <x v="1"/>
  </r>
  <r>
    <x v="1"/>
    <n v="71"/>
    <s v="No"/>
    <s v="no"/>
    <s v="IL"/>
    <s v="Male"/>
    <x v="25"/>
    <s v="No"/>
    <s v="No"/>
    <m/>
    <x v="1"/>
    <m/>
    <m/>
    <m/>
    <m/>
    <n v="1"/>
    <m/>
    <n v="29"/>
    <n v="1"/>
    <n v="0"/>
    <n v="0"/>
    <n v="5"/>
    <x v="2"/>
  </r>
  <r>
    <x v="1"/>
    <n v="71"/>
    <s v="No"/>
    <s v="no"/>
    <s v="IN"/>
    <s v="Female"/>
    <x v="10"/>
    <s v="Yes"/>
    <s v="No"/>
    <m/>
    <x v="0"/>
    <m/>
    <m/>
    <m/>
    <m/>
    <n v="1"/>
    <m/>
    <n v="37"/>
    <n v="0"/>
    <n v="0"/>
    <n v="0"/>
    <n v="13"/>
    <x v="1"/>
  </r>
  <r>
    <x v="1"/>
    <n v="71"/>
    <s v="No"/>
    <s v="no"/>
    <s v="IN"/>
    <s v="Female"/>
    <x v="26"/>
    <s v="No"/>
    <s v="No"/>
    <m/>
    <x v="1"/>
    <m/>
    <m/>
    <m/>
    <m/>
    <n v="1"/>
    <m/>
    <n v="65"/>
    <n v="2"/>
    <n v="0"/>
    <n v="0"/>
    <n v="7"/>
    <x v="2"/>
  </r>
  <r>
    <x v="1"/>
    <n v="71"/>
    <s v="No"/>
    <s v="no"/>
    <s v="IN"/>
    <s v="Male"/>
    <x v="37"/>
    <s v="No"/>
    <s v="No"/>
    <m/>
    <x v="1"/>
    <m/>
    <m/>
    <m/>
    <m/>
    <n v="1"/>
    <m/>
    <n v="35"/>
    <n v="0"/>
    <n v="0"/>
    <n v="0"/>
    <n v="19"/>
    <x v="1"/>
  </r>
  <r>
    <x v="1"/>
    <n v="71"/>
    <s v="No"/>
    <s v="no"/>
    <s v="KS"/>
    <s v="Male"/>
    <x v="37"/>
    <s v="No"/>
    <s v="No"/>
    <m/>
    <x v="1"/>
    <m/>
    <m/>
    <m/>
    <m/>
    <n v="1"/>
    <m/>
    <n v="50"/>
    <n v="0"/>
    <n v="0"/>
    <n v="0"/>
    <n v="3"/>
    <x v="0"/>
  </r>
  <r>
    <x v="1"/>
    <n v="71"/>
    <s v="No"/>
    <s v="no"/>
    <s v="MI"/>
    <s v="Female"/>
    <x v="13"/>
    <s v="Yes"/>
    <s v="No"/>
    <m/>
    <x v="0"/>
    <m/>
    <m/>
    <m/>
    <m/>
    <n v="1"/>
    <m/>
    <n v="64"/>
    <n v="0"/>
    <n v="0"/>
    <n v="0"/>
    <n v="25"/>
    <x v="1"/>
  </r>
  <r>
    <x v="1"/>
    <n v="71"/>
    <s v="No"/>
    <s v="no"/>
    <s v="MN"/>
    <s v="Male"/>
    <x v="44"/>
    <s v="No"/>
    <s v="No"/>
    <m/>
    <x v="1"/>
    <m/>
    <m/>
    <m/>
    <m/>
    <n v="1"/>
    <m/>
    <n v="42"/>
    <n v="0"/>
    <n v="0"/>
    <n v="0"/>
    <n v="3"/>
    <x v="0"/>
  </r>
  <r>
    <x v="1"/>
    <n v="71"/>
    <s v="No"/>
    <s v="no"/>
    <s v="MO"/>
    <s v="Male"/>
    <x v="33"/>
    <s v="No"/>
    <s v="No"/>
    <m/>
    <x v="1"/>
    <m/>
    <m/>
    <m/>
    <m/>
    <n v="1"/>
    <m/>
    <n v="54"/>
    <n v="0"/>
    <n v="0"/>
    <n v="0"/>
    <n v="14"/>
    <x v="1"/>
  </r>
  <r>
    <x v="1"/>
    <n v="71"/>
    <s v="No"/>
    <s v="no"/>
    <s v="MO"/>
    <s v="Male"/>
    <x v="28"/>
    <s v="No"/>
    <s v="No"/>
    <m/>
    <x v="1"/>
    <m/>
    <m/>
    <m/>
    <m/>
    <n v="1"/>
    <m/>
    <n v="15"/>
    <n v="0"/>
    <n v="0"/>
    <n v="0"/>
    <n v="6"/>
    <x v="2"/>
  </r>
  <r>
    <x v="0"/>
    <n v="60"/>
    <s v="No"/>
    <s v="no"/>
    <s v="NC"/>
    <s v="Male"/>
    <x v="65"/>
    <s v="No"/>
    <s v="Yes"/>
    <s v="No"/>
    <x v="2"/>
    <s v="Two Year"/>
    <s v="Direct Debit"/>
    <s v="(blank)"/>
    <s v="(blank)"/>
    <n v="1"/>
    <m/>
    <n v="12"/>
    <n v="2"/>
    <n v="0"/>
    <n v="0"/>
    <n v="0"/>
    <x v="0"/>
  </r>
  <r>
    <x v="1"/>
    <n v="71"/>
    <s v="No"/>
    <s v="no"/>
    <s v="MS"/>
    <s v="Female"/>
    <x v="13"/>
    <s v="Yes"/>
    <s v="No"/>
    <m/>
    <x v="0"/>
    <m/>
    <m/>
    <m/>
    <m/>
    <n v="1"/>
    <m/>
    <n v="62"/>
    <n v="0"/>
    <n v="0"/>
    <n v="0"/>
    <n v="9"/>
    <x v="2"/>
  </r>
  <r>
    <x v="1"/>
    <n v="71"/>
    <s v="No"/>
    <s v="no"/>
    <s v="MS"/>
    <s v="Female"/>
    <x v="10"/>
    <s v="Yes"/>
    <s v="No"/>
    <m/>
    <x v="0"/>
    <m/>
    <m/>
    <m/>
    <m/>
    <n v="1"/>
    <m/>
    <n v="50"/>
    <n v="1"/>
    <n v="0"/>
    <n v="0"/>
    <n v="12"/>
    <x v="1"/>
  </r>
  <r>
    <x v="0"/>
    <n v="70"/>
    <s v="Yes"/>
    <s v="yes"/>
    <s v="CT"/>
    <s v="Male"/>
    <x v="65"/>
    <s v="No"/>
    <s v="Yes"/>
    <s v="No"/>
    <x v="2"/>
    <s v="Two Year"/>
    <s v="Credit Card"/>
    <s v="(blank)"/>
    <s v="(blank)"/>
    <n v="1"/>
    <m/>
    <n v="29"/>
    <n v="2"/>
    <n v="0"/>
    <n v="20"/>
    <n v="4"/>
    <x v="0"/>
  </r>
  <r>
    <x v="1"/>
    <n v="71"/>
    <s v="No"/>
    <s v="no"/>
    <s v="MT"/>
    <s v="Female"/>
    <x v="44"/>
    <s v="No"/>
    <s v="No"/>
    <m/>
    <x v="1"/>
    <m/>
    <m/>
    <m/>
    <m/>
    <n v="1"/>
    <m/>
    <n v="28"/>
    <n v="0"/>
    <n v="0"/>
    <n v="0"/>
    <n v="3"/>
    <x v="0"/>
  </r>
  <r>
    <x v="1"/>
    <n v="71"/>
    <s v="No"/>
    <s v="no"/>
    <s v="MT"/>
    <s v="Male"/>
    <x v="24"/>
    <s v="No"/>
    <s v="No"/>
    <m/>
    <x v="1"/>
    <m/>
    <m/>
    <m/>
    <m/>
    <n v="1"/>
    <m/>
    <n v="31"/>
    <n v="0"/>
    <n v="0"/>
    <n v="0"/>
    <n v="13"/>
    <x v="1"/>
  </r>
  <r>
    <x v="1"/>
    <n v="71"/>
    <s v="No"/>
    <s v="no"/>
    <s v="NC"/>
    <s v="Female"/>
    <x v="12"/>
    <s v="No"/>
    <s v="No"/>
    <m/>
    <x v="1"/>
    <m/>
    <m/>
    <m/>
    <m/>
    <n v="1"/>
    <m/>
    <n v="36"/>
    <n v="0"/>
    <n v="0"/>
    <n v="0"/>
    <n v="4"/>
    <x v="0"/>
  </r>
  <r>
    <x v="1"/>
    <n v="71"/>
    <s v="No"/>
    <s v="no"/>
    <s v="NC"/>
    <s v="Male"/>
    <x v="20"/>
    <s v="No"/>
    <s v="No"/>
    <m/>
    <x v="1"/>
    <m/>
    <m/>
    <m/>
    <m/>
    <n v="1"/>
    <m/>
    <n v="41"/>
    <n v="0"/>
    <n v="0"/>
    <n v="0"/>
    <n v="6"/>
    <x v="2"/>
  </r>
  <r>
    <x v="1"/>
    <n v="71"/>
    <s v="No"/>
    <s v="no"/>
    <s v="ND"/>
    <s v="Female"/>
    <x v="20"/>
    <s v="No"/>
    <s v="No"/>
    <m/>
    <x v="1"/>
    <m/>
    <m/>
    <m/>
    <m/>
    <n v="1"/>
    <m/>
    <n v="64"/>
    <n v="0"/>
    <n v="0"/>
    <n v="0"/>
    <n v="11"/>
    <x v="1"/>
  </r>
  <r>
    <x v="1"/>
    <n v="71"/>
    <s v="No"/>
    <s v="no"/>
    <s v="NE"/>
    <s v="Male"/>
    <x v="46"/>
    <s v="Yes"/>
    <s v="No"/>
    <m/>
    <x v="0"/>
    <m/>
    <m/>
    <m/>
    <m/>
    <n v="1"/>
    <m/>
    <n v="57"/>
    <n v="0"/>
    <n v="0"/>
    <n v="0"/>
    <n v="16"/>
    <x v="1"/>
  </r>
  <r>
    <x v="1"/>
    <n v="1"/>
    <s v="No"/>
    <s v="no"/>
    <s v="KY"/>
    <s v="Female"/>
    <x v="65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n v="71"/>
    <s v="No"/>
    <s v="no"/>
    <s v="NH"/>
    <s v="Male"/>
    <x v="45"/>
    <s v="No"/>
    <s v="No"/>
    <m/>
    <x v="1"/>
    <m/>
    <m/>
    <m/>
    <m/>
    <n v="1"/>
    <m/>
    <n v="56"/>
    <n v="2"/>
    <n v="0"/>
    <n v="0"/>
    <n v="3"/>
    <x v="0"/>
  </r>
  <r>
    <x v="1"/>
    <n v="71"/>
    <s v="No"/>
    <s v="no"/>
    <s v="NJ"/>
    <s v="Male"/>
    <x v="13"/>
    <s v="Yes"/>
    <s v="No"/>
    <m/>
    <x v="0"/>
    <m/>
    <m/>
    <m/>
    <m/>
    <n v="1"/>
    <m/>
    <n v="19"/>
    <n v="0"/>
    <n v="0"/>
    <n v="0"/>
    <n v="9"/>
    <x v="2"/>
  </r>
  <r>
    <x v="1"/>
    <n v="71"/>
    <s v="No"/>
    <s v="no"/>
    <s v="NJ"/>
    <s v="Male"/>
    <x v="38"/>
    <s v="No"/>
    <s v="No"/>
    <m/>
    <x v="1"/>
    <m/>
    <m/>
    <m/>
    <m/>
    <n v="1"/>
    <m/>
    <n v="45"/>
    <n v="2"/>
    <n v="0"/>
    <n v="0"/>
    <n v="3"/>
    <x v="0"/>
  </r>
  <r>
    <x v="1"/>
    <n v="71"/>
    <s v="No"/>
    <s v="no"/>
    <s v="NM"/>
    <s v="Female"/>
    <x v="19"/>
    <s v="Yes"/>
    <s v="No"/>
    <m/>
    <x v="0"/>
    <m/>
    <m/>
    <m/>
    <m/>
    <n v="1"/>
    <m/>
    <n v="51"/>
    <n v="0"/>
    <n v="0"/>
    <n v="0"/>
    <n v="41"/>
    <x v="1"/>
  </r>
  <r>
    <x v="1"/>
    <n v="71"/>
    <s v="No"/>
    <s v="no"/>
    <s v="NM"/>
    <s v="Female"/>
    <x v="35"/>
    <s v="No"/>
    <s v="No"/>
    <m/>
    <x v="1"/>
    <m/>
    <m/>
    <m/>
    <m/>
    <n v="1"/>
    <m/>
    <n v="27"/>
    <n v="0"/>
    <n v="0"/>
    <n v="0"/>
    <n v="8"/>
    <x v="2"/>
  </r>
  <r>
    <x v="1"/>
    <n v="2"/>
    <s v="No"/>
    <s v="no"/>
    <s v="OR"/>
    <s v="Male"/>
    <x v="65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n v="71"/>
    <s v="No"/>
    <s v="no"/>
    <s v="NV"/>
    <s v="Male"/>
    <x v="23"/>
    <s v="No"/>
    <s v="No"/>
    <m/>
    <x v="1"/>
    <m/>
    <m/>
    <m/>
    <m/>
    <n v="1"/>
    <m/>
    <n v="33"/>
    <n v="0"/>
    <n v="0"/>
    <n v="0"/>
    <n v="5"/>
    <x v="2"/>
  </r>
  <r>
    <x v="1"/>
    <n v="71"/>
    <s v="No"/>
    <s v="no"/>
    <s v="NY"/>
    <s v="Female"/>
    <x v="18"/>
    <s v="Yes"/>
    <s v="No"/>
    <m/>
    <x v="0"/>
    <m/>
    <m/>
    <m/>
    <m/>
    <n v="1"/>
    <m/>
    <n v="42"/>
    <n v="0"/>
    <n v="0"/>
    <n v="0"/>
    <n v="30"/>
    <x v="1"/>
  </r>
  <r>
    <x v="1"/>
    <n v="71"/>
    <s v="No"/>
    <s v="no"/>
    <s v="NY"/>
    <s v="Female"/>
    <x v="40"/>
    <s v="No"/>
    <s v="No"/>
    <m/>
    <x v="1"/>
    <m/>
    <m/>
    <m/>
    <m/>
    <n v="1"/>
    <m/>
    <n v="23"/>
    <n v="1"/>
    <n v="0"/>
    <n v="0"/>
    <n v="2"/>
    <x v="0"/>
  </r>
  <r>
    <x v="1"/>
    <n v="71"/>
    <s v="No"/>
    <s v="no"/>
    <s v="NY"/>
    <s v="Male"/>
    <x v="4"/>
    <s v="Yes"/>
    <s v="No"/>
    <m/>
    <x v="0"/>
    <m/>
    <m/>
    <m/>
    <m/>
    <n v="1"/>
    <m/>
    <n v="51"/>
    <n v="0"/>
    <n v="0"/>
    <n v="0"/>
    <n v="8"/>
    <x v="2"/>
  </r>
  <r>
    <x v="1"/>
    <n v="71"/>
    <s v="No"/>
    <s v="no"/>
    <s v="NY"/>
    <s v="Male"/>
    <x v="21"/>
    <s v="No"/>
    <s v="No"/>
    <m/>
    <x v="1"/>
    <m/>
    <m/>
    <m/>
    <m/>
    <n v="1"/>
    <m/>
    <n v="46"/>
    <n v="0"/>
    <n v="0"/>
    <n v="0"/>
    <n v="1"/>
    <x v="0"/>
  </r>
  <r>
    <x v="1"/>
    <n v="71"/>
    <s v="No"/>
    <s v="no"/>
    <s v="OR"/>
    <s v="Female"/>
    <x v="34"/>
    <s v="No"/>
    <s v="No"/>
    <m/>
    <x v="1"/>
    <m/>
    <m/>
    <m/>
    <m/>
    <n v="1"/>
    <m/>
    <n v="46"/>
    <n v="0"/>
    <n v="0"/>
    <n v="0"/>
    <n v="15"/>
    <x v="1"/>
  </r>
  <r>
    <x v="1"/>
    <n v="4"/>
    <s v="Yes"/>
    <s v="yes"/>
    <s v="MI"/>
    <s v="Female"/>
    <x v="65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n v="71"/>
    <s v="No"/>
    <s v="no"/>
    <s v="OR"/>
    <s v="Male"/>
    <x v="8"/>
    <s v="No"/>
    <s v="No"/>
    <m/>
    <x v="1"/>
    <m/>
    <m/>
    <m/>
    <m/>
    <n v="1"/>
    <m/>
    <n v="35"/>
    <n v="0"/>
    <n v="0"/>
    <n v="0"/>
    <n v="7"/>
    <x v="2"/>
  </r>
  <r>
    <x v="1"/>
    <n v="71"/>
    <s v="No"/>
    <s v="no"/>
    <s v="RI"/>
    <s v="Female"/>
    <x v="35"/>
    <s v="No"/>
    <s v="No"/>
    <m/>
    <x v="1"/>
    <m/>
    <m/>
    <m/>
    <m/>
    <n v="1"/>
    <m/>
    <n v="47"/>
    <n v="0"/>
    <n v="0"/>
    <n v="0"/>
    <n v="4"/>
    <x v="0"/>
  </r>
  <r>
    <x v="1"/>
    <n v="71"/>
    <s v="No"/>
    <s v="no"/>
    <s v="RI"/>
    <s v="Male"/>
    <x v="46"/>
    <s v="Yes"/>
    <s v="No"/>
    <m/>
    <x v="0"/>
    <m/>
    <m/>
    <m/>
    <m/>
    <n v="1"/>
    <m/>
    <n v="42"/>
    <n v="1"/>
    <n v="0"/>
    <n v="0"/>
    <n v="15"/>
    <x v="1"/>
  </r>
  <r>
    <x v="1"/>
    <n v="71"/>
    <s v="No"/>
    <s v="no"/>
    <s v="SC"/>
    <s v="Female"/>
    <x v="41"/>
    <s v="No"/>
    <s v="No"/>
    <m/>
    <x v="1"/>
    <m/>
    <m/>
    <m/>
    <m/>
    <n v="1"/>
    <m/>
    <n v="55"/>
    <n v="0"/>
    <n v="0"/>
    <n v="0"/>
    <n v="6"/>
    <x v="2"/>
  </r>
  <r>
    <x v="1"/>
    <n v="71"/>
    <s v="No"/>
    <s v="no"/>
    <s v="SD"/>
    <s v="Male"/>
    <x v="30"/>
    <s v="No"/>
    <s v="No"/>
    <m/>
    <x v="1"/>
    <m/>
    <m/>
    <m/>
    <m/>
    <n v="1"/>
    <m/>
    <n v="41"/>
    <n v="0"/>
    <n v="0"/>
    <n v="0"/>
    <n v="10"/>
    <x v="1"/>
  </r>
  <r>
    <x v="1"/>
    <n v="71"/>
    <s v="No"/>
    <s v="no"/>
    <s v="TN"/>
    <s v="Female"/>
    <x v="18"/>
    <s v="Yes"/>
    <s v="No"/>
    <m/>
    <x v="0"/>
    <m/>
    <m/>
    <m/>
    <m/>
    <n v="1"/>
    <m/>
    <n v="27"/>
    <n v="0"/>
    <n v="0"/>
    <n v="0"/>
    <n v="17"/>
    <x v="1"/>
  </r>
  <r>
    <x v="1"/>
    <n v="71"/>
    <s v="No"/>
    <s v="no"/>
    <s v="TN"/>
    <s v="Female"/>
    <x v="41"/>
    <s v="No"/>
    <s v="No"/>
    <m/>
    <x v="1"/>
    <m/>
    <m/>
    <m/>
    <m/>
    <n v="1"/>
    <m/>
    <n v="26"/>
    <n v="0"/>
    <n v="0"/>
    <n v="0"/>
    <n v="12"/>
    <x v="1"/>
  </r>
  <r>
    <x v="1"/>
    <n v="71"/>
    <s v="No"/>
    <s v="no"/>
    <s v="TN"/>
    <s v="Female"/>
    <x v="38"/>
    <s v="No"/>
    <s v="No"/>
    <m/>
    <x v="1"/>
    <m/>
    <m/>
    <m/>
    <m/>
    <n v="1"/>
    <m/>
    <n v="55"/>
    <n v="0"/>
    <n v="0"/>
    <n v="0"/>
    <n v="12"/>
    <x v="1"/>
  </r>
  <r>
    <x v="1"/>
    <n v="71"/>
    <s v="No"/>
    <s v="no"/>
    <s v="TX"/>
    <s v="Female"/>
    <x v="6"/>
    <s v="No"/>
    <s v="No"/>
    <m/>
    <x v="1"/>
    <m/>
    <m/>
    <m/>
    <m/>
    <n v="1"/>
    <m/>
    <n v="32"/>
    <n v="0"/>
    <n v="0"/>
    <n v="0"/>
    <n v="7"/>
    <x v="2"/>
  </r>
  <r>
    <x v="1"/>
    <n v="6"/>
    <s v="No"/>
    <s v="yes"/>
    <s v="MI"/>
    <s v="Female"/>
    <x v="65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n v="71"/>
    <s v="No"/>
    <s v="no"/>
    <s v="VA"/>
    <s v="Female"/>
    <x v="17"/>
    <s v="Yes"/>
    <s v="No"/>
    <m/>
    <x v="0"/>
    <m/>
    <m/>
    <m/>
    <m/>
    <n v="1"/>
    <m/>
    <n v="27"/>
    <n v="1"/>
    <n v="0"/>
    <n v="0"/>
    <n v="30"/>
    <x v="1"/>
  </r>
  <r>
    <x v="1"/>
    <n v="8"/>
    <s v="Yes"/>
    <s v="no"/>
    <s v="MT"/>
    <s v="Female"/>
    <x v="65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  <x v="2"/>
  </r>
  <r>
    <x v="1"/>
    <n v="71"/>
    <s v="No"/>
    <s v="no"/>
    <s v="VT"/>
    <s v="Male"/>
    <x v="6"/>
    <s v="No"/>
    <s v="No"/>
    <m/>
    <x v="1"/>
    <m/>
    <m/>
    <m/>
    <m/>
    <n v="1"/>
    <m/>
    <n v="46"/>
    <n v="0"/>
    <n v="0"/>
    <n v="0"/>
    <n v="8"/>
    <x v="2"/>
  </r>
  <r>
    <x v="1"/>
    <n v="71"/>
    <s v="No"/>
    <s v="no"/>
    <s v="WA"/>
    <s v="Female"/>
    <x v="6"/>
    <s v="No"/>
    <s v="No"/>
    <m/>
    <x v="1"/>
    <m/>
    <m/>
    <m/>
    <m/>
    <n v="1"/>
    <m/>
    <n v="36"/>
    <n v="0"/>
    <n v="0"/>
    <n v="0"/>
    <n v="5"/>
    <x v="2"/>
  </r>
  <r>
    <x v="1"/>
    <n v="71"/>
    <s v="No"/>
    <s v="no"/>
    <s v="WI"/>
    <s v="Female"/>
    <x v="9"/>
    <s v="No"/>
    <s v="No"/>
    <m/>
    <x v="1"/>
    <m/>
    <m/>
    <m/>
    <m/>
    <n v="1"/>
    <m/>
    <n v="30"/>
    <n v="1"/>
    <n v="0"/>
    <n v="0"/>
    <n v="11"/>
    <x v="1"/>
  </r>
  <r>
    <x v="1"/>
    <n v="71"/>
    <s v="No"/>
    <s v="no"/>
    <s v="WI"/>
    <s v="Male"/>
    <x v="46"/>
    <s v="Yes"/>
    <s v="No"/>
    <m/>
    <x v="0"/>
    <m/>
    <m/>
    <m/>
    <m/>
    <n v="1"/>
    <m/>
    <n v="28"/>
    <n v="0"/>
    <n v="0"/>
    <n v="0"/>
    <n v="8"/>
    <x v="2"/>
  </r>
  <r>
    <x v="1"/>
    <n v="71"/>
    <s v="No"/>
    <s v="no"/>
    <s v="WV"/>
    <s v="Female"/>
    <x v="33"/>
    <s v="No"/>
    <s v="No"/>
    <m/>
    <x v="1"/>
    <m/>
    <m/>
    <m/>
    <m/>
    <n v="1"/>
    <m/>
    <n v="24"/>
    <n v="0"/>
    <n v="0"/>
    <n v="0"/>
    <n v="7"/>
    <x v="2"/>
  </r>
  <r>
    <x v="1"/>
    <n v="9"/>
    <s v="Yes"/>
    <s v="no"/>
    <s v="MN"/>
    <s v="Male"/>
    <x v="65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n v="71"/>
    <s v="No"/>
    <s v="no"/>
    <s v="WY"/>
    <s v="Female"/>
    <x v="23"/>
    <s v="No"/>
    <s v="No"/>
    <m/>
    <x v="1"/>
    <m/>
    <m/>
    <m/>
    <m/>
    <n v="1"/>
    <m/>
    <n v="25"/>
    <n v="0"/>
    <n v="0"/>
    <n v="0"/>
    <n v="4"/>
    <x v="0"/>
  </r>
  <r>
    <x v="1"/>
    <n v="71"/>
    <s v="No"/>
    <s v="no"/>
    <s v="WY"/>
    <s v="Male"/>
    <x v="11"/>
    <s v="No"/>
    <s v="No"/>
    <m/>
    <x v="1"/>
    <m/>
    <m/>
    <m/>
    <m/>
    <n v="1"/>
    <m/>
    <n v="41"/>
    <n v="0"/>
    <n v="0"/>
    <n v="0"/>
    <n v="5"/>
    <x v="2"/>
  </r>
  <r>
    <x v="1"/>
    <n v="71"/>
    <s v="No"/>
    <s v="yes"/>
    <s v="GA"/>
    <s v="Female"/>
    <x v="6"/>
    <s v="No"/>
    <s v="No"/>
    <m/>
    <x v="1"/>
    <m/>
    <m/>
    <m/>
    <m/>
    <n v="1"/>
    <m/>
    <n v="23"/>
    <n v="0"/>
    <n v="0"/>
    <n v="0"/>
    <n v="7"/>
    <x v="2"/>
  </r>
  <r>
    <x v="1"/>
    <n v="71"/>
    <s v="No"/>
    <s v="yes"/>
    <s v="IL"/>
    <s v="Male"/>
    <x v="6"/>
    <s v="No"/>
    <s v="No"/>
    <m/>
    <x v="1"/>
    <m/>
    <m/>
    <m/>
    <m/>
    <n v="1"/>
    <m/>
    <n v="21"/>
    <n v="0"/>
    <n v="0"/>
    <n v="0"/>
    <n v="3"/>
    <x v="0"/>
  </r>
  <r>
    <x v="1"/>
    <n v="71"/>
    <s v="Yes"/>
    <s v="no"/>
    <s v="AK"/>
    <s v="Male"/>
    <x v="7"/>
    <s v="No"/>
    <s v="No"/>
    <m/>
    <x v="1"/>
    <m/>
    <m/>
    <m/>
    <m/>
    <n v="1"/>
    <m/>
    <n v="39"/>
    <n v="1"/>
    <n v="89.5"/>
    <n v="0"/>
    <n v="20"/>
    <x v="1"/>
  </r>
  <r>
    <x v="1"/>
    <n v="9"/>
    <s v="Yes"/>
    <s v="no"/>
    <s v="VT"/>
    <s v="Female"/>
    <x v="65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n v="71"/>
    <s v="Yes"/>
    <s v="no"/>
    <s v="AZ"/>
    <s v="Female"/>
    <x v="19"/>
    <s v="Yes"/>
    <s v="No"/>
    <m/>
    <x v="0"/>
    <m/>
    <m/>
    <m/>
    <m/>
    <n v="1"/>
    <m/>
    <n v="43"/>
    <n v="0"/>
    <n v="198.8"/>
    <n v="0"/>
    <n v="27"/>
    <x v="1"/>
  </r>
  <r>
    <x v="1"/>
    <n v="71"/>
    <s v="Yes"/>
    <s v="no"/>
    <s v="CO"/>
    <s v="Male"/>
    <x v="14"/>
    <s v="No"/>
    <s v="No"/>
    <m/>
    <x v="2"/>
    <m/>
    <m/>
    <m/>
    <m/>
    <n v="1"/>
    <m/>
    <n v="44"/>
    <n v="0"/>
    <n v="166.1"/>
    <n v="0"/>
    <n v="5"/>
    <x v="2"/>
  </r>
  <r>
    <x v="1"/>
    <n v="71"/>
    <s v="Yes"/>
    <s v="no"/>
    <s v="FL"/>
    <s v="Male"/>
    <x v="30"/>
    <s v="No"/>
    <s v="No"/>
    <m/>
    <x v="1"/>
    <m/>
    <m/>
    <m/>
    <m/>
    <n v="1"/>
    <m/>
    <n v="48"/>
    <n v="2"/>
    <n v="182.8"/>
    <n v="0"/>
    <n v="2"/>
    <x v="0"/>
  </r>
  <r>
    <x v="1"/>
    <n v="71"/>
    <s v="Yes"/>
    <s v="no"/>
    <s v="IA"/>
    <s v="Female"/>
    <x v="31"/>
    <s v="No"/>
    <s v="No"/>
    <m/>
    <x v="1"/>
    <m/>
    <m/>
    <m/>
    <m/>
    <n v="1"/>
    <m/>
    <n v="50"/>
    <n v="0"/>
    <n v="136.69999999999999"/>
    <n v="0"/>
    <n v="9"/>
    <x v="2"/>
  </r>
  <r>
    <x v="1"/>
    <n v="12"/>
    <s v="Yes"/>
    <s v="no"/>
    <s v="IN"/>
    <s v="Female"/>
    <x v="65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n v="71"/>
    <s v="Yes"/>
    <s v="no"/>
    <s v="IN"/>
    <s v="Male"/>
    <x v="40"/>
    <s v="No"/>
    <s v="No"/>
    <m/>
    <x v="1"/>
    <m/>
    <m/>
    <m/>
    <m/>
    <n v="1"/>
    <m/>
    <n v="46"/>
    <n v="0"/>
    <n v="174.7"/>
    <n v="0"/>
    <n v="35"/>
    <x v="1"/>
  </r>
  <r>
    <x v="1"/>
    <n v="71"/>
    <s v="Yes"/>
    <s v="no"/>
    <s v="KS"/>
    <s v="Female"/>
    <x v="41"/>
    <s v="No"/>
    <s v="No"/>
    <m/>
    <x v="1"/>
    <m/>
    <m/>
    <m/>
    <m/>
    <n v="1"/>
    <m/>
    <n v="38"/>
    <n v="0"/>
    <n v="404.7"/>
    <n v="0"/>
    <n v="7"/>
    <x v="2"/>
  </r>
  <r>
    <x v="1"/>
    <n v="13"/>
    <s v="No"/>
    <s v="no"/>
    <s v="CT"/>
    <s v="Male"/>
    <x v="65"/>
    <s v="No"/>
    <s v="Yes"/>
    <s v="No"/>
    <x v="2"/>
    <s v="Two Year"/>
    <s v="Credit Card"/>
    <s v="(blank)"/>
    <s v="(blank)"/>
    <n v="1"/>
    <m/>
    <n v="13"/>
    <n v="2"/>
    <n v="0"/>
    <n v="0"/>
    <n v="1"/>
    <x v="0"/>
  </r>
  <r>
    <x v="1"/>
    <n v="71"/>
    <s v="Yes"/>
    <s v="no"/>
    <s v="LA"/>
    <s v="Female"/>
    <x v="36"/>
    <s v="No"/>
    <s v="No"/>
    <m/>
    <x v="1"/>
    <m/>
    <m/>
    <m/>
    <m/>
    <n v="1"/>
    <m/>
    <n v="32"/>
    <n v="0"/>
    <n v="110.8"/>
    <n v="0"/>
    <n v="5"/>
    <x v="2"/>
  </r>
  <r>
    <x v="1"/>
    <n v="13"/>
    <s v="No"/>
    <s v="no"/>
    <s v="TN"/>
    <s v="Male"/>
    <x v="65"/>
    <s v="No"/>
    <s v="Yes"/>
    <s v="No"/>
    <x v="2"/>
    <s v="Two Year"/>
    <s v="Credit Card"/>
    <s v="(blank)"/>
    <s v="(blank)"/>
    <n v="1"/>
    <m/>
    <n v="37"/>
    <n v="0"/>
    <n v="0"/>
    <n v="0"/>
    <n v="2"/>
    <x v="0"/>
  </r>
  <r>
    <x v="1"/>
    <n v="71"/>
    <s v="Yes"/>
    <s v="no"/>
    <s v="MN"/>
    <s v="Male"/>
    <x v="19"/>
    <s v="Yes"/>
    <s v="No"/>
    <m/>
    <x v="0"/>
    <m/>
    <m/>
    <m/>
    <m/>
    <n v="1"/>
    <m/>
    <n v="33"/>
    <n v="0"/>
    <n v="102.2"/>
    <n v="0"/>
    <n v="8"/>
    <x v="2"/>
  </r>
  <r>
    <x v="1"/>
    <n v="71"/>
    <s v="Yes"/>
    <s v="no"/>
    <s v="MT"/>
    <s v="Male"/>
    <x v="13"/>
    <s v="Yes"/>
    <s v="No"/>
    <m/>
    <x v="0"/>
    <m/>
    <m/>
    <m/>
    <m/>
    <n v="1"/>
    <m/>
    <n v="33"/>
    <n v="1"/>
    <n v="246.7"/>
    <n v="0"/>
    <n v="10"/>
    <x v="1"/>
  </r>
  <r>
    <x v="1"/>
    <n v="71"/>
    <s v="Yes"/>
    <s v="no"/>
    <s v="NC"/>
    <s v="Female"/>
    <x v="45"/>
    <s v="No"/>
    <s v="No"/>
    <m/>
    <x v="1"/>
    <m/>
    <m/>
    <m/>
    <m/>
    <n v="1"/>
    <m/>
    <n v="42"/>
    <n v="0"/>
    <n v="126"/>
    <n v="0"/>
    <n v="9"/>
    <x v="2"/>
  </r>
  <r>
    <x v="1"/>
    <n v="71"/>
    <s v="Yes"/>
    <s v="no"/>
    <s v="ND"/>
    <s v="Male"/>
    <x v="1"/>
    <s v="No"/>
    <s v="No"/>
    <m/>
    <x v="1"/>
    <m/>
    <m/>
    <m/>
    <m/>
    <n v="1"/>
    <m/>
    <n v="31"/>
    <n v="0"/>
    <n v="170.4"/>
    <n v="0"/>
    <n v="5"/>
    <x v="2"/>
  </r>
  <r>
    <x v="1"/>
    <n v="71"/>
    <s v="Yes"/>
    <s v="no"/>
    <s v="OH"/>
    <s v="Female"/>
    <x v="33"/>
    <s v="No"/>
    <s v="No"/>
    <m/>
    <x v="1"/>
    <m/>
    <m/>
    <m/>
    <m/>
    <n v="1"/>
    <m/>
    <n v="45"/>
    <n v="1"/>
    <n v="211.6"/>
    <n v="0"/>
    <n v="1"/>
    <x v="0"/>
  </r>
  <r>
    <x v="1"/>
    <n v="71"/>
    <s v="Yes"/>
    <s v="no"/>
    <s v="OK"/>
    <s v="Male"/>
    <x v="25"/>
    <s v="No"/>
    <s v="No"/>
    <m/>
    <x v="1"/>
    <m/>
    <m/>
    <m/>
    <m/>
    <n v="1"/>
    <m/>
    <n v="42"/>
    <n v="0"/>
    <n v="129.19999999999999"/>
    <n v="0"/>
    <n v="4"/>
    <x v="0"/>
  </r>
  <r>
    <x v="1"/>
    <n v="71"/>
    <s v="Yes"/>
    <s v="no"/>
    <s v="OR"/>
    <s v="Female"/>
    <x v="33"/>
    <s v="No"/>
    <s v="No"/>
    <m/>
    <x v="1"/>
    <m/>
    <m/>
    <m/>
    <m/>
    <n v="1"/>
    <m/>
    <n v="60"/>
    <n v="0"/>
    <n v="176.1"/>
    <n v="0"/>
    <n v="3"/>
    <x v="0"/>
  </r>
  <r>
    <x v="1"/>
    <n v="71"/>
    <s v="Yes"/>
    <s v="no"/>
    <s v="PA"/>
    <s v="Male"/>
    <x v="35"/>
    <s v="No"/>
    <s v="No"/>
    <m/>
    <x v="1"/>
    <m/>
    <m/>
    <m/>
    <m/>
    <n v="1"/>
    <n v="1"/>
    <n v="39"/>
    <n v="4"/>
    <n v="202.4"/>
    <n v="0"/>
    <n v="5"/>
    <x v="2"/>
  </r>
  <r>
    <x v="1"/>
    <n v="14"/>
    <s v="Yes"/>
    <s v="no"/>
    <s v="KY"/>
    <s v="Male"/>
    <x v="65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n v="71"/>
    <s v="Yes"/>
    <s v="no"/>
    <s v="TN"/>
    <s v="Female"/>
    <x v="36"/>
    <s v="No"/>
    <s v="No"/>
    <m/>
    <x v="1"/>
    <m/>
    <m/>
    <m/>
    <m/>
    <n v="1"/>
    <m/>
    <n v="41"/>
    <n v="2"/>
    <n v="355"/>
    <n v="0"/>
    <n v="4"/>
    <x v="0"/>
  </r>
  <r>
    <x v="1"/>
    <n v="71"/>
    <s v="Yes"/>
    <s v="no"/>
    <s v="TX"/>
    <s v="Male"/>
    <x v="36"/>
    <s v="No"/>
    <s v="No"/>
    <m/>
    <x v="1"/>
    <m/>
    <m/>
    <m/>
    <m/>
    <n v="1"/>
    <m/>
    <n v="29"/>
    <n v="1"/>
    <n v="151.9"/>
    <n v="0"/>
    <n v="6"/>
    <x v="2"/>
  </r>
  <r>
    <x v="1"/>
    <n v="71"/>
    <s v="Yes"/>
    <s v="no"/>
    <s v="UT"/>
    <s v="Male"/>
    <x v="21"/>
    <s v="No"/>
    <s v="No"/>
    <m/>
    <x v="1"/>
    <m/>
    <m/>
    <m/>
    <m/>
    <n v="1"/>
    <m/>
    <n v="38"/>
    <n v="1"/>
    <n v="269.8"/>
    <n v="0"/>
    <n v="4"/>
    <x v="0"/>
  </r>
  <r>
    <x v="1"/>
    <n v="71"/>
    <s v="Yes"/>
    <s v="no"/>
    <s v="VA"/>
    <s v="Female"/>
    <x v="34"/>
    <s v="No"/>
    <s v="No"/>
    <m/>
    <x v="1"/>
    <m/>
    <m/>
    <m/>
    <m/>
    <n v="1"/>
    <m/>
    <n v="35"/>
    <n v="0"/>
    <n v="486.4"/>
    <n v="0"/>
    <n v="11"/>
    <x v="1"/>
  </r>
  <r>
    <x v="1"/>
    <n v="15"/>
    <s v="No"/>
    <s v="no"/>
    <s v="AR"/>
    <s v="Male"/>
    <x v="65"/>
    <s v="No"/>
    <s v="Yes"/>
    <s v="No"/>
    <x v="2"/>
    <s v="Two Year"/>
    <s v="Direct Debit"/>
    <s v="(blank)"/>
    <s v="(blank)"/>
    <n v="1"/>
    <m/>
    <n v="28"/>
    <n v="1"/>
    <n v="0"/>
    <n v="0"/>
    <n v="12"/>
    <x v="1"/>
  </r>
  <r>
    <x v="1"/>
    <n v="17"/>
    <s v="No"/>
    <s v="no"/>
    <s v="MN"/>
    <s v="Female"/>
    <x v="65"/>
    <s v="No"/>
    <s v="Yes"/>
    <s v="No"/>
    <x v="2"/>
    <s v="Two Year"/>
    <s v="Direct Debit"/>
    <s v="(blank)"/>
    <s v="(blank)"/>
    <n v="1"/>
    <m/>
    <n v="39"/>
    <n v="0"/>
    <n v="0"/>
    <n v="0"/>
    <n v="4"/>
    <x v="0"/>
  </r>
  <r>
    <x v="1"/>
    <n v="71"/>
    <s v="Yes"/>
    <s v="no"/>
    <s v="WI"/>
    <s v="Male"/>
    <x v="8"/>
    <s v="No"/>
    <s v="No"/>
    <m/>
    <x v="1"/>
    <m/>
    <m/>
    <m/>
    <m/>
    <n v="1"/>
    <m/>
    <n v="40"/>
    <n v="0"/>
    <n v="109.3"/>
    <n v="0"/>
    <n v="11"/>
    <x v="1"/>
  </r>
  <r>
    <x v="1"/>
    <n v="71"/>
    <s v="Yes"/>
    <s v="no"/>
    <s v="WV"/>
    <s v="Female"/>
    <x v="12"/>
    <s v="No"/>
    <s v="No"/>
    <m/>
    <x v="1"/>
    <m/>
    <m/>
    <m/>
    <m/>
    <n v="1"/>
    <m/>
    <n v="52"/>
    <n v="0"/>
    <n v="307.7"/>
    <n v="0"/>
    <n v="1"/>
    <x v="0"/>
  </r>
  <r>
    <x v="1"/>
    <n v="18"/>
    <s v="No"/>
    <s v="no"/>
    <s v="AZ"/>
    <s v="Female"/>
    <x v="65"/>
    <s v="No"/>
    <s v="Yes"/>
    <s v="No"/>
    <x v="2"/>
    <s v="One Year"/>
    <s v="Credit Card"/>
    <s v="(blank)"/>
    <s v="(blank)"/>
    <n v="1"/>
    <m/>
    <n v="48"/>
    <n v="0"/>
    <n v="0"/>
    <n v="0"/>
    <n v="6"/>
    <x v="2"/>
  </r>
  <r>
    <x v="1"/>
    <n v="71"/>
    <s v="Yes"/>
    <s v="yes"/>
    <s v="CA"/>
    <s v="Female"/>
    <x v="21"/>
    <s v="No"/>
    <s v="No"/>
    <m/>
    <x v="1"/>
    <m/>
    <m/>
    <m/>
    <m/>
    <n v="1"/>
    <m/>
    <n v="78"/>
    <n v="3"/>
    <n v="0"/>
    <n v="0"/>
    <n v="7"/>
    <x v="2"/>
  </r>
  <r>
    <x v="1"/>
    <n v="71"/>
    <s v="Yes"/>
    <s v="yes"/>
    <s v="MD"/>
    <s v="Male"/>
    <x v="31"/>
    <s v="No"/>
    <s v="No"/>
    <m/>
    <x v="1"/>
    <m/>
    <m/>
    <m/>
    <m/>
    <n v="1"/>
    <m/>
    <n v="41"/>
    <n v="0"/>
    <n v="0"/>
    <n v="0"/>
    <n v="18"/>
    <x v="1"/>
  </r>
  <r>
    <x v="1"/>
    <n v="71"/>
    <s v="Yes"/>
    <s v="yes"/>
    <s v="MS"/>
    <s v="Female"/>
    <x v="24"/>
    <s v="No"/>
    <s v="No"/>
    <m/>
    <x v="1"/>
    <m/>
    <m/>
    <m/>
    <m/>
    <n v="1"/>
    <m/>
    <n v="41"/>
    <n v="0"/>
    <n v="0"/>
    <n v="0"/>
    <n v="7"/>
    <x v="2"/>
  </r>
  <r>
    <x v="1"/>
    <n v="71"/>
    <s v="Yes"/>
    <s v="yes"/>
    <s v="NC"/>
    <s v="Male"/>
    <x v="26"/>
    <s v="No"/>
    <s v="No"/>
    <m/>
    <x v="1"/>
    <m/>
    <m/>
    <m/>
    <m/>
    <n v="1"/>
    <m/>
    <n v="47"/>
    <n v="0"/>
    <n v="0"/>
    <n v="0"/>
    <n v="7"/>
    <x v="2"/>
  </r>
  <r>
    <x v="1"/>
    <n v="71"/>
    <s v="Yes"/>
    <s v="yes"/>
    <s v="NY"/>
    <s v="Male"/>
    <x v="34"/>
    <s v="No"/>
    <s v="No"/>
    <m/>
    <x v="1"/>
    <m/>
    <m/>
    <m/>
    <m/>
    <n v="1"/>
    <m/>
    <n v="24"/>
    <n v="2"/>
    <n v="0"/>
    <n v="0"/>
    <n v="10"/>
    <x v="1"/>
  </r>
  <r>
    <x v="1"/>
    <n v="71"/>
    <s v="Yes"/>
    <s v="yes"/>
    <s v="OH"/>
    <s v="Male"/>
    <x v="20"/>
    <s v="No"/>
    <s v="No"/>
    <m/>
    <x v="1"/>
    <m/>
    <m/>
    <m/>
    <m/>
    <n v="1"/>
    <m/>
    <n v="31"/>
    <n v="0"/>
    <n v="0"/>
    <n v="0"/>
    <n v="6"/>
    <x v="2"/>
  </r>
  <r>
    <x v="1"/>
    <n v="71"/>
    <s v="Yes"/>
    <s v="yes"/>
    <s v="OH"/>
    <s v="Male"/>
    <x v="1"/>
    <s v="No"/>
    <s v="No"/>
    <m/>
    <x v="1"/>
    <m/>
    <m/>
    <m/>
    <m/>
    <n v="1"/>
    <m/>
    <n v="34"/>
    <n v="0"/>
    <n v="0"/>
    <n v="0"/>
    <n v="18"/>
    <x v="1"/>
  </r>
  <r>
    <x v="1"/>
    <n v="21"/>
    <s v="No"/>
    <s v="no"/>
    <s v="OH"/>
    <s v="Male"/>
    <x v="65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n v="71"/>
    <s v="Yes"/>
    <s v="yes"/>
    <s v="PA"/>
    <s v="Female"/>
    <x v="33"/>
    <s v="No"/>
    <s v="No"/>
    <m/>
    <x v="1"/>
    <m/>
    <m/>
    <m/>
    <m/>
    <n v="1"/>
    <m/>
    <n v="32"/>
    <n v="1"/>
    <n v="0"/>
    <n v="0"/>
    <n v="10"/>
    <x v="1"/>
  </r>
  <r>
    <x v="1"/>
    <n v="71"/>
    <s v="Yes"/>
    <s v="yes"/>
    <s v="RI"/>
    <s v="Female"/>
    <x v="42"/>
    <s v="No"/>
    <s v="No"/>
    <m/>
    <x v="1"/>
    <m/>
    <m/>
    <m/>
    <m/>
    <n v="1"/>
    <m/>
    <n v="42"/>
    <n v="0"/>
    <n v="0"/>
    <n v="0"/>
    <n v="13"/>
    <x v="1"/>
  </r>
  <r>
    <x v="1"/>
    <n v="71"/>
    <s v="Yes"/>
    <s v="yes"/>
    <s v="TX"/>
    <s v="Male"/>
    <x v="25"/>
    <s v="No"/>
    <s v="No"/>
    <m/>
    <x v="1"/>
    <m/>
    <m/>
    <m/>
    <m/>
    <n v="1"/>
    <m/>
    <n v="18"/>
    <n v="2"/>
    <n v="0"/>
    <n v="0"/>
    <n v="2"/>
    <x v="0"/>
  </r>
  <r>
    <x v="1"/>
    <n v="21"/>
    <s v="No"/>
    <s v="no"/>
    <s v="OR"/>
    <s v="Female"/>
    <x v="65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n v="72"/>
    <s v="No"/>
    <s v="no"/>
    <s v="AZ"/>
    <s v="Female"/>
    <x v="9"/>
    <s v="No"/>
    <s v="No"/>
    <m/>
    <x v="1"/>
    <m/>
    <m/>
    <m/>
    <m/>
    <n v="1"/>
    <m/>
    <n v="28"/>
    <n v="0"/>
    <n v="0"/>
    <n v="0"/>
    <n v="4"/>
    <x v="0"/>
  </r>
  <r>
    <x v="1"/>
    <n v="72"/>
    <s v="No"/>
    <s v="no"/>
    <s v="CO"/>
    <s v="Female"/>
    <x v="23"/>
    <s v="No"/>
    <s v="No"/>
    <m/>
    <x v="1"/>
    <m/>
    <m/>
    <m/>
    <m/>
    <n v="1"/>
    <m/>
    <n v="34"/>
    <n v="2"/>
    <n v="0"/>
    <n v="0"/>
    <n v="3"/>
    <x v="0"/>
  </r>
  <r>
    <x v="1"/>
    <n v="72"/>
    <s v="No"/>
    <s v="no"/>
    <s v="CT"/>
    <s v="Male"/>
    <x v="7"/>
    <s v="No"/>
    <s v="No"/>
    <m/>
    <x v="1"/>
    <m/>
    <m/>
    <m/>
    <m/>
    <n v="1"/>
    <m/>
    <n v="33"/>
    <n v="2"/>
    <n v="0"/>
    <n v="0"/>
    <n v="17"/>
    <x v="1"/>
  </r>
  <r>
    <x v="1"/>
    <n v="72"/>
    <s v="No"/>
    <s v="no"/>
    <s v="CT"/>
    <s v="Male"/>
    <x v="38"/>
    <s v="No"/>
    <s v="No"/>
    <m/>
    <x v="1"/>
    <m/>
    <m/>
    <m/>
    <m/>
    <n v="1"/>
    <m/>
    <n v="52"/>
    <n v="2"/>
    <n v="0"/>
    <n v="0"/>
    <n v="6"/>
    <x v="2"/>
  </r>
  <r>
    <x v="1"/>
    <n v="26"/>
    <s v="Yes"/>
    <s v="no"/>
    <s v="WA"/>
    <s v="Female"/>
    <x v="65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n v="72"/>
    <s v="No"/>
    <s v="no"/>
    <s v="DE"/>
    <s v="Female"/>
    <x v="17"/>
    <s v="Yes"/>
    <s v="No"/>
    <m/>
    <x v="0"/>
    <m/>
    <m/>
    <m/>
    <m/>
    <n v="1"/>
    <m/>
    <n v="48"/>
    <n v="0"/>
    <n v="0"/>
    <n v="0"/>
    <n v="19"/>
    <x v="1"/>
  </r>
  <r>
    <x v="1"/>
    <n v="72"/>
    <s v="No"/>
    <s v="no"/>
    <s v="FL"/>
    <s v="Male"/>
    <x v="0"/>
    <s v="Yes"/>
    <s v="No"/>
    <m/>
    <x v="0"/>
    <m/>
    <m/>
    <m/>
    <m/>
    <n v="1"/>
    <m/>
    <n v="39"/>
    <n v="0"/>
    <n v="0"/>
    <n v="0"/>
    <n v="24"/>
    <x v="1"/>
  </r>
  <r>
    <x v="1"/>
    <n v="28"/>
    <s v="Yes"/>
    <s v="no"/>
    <s v="IA"/>
    <s v="Female"/>
    <x v="65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n v="72"/>
    <s v="No"/>
    <s v="no"/>
    <s v="GA"/>
    <s v="Female"/>
    <x v="8"/>
    <s v="No"/>
    <s v="No"/>
    <m/>
    <x v="1"/>
    <m/>
    <m/>
    <m/>
    <m/>
    <n v="1"/>
    <m/>
    <n v="57"/>
    <n v="1"/>
    <n v="0"/>
    <n v="0"/>
    <n v="11"/>
    <x v="1"/>
  </r>
  <r>
    <x v="1"/>
    <n v="72"/>
    <s v="No"/>
    <s v="no"/>
    <s v="HI"/>
    <s v="Male"/>
    <x v="23"/>
    <s v="No"/>
    <s v="No"/>
    <m/>
    <x v="1"/>
    <m/>
    <m/>
    <m/>
    <m/>
    <n v="1"/>
    <m/>
    <n v="26"/>
    <n v="1"/>
    <n v="0"/>
    <n v="0"/>
    <n v="7"/>
    <x v="2"/>
  </r>
  <r>
    <x v="1"/>
    <n v="48"/>
    <s v="Yes"/>
    <s v="no"/>
    <s v="WA"/>
    <s v="Female"/>
    <x v="65"/>
    <s v="No"/>
    <s v="Yes"/>
    <s v="Yes"/>
    <x v="2"/>
    <s v="Two Year"/>
    <s v="Direct Debit"/>
    <s v="(blank)"/>
    <s v="(blank)"/>
    <n v="1"/>
    <m/>
    <n v="46"/>
    <n v="0"/>
    <n v="129.6"/>
    <n v="0"/>
    <n v="25"/>
    <x v="1"/>
  </r>
  <r>
    <x v="1"/>
    <n v="72"/>
    <s v="No"/>
    <s v="no"/>
    <s v="IA"/>
    <s v="Female"/>
    <x v="26"/>
    <s v="No"/>
    <s v="No"/>
    <m/>
    <x v="1"/>
    <m/>
    <m/>
    <m/>
    <m/>
    <n v="1"/>
    <m/>
    <n v="63"/>
    <n v="0"/>
    <n v="0"/>
    <n v="0"/>
    <n v="5"/>
    <x v="2"/>
  </r>
  <r>
    <x v="1"/>
    <n v="72"/>
    <s v="No"/>
    <s v="no"/>
    <s v="IA"/>
    <s v="Male"/>
    <x v="19"/>
    <s v="Yes"/>
    <s v="No"/>
    <m/>
    <x v="0"/>
    <m/>
    <m/>
    <m/>
    <m/>
    <n v="1"/>
    <m/>
    <n v="46"/>
    <n v="0"/>
    <n v="0"/>
    <n v="0"/>
    <n v="12"/>
    <x v="1"/>
  </r>
  <r>
    <x v="1"/>
    <n v="72"/>
    <s v="No"/>
    <s v="no"/>
    <s v="IA"/>
    <s v="Male"/>
    <x v="26"/>
    <s v="No"/>
    <s v="No"/>
    <m/>
    <x v="1"/>
    <m/>
    <m/>
    <m/>
    <m/>
    <n v="1"/>
    <m/>
    <n v="38"/>
    <n v="0"/>
    <n v="0"/>
    <n v="0"/>
    <n v="5"/>
    <x v="2"/>
  </r>
  <r>
    <x v="1"/>
    <n v="72"/>
    <s v="No"/>
    <s v="no"/>
    <s v="ID"/>
    <s v="Female"/>
    <x v="18"/>
    <s v="Yes"/>
    <s v="No"/>
    <m/>
    <x v="0"/>
    <m/>
    <m/>
    <m/>
    <m/>
    <n v="1"/>
    <m/>
    <n v="54"/>
    <n v="0"/>
    <n v="0"/>
    <n v="0"/>
    <n v="20"/>
    <x v="1"/>
  </r>
  <r>
    <x v="1"/>
    <n v="72"/>
    <s v="No"/>
    <s v="no"/>
    <s v="ID"/>
    <s v="Female"/>
    <x v="22"/>
    <s v="No"/>
    <s v="No"/>
    <m/>
    <x v="1"/>
    <m/>
    <m/>
    <m/>
    <m/>
    <n v="1"/>
    <m/>
    <n v="46"/>
    <n v="0"/>
    <n v="0"/>
    <n v="0"/>
    <n v="4"/>
    <x v="0"/>
  </r>
  <r>
    <x v="1"/>
    <n v="72"/>
    <s v="No"/>
    <s v="no"/>
    <s v="ID"/>
    <s v="Male"/>
    <x v="35"/>
    <s v="No"/>
    <s v="No"/>
    <m/>
    <x v="1"/>
    <m/>
    <m/>
    <m/>
    <m/>
    <n v="1"/>
    <m/>
    <n v="49"/>
    <n v="0"/>
    <n v="0"/>
    <n v="0"/>
    <n v="6"/>
    <x v="2"/>
  </r>
  <r>
    <x v="1"/>
    <n v="72"/>
    <s v="No"/>
    <s v="no"/>
    <s v="IN"/>
    <s v="Female"/>
    <x v="30"/>
    <s v="No"/>
    <s v="No"/>
    <m/>
    <x v="1"/>
    <m/>
    <m/>
    <m/>
    <m/>
    <n v="1"/>
    <m/>
    <n v="43"/>
    <n v="0"/>
    <n v="0"/>
    <n v="0"/>
    <n v="6"/>
    <x v="2"/>
  </r>
  <r>
    <x v="1"/>
    <n v="72"/>
    <s v="No"/>
    <s v="no"/>
    <s v="LA"/>
    <s v="Male"/>
    <x v="9"/>
    <s v="No"/>
    <s v="No"/>
    <m/>
    <x v="1"/>
    <m/>
    <m/>
    <m/>
    <m/>
    <n v="1"/>
    <m/>
    <n v="48"/>
    <n v="0"/>
    <n v="0"/>
    <n v="0"/>
    <n v="1"/>
    <x v="0"/>
  </r>
  <r>
    <x v="1"/>
    <n v="72"/>
    <s v="No"/>
    <s v="no"/>
    <s v="MA"/>
    <s v="Female"/>
    <x v="13"/>
    <s v="Yes"/>
    <s v="No"/>
    <m/>
    <x v="0"/>
    <m/>
    <m/>
    <m/>
    <m/>
    <n v="1"/>
    <m/>
    <n v="33"/>
    <n v="0"/>
    <n v="0"/>
    <n v="0"/>
    <n v="20"/>
    <x v="1"/>
  </r>
  <r>
    <x v="1"/>
    <n v="72"/>
    <s v="No"/>
    <s v="no"/>
    <s v="MA"/>
    <s v="Male"/>
    <x v="31"/>
    <s v="No"/>
    <s v="No"/>
    <m/>
    <x v="1"/>
    <m/>
    <m/>
    <m/>
    <m/>
    <n v="1"/>
    <m/>
    <n v="31"/>
    <n v="0"/>
    <n v="0"/>
    <n v="0"/>
    <n v="7"/>
    <x v="2"/>
  </r>
  <r>
    <x v="1"/>
    <n v="72"/>
    <s v="No"/>
    <s v="no"/>
    <s v="MA"/>
    <s v="Male"/>
    <x v="11"/>
    <s v="No"/>
    <s v="No"/>
    <m/>
    <x v="1"/>
    <m/>
    <m/>
    <m/>
    <m/>
    <n v="1"/>
    <m/>
    <n v="24"/>
    <n v="2"/>
    <n v="0"/>
    <n v="0"/>
    <n v="7"/>
    <x v="2"/>
  </r>
  <r>
    <x v="1"/>
    <n v="72"/>
    <s v="No"/>
    <s v="no"/>
    <s v="MD"/>
    <s v="Male"/>
    <x v="15"/>
    <s v="Yes"/>
    <s v="No"/>
    <m/>
    <x v="0"/>
    <m/>
    <m/>
    <m/>
    <m/>
    <n v="1"/>
    <m/>
    <n v="50"/>
    <n v="0"/>
    <n v="0"/>
    <n v="0"/>
    <n v="10"/>
    <x v="1"/>
  </r>
  <r>
    <x v="1"/>
    <n v="52"/>
    <s v="No"/>
    <s v="no"/>
    <s v="UT"/>
    <s v="Male"/>
    <x v="65"/>
    <s v="No"/>
    <s v="Yes"/>
    <s v="No"/>
    <x v="2"/>
    <s v="One Year"/>
    <s v="Direct Debit"/>
    <s v="(blank)"/>
    <s v="(blank)"/>
    <n v="1"/>
    <m/>
    <n v="50"/>
    <n v="0"/>
    <n v="0"/>
    <n v="0"/>
    <n v="2"/>
    <x v="0"/>
  </r>
  <r>
    <x v="1"/>
    <n v="72"/>
    <s v="No"/>
    <s v="no"/>
    <s v="MI"/>
    <s v="Female"/>
    <x v="11"/>
    <s v="No"/>
    <s v="No"/>
    <m/>
    <x v="1"/>
    <m/>
    <m/>
    <m/>
    <m/>
    <n v="1"/>
    <m/>
    <n v="33"/>
    <n v="0"/>
    <n v="0"/>
    <n v="0"/>
    <n v="11"/>
    <x v="1"/>
  </r>
  <r>
    <x v="1"/>
    <n v="55"/>
    <s v="No"/>
    <s v="no"/>
    <s v="NM"/>
    <s v="Male"/>
    <x v="65"/>
    <s v="No"/>
    <s v="Yes"/>
    <s v="No"/>
    <x v="2"/>
    <s v="One Year"/>
    <s v="Direct Debit"/>
    <s v="(blank)"/>
    <s v="(blank)"/>
    <n v="1"/>
    <m/>
    <n v="56"/>
    <n v="0"/>
    <n v="0"/>
    <n v="0"/>
    <n v="5"/>
    <x v="2"/>
  </r>
  <r>
    <x v="1"/>
    <n v="72"/>
    <s v="No"/>
    <s v="no"/>
    <s v="MN"/>
    <s v="Female"/>
    <x v="15"/>
    <s v="Yes"/>
    <s v="No"/>
    <m/>
    <x v="0"/>
    <m/>
    <m/>
    <m/>
    <m/>
    <n v="1"/>
    <m/>
    <n v="40"/>
    <n v="2"/>
    <n v="0"/>
    <n v="0"/>
    <n v="14"/>
    <x v="1"/>
  </r>
  <r>
    <x v="1"/>
    <n v="72"/>
    <s v="No"/>
    <s v="no"/>
    <s v="MN"/>
    <s v="Male"/>
    <x v="37"/>
    <s v="No"/>
    <s v="No"/>
    <m/>
    <x v="1"/>
    <m/>
    <m/>
    <m/>
    <m/>
    <n v="1"/>
    <m/>
    <n v="45"/>
    <n v="0"/>
    <n v="0"/>
    <n v="0"/>
    <n v="9"/>
    <x v="2"/>
  </r>
  <r>
    <x v="1"/>
    <n v="72"/>
    <s v="No"/>
    <s v="no"/>
    <s v="MO"/>
    <s v="Female"/>
    <x v="19"/>
    <s v="Yes"/>
    <s v="No"/>
    <m/>
    <x v="0"/>
    <m/>
    <m/>
    <m/>
    <m/>
    <n v="1"/>
    <m/>
    <n v="39"/>
    <n v="0"/>
    <n v="0"/>
    <n v="0"/>
    <n v="14"/>
    <x v="1"/>
  </r>
  <r>
    <x v="1"/>
    <n v="72"/>
    <s v="No"/>
    <s v="no"/>
    <s v="MO"/>
    <s v="Male"/>
    <x v="4"/>
    <s v="Yes"/>
    <s v="No"/>
    <m/>
    <x v="0"/>
    <m/>
    <m/>
    <m/>
    <m/>
    <n v="1"/>
    <m/>
    <n v="51"/>
    <n v="0"/>
    <n v="0"/>
    <n v="0"/>
    <n v="7"/>
    <x v="2"/>
  </r>
  <r>
    <x v="1"/>
    <n v="72"/>
    <s v="No"/>
    <s v="no"/>
    <s v="MS"/>
    <s v="Female"/>
    <x v="33"/>
    <s v="No"/>
    <s v="No"/>
    <m/>
    <x v="1"/>
    <m/>
    <m/>
    <m/>
    <m/>
    <n v="1"/>
    <m/>
    <n v="58"/>
    <n v="0"/>
    <n v="0"/>
    <n v="0"/>
    <n v="3"/>
    <x v="0"/>
  </r>
  <r>
    <x v="1"/>
    <n v="72"/>
    <s v="No"/>
    <s v="no"/>
    <s v="MS"/>
    <s v="Male"/>
    <x v="17"/>
    <s v="Yes"/>
    <s v="No"/>
    <m/>
    <x v="0"/>
    <m/>
    <m/>
    <m/>
    <m/>
    <n v="1"/>
    <m/>
    <n v="40"/>
    <n v="0"/>
    <n v="0"/>
    <n v="0"/>
    <n v="12"/>
    <x v="1"/>
  </r>
  <r>
    <x v="1"/>
    <n v="72"/>
    <s v="No"/>
    <s v="no"/>
    <s v="MT"/>
    <s v="Female"/>
    <x v="41"/>
    <s v="No"/>
    <s v="No"/>
    <m/>
    <x v="1"/>
    <m/>
    <m/>
    <m/>
    <m/>
    <n v="1"/>
    <m/>
    <n v="29"/>
    <n v="2"/>
    <n v="0"/>
    <n v="0"/>
    <n v="6"/>
    <x v="2"/>
  </r>
  <r>
    <x v="1"/>
    <n v="72"/>
    <s v="No"/>
    <s v="no"/>
    <s v="MT"/>
    <s v="Male"/>
    <x v="40"/>
    <s v="No"/>
    <s v="No"/>
    <m/>
    <x v="1"/>
    <m/>
    <m/>
    <m/>
    <m/>
    <n v="1"/>
    <m/>
    <n v="67"/>
    <n v="0"/>
    <n v="0"/>
    <n v="0"/>
    <n v="27"/>
    <x v="1"/>
  </r>
  <r>
    <x v="1"/>
    <n v="72"/>
    <s v="No"/>
    <s v="no"/>
    <s v="MT"/>
    <s v="Male"/>
    <x v="43"/>
    <s v="No"/>
    <s v="No"/>
    <m/>
    <x v="1"/>
    <m/>
    <m/>
    <m/>
    <m/>
    <n v="1"/>
    <m/>
    <n v="37"/>
    <n v="2"/>
    <n v="0"/>
    <n v="0"/>
    <n v="3"/>
    <x v="0"/>
  </r>
  <r>
    <x v="1"/>
    <n v="56"/>
    <s v="No"/>
    <s v="no"/>
    <s v="FL"/>
    <s v="Female"/>
    <x v="65"/>
    <s v="No"/>
    <s v="Yes"/>
    <s v="No"/>
    <x v="2"/>
    <s v="One Year"/>
    <s v="Direct Debit"/>
    <s v="(blank)"/>
    <s v="(blank)"/>
    <n v="1"/>
    <m/>
    <n v="63"/>
    <n v="0"/>
    <n v="0"/>
    <n v="0"/>
    <n v="6"/>
    <x v="2"/>
  </r>
  <r>
    <x v="1"/>
    <n v="65"/>
    <s v="No"/>
    <s v="no"/>
    <s v="WV"/>
    <s v="Male"/>
    <x v="65"/>
    <s v="No"/>
    <s v="Yes"/>
    <s v="No"/>
    <x v="2"/>
    <s v="Two Year"/>
    <s v="Direct Debit"/>
    <s v="(blank)"/>
    <s v="(blank)"/>
    <n v="1"/>
    <m/>
    <n v="42"/>
    <n v="0"/>
    <n v="0"/>
    <n v="0"/>
    <n v="6"/>
    <x v="2"/>
  </r>
  <r>
    <x v="1"/>
    <n v="72"/>
    <s v="No"/>
    <s v="no"/>
    <s v="NH"/>
    <s v="Female"/>
    <x v="7"/>
    <s v="No"/>
    <s v="No"/>
    <m/>
    <x v="1"/>
    <m/>
    <m/>
    <m/>
    <m/>
    <n v="1"/>
    <m/>
    <n v="42"/>
    <n v="1"/>
    <n v="0"/>
    <n v="0"/>
    <n v="4"/>
    <x v="0"/>
  </r>
  <r>
    <x v="1"/>
    <n v="69"/>
    <s v="No"/>
    <s v="no"/>
    <s v="CO"/>
    <s v="Male"/>
    <x v="65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n v="72"/>
    <s v="No"/>
    <s v="no"/>
    <s v="NJ"/>
    <s v="Female"/>
    <x v="29"/>
    <s v="No"/>
    <s v="No"/>
    <m/>
    <x v="1"/>
    <m/>
    <m/>
    <m/>
    <m/>
    <n v="1"/>
    <m/>
    <n v="29"/>
    <n v="0"/>
    <n v="0"/>
    <n v="0"/>
    <n v="7"/>
    <x v="2"/>
  </r>
  <r>
    <x v="1"/>
    <n v="72"/>
    <s v="No"/>
    <s v="no"/>
    <s v="NM"/>
    <s v="Male"/>
    <x v="9"/>
    <s v="No"/>
    <s v="No"/>
    <m/>
    <x v="1"/>
    <m/>
    <m/>
    <m/>
    <m/>
    <n v="1"/>
    <m/>
    <n v="22"/>
    <n v="0"/>
    <n v="0"/>
    <n v="0"/>
    <n v="11"/>
    <x v="1"/>
  </r>
  <r>
    <x v="1"/>
    <n v="72"/>
    <s v="No"/>
    <s v="no"/>
    <s v="NV"/>
    <s v="Female"/>
    <x v="15"/>
    <s v="Yes"/>
    <s v="No"/>
    <m/>
    <x v="0"/>
    <m/>
    <m/>
    <m/>
    <m/>
    <n v="1"/>
    <m/>
    <n v="62"/>
    <n v="1"/>
    <n v="0"/>
    <n v="0"/>
    <n v="38"/>
    <x v="1"/>
  </r>
  <r>
    <x v="1"/>
    <n v="71"/>
    <s v="Yes"/>
    <s v="no"/>
    <s v="KS"/>
    <s v="Female"/>
    <x v="65"/>
    <s v="No"/>
    <s v="Yes"/>
    <s v="No"/>
    <x v="2"/>
    <s v="Two Year"/>
    <s v="Credit Card"/>
    <s v="(blank)"/>
    <s v="(blank)"/>
    <n v="1"/>
    <m/>
    <n v="57"/>
    <n v="0"/>
    <n v="539.6"/>
    <n v="0"/>
    <n v="3"/>
    <x v="0"/>
  </r>
  <r>
    <x v="1"/>
    <n v="72"/>
    <s v="No"/>
    <s v="no"/>
    <s v="NV"/>
    <s v="Male"/>
    <x v="38"/>
    <s v="No"/>
    <s v="No"/>
    <m/>
    <x v="1"/>
    <m/>
    <m/>
    <m/>
    <m/>
    <n v="1"/>
    <m/>
    <n v="48"/>
    <n v="2"/>
    <n v="0"/>
    <n v="0"/>
    <n v="29"/>
    <x v="1"/>
  </r>
  <r>
    <x v="1"/>
    <n v="71"/>
    <s v="Yes"/>
    <s v="yes"/>
    <s v="OK"/>
    <s v="Male"/>
    <x v="65"/>
    <s v="No"/>
    <s v="Yes"/>
    <s v="No"/>
    <x v="2"/>
    <s v="Two Year"/>
    <s v="Direct Debit"/>
    <s v="(blank)"/>
    <s v="(blank)"/>
    <n v="1"/>
    <m/>
    <n v="20"/>
    <n v="0"/>
    <n v="0"/>
    <n v="0"/>
    <n v="7"/>
    <x v="2"/>
  </r>
  <r>
    <x v="1"/>
    <n v="72"/>
    <s v="No"/>
    <s v="no"/>
    <s v="OH"/>
    <s v="Female"/>
    <x v="13"/>
    <s v="Yes"/>
    <s v="No"/>
    <m/>
    <x v="0"/>
    <m/>
    <m/>
    <m/>
    <m/>
    <n v="1"/>
    <m/>
    <n v="72"/>
    <n v="0"/>
    <n v="0"/>
    <n v="0"/>
    <n v="20"/>
    <x v="1"/>
  </r>
  <r>
    <x v="1"/>
    <n v="72"/>
    <s v="No"/>
    <s v="no"/>
    <s v="OH"/>
    <s v="Male"/>
    <x v="12"/>
    <s v="No"/>
    <s v="No"/>
    <m/>
    <x v="1"/>
    <m/>
    <m/>
    <m/>
    <m/>
    <n v="1"/>
    <m/>
    <n v="72"/>
    <n v="0"/>
    <n v="0"/>
    <n v="0"/>
    <n v="8"/>
    <x v="2"/>
  </r>
  <r>
    <x v="1"/>
    <n v="72"/>
    <s v="No"/>
    <s v="no"/>
    <s v="OK"/>
    <s v="Female"/>
    <x v="1"/>
    <s v="No"/>
    <s v="No"/>
    <m/>
    <x v="1"/>
    <m/>
    <m/>
    <m/>
    <m/>
    <n v="1"/>
    <m/>
    <n v="68"/>
    <n v="0"/>
    <n v="0"/>
    <n v="0"/>
    <n v="4"/>
    <x v="0"/>
  </r>
  <r>
    <x v="1"/>
    <n v="72"/>
    <s v="No"/>
    <s v="no"/>
    <s v="RI"/>
    <s v="Female"/>
    <x v="28"/>
    <s v="No"/>
    <s v="No"/>
    <m/>
    <x v="1"/>
    <m/>
    <m/>
    <m/>
    <m/>
    <n v="1"/>
    <m/>
    <n v="31"/>
    <n v="0"/>
    <n v="0"/>
    <n v="0"/>
    <n v="10"/>
    <x v="1"/>
  </r>
  <r>
    <x v="1"/>
    <n v="72"/>
    <s v="No"/>
    <s v="no"/>
    <s v="TX"/>
    <s v="Male"/>
    <x v="36"/>
    <s v="No"/>
    <s v="No"/>
    <m/>
    <x v="1"/>
    <m/>
    <m/>
    <m/>
    <m/>
    <n v="1"/>
    <m/>
    <n v="32"/>
    <n v="2"/>
    <n v="0"/>
    <n v="0"/>
    <n v="1"/>
    <x v="0"/>
  </r>
  <r>
    <x v="1"/>
    <n v="72"/>
    <s v="No"/>
    <s v="no"/>
    <s v="UT"/>
    <s v="Female"/>
    <x v="17"/>
    <s v="Yes"/>
    <s v="No"/>
    <m/>
    <x v="0"/>
    <m/>
    <m/>
    <m/>
    <m/>
    <n v="1"/>
    <m/>
    <n v="51"/>
    <n v="0"/>
    <n v="0"/>
    <n v="0"/>
    <n v="12"/>
    <x v="1"/>
  </r>
  <r>
    <x v="1"/>
    <n v="72"/>
    <s v="No"/>
    <s v="no"/>
    <s v="NY"/>
    <s v="Male"/>
    <x v="65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n v="72"/>
    <s v="No"/>
    <s v="no"/>
    <s v="UT"/>
    <s v="Male"/>
    <x v="65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n v="73"/>
    <s v="Yes"/>
    <s v="no"/>
    <s v="IN"/>
    <s v="Male"/>
    <x v="65"/>
    <s v="No"/>
    <s v="Yes"/>
    <s v="No"/>
    <x v="2"/>
    <s v="Two Year"/>
    <s v="Credit Card"/>
    <s v="(blank)"/>
    <s v="(blank)"/>
    <n v="1"/>
    <m/>
    <n v="49"/>
    <n v="1"/>
    <n v="253.1"/>
    <n v="0"/>
    <n v="1"/>
    <x v="0"/>
  </r>
  <r>
    <x v="0"/>
    <n v="1"/>
    <s v="Yes"/>
    <s v="no"/>
    <s v="NV"/>
    <s v="Female"/>
    <x v="66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1"/>
    <n v="72"/>
    <s v="No"/>
    <s v="no"/>
    <s v="WV"/>
    <s v="Male"/>
    <x v="22"/>
    <s v="No"/>
    <s v="No"/>
    <m/>
    <x v="1"/>
    <m/>
    <m/>
    <m/>
    <m/>
    <n v="1"/>
    <m/>
    <n v="59"/>
    <n v="0"/>
    <n v="0"/>
    <n v="0"/>
    <n v="2"/>
    <x v="0"/>
  </r>
  <r>
    <x v="0"/>
    <n v="21"/>
    <s v="No"/>
    <s v="no"/>
    <s v="NJ"/>
    <s v="Male"/>
    <x v="66"/>
    <s v="No"/>
    <s v="Yes"/>
    <s v="No"/>
    <x v="2"/>
    <s v="Month-to-Month"/>
    <s v="Direct Debit"/>
    <s v="(blank)"/>
    <s v="(blank)"/>
    <n v="1"/>
    <m/>
    <n v="36"/>
    <n v="0"/>
    <n v="0"/>
    <n v="28"/>
    <n v="4"/>
    <x v="0"/>
  </r>
  <r>
    <x v="1"/>
    <n v="72"/>
    <s v="No"/>
    <s v="no"/>
    <s v="WY"/>
    <s v="Male"/>
    <x v="26"/>
    <s v="No"/>
    <s v="No"/>
    <m/>
    <x v="1"/>
    <m/>
    <m/>
    <m/>
    <m/>
    <n v="1"/>
    <m/>
    <n v="31"/>
    <n v="0"/>
    <n v="0"/>
    <n v="0"/>
    <n v="4"/>
    <x v="0"/>
  </r>
  <r>
    <x v="0"/>
    <n v="47"/>
    <s v="No"/>
    <s v="no"/>
    <s v="MD"/>
    <s v="Male"/>
    <x v="66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1"/>
    <n v="72"/>
    <s v="Yes"/>
    <s v="no"/>
    <s v="AK"/>
    <s v="Male"/>
    <x v="44"/>
    <s v="No"/>
    <s v="No"/>
    <m/>
    <x v="1"/>
    <m/>
    <m/>
    <m/>
    <m/>
    <n v="1"/>
    <m/>
    <n v="30"/>
    <n v="0"/>
    <n v="284.39999999999998"/>
    <n v="0"/>
    <n v="26"/>
    <x v="1"/>
  </r>
  <r>
    <x v="1"/>
    <n v="72"/>
    <s v="Yes"/>
    <s v="no"/>
    <s v="AL"/>
    <s v="Female"/>
    <x v="0"/>
    <s v="Yes"/>
    <s v="No"/>
    <m/>
    <x v="0"/>
    <m/>
    <m/>
    <m/>
    <m/>
    <n v="1"/>
    <m/>
    <n v="42"/>
    <n v="0"/>
    <n v="187.2"/>
    <n v="0"/>
    <n v="8"/>
    <x v="2"/>
  </r>
  <r>
    <x v="1"/>
    <n v="72"/>
    <s v="Yes"/>
    <s v="no"/>
    <s v="AL"/>
    <s v="Female"/>
    <x v="3"/>
    <s v="No"/>
    <s v="No"/>
    <m/>
    <x v="1"/>
    <m/>
    <m/>
    <m/>
    <m/>
    <n v="1"/>
    <m/>
    <n v="38"/>
    <n v="0"/>
    <n v="276"/>
    <n v="0"/>
    <n v="5"/>
    <x v="2"/>
  </r>
  <r>
    <x v="1"/>
    <n v="72"/>
    <s v="Yes"/>
    <s v="no"/>
    <s v="AL"/>
    <s v="Male"/>
    <x v="33"/>
    <s v="No"/>
    <s v="No"/>
    <m/>
    <x v="1"/>
    <m/>
    <m/>
    <m/>
    <m/>
    <n v="1"/>
    <m/>
    <n v="67"/>
    <n v="0"/>
    <n v="203.4"/>
    <n v="0"/>
    <n v="9"/>
    <x v="2"/>
  </r>
  <r>
    <x v="1"/>
    <n v="72"/>
    <s v="Yes"/>
    <s v="no"/>
    <s v="DE"/>
    <s v="Female"/>
    <x v="0"/>
    <s v="Yes"/>
    <s v="No"/>
    <m/>
    <x v="0"/>
    <m/>
    <m/>
    <m/>
    <m/>
    <n v="1"/>
    <m/>
    <n v="32"/>
    <n v="0"/>
    <n v="211.2"/>
    <n v="0"/>
    <n v="14"/>
    <x v="1"/>
  </r>
  <r>
    <x v="1"/>
    <n v="72"/>
    <s v="Yes"/>
    <s v="no"/>
    <s v="HI"/>
    <s v="Female"/>
    <x v="1"/>
    <s v="No"/>
    <s v="No"/>
    <m/>
    <x v="1"/>
    <m/>
    <m/>
    <m/>
    <m/>
    <n v="1"/>
    <m/>
    <n v="45"/>
    <n v="0"/>
    <n v="198"/>
    <n v="0"/>
    <n v="9"/>
    <x v="2"/>
  </r>
  <r>
    <x v="1"/>
    <n v="72"/>
    <s v="Yes"/>
    <s v="no"/>
    <s v="IA"/>
    <s v="Male"/>
    <x v="13"/>
    <s v="Yes"/>
    <s v="No"/>
    <m/>
    <x v="0"/>
    <m/>
    <m/>
    <m/>
    <m/>
    <n v="1"/>
    <m/>
    <n v="28"/>
    <n v="2"/>
    <n v="158.4"/>
    <n v="0"/>
    <n v="14"/>
    <x v="1"/>
  </r>
  <r>
    <x v="1"/>
    <n v="72"/>
    <s v="Yes"/>
    <s v="no"/>
    <s v="ID"/>
    <s v="Male"/>
    <x v="4"/>
    <s v="Yes"/>
    <s v="No"/>
    <m/>
    <x v="0"/>
    <m/>
    <m/>
    <m/>
    <m/>
    <n v="1"/>
    <m/>
    <n v="33"/>
    <n v="0"/>
    <n v="247.2"/>
    <n v="0"/>
    <n v="17"/>
    <x v="1"/>
  </r>
  <r>
    <x v="1"/>
    <n v="72"/>
    <s v="Yes"/>
    <s v="no"/>
    <s v="IL"/>
    <s v="Female"/>
    <x v="13"/>
    <s v="Yes"/>
    <s v="No"/>
    <m/>
    <x v="0"/>
    <m/>
    <m/>
    <m/>
    <m/>
    <n v="1"/>
    <m/>
    <n v="34"/>
    <n v="1"/>
    <n v="132.5"/>
    <n v="0"/>
    <n v="17"/>
    <x v="1"/>
  </r>
  <r>
    <x v="1"/>
    <n v="72"/>
    <s v="Yes"/>
    <s v="no"/>
    <s v="LA"/>
    <s v="Female"/>
    <x v="21"/>
    <s v="No"/>
    <s v="No"/>
    <m/>
    <x v="1"/>
    <m/>
    <m/>
    <m/>
    <m/>
    <n v="1"/>
    <m/>
    <n v="35"/>
    <n v="0"/>
    <n v="110.4"/>
    <n v="0"/>
    <n v="4"/>
    <x v="0"/>
  </r>
  <r>
    <x v="1"/>
    <n v="72"/>
    <s v="Yes"/>
    <s v="no"/>
    <s v="MD"/>
    <s v="Male"/>
    <x v="10"/>
    <s v="Yes"/>
    <s v="No"/>
    <m/>
    <x v="0"/>
    <m/>
    <m/>
    <m/>
    <m/>
    <n v="1"/>
    <m/>
    <n v="52"/>
    <n v="0"/>
    <n v="468"/>
    <n v="0"/>
    <n v="6"/>
    <x v="2"/>
  </r>
  <r>
    <x v="1"/>
    <n v="72"/>
    <s v="Yes"/>
    <s v="no"/>
    <s v="MI"/>
    <s v="Female"/>
    <x v="2"/>
    <s v="No"/>
    <s v="No"/>
    <m/>
    <x v="1"/>
    <m/>
    <m/>
    <m/>
    <m/>
    <n v="1"/>
    <m/>
    <n v="56"/>
    <n v="0"/>
    <n v="428.4"/>
    <n v="0"/>
    <n v="15"/>
    <x v="1"/>
  </r>
  <r>
    <x v="0"/>
    <n v="69"/>
    <s v="Yes"/>
    <s v="no"/>
    <s v="OK"/>
    <s v="Male"/>
    <x v="66"/>
    <s v="No"/>
    <s v="Yes"/>
    <s v="Yes"/>
    <x v="2"/>
    <s v="One Year"/>
    <s v="Credit Card"/>
    <s v="(blank)"/>
    <s v="(blank)"/>
    <n v="1"/>
    <m/>
    <n v="52"/>
    <n v="0"/>
    <n v="186.3"/>
    <n v="32"/>
    <n v="4"/>
    <x v="0"/>
  </r>
  <r>
    <x v="1"/>
    <n v="72"/>
    <s v="Yes"/>
    <s v="no"/>
    <s v="MS"/>
    <s v="Female"/>
    <x v="34"/>
    <s v="No"/>
    <s v="No"/>
    <m/>
    <x v="1"/>
    <m/>
    <m/>
    <m/>
    <m/>
    <n v="1"/>
    <m/>
    <n v="44"/>
    <n v="0"/>
    <n v="230.4"/>
    <n v="0"/>
    <n v="13"/>
    <x v="1"/>
  </r>
  <r>
    <x v="1"/>
    <n v="72"/>
    <s v="Yes"/>
    <s v="no"/>
    <s v="NC"/>
    <s v="Female"/>
    <x v="5"/>
    <s v="Yes"/>
    <s v="No"/>
    <m/>
    <x v="0"/>
    <m/>
    <m/>
    <m/>
    <m/>
    <n v="1"/>
    <m/>
    <n v="38"/>
    <n v="0"/>
    <n v="152.6"/>
    <n v="0"/>
    <n v="17"/>
    <x v="1"/>
  </r>
  <r>
    <x v="1"/>
    <n v="72"/>
    <s v="Yes"/>
    <s v="no"/>
    <s v="NC"/>
    <s v="Female"/>
    <x v="7"/>
    <s v="No"/>
    <s v="No"/>
    <m/>
    <x v="1"/>
    <m/>
    <m/>
    <m/>
    <m/>
    <n v="1"/>
    <m/>
    <n v="71"/>
    <n v="2"/>
    <n v="122.4"/>
    <n v="0"/>
    <n v="18"/>
    <x v="1"/>
  </r>
  <r>
    <x v="1"/>
    <n v="72"/>
    <s v="Yes"/>
    <s v="no"/>
    <s v="NC"/>
    <s v="Male"/>
    <x v="42"/>
    <s v="No"/>
    <s v="No"/>
    <m/>
    <x v="1"/>
    <m/>
    <m/>
    <m/>
    <m/>
    <n v="1"/>
    <m/>
    <n v="68"/>
    <n v="0"/>
    <n v="92.2"/>
    <n v="0"/>
    <n v="5"/>
    <x v="2"/>
  </r>
  <r>
    <x v="1"/>
    <n v="72"/>
    <s v="Yes"/>
    <s v="no"/>
    <s v="ND"/>
    <s v="Male"/>
    <x v="45"/>
    <s v="No"/>
    <s v="No"/>
    <m/>
    <x v="1"/>
    <m/>
    <m/>
    <m/>
    <m/>
    <n v="1"/>
    <m/>
    <n v="50"/>
    <n v="0"/>
    <n v="252"/>
    <n v="0"/>
    <n v="5"/>
    <x v="2"/>
  </r>
  <r>
    <x v="1"/>
    <n v="72"/>
    <s v="Yes"/>
    <s v="no"/>
    <s v="NE"/>
    <s v="Male"/>
    <x v="0"/>
    <s v="Yes"/>
    <s v="No"/>
    <m/>
    <x v="0"/>
    <m/>
    <m/>
    <m/>
    <m/>
    <n v="1"/>
    <m/>
    <n v="73"/>
    <n v="0"/>
    <n v="435.6"/>
    <n v="0"/>
    <n v="10"/>
    <x v="1"/>
  </r>
  <r>
    <x v="0"/>
    <n v="70"/>
    <s v="No"/>
    <s v="no"/>
    <s v="ND"/>
    <s v="Male"/>
    <x v="66"/>
    <s v="No"/>
    <s v="Yes"/>
    <s v="No"/>
    <x v="2"/>
    <s v="Two Year"/>
    <s v="Credit Card"/>
    <s v="(blank)"/>
    <s v="(blank)"/>
    <n v="1"/>
    <m/>
    <n v="13"/>
    <n v="1"/>
    <n v="0"/>
    <n v="0"/>
    <n v="0"/>
    <x v="0"/>
  </r>
  <r>
    <x v="1"/>
    <n v="72"/>
    <s v="Yes"/>
    <s v="no"/>
    <s v="NM"/>
    <s v="Female"/>
    <x v="45"/>
    <s v="No"/>
    <s v="No"/>
    <m/>
    <x v="1"/>
    <m/>
    <m/>
    <m/>
    <m/>
    <n v="1"/>
    <m/>
    <n v="26"/>
    <n v="2"/>
    <n v="194.4"/>
    <n v="0"/>
    <n v="14"/>
    <x v="1"/>
  </r>
  <r>
    <x v="1"/>
    <n v="72"/>
    <s v="Yes"/>
    <s v="no"/>
    <s v="NV"/>
    <s v="Female"/>
    <x v="28"/>
    <s v="No"/>
    <s v="No"/>
    <m/>
    <x v="1"/>
    <m/>
    <m/>
    <m/>
    <m/>
    <n v="1"/>
    <m/>
    <n v="67"/>
    <n v="1"/>
    <n v="370.8"/>
    <n v="0"/>
    <n v="1"/>
    <x v="0"/>
  </r>
  <r>
    <x v="1"/>
    <n v="72"/>
    <s v="Yes"/>
    <s v="no"/>
    <s v="OK"/>
    <s v="Female"/>
    <x v="41"/>
    <s v="No"/>
    <s v="No"/>
    <m/>
    <x v="1"/>
    <m/>
    <m/>
    <m/>
    <m/>
    <n v="1"/>
    <m/>
    <n v="20"/>
    <n v="0"/>
    <n v="223.2"/>
    <n v="0"/>
    <n v="27"/>
    <x v="1"/>
  </r>
  <r>
    <x v="0"/>
    <n v="71"/>
    <s v="Yes"/>
    <s v="no"/>
    <s v="NC"/>
    <s v="Male"/>
    <x v="66"/>
    <s v="No"/>
    <s v="Yes"/>
    <s v="No"/>
    <x v="2"/>
    <s v="Two Year"/>
    <s v="Direct Debit"/>
    <s v="(blank)"/>
    <s v="(blank)"/>
    <n v="1"/>
    <m/>
    <n v="10"/>
    <n v="0"/>
    <n v="387"/>
    <n v="0"/>
    <n v="0"/>
    <x v="0"/>
  </r>
  <r>
    <x v="1"/>
    <n v="72"/>
    <s v="Yes"/>
    <s v="no"/>
    <s v="RI"/>
    <s v="Female"/>
    <x v="2"/>
    <s v="No"/>
    <s v="No"/>
    <m/>
    <x v="1"/>
    <m/>
    <m/>
    <m/>
    <m/>
    <n v="1"/>
    <n v="1"/>
    <n v="42"/>
    <n v="5"/>
    <n v="261.60000000000002"/>
    <n v="0"/>
    <n v="14"/>
    <x v="1"/>
  </r>
  <r>
    <x v="1"/>
    <n v="72"/>
    <s v="Yes"/>
    <s v="no"/>
    <s v="SD"/>
    <s v="Male"/>
    <x v="6"/>
    <s v="No"/>
    <s v="No"/>
    <m/>
    <x v="1"/>
    <m/>
    <m/>
    <m/>
    <m/>
    <n v="1"/>
    <m/>
    <n v="19"/>
    <n v="0"/>
    <n v="271.2"/>
    <n v="0"/>
    <n v="5"/>
    <x v="2"/>
  </r>
  <r>
    <x v="1"/>
    <n v="72"/>
    <s v="Yes"/>
    <s v="no"/>
    <s v="TN"/>
    <s v="Male"/>
    <x v="13"/>
    <s v="Yes"/>
    <s v="No"/>
    <m/>
    <x v="0"/>
    <m/>
    <m/>
    <m/>
    <m/>
    <n v="1"/>
    <m/>
    <n v="44"/>
    <n v="0"/>
    <n v="174.6"/>
    <n v="0"/>
    <n v="15"/>
    <x v="1"/>
  </r>
  <r>
    <x v="1"/>
    <n v="72"/>
    <s v="Yes"/>
    <s v="no"/>
    <s v="TX"/>
    <s v="Male"/>
    <x v="17"/>
    <s v="Yes"/>
    <s v="No"/>
    <m/>
    <x v="0"/>
    <m/>
    <m/>
    <m/>
    <m/>
    <n v="1"/>
    <m/>
    <n v="14"/>
    <n v="0"/>
    <n v="149.80000000000001"/>
    <n v="0"/>
    <n v="16"/>
    <x v="1"/>
  </r>
  <r>
    <x v="1"/>
    <n v="72"/>
    <s v="Yes"/>
    <s v="no"/>
    <s v="VA"/>
    <s v="Female"/>
    <x v="36"/>
    <s v="No"/>
    <s v="No"/>
    <m/>
    <x v="1"/>
    <m/>
    <m/>
    <m/>
    <m/>
    <n v="1"/>
    <m/>
    <n v="46"/>
    <n v="0"/>
    <n v="167"/>
    <n v="0"/>
    <n v="4"/>
    <x v="0"/>
  </r>
  <r>
    <x v="1"/>
    <n v="72"/>
    <s v="Yes"/>
    <s v="no"/>
    <s v="WI"/>
    <s v="Male"/>
    <x v="38"/>
    <s v="No"/>
    <s v="No"/>
    <m/>
    <x v="1"/>
    <m/>
    <m/>
    <m/>
    <m/>
    <n v="1"/>
    <m/>
    <n v="39"/>
    <n v="1"/>
    <n v="199.8"/>
    <n v="0"/>
    <n v="2"/>
    <x v="0"/>
  </r>
  <r>
    <x v="1"/>
    <n v="72"/>
    <s v="Yes"/>
    <s v="no"/>
    <s v="WY"/>
    <s v="Male"/>
    <x v="40"/>
    <s v="No"/>
    <s v="No"/>
    <m/>
    <x v="1"/>
    <m/>
    <m/>
    <m/>
    <m/>
    <n v="1"/>
    <m/>
    <n v="31"/>
    <n v="0"/>
    <n v="180"/>
    <n v="0"/>
    <n v="20"/>
    <x v="1"/>
  </r>
  <r>
    <x v="1"/>
    <n v="1"/>
    <s v="No"/>
    <s v="no"/>
    <s v="SC"/>
    <s v="Male"/>
    <x v="66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n v="72"/>
    <s v="Yes"/>
    <s v="yes"/>
    <s v="DE"/>
    <s v="Male"/>
    <x v="28"/>
    <s v="No"/>
    <s v="No"/>
    <m/>
    <x v="1"/>
    <m/>
    <m/>
    <m/>
    <m/>
    <n v="1"/>
    <m/>
    <n v="41"/>
    <n v="0"/>
    <n v="0"/>
    <n v="0"/>
    <n v="7"/>
    <x v="2"/>
  </r>
  <r>
    <x v="1"/>
    <n v="1"/>
    <s v="No"/>
    <s v="no"/>
    <s v="WY"/>
    <s v="Male"/>
    <x v="66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n v="72"/>
    <s v="Yes"/>
    <s v="yes"/>
    <s v="KS"/>
    <s v="Female"/>
    <x v="19"/>
    <s v="Yes"/>
    <s v="No"/>
    <m/>
    <x v="0"/>
    <m/>
    <m/>
    <m/>
    <m/>
    <n v="1"/>
    <m/>
    <n v="59"/>
    <n v="0"/>
    <n v="0"/>
    <n v="0"/>
    <n v="16"/>
    <x v="1"/>
  </r>
  <r>
    <x v="1"/>
    <n v="72"/>
    <s v="Yes"/>
    <s v="yes"/>
    <s v="ME"/>
    <s v="Male"/>
    <x v="2"/>
    <s v="No"/>
    <s v="No"/>
    <m/>
    <x v="1"/>
    <m/>
    <m/>
    <m/>
    <m/>
    <n v="1"/>
    <m/>
    <n v="44"/>
    <n v="0"/>
    <n v="0"/>
    <n v="0"/>
    <n v="7"/>
    <x v="2"/>
  </r>
  <r>
    <x v="1"/>
    <n v="72"/>
    <s v="Yes"/>
    <s v="yes"/>
    <s v="NC"/>
    <s v="Male"/>
    <x v="3"/>
    <s v="No"/>
    <s v="No"/>
    <m/>
    <x v="1"/>
    <m/>
    <m/>
    <m/>
    <m/>
    <n v="1"/>
    <m/>
    <n v="56"/>
    <n v="1"/>
    <n v="0"/>
    <n v="0"/>
    <n v="5"/>
    <x v="2"/>
  </r>
  <r>
    <x v="1"/>
    <n v="72"/>
    <s v="Yes"/>
    <s v="yes"/>
    <s v="NJ"/>
    <s v="Female"/>
    <x v="1"/>
    <s v="No"/>
    <s v="No"/>
    <m/>
    <x v="1"/>
    <m/>
    <m/>
    <m/>
    <m/>
    <n v="1"/>
    <m/>
    <n v="33"/>
    <n v="2"/>
    <n v="0"/>
    <n v="0"/>
    <n v="5"/>
    <x v="2"/>
  </r>
  <r>
    <x v="1"/>
    <n v="72"/>
    <s v="Yes"/>
    <s v="yes"/>
    <s v="NJ"/>
    <s v="Male"/>
    <x v="39"/>
    <s v="No"/>
    <s v="No"/>
    <m/>
    <x v="1"/>
    <m/>
    <m/>
    <m/>
    <m/>
    <n v="1"/>
    <m/>
    <n v="39"/>
    <n v="0"/>
    <n v="0"/>
    <n v="0"/>
    <n v="10"/>
    <x v="1"/>
  </r>
  <r>
    <x v="1"/>
    <n v="72"/>
    <s v="Yes"/>
    <s v="yes"/>
    <s v="NV"/>
    <s v="Male"/>
    <x v="26"/>
    <s v="No"/>
    <s v="No"/>
    <m/>
    <x v="1"/>
    <m/>
    <m/>
    <m/>
    <m/>
    <n v="1"/>
    <m/>
    <n v="71"/>
    <n v="0"/>
    <n v="0"/>
    <n v="0"/>
    <n v="11"/>
    <x v="1"/>
  </r>
  <r>
    <x v="1"/>
    <n v="72"/>
    <s v="Yes"/>
    <s v="yes"/>
    <s v="PA"/>
    <s v="Male"/>
    <x v="4"/>
    <s v="Yes"/>
    <s v="No"/>
    <m/>
    <x v="0"/>
    <m/>
    <m/>
    <m/>
    <m/>
    <n v="1"/>
    <m/>
    <n v="38"/>
    <n v="2"/>
    <n v="0"/>
    <n v="0"/>
    <n v="17"/>
    <x v="1"/>
  </r>
  <r>
    <x v="1"/>
    <n v="72"/>
    <s v="Yes"/>
    <s v="yes"/>
    <s v="TX"/>
    <s v="Female"/>
    <x v="9"/>
    <s v="No"/>
    <s v="No"/>
    <m/>
    <x v="1"/>
    <m/>
    <m/>
    <m/>
    <m/>
    <n v="1"/>
    <m/>
    <n v="40"/>
    <n v="0"/>
    <n v="0"/>
    <n v="0"/>
    <n v="3"/>
    <x v="0"/>
  </r>
  <r>
    <x v="1"/>
    <n v="72"/>
    <s v="Yes"/>
    <s v="yes"/>
    <s v="VA"/>
    <s v="Male"/>
    <x v="35"/>
    <s v="No"/>
    <s v="No"/>
    <m/>
    <x v="1"/>
    <m/>
    <m/>
    <m/>
    <m/>
    <n v="1"/>
    <m/>
    <n v="38"/>
    <n v="0"/>
    <n v="0"/>
    <n v="0"/>
    <n v="4"/>
    <x v="0"/>
  </r>
  <r>
    <x v="1"/>
    <n v="73"/>
    <s v="No"/>
    <s v="no"/>
    <s v="AL"/>
    <s v="Female"/>
    <x v="9"/>
    <s v="No"/>
    <s v="No"/>
    <m/>
    <x v="1"/>
    <m/>
    <m/>
    <m/>
    <m/>
    <n v="1"/>
    <m/>
    <n v="38"/>
    <n v="0"/>
    <n v="0"/>
    <n v="0"/>
    <n v="13"/>
    <x v="1"/>
  </r>
  <r>
    <x v="1"/>
    <n v="73"/>
    <s v="No"/>
    <s v="no"/>
    <s v="AL"/>
    <s v="Male"/>
    <x v="12"/>
    <s v="No"/>
    <s v="No"/>
    <m/>
    <x v="1"/>
    <m/>
    <m/>
    <m/>
    <m/>
    <n v="1"/>
    <m/>
    <n v="52"/>
    <n v="2"/>
    <n v="0"/>
    <n v="0"/>
    <n v="7"/>
    <x v="2"/>
  </r>
  <r>
    <x v="1"/>
    <n v="73"/>
    <s v="No"/>
    <s v="no"/>
    <s v="AR"/>
    <s v="Male"/>
    <x v="36"/>
    <s v="No"/>
    <s v="No"/>
    <m/>
    <x v="1"/>
    <m/>
    <m/>
    <m/>
    <m/>
    <n v="1"/>
    <m/>
    <n v="64"/>
    <n v="3"/>
    <n v="0"/>
    <n v="0"/>
    <n v="8"/>
    <x v="2"/>
  </r>
  <r>
    <x v="1"/>
    <n v="73"/>
    <s v="No"/>
    <s v="no"/>
    <s v="AZ"/>
    <s v="Female"/>
    <x v="15"/>
    <s v="Yes"/>
    <s v="No"/>
    <m/>
    <x v="0"/>
    <m/>
    <m/>
    <m/>
    <m/>
    <n v="1"/>
    <m/>
    <n v="44"/>
    <n v="0"/>
    <n v="0"/>
    <n v="0"/>
    <n v="20"/>
    <x v="1"/>
  </r>
  <r>
    <x v="1"/>
    <n v="73"/>
    <s v="No"/>
    <s v="no"/>
    <s v="CA"/>
    <s v="Male"/>
    <x v="19"/>
    <s v="Yes"/>
    <s v="No"/>
    <m/>
    <x v="0"/>
    <m/>
    <m/>
    <m/>
    <m/>
    <n v="1"/>
    <m/>
    <n v="53"/>
    <n v="0"/>
    <n v="0"/>
    <n v="0"/>
    <n v="12"/>
    <x v="1"/>
  </r>
  <r>
    <x v="1"/>
    <n v="73"/>
    <s v="No"/>
    <s v="no"/>
    <s v="CO"/>
    <s v="Male"/>
    <x v="17"/>
    <s v="Yes"/>
    <s v="No"/>
    <m/>
    <x v="0"/>
    <m/>
    <m/>
    <m/>
    <m/>
    <n v="1"/>
    <m/>
    <n v="42"/>
    <n v="0"/>
    <n v="0"/>
    <n v="0"/>
    <n v="24"/>
    <x v="1"/>
  </r>
  <r>
    <x v="1"/>
    <n v="73"/>
    <s v="No"/>
    <s v="no"/>
    <s v="CT"/>
    <s v="Female"/>
    <x v="45"/>
    <s v="No"/>
    <s v="No"/>
    <m/>
    <x v="1"/>
    <m/>
    <m/>
    <m/>
    <m/>
    <n v="1"/>
    <m/>
    <n v="54"/>
    <n v="1"/>
    <n v="0"/>
    <n v="0"/>
    <n v="5"/>
    <x v="2"/>
  </r>
  <r>
    <x v="1"/>
    <n v="1"/>
    <s v="Yes"/>
    <s v="no"/>
    <s v="TN"/>
    <s v="Female"/>
    <x v="66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n v="2"/>
    <s v="Yes"/>
    <s v="no"/>
    <s v="MD"/>
    <s v="Female"/>
    <x v="66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n v="10"/>
    <s v="No"/>
    <s v="no"/>
    <s v="NE"/>
    <s v="Male"/>
    <x v="66"/>
    <s v="No"/>
    <s v="Yes"/>
    <s v="No"/>
    <x v="2"/>
    <s v="Two Year"/>
    <s v="Direct Debit"/>
    <s v="(blank)"/>
    <s v="(blank)"/>
    <n v="1"/>
    <m/>
    <n v="46"/>
    <n v="0"/>
    <n v="0"/>
    <n v="0"/>
    <n v="8"/>
    <x v="2"/>
  </r>
  <r>
    <x v="1"/>
    <n v="73"/>
    <s v="No"/>
    <s v="no"/>
    <s v="FL"/>
    <s v="Male"/>
    <x v="44"/>
    <s v="No"/>
    <s v="No"/>
    <m/>
    <x v="1"/>
    <m/>
    <m/>
    <m/>
    <m/>
    <n v="1"/>
    <m/>
    <n v="23"/>
    <n v="2"/>
    <n v="0"/>
    <n v="0"/>
    <n v="25"/>
    <x v="1"/>
  </r>
  <r>
    <x v="1"/>
    <n v="73"/>
    <s v="No"/>
    <s v="no"/>
    <s v="GA"/>
    <s v="Female"/>
    <x v="29"/>
    <s v="No"/>
    <s v="No"/>
    <m/>
    <x v="1"/>
    <m/>
    <m/>
    <m/>
    <m/>
    <n v="1"/>
    <m/>
    <n v="43"/>
    <n v="0"/>
    <n v="0"/>
    <n v="0"/>
    <n v="7"/>
    <x v="2"/>
  </r>
  <r>
    <x v="1"/>
    <n v="15"/>
    <s v="Yes"/>
    <s v="no"/>
    <s v="VA"/>
    <s v="Female"/>
    <x v="66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n v="17"/>
    <s v="Yes"/>
    <s v="no"/>
    <s v="OH"/>
    <s v="Female"/>
    <x v="66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n v="73"/>
    <s v="No"/>
    <s v="no"/>
    <s v="IN"/>
    <s v="Male"/>
    <x v="15"/>
    <s v="Yes"/>
    <s v="No"/>
    <m/>
    <x v="0"/>
    <m/>
    <m/>
    <m/>
    <m/>
    <n v="1"/>
    <m/>
    <n v="28"/>
    <n v="2"/>
    <n v="0"/>
    <n v="0"/>
    <n v="21"/>
    <x v="1"/>
  </r>
  <r>
    <x v="1"/>
    <n v="73"/>
    <s v="No"/>
    <s v="no"/>
    <s v="IN"/>
    <s v="Male"/>
    <x v="21"/>
    <s v="No"/>
    <s v="No"/>
    <m/>
    <x v="1"/>
    <m/>
    <m/>
    <m/>
    <m/>
    <n v="1"/>
    <m/>
    <n v="36"/>
    <n v="0"/>
    <n v="0"/>
    <n v="0"/>
    <n v="4"/>
    <x v="0"/>
  </r>
  <r>
    <x v="1"/>
    <n v="73"/>
    <s v="No"/>
    <s v="no"/>
    <s v="KY"/>
    <s v="Female"/>
    <x v="17"/>
    <s v="Yes"/>
    <s v="No"/>
    <m/>
    <x v="0"/>
    <m/>
    <m/>
    <m/>
    <m/>
    <n v="1"/>
    <m/>
    <n v="52"/>
    <n v="0"/>
    <n v="0"/>
    <n v="0"/>
    <n v="14"/>
    <x v="1"/>
  </r>
  <r>
    <x v="1"/>
    <n v="73"/>
    <s v="No"/>
    <s v="no"/>
    <s v="MA"/>
    <s v="Male"/>
    <x v="37"/>
    <s v="No"/>
    <s v="No"/>
    <m/>
    <x v="1"/>
    <m/>
    <m/>
    <m/>
    <m/>
    <n v="1"/>
    <n v="1"/>
    <n v="47"/>
    <n v="3"/>
    <n v="0"/>
    <n v="0"/>
    <n v="3"/>
    <x v="0"/>
  </r>
  <r>
    <x v="1"/>
    <n v="73"/>
    <s v="No"/>
    <s v="no"/>
    <s v="MD"/>
    <s v="Male"/>
    <x v="45"/>
    <s v="No"/>
    <s v="No"/>
    <m/>
    <x v="1"/>
    <m/>
    <m/>
    <m/>
    <m/>
    <n v="1"/>
    <m/>
    <n v="35"/>
    <n v="0"/>
    <n v="0"/>
    <n v="0"/>
    <n v="4"/>
    <x v="0"/>
  </r>
  <r>
    <x v="1"/>
    <n v="73"/>
    <s v="No"/>
    <s v="no"/>
    <s v="MI"/>
    <s v="Female"/>
    <x v="6"/>
    <s v="No"/>
    <s v="No"/>
    <m/>
    <x v="1"/>
    <m/>
    <m/>
    <m/>
    <m/>
    <n v="1"/>
    <m/>
    <n v="41"/>
    <n v="0"/>
    <n v="0"/>
    <n v="0"/>
    <n v="6"/>
    <x v="2"/>
  </r>
  <r>
    <x v="1"/>
    <n v="73"/>
    <s v="No"/>
    <s v="no"/>
    <s v="MI"/>
    <s v="Female"/>
    <x v="23"/>
    <s v="No"/>
    <s v="No"/>
    <m/>
    <x v="1"/>
    <m/>
    <m/>
    <m/>
    <m/>
    <n v="1"/>
    <n v="1"/>
    <n v="28"/>
    <n v="1"/>
    <n v="0"/>
    <n v="0"/>
    <n v="8"/>
    <x v="2"/>
  </r>
  <r>
    <x v="1"/>
    <n v="73"/>
    <s v="No"/>
    <s v="no"/>
    <s v="MN"/>
    <s v="Female"/>
    <x v="9"/>
    <s v="No"/>
    <s v="No"/>
    <m/>
    <x v="1"/>
    <m/>
    <m/>
    <m/>
    <m/>
    <n v="1"/>
    <m/>
    <n v="56"/>
    <n v="0"/>
    <n v="0"/>
    <n v="0"/>
    <n v="4"/>
    <x v="0"/>
  </r>
  <r>
    <x v="1"/>
    <n v="73"/>
    <s v="No"/>
    <s v="no"/>
    <s v="NC"/>
    <s v="Female"/>
    <x v="39"/>
    <s v="No"/>
    <s v="No"/>
    <m/>
    <x v="1"/>
    <m/>
    <m/>
    <m/>
    <m/>
    <n v="1"/>
    <m/>
    <n v="20"/>
    <n v="0"/>
    <n v="0"/>
    <n v="0"/>
    <n v="3"/>
    <x v="0"/>
  </r>
  <r>
    <x v="1"/>
    <n v="73"/>
    <s v="No"/>
    <s v="no"/>
    <s v="ND"/>
    <s v="Female"/>
    <x v="34"/>
    <s v="No"/>
    <s v="No"/>
    <m/>
    <x v="1"/>
    <m/>
    <m/>
    <m/>
    <m/>
    <n v="1"/>
    <m/>
    <n v="50"/>
    <n v="1"/>
    <n v="0"/>
    <n v="0"/>
    <n v="6"/>
    <x v="2"/>
  </r>
  <r>
    <x v="1"/>
    <n v="73"/>
    <s v="No"/>
    <s v="no"/>
    <s v="ND"/>
    <s v="Male"/>
    <x v="30"/>
    <s v="No"/>
    <s v="No"/>
    <m/>
    <x v="1"/>
    <m/>
    <m/>
    <m/>
    <m/>
    <n v="1"/>
    <m/>
    <n v="51"/>
    <n v="2"/>
    <n v="0"/>
    <n v="0"/>
    <n v="3"/>
    <x v="0"/>
  </r>
  <r>
    <x v="1"/>
    <n v="73"/>
    <s v="No"/>
    <s v="no"/>
    <s v="NE"/>
    <s v="Female"/>
    <x v="12"/>
    <s v="No"/>
    <s v="No"/>
    <m/>
    <x v="1"/>
    <m/>
    <m/>
    <m/>
    <m/>
    <n v="1"/>
    <m/>
    <n v="36"/>
    <n v="0"/>
    <n v="0"/>
    <n v="0"/>
    <n v="10"/>
    <x v="1"/>
  </r>
  <r>
    <x v="1"/>
    <n v="73"/>
    <s v="No"/>
    <s v="no"/>
    <s v="NH"/>
    <s v="Female"/>
    <x v="8"/>
    <s v="No"/>
    <s v="No"/>
    <m/>
    <x v="1"/>
    <m/>
    <m/>
    <m/>
    <m/>
    <n v="1"/>
    <m/>
    <n v="38"/>
    <n v="0"/>
    <n v="0"/>
    <n v="0"/>
    <n v="14"/>
    <x v="1"/>
  </r>
  <r>
    <x v="1"/>
    <n v="73"/>
    <s v="No"/>
    <s v="no"/>
    <s v="NJ"/>
    <s v="Female"/>
    <x v="42"/>
    <s v="No"/>
    <s v="No"/>
    <m/>
    <x v="1"/>
    <m/>
    <m/>
    <m/>
    <m/>
    <n v="1"/>
    <m/>
    <n v="54"/>
    <n v="0"/>
    <n v="0"/>
    <n v="0"/>
    <n v="3"/>
    <x v="0"/>
  </r>
  <r>
    <x v="1"/>
    <n v="73"/>
    <s v="No"/>
    <s v="no"/>
    <s v="NV"/>
    <s v="Male"/>
    <x v="21"/>
    <s v="No"/>
    <s v="No"/>
    <m/>
    <x v="1"/>
    <m/>
    <m/>
    <m/>
    <m/>
    <n v="1"/>
    <m/>
    <n v="75"/>
    <n v="0"/>
    <n v="0"/>
    <n v="0"/>
    <n v="1"/>
    <x v="0"/>
  </r>
  <r>
    <x v="1"/>
    <n v="73"/>
    <s v="No"/>
    <s v="no"/>
    <s v="OH"/>
    <s v="Female"/>
    <x v="18"/>
    <s v="Yes"/>
    <s v="No"/>
    <m/>
    <x v="0"/>
    <m/>
    <m/>
    <m/>
    <m/>
    <n v="1"/>
    <m/>
    <n v="36"/>
    <n v="0"/>
    <n v="0"/>
    <n v="0"/>
    <n v="16"/>
    <x v="1"/>
  </r>
  <r>
    <x v="1"/>
    <n v="73"/>
    <s v="No"/>
    <s v="no"/>
    <s v="OK"/>
    <s v="Female"/>
    <x v="4"/>
    <s v="Yes"/>
    <s v="No"/>
    <m/>
    <x v="0"/>
    <m/>
    <m/>
    <m/>
    <m/>
    <n v="1"/>
    <m/>
    <n v="43"/>
    <n v="0"/>
    <n v="0"/>
    <n v="0"/>
    <n v="9"/>
    <x v="2"/>
  </r>
  <r>
    <x v="1"/>
    <n v="73"/>
    <s v="No"/>
    <s v="no"/>
    <s v="OK"/>
    <s v="Female"/>
    <x v="18"/>
    <s v="Yes"/>
    <s v="No"/>
    <m/>
    <x v="0"/>
    <m/>
    <m/>
    <m/>
    <m/>
    <n v="1"/>
    <m/>
    <n v="46"/>
    <n v="2"/>
    <n v="0"/>
    <n v="0"/>
    <n v="21"/>
    <x v="1"/>
  </r>
  <r>
    <x v="1"/>
    <n v="73"/>
    <s v="No"/>
    <s v="no"/>
    <s v="OK"/>
    <s v="Male"/>
    <x v="45"/>
    <s v="No"/>
    <s v="No"/>
    <m/>
    <x v="1"/>
    <m/>
    <m/>
    <m/>
    <m/>
    <n v="1"/>
    <m/>
    <n v="40"/>
    <n v="0"/>
    <n v="0"/>
    <n v="0"/>
    <n v="3"/>
    <x v="0"/>
  </r>
  <r>
    <x v="1"/>
    <n v="73"/>
    <s v="No"/>
    <s v="no"/>
    <s v="OR"/>
    <s v="Female"/>
    <x v="46"/>
    <s v="Yes"/>
    <s v="No"/>
    <m/>
    <x v="0"/>
    <m/>
    <m/>
    <m/>
    <m/>
    <n v="1"/>
    <m/>
    <n v="38"/>
    <n v="1"/>
    <n v="0"/>
    <n v="0"/>
    <n v="10"/>
    <x v="1"/>
  </r>
  <r>
    <x v="1"/>
    <n v="73"/>
    <s v="No"/>
    <s v="no"/>
    <s v="OR"/>
    <s v="Female"/>
    <x v="43"/>
    <s v="No"/>
    <s v="No"/>
    <m/>
    <x v="1"/>
    <m/>
    <m/>
    <m/>
    <m/>
    <n v="1"/>
    <m/>
    <n v="34"/>
    <n v="0"/>
    <n v="0"/>
    <n v="0"/>
    <n v="4"/>
    <x v="0"/>
  </r>
  <r>
    <x v="1"/>
    <n v="73"/>
    <s v="No"/>
    <s v="no"/>
    <s v="SC"/>
    <s v="Male"/>
    <x v="31"/>
    <s v="No"/>
    <s v="No"/>
    <m/>
    <x v="1"/>
    <m/>
    <m/>
    <m/>
    <m/>
    <n v="1"/>
    <m/>
    <n v="39"/>
    <n v="0"/>
    <n v="0"/>
    <n v="0"/>
    <n v="1"/>
    <x v="0"/>
  </r>
  <r>
    <x v="1"/>
    <n v="73"/>
    <s v="No"/>
    <s v="no"/>
    <s v="SD"/>
    <s v="Male"/>
    <x v="41"/>
    <s v="No"/>
    <s v="No"/>
    <m/>
    <x v="1"/>
    <m/>
    <m/>
    <m/>
    <m/>
    <n v="1"/>
    <m/>
    <n v="55"/>
    <n v="0"/>
    <n v="0"/>
    <n v="0"/>
    <n v="5"/>
    <x v="2"/>
  </r>
  <r>
    <x v="1"/>
    <n v="21"/>
    <s v="No"/>
    <s v="no"/>
    <s v="MI"/>
    <s v="Male"/>
    <x v="66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n v="73"/>
    <s v="No"/>
    <s v="no"/>
    <s v="VA"/>
    <s v="Female"/>
    <x v="11"/>
    <s v="No"/>
    <s v="No"/>
    <m/>
    <x v="1"/>
    <m/>
    <m/>
    <m/>
    <m/>
    <n v="1"/>
    <n v="1"/>
    <n v="23"/>
    <n v="4"/>
    <n v="0"/>
    <n v="0"/>
    <n v="3"/>
    <x v="0"/>
  </r>
  <r>
    <x v="1"/>
    <n v="73"/>
    <s v="No"/>
    <s v="no"/>
    <s v="WV"/>
    <s v="Male"/>
    <x v="38"/>
    <s v="No"/>
    <s v="No"/>
    <m/>
    <x v="1"/>
    <m/>
    <m/>
    <m/>
    <m/>
    <n v="1"/>
    <m/>
    <n v="36"/>
    <n v="0"/>
    <n v="0"/>
    <n v="0"/>
    <n v="4"/>
    <x v="0"/>
  </r>
  <r>
    <x v="1"/>
    <n v="73"/>
    <s v="No"/>
    <s v="no"/>
    <s v="WY"/>
    <s v="Female"/>
    <x v="3"/>
    <s v="No"/>
    <s v="No"/>
    <m/>
    <x v="1"/>
    <m/>
    <m/>
    <m/>
    <m/>
    <n v="1"/>
    <m/>
    <n v="33"/>
    <n v="1"/>
    <n v="0"/>
    <n v="0"/>
    <n v="7"/>
    <x v="2"/>
  </r>
  <r>
    <x v="1"/>
    <n v="73"/>
    <s v="Yes"/>
    <s v="no"/>
    <s v="AL"/>
    <s v="Female"/>
    <x v="31"/>
    <s v="No"/>
    <s v="No"/>
    <m/>
    <x v="1"/>
    <m/>
    <m/>
    <m/>
    <m/>
    <n v="1"/>
    <m/>
    <n v="45"/>
    <n v="0"/>
    <n v="113.9"/>
    <n v="0"/>
    <n v="13"/>
    <x v="1"/>
  </r>
  <r>
    <x v="1"/>
    <n v="73"/>
    <s v="Yes"/>
    <s v="no"/>
    <s v="AL"/>
    <s v="Male"/>
    <x v="25"/>
    <s v="No"/>
    <s v="No"/>
    <m/>
    <x v="1"/>
    <m/>
    <m/>
    <m/>
    <m/>
    <n v="1"/>
    <m/>
    <n v="27"/>
    <n v="1"/>
    <n v="275"/>
    <n v="0"/>
    <n v="5"/>
    <x v="2"/>
  </r>
  <r>
    <x v="1"/>
    <n v="73"/>
    <s v="Yes"/>
    <s v="no"/>
    <s v="CT"/>
    <s v="Male"/>
    <x v="40"/>
    <s v="No"/>
    <s v="No"/>
    <m/>
    <x v="1"/>
    <m/>
    <m/>
    <m/>
    <m/>
    <n v="1"/>
    <m/>
    <n v="28"/>
    <n v="0"/>
    <n v="140.19999999999999"/>
    <n v="0"/>
    <n v="5"/>
    <x v="2"/>
  </r>
  <r>
    <x v="1"/>
    <n v="73"/>
    <s v="Yes"/>
    <s v="no"/>
    <s v="DC"/>
    <s v="Male"/>
    <x v="2"/>
    <s v="No"/>
    <s v="No"/>
    <m/>
    <x v="1"/>
    <m/>
    <m/>
    <m/>
    <m/>
    <n v="1"/>
    <m/>
    <n v="57"/>
    <n v="0"/>
    <n v="279.8"/>
    <n v="0"/>
    <n v="5"/>
    <x v="2"/>
  </r>
  <r>
    <x v="1"/>
    <n v="22"/>
    <s v="No"/>
    <s v="no"/>
    <s v="AK"/>
    <s v="Male"/>
    <x v="66"/>
    <s v="No"/>
    <s v="Yes"/>
    <s v="Yes"/>
    <x v="2"/>
    <s v="Month-to-Month"/>
    <s v="Paper Check"/>
    <s v="Other"/>
    <s v="Moved"/>
    <n v="1"/>
    <n v="1"/>
    <n v="17"/>
    <n v="4"/>
    <n v="0"/>
    <n v="0"/>
    <n v="6"/>
    <x v="2"/>
  </r>
  <r>
    <x v="1"/>
    <n v="73"/>
    <s v="Yes"/>
    <s v="no"/>
    <s v="HI"/>
    <s v="Male"/>
    <x v="24"/>
    <s v="No"/>
    <s v="No"/>
    <m/>
    <x v="1"/>
    <m/>
    <m/>
    <m/>
    <m/>
    <n v="1"/>
    <m/>
    <n v="43"/>
    <n v="2"/>
    <n v="151.5"/>
    <n v="0"/>
    <n v="2"/>
    <x v="0"/>
  </r>
  <r>
    <x v="1"/>
    <n v="73"/>
    <s v="Yes"/>
    <s v="no"/>
    <s v="IL"/>
    <s v="Female"/>
    <x v="41"/>
    <s v="No"/>
    <s v="No"/>
    <m/>
    <x v="1"/>
    <m/>
    <m/>
    <m/>
    <m/>
    <n v="1"/>
    <m/>
    <n v="28"/>
    <n v="0"/>
    <n v="62.8"/>
    <n v="0"/>
    <n v="10"/>
    <x v="1"/>
  </r>
  <r>
    <x v="1"/>
    <n v="26"/>
    <s v="No"/>
    <s v="no"/>
    <s v="NM"/>
    <s v="Female"/>
    <x v="66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n v="28"/>
    <s v="No"/>
    <s v="no"/>
    <s v="MN"/>
    <s v="Male"/>
    <x v="66"/>
    <s v="No"/>
    <s v="Yes"/>
    <s v="No"/>
    <x v="2"/>
    <s v="One Year"/>
    <s v="Direct Debit"/>
    <s v="(blank)"/>
    <s v="(blank)"/>
    <n v="1"/>
    <m/>
    <n v="28"/>
    <n v="0"/>
    <n v="0"/>
    <n v="0"/>
    <n v="1"/>
    <x v="0"/>
  </r>
  <r>
    <x v="1"/>
    <n v="73"/>
    <s v="Yes"/>
    <s v="no"/>
    <s v="MD"/>
    <s v="Male"/>
    <x v="20"/>
    <s v="No"/>
    <s v="No"/>
    <m/>
    <x v="1"/>
    <m/>
    <m/>
    <m/>
    <m/>
    <n v="1"/>
    <m/>
    <n v="31"/>
    <n v="0"/>
    <n v="169.4"/>
    <n v="0"/>
    <n v="6"/>
    <x v="2"/>
  </r>
  <r>
    <x v="1"/>
    <n v="73"/>
    <s v="Yes"/>
    <s v="no"/>
    <s v="MS"/>
    <s v="Female"/>
    <x v="25"/>
    <s v="No"/>
    <s v="No"/>
    <m/>
    <x v="1"/>
    <m/>
    <m/>
    <m/>
    <m/>
    <n v="1"/>
    <m/>
    <n v="23"/>
    <n v="2"/>
    <n v="525.6"/>
    <n v="0"/>
    <n v="6"/>
    <x v="2"/>
  </r>
  <r>
    <x v="1"/>
    <n v="73"/>
    <s v="Yes"/>
    <s v="no"/>
    <s v="MT"/>
    <s v="Female"/>
    <x v="15"/>
    <s v="Yes"/>
    <s v="No"/>
    <m/>
    <x v="0"/>
    <m/>
    <m/>
    <m/>
    <m/>
    <n v="1"/>
    <m/>
    <n v="54"/>
    <n v="2"/>
    <n v="390.6"/>
    <n v="0"/>
    <n v="15"/>
    <x v="1"/>
  </r>
  <r>
    <x v="1"/>
    <n v="73"/>
    <s v="Yes"/>
    <s v="no"/>
    <s v="ND"/>
    <s v="Male"/>
    <x v="43"/>
    <s v="No"/>
    <s v="No"/>
    <m/>
    <x v="1"/>
    <m/>
    <m/>
    <m/>
    <m/>
    <n v="1"/>
    <m/>
    <n v="57"/>
    <n v="1"/>
    <n v="175.2"/>
    <n v="0"/>
    <n v="5"/>
    <x v="2"/>
  </r>
  <r>
    <x v="1"/>
    <n v="36"/>
    <s v="No"/>
    <s v="no"/>
    <s v="CO"/>
    <s v="Female"/>
    <x v="66"/>
    <s v="No"/>
    <s v="Yes"/>
    <s v="No"/>
    <x v="2"/>
    <s v="Two Year"/>
    <s v="Direct Debit"/>
    <s v="(blank)"/>
    <s v="(blank)"/>
    <n v="1"/>
    <m/>
    <n v="43"/>
    <n v="2"/>
    <n v="0"/>
    <n v="0"/>
    <n v="3"/>
    <x v="0"/>
  </r>
  <r>
    <x v="1"/>
    <n v="73"/>
    <s v="Yes"/>
    <s v="no"/>
    <s v="NJ"/>
    <s v="Female"/>
    <x v="43"/>
    <s v="No"/>
    <s v="No"/>
    <m/>
    <x v="1"/>
    <m/>
    <m/>
    <m/>
    <m/>
    <n v="1"/>
    <m/>
    <n v="74"/>
    <n v="0"/>
    <n v="365"/>
    <n v="0"/>
    <n v="8"/>
    <x v="2"/>
  </r>
  <r>
    <x v="1"/>
    <n v="73"/>
    <s v="Yes"/>
    <s v="no"/>
    <s v="NV"/>
    <s v="Female"/>
    <x v="34"/>
    <s v="No"/>
    <s v="No"/>
    <m/>
    <x v="1"/>
    <m/>
    <m/>
    <m/>
    <m/>
    <n v="1"/>
    <m/>
    <n v="52"/>
    <n v="2"/>
    <n v="346.8"/>
    <n v="0"/>
    <n v="13"/>
    <x v="1"/>
  </r>
  <r>
    <x v="1"/>
    <n v="73"/>
    <s v="Yes"/>
    <s v="no"/>
    <s v="NY"/>
    <s v="Female"/>
    <x v="36"/>
    <s v="No"/>
    <s v="No"/>
    <m/>
    <x v="1"/>
    <m/>
    <m/>
    <m/>
    <m/>
    <n v="1"/>
    <m/>
    <n v="33"/>
    <n v="0"/>
    <n v="217.2"/>
    <n v="0"/>
    <n v="3"/>
    <x v="0"/>
  </r>
  <r>
    <x v="1"/>
    <n v="73"/>
    <s v="Yes"/>
    <s v="no"/>
    <s v="OR"/>
    <s v="Female"/>
    <x v="45"/>
    <s v="No"/>
    <s v="No"/>
    <m/>
    <x v="1"/>
    <m/>
    <m/>
    <m/>
    <m/>
    <n v="1"/>
    <m/>
    <n v="40"/>
    <n v="0"/>
    <n v="205.9"/>
    <n v="0"/>
    <n v="14"/>
    <x v="1"/>
  </r>
  <r>
    <x v="1"/>
    <n v="73"/>
    <s v="Yes"/>
    <s v="no"/>
    <s v="SD"/>
    <s v="Male"/>
    <x v="24"/>
    <s v="No"/>
    <s v="No"/>
    <m/>
    <x v="1"/>
    <m/>
    <m/>
    <m/>
    <m/>
    <n v="1"/>
    <m/>
    <n v="39"/>
    <n v="0"/>
    <n v="268.3"/>
    <n v="0"/>
    <n v="1"/>
    <x v="0"/>
  </r>
  <r>
    <x v="1"/>
    <n v="73"/>
    <s v="Yes"/>
    <s v="no"/>
    <s v="UT"/>
    <s v="Male"/>
    <x v="36"/>
    <s v="No"/>
    <s v="No"/>
    <m/>
    <x v="1"/>
    <m/>
    <m/>
    <m/>
    <m/>
    <n v="1"/>
    <m/>
    <n v="35"/>
    <n v="0"/>
    <n v="97.8"/>
    <n v="0"/>
    <n v="7"/>
    <x v="2"/>
  </r>
  <r>
    <x v="1"/>
    <n v="73"/>
    <s v="Yes"/>
    <s v="no"/>
    <s v="WA"/>
    <s v="Female"/>
    <x v="39"/>
    <s v="No"/>
    <s v="No"/>
    <m/>
    <x v="1"/>
    <m/>
    <m/>
    <m/>
    <m/>
    <n v="1"/>
    <m/>
    <n v="52"/>
    <n v="2"/>
    <n v="159.1"/>
    <n v="0"/>
    <n v="8"/>
    <x v="2"/>
  </r>
  <r>
    <x v="1"/>
    <n v="73"/>
    <s v="Yes"/>
    <s v="no"/>
    <s v="WV"/>
    <s v="Female"/>
    <x v="35"/>
    <s v="No"/>
    <s v="No"/>
    <m/>
    <x v="1"/>
    <m/>
    <m/>
    <m/>
    <m/>
    <n v="1"/>
    <m/>
    <n v="53"/>
    <n v="0"/>
    <n v="159.1"/>
    <n v="0"/>
    <n v="11"/>
    <x v="1"/>
  </r>
  <r>
    <x v="1"/>
    <n v="73"/>
    <s v="Yes"/>
    <s v="no"/>
    <s v="WY"/>
    <s v="Female"/>
    <x v="38"/>
    <s v="No"/>
    <s v="No"/>
    <m/>
    <x v="1"/>
    <m/>
    <m/>
    <m/>
    <m/>
    <n v="1"/>
    <m/>
    <n v="62"/>
    <n v="0"/>
    <n v="138.69999999999999"/>
    <n v="0"/>
    <n v="1"/>
    <x v="0"/>
  </r>
  <r>
    <x v="1"/>
    <n v="46"/>
    <s v="Yes"/>
    <s v="no"/>
    <s v="AZ"/>
    <s v="Male"/>
    <x v="66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n v="73"/>
    <s v="Yes"/>
    <s v="yes"/>
    <s v="MD"/>
    <s v="Male"/>
    <x v="32"/>
    <s v="No"/>
    <s v="No"/>
    <m/>
    <x v="1"/>
    <m/>
    <m/>
    <m/>
    <m/>
    <n v="1"/>
    <m/>
    <n v="28"/>
    <n v="0"/>
    <n v="0"/>
    <n v="0"/>
    <n v="3"/>
    <x v="0"/>
  </r>
  <r>
    <x v="1"/>
    <n v="73"/>
    <s v="Yes"/>
    <s v="yes"/>
    <s v="ME"/>
    <s v="Female"/>
    <x v="12"/>
    <s v="No"/>
    <s v="No"/>
    <m/>
    <x v="1"/>
    <m/>
    <m/>
    <m/>
    <m/>
    <n v="1"/>
    <m/>
    <n v="45"/>
    <n v="0"/>
    <n v="0"/>
    <n v="0"/>
    <n v="3"/>
    <x v="0"/>
  </r>
  <r>
    <x v="1"/>
    <n v="73"/>
    <s v="Yes"/>
    <s v="yes"/>
    <s v="NC"/>
    <s v="Male"/>
    <x v="18"/>
    <s v="Yes"/>
    <s v="No"/>
    <m/>
    <x v="0"/>
    <m/>
    <m/>
    <m/>
    <m/>
    <n v="1"/>
    <m/>
    <n v="70"/>
    <n v="0"/>
    <n v="0"/>
    <n v="0"/>
    <n v="15"/>
    <x v="1"/>
  </r>
  <r>
    <x v="1"/>
    <n v="73"/>
    <s v="Yes"/>
    <s v="yes"/>
    <s v="NV"/>
    <s v="Female"/>
    <x v="17"/>
    <s v="Yes"/>
    <s v="No"/>
    <m/>
    <x v="0"/>
    <m/>
    <m/>
    <m/>
    <m/>
    <n v="1"/>
    <m/>
    <n v="38"/>
    <n v="1"/>
    <n v="0"/>
    <n v="0"/>
    <n v="12"/>
    <x v="1"/>
  </r>
  <r>
    <x v="1"/>
    <n v="55"/>
    <s v="No"/>
    <s v="no"/>
    <s v="MT"/>
    <s v="Male"/>
    <x v="66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n v="73"/>
    <s v="Yes"/>
    <s v="yes"/>
    <s v="RI"/>
    <s v="Female"/>
    <x v="7"/>
    <s v="No"/>
    <s v="No"/>
    <m/>
    <x v="1"/>
    <m/>
    <m/>
    <m/>
    <m/>
    <n v="1"/>
    <m/>
    <n v="48"/>
    <n v="0"/>
    <n v="0"/>
    <n v="0"/>
    <n v="27"/>
    <x v="1"/>
  </r>
  <r>
    <x v="1"/>
    <n v="74"/>
    <s v="No"/>
    <s v="no"/>
    <s v="AZ"/>
    <s v="Male"/>
    <x v="31"/>
    <s v="No"/>
    <s v="No"/>
    <m/>
    <x v="1"/>
    <m/>
    <m/>
    <m/>
    <m/>
    <n v="1"/>
    <m/>
    <n v="50"/>
    <n v="0"/>
    <n v="0"/>
    <n v="0"/>
    <n v="6"/>
    <x v="2"/>
  </r>
  <r>
    <x v="1"/>
    <n v="74"/>
    <s v="No"/>
    <s v="no"/>
    <s v="AZ"/>
    <s v="Male"/>
    <x v="25"/>
    <s v="No"/>
    <s v="No"/>
    <m/>
    <x v="1"/>
    <m/>
    <m/>
    <m/>
    <m/>
    <n v="1"/>
    <m/>
    <n v="44"/>
    <n v="0"/>
    <n v="0"/>
    <n v="0"/>
    <n v="3"/>
    <x v="0"/>
  </r>
  <r>
    <x v="1"/>
    <n v="74"/>
    <s v="No"/>
    <s v="no"/>
    <s v="IN"/>
    <s v="Male"/>
    <x v="22"/>
    <s v="No"/>
    <s v="No"/>
    <m/>
    <x v="1"/>
    <m/>
    <m/>
    <m/>
    <m/>
    <n v="1"/>
    <m/>
    <n v="26"/>
    <n v="0"/>
    <n v="0"/>
    <n v="0"/>
    <n v="11"/>
    <x v="1"/>
  </r>
  <r>
    <x v="1"/>
    <n v="74"/>
    <s v="No"/>
    <s v="no"/>
    <s v="MT"/>
    <s v="Female"/>
    <x v="1"/>
    <s v="No"/>
    <s v="No"/>
    <m/>
    <x v="1"/>
    <m/>
    <m/>
    <m/>
    <m/>
    <n v="1"/>
    <m/>
    <n v="41"/>
    <n v="0"/>
    <n v="0"/>
    <n v="0"/>
    <n v="2"/>
    <x v="0"/>
  </r>
  <r>
    <x v="1"/>
    <n v="74"/>
    <s v="No"/>
    <s v="no"/>
    <s v="NJ"/>
    <s v="Male"/>
    <x v="7"/>
    <s v="No"/>
    <s v="No"/>
    <m/>
    <x v="1"/>
    <m/>
    <m/>
    <m/>
    <m/>
    <n v="1"/>
    <m/>
    <n v="33"/>
    <n v="2"/>
    <n v="0"/>
    <n v="0"/>
    <n v="21"/>
    <x v="1"/>
  </r>
  <r>
    <x v="1"/>
    <n v="74"/>
    <s v="No"/>
    <s v="no"/>
    <s v="OH"/>
    <s v="Male"/>
    <x v="25"/>
    <s v="No"/>
    <s v="No"/>
    <m/>
    <x v="1"/>
    <m/>
    <m/>
    <m/>
    <m/>
    <n v="1"/>
    <m/>
    <n v="38"/>
    <n v="0"/>
    <n v="0"/>
    <n v="0"/>
    <n v="2"/>
    <x v="0"/>
  </r>
  <r>
    <x v="1"/>
    <n v="55"/>
    <s v="Yes"/>
    <s v="no"/>
    <s v="MO"/>
    <s v="Female"/>
    <x v="66"/>
    <s v="No"/>
    <s v="Yes"/>
    <s v="No"/>
    <x v="2"/>
    <s v="Two Year"/>
    <s v="Direct Debit"/>
    <s v="(blank)"/>
    <s v="(blank)"/>
    <n v="1"/>
    <m/>
    <n v="39"/>
    <n v="3"/>
    <n v="297"/>
    <n v="0"/>
    <n v="2"/>
    <x v="0"/>
  </r>
  <r>
    <x v="1"/>
    <n v="74"/>
    <s v="No"/>
    <s v="no"/>
    <s v="PA"/>
    <s v="Female"/>
    <x v="24"/>
    <s v="No"/>
    <s v="No"/>
    <m/>
    <x v="1"/>
    <m/>
    <m/>
    <m/>
    <m/>
    <n v="1"/>
    <m/>
    <n v="30"/>
    <n v="2"/>
    <n v="0"/>
    <n v="0"/>
    <n v="8"/>
    <x v="2"/>
  </r>
  <r>
    <x v="1"/>
    <n v="74"/>
    <s v="No"/>
    <s v="no"/>
    <s v="PA"/>
    <s v="Male"/>
    <x v="43"/>
    <s v="No"/>
    <s v="No"/>
    <m/>
    <x v="1"/>
    <m/>
    <m/>
    <m/>
    <m/>
    <n v="1"/>
    <m/>
    <n v="45"/>
    <n v="0"/>
    <n v="0"/>
    <n v="0"/>
    <n v="7"/>
    <x v="2"/>
  </r>
  <r>
    <x v="1"/>
    <n v="74"/>
    <s v="No"/>
    <s v="no"/>
    <s v="RI"/>
    <s v="Female"/>
    <x v="24"/>
    <s v="No"/>
    <s v="No"/>
    <m/>
    <x v="1"/>
    <m/>
    <m/>
    <m/>
    <m/>
    <n v="1"/>
    <m/>
    <n v="26"/>
    <n v="0"/>
    <n v="0"/>
    <n v="0"/>
    <n v="13"/>
    <x v="1"/>
  </r>
  <r>
    <x v="1"/>
    <n v="74"/>
    <s v="No"/>
    <s v="no"/>
    <s v="UT"/>
    <s v="Male"/>
    <x v="21"/>
    <s v="No"/>
    <s v="No"/>
    <m/>
    <x v="1"/>
    <m/>
    <m/>
    <m/>
    <m/>
    <n v="1"/>
    <m/>
    <n v="66"/>
    <n v="1"/>
    <n v="0"/>
    <n v="0"/>
    <n v="8"/>
    <x v="2"/>
  </r>
  <r>
    <x v="1"/>
    <n v="74"/>
    <s v="No"/>
    <s v="no"/>
    <s v="WA"/>
    <s v="Male"/>
    <x v="2"/>
    <s v="No"/>
    <s v="No"/>
    <m/>
    <x v="1"/>
    <m/>
    <m/>
    <m/>
    <m/>
    <n v="1"/>
    <m/>
    <n v="73"/>
    <n v="1"/>
    <n v="0"/>
    <n v="0"/>
    <n v="2"/>
    <x v="0"/>
  </r>
  <r>
    <x v="1"/>
    <n v="74"/>
    <s v="Yes"/>
    <s v="no"/>
    <s v="AR"/>
    <s v="Male"/>
    <x v="19"/>
    <s v="Yes"/>
    <s v="No"/>
    <m/>
    <x v="0"/>
    <m/>
    <m/>
    <m/>
    <m/>
    <n v="1"/>
    <m/>
    <n v="50"/>
    <n v="0"/>
    <n v="111"/>
    <n v="0"/>
    <n v="13"/>
    <x v="1"/>
  </r>
  <r>
    <x v="1"/>
    <n v="74"/>
    <s v="Yes"/>
    <s v="no"/>
    <s v="FL"/>
    <s v="Male"/>
    <x v="40"/>
    <s v="No"/>
    <s v="No"/>
    <m/>
    <x v="1"/>
    <m/>
    <m/>
    <m/>
    <m/>
    <n v="1"/>
    <n v="1"/>
    <n v="70"/>
    <n v="1"/>
    <n v="387.3"/>
    <n v="0"/>
    <n v="2"/>
    <x v="0"/>
  </r>
  <r>
    <x v="1"/>
    <n v="74"/>
    <s v="Yes"/>
    <s v="no"/>
    <s v="GA"/>
    <s v="Female"/>
    <x v="12"/>
    <s v="No"/>
    <s v="No"/>
    <m/>
    <x v="1"/>
    <m/>
    <m/>
    <m/>
    <m/>
    <n v="1"/>
    <m/>
    <n v="52"/>
    <n v="0"/>
    <n v="328.1"/>
    <n v="0"/>
    <n v="3"/>
    <x v="0"/>
  </r>
  <r>
    <x v="1"/>
    <n v="74"/>
    <s v="Yes"/>
    <s v="no"/>
    <s v="IA"/>
    <s v="Male"/>
    <x v="44"/>
    <s v="No"/>
    <s v="No"/>
    <m/>
    <x v="1"/>
    <m/>
    <m/>
    <m/>
    <m/>
    <n v="1"/>
    <m/>
    <n v="49"/>
    <n v="0"/>
    <n v="392.2"/>
    <n v="0"/>
    <n v="7"/>
    <x v="2"/>
  </r>
  <r>
    <x v="1"/>
    <n v="57"/>
    <s v="No"/>
    <s v="no"/>
    <s v="HI"/>
    <s v="Female"/>
    <x v="66"/>
    <s v="No"/>
    <s v="Yes"/>
    <s v="No"/>
    <x v="2"/>
    <s v="One Year"/>
    <s v="Direct Debit"/>
    <s v="(blank)"/>
    <s v="(blank)"/>
    <n v="1"/>
    <m/>
    <n v="34"/>
    <n v="0"/>
    <n v="0"/>
    <n v="0"/>
    <n v="14"/>
    <x v="1"/>
  </r>
  <r>
    <x v="1"/>
    <n v="74"/>
    <s v="Yes"/>
    <s v="no"/>
    <s v="MS"/>
    <s v="Female"/>
    <x v="12"/>
    <s v="No"/>
    <s v="No"/>
    <m/>
    <x v="1"/>
    <m/>
    <m/>
    <m/>
    <m/>
    <n v="1"/>
    <m/>
    <n v="66"/>
    <n v="0"/>
    <n v="157.9"/>
    <n v="0"/>
    <n v="1"/>
    <x v="0"/>
  </r>
  <r>
    <x v="1"/>
    <n v="74"/>
    <s v="Yes"/>
    <s v="no"/>
    <s v="SC"/>
    <s v="Male"/>
    <x v="23"/>
    <s v="No"/>
    <s v="No"/>
    <m/>
    <x v="1"/>
    <m/>
    <m/>
    <m/>
    <m/>
    <n v="1"/>
    <m/>
    <n v="23"/>
    <n v="0"/>
    <n v="261.5"/>
    <n v="0"/>
    <n v="27"/>
    <x v="1"/>
  </r>
  <r>
    <x v="1"/>
    <n v="74"/>
    <s v="Yes"/>
    <s v="no"/>
    <s v="TX"/>
    <s v="Female"/>
    <x v="39"/>
    <s v="No"/>
    <s v="No"/>
    <m/>
    <x v="1"/>
    <m/>
    <m/>
    <m/>
    <m/>
    <n v="1"/>
    <n v="1"/>
    <n v="45"/>
    <n v="0"/>
    <n v="259"/>
    <n v="0"/>
    <n v="2"/>
    <x v="0"/>
  </r>
  <r>
    <x v="1"/>
    <n v="57"/>
    <s v="Yes"/>
    <s v="yes"/>
    <s v="DC"/>
    <s v="Female"/>
    <x v="66"/>
    <s v="No"/>
    <s v="Yes"/>
    <s v="No"/>
    <x v="2"/>
    <s v="Two Year"/>
    <s v="Direct Debit"/>
    <s v="(blank)"/>
    <s v="(blank)"/>
    <n v="1"/>
    <m/>
    <n v="62"/>
    <n v="0"/>
    <n v="0"/>
    <n v="0"/>
    <n v="3"/>
    <x v="0"/>
  </r>
  <r>
    <x v="1"/>
    <n v="74"/>
    <s v="Yes"/>
    <s v="no"/>
    <s v="WI"/>
    <s v="Male"/>
    <x v="13"/>
    <s v="Yes"/>
    <s v="No"/>
    <m/>
    <x v="0"/>
    <m/>
    <m/>
    <m/>
    <m/>
    <n v="1"/>
    <m/>
    <n v="32"/>
    <n v="0"/>
    <n v="159.1"/>
    <n v="0"/>
    <n v="17"/>
    <x v="1"/>
  </r>
  <r>
    <x v="1"/>
    <n v="74"/>
    <s v="Yes"/>
    <s v="yes"/>
    <s v="RI"/>
    <s v="Male"/>
    <x v="30"/>
    <s v="No"/>
    <s v="No"/>
    <m/>
    <x v="1"/>
    <m/>
    <m/>
    <m/>
    <m/>
    <n v="1"/>
    <m/>
    <n v="36"/>
    <n v="0"/>
    <n v="0"/>
    <n v="0"/>
    <n v="13"/>
    <x v="1"/>
  </r>
  <r>
    <x v="1"/>
    <n v="75"/>
    <s v="No"/>
    <s v="no"/>
    <s v="IN"/>
    <s v="Male"/>
    <x v="32"/>
    <s v="No"/>
    <s v="No"/>
    <m/>
    <x v="1"/>
    <m/>
    <m/>
    <m/>
    <m/>
    <n v="1"/>
    <m/>
    <n v="29"/>
    <n v="0"/>
    <n v="0"/>
    <n v="0"/>
    <n v="12"/>
    <x v="1"/>
  </r>
  <r>
    <x v="1"/>
    <n v="61"/>
    <s v="No"/>
    <s v="no"/>
    <s v="TX"/>
    <s v="Male"/>
    <x v="66"/>
    <s v="No"/>
    <s v="Yes"/>
    <s v="No"/>
    <x v="2"/>
    <s v="One Year"/>
    <s v="Direct Debit"/>
    <s v="(blank)"/>
    <s v="(blank)"/>
    <n v="1"/>
    <m/>
    <n v="60"/>
    <n v="2"/>
    <n v="0"/>
    <n v="0"/>
    <n v="4"/>
    <x v="0"/>
  </r>
  <r>
    <x v="1"/>
    <n v="75"/>
    <s v="No"/>
    <s v="no"/>
    <s v="WA"/>
    <s v="Male"/>
    <x v="30"/>
    <s v="No"/>
    <s v="No"/>
    <m/>
    <x v="1"/>
    <m/>
    <m/>
    <m/>
    <m/>
    <n v="1"/>
    <m/>
    <n v="38"/>
    <n v="0"/>
    <n v="0"/>
    <n v="0"/>
    <n v="5"/>
    <x v="2"/>
  </r>
  <r>
    <x v="1"/>
    <n v="75"/>
    <s v="Yes"/>
    <s v="no"/>
    <s v="ID"/>
    <s v="Female"/>
    <x v="30"/>
    <s v="No"/>
    <s v="No"/>
    <m/>
    <x v="1"/>
    <m/>
    <m/>
    <m/>
    <m/>
    <n v="1"/>
    <m/>
    <n v="41"/>
    <n v="0"/>
    <n v="343.1"/>
    <n v="0"/>
    <n v="1"/>
    <x v="0"/>
  </r>
  <r>
    <x v="1"/>
    <n v="72"/>
    <s v="No"/>
    <s v="no"/>
    <s v="ND"/>
    <s v="Female"/>
    <x v="66"/>
    <s v="No"/>
    <s v="Yes"/>
    <s v="No"/>
    <x v="2"/>
    <s v="Two Year"/>
    <s v="Direct Debit"/>
    <s v="(blank)"/>
    <s v="(blank)"/>
    <n v="1"/>
    <m/>
    <n v="44"/>
    <n v="2"/>
    <n v="0"/>
    <n v="0"/>
    <n v="1"/>
    <x v="0"/>
  </r>
  <r>
    <x v="1"/>
    <n v="75"/>
    <s v="Yes"/>
    <s v="no"/>
    <s v="OK"/>
    <s v="Male"/>
    <x v="25"/>
    <s v="No"/>
    <s v="No"/>
    <m/>
    <x v="1"/>
    <m/>
    <m/>
    <m/>
    <m/>
    <n v="1"/>
    <m/>
    <n v="38"/>
    <n v="2"/>
    <n v="506.3"/>
    <n v="0"/>
    <n v="3"/>
    <x v="0"/>
  </r>
  <r>
    <x v="1"/>
    <n v="75"/>
    <s v="Yes"/>
    <s v="no"/>
    <s v="OR"/>
    <s v="Female"/>
    <x v="36"/>
    <s v="No"/>
    <s v="No"/>
    <m/>
    <x v="1"/>
    <m/>
    <m/>
    <m/>
    <m/>
    <n v="1"/>
    <m/>
    <n v="25"/>
    <n v="0"/>
    <n v="189"/>
    <n v="0"/>
    <n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663">
  <r>
    <s v="No"/>
    <x v="0"/>
    <s v="No"/>
    <x v="0"/>
    <x v="0"/>
    <s v="Female"/>
    <n v="23"/>
    <s v="Yes"/>
    <s v="No"/>
    <m/>
    <s v="Under 30"/>
    <x v="0"/>
    <m/>
    <m/>
    <m/>
    <n v="1"/>
    <m/>
    <n v="13"/>
    <n v="0"/>
    <n v="0"/>
    <n v="0"/>
    <n v="0"/>
    <s v="less than 5GB"/>
  </r>
  <r>
    <s v="No"/>
    <x v="0"/>
    <s v="No"/>
    <x v="0"/>
    <x v="0"/>
    <s v="Female"/>
    <n v="41"/>
    <s v="No"/>
    <s v="No"/>
    <m/>
    <s v="Other"/>
    <x v="0"/>
    <m/>
    <m/>
    <m/>
    <n v="1"/>
    <n v="1"/>
    <n v="7"/>
    <n v="0"/>
    <n v="0"/>
    <n v="0"/>
    <n v="0"/>
    <s v="less than 5GB"/>
  </r>
  <r>
    <s v="No"/>
    <x v="0"/>
    <s v="No"/>
    <x v="0"/>
    <x v="0"/>
    <s v="Male"/>
    <n v="23"/>
    <s v="Yes"/>
    <s v="No"/>
    <m/>
    <s v="Under 30"/>
    <x v="0"/>
    <m/>
    <m/>
    <m/>
    <n v="1"/>
    <m/>
    <n v="10"/>
    <n v="0"/>
    <n v="0"/>
    <n v="0"/>
    <n v="0"/>
    <s v="less than 5GB"/>
  </r>
  <r>
    <s v="No"/>
    <x v="0"/>
    <s v="No"/>
    <x v="0"/>
    <x v="1"/>
    <s v="Male"/>
    <n v="45"/>
    <s v="No"/>
    <s v="No"/>
    <m/>
    <s v="Other"/>
    <x v="0"/>
    <m/>
    <m/>
    <m/>
    <n v="1"/>
    <m/>
    <n v="6"/>
    <n v="0"/>
    <n v="0"/>
    <n v="0"/>
    <n v="0"/>
    <s v="less than 5GB"/>
  </r>
  <r>
    <s v="No"/>
    <x v="0"/>
    <s v="No"/>
    <x v="0"/>
    <x v="1"/>
    <s v="Male"/>
    <n v="59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2"/>
    <s v="Male"/>
    <n v="22"/>
    <s v="Yes"/>
    <s v="No"/>
    <m/>
    <s v="Under 30"/>
    <x v="0"/>
    <m/>
    <m/>
    <m/>
    <n v="1"/>
    <m/>
    <n v="9"/>
    <n v="0"/>
    <n v="0"/>
    <n v="0"/>
    <n v="0"/>
    <s v="less than 5GB"/>
  </r>
  <r>
    <s v="No"/>
    <x v="0"/>
    <s v="No"/>
    <x v="0"/>
    <x v="3"/>
    <s v="Female"/>
    <n v="20"/>
    <s v="Yes"/>
    <s v="No"/>
    <m/>
    <s v="Under 30"/>
    <x v="0"/>
    <m/>
    <m/>
    <m/>
    <n v="1"/>
    <m/>
    <n v="24"/>
    <n v="0"/>
    <n v="0"/>
    <n v="5"/>
    <n v="10"/>
    <s v="10 or more GB"/>
  </r>
  <r>
    <s v="No"/>
    <x v="0"/>
    <s v="No"/>
    <x v="0"/>
    <x v="3"/>
    <s v="Female"/>
    <n v="39"/>
    <s v="No"/>
    <s v="No"/>
    <m/>
    <s v="Other"/>
    <x v="0"/>
    <m/>
    <m/>
    <m/>
    <n v="1"/>
    <m/>
    <n v="15"/>
    <n v="2"/>
    <n v="0"/>
    <n v="5"/>
    <n v="4"/>
    <s v="less than 5GB"/>
  </r>
  <r>
    <s v="No"/>
    <x v="0"/>
    <s v="No"/>
    <x v="0"/>
    <x v="3"/>
    <s v="Male"/>
    <n v="32"/>
    <s v="No"/>
    <s v="No"/>
    <m/>
    <s v="Other"/>
    <x v="0"/>
    <m/>
    <m/>
    <m/>
    <n v="1"/>
    <n v="1"/>
    <n v="11"/>
    <n v="0"/>
    <n v="0"/>
    <n v="0"/>
    <n v="0"/>
    <s v="less than 5GB"/>
  </r>
  <r>
    <s v="No"/>
    <x v="0"/>
    <s v="No"/>
    <x v="0"/>
    <x v="3"/>
    <s v="Male"/>
    <n v="34"/>
    <s v="No"/>
    <s v="No"/>
    <m/>
    <s v="Other"/>
    <x v="0"/>
    <m/>
    <m/>
    <m/>
    <n v="1"/>
    <m/>
    <n v="11"/>
    <n v="0"/>
    <n v="0"/>
    <n v="0"/>
    <n v="0"/>
    <s v="less than 5GB"/>
  </r>
  <r>
    <s v="No"/>
    <x v="0"/>
    <s v="No"/>
    <x v="0"/>
    <x v="3"/>
    <s v="Male"/>
    <n v="57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4"/>
    <s v="Male"/>
    <n v="28"/>
    <s v="Yes"/>
    <s v="No"/>
    <m/>
    <s v="Under 30"/>
    <x v="0"/>
    <m/>
    <m/>
    <m/>
    <n v="1"/>
    <n v="1"/>
    <n v="10"/>
    <n v="2"/>
    <n v="0"/>
    <n v="0"/>
    <n v="0"/>
    <s v="less than 5GB"/>
  </r>
  <r>
    <s v="No"/>
    <x v="0"/>
    <s v="No"/>
    <x v="0"/>
    <x v="4"/>
    <s v="Male"/>
    <n v="49"/>
    <s v="No"/>
    <s v="No"/>
    <m/>
    <s v="Other"/>
    <x v="0"/>
    <m/>
    <m/>
    <m/>
    <n v="1"/>
    <m/>
    <n v="36"/>
    <n v="1"/>
    <n v="0"/>
    <n v="6"/>
    <n v="5"/>
    <s v="Between 5 and 10 GB"/>
  </r>
  <r>
    <s v="No"/>
    <x v="0"/>
    <s v="No"/>
    <x v="0"/>
    <x v="4"/>
    <s v="Male"/>
    <n v="54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5"/>
    <s v="Female"/>
    <n v="25"/>
    <s v="Yes"/>
    <s v="No"/>
    <m/>
    <s v="Under 30"/>
    <x v="0"/>
    <m/>
    <m/>
    <m/>
    <n v="1"/>
    <n v="1"/>
    <n v="26"/>
    <n v="0"/>
    <n v="6.3"/>
    <n v="6"/>
    <n v="16"/>
    <s v="10 or more GB"/>
  </r>
  <r>
    <s v="No"/>
    <x v="0"/>
    <s v="No"/>
    <x v="0"/>
    <x v="5"/>
    <s v="Female"/>
    <n v="39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5"/>
    <s v="Female"/>
    <n v="65"/>
    <s v="No"/>
    <s v="Yes"/>
    <s v="Yes"/>
    <s v="Senior"/>
    <x v="1"/>
    <s v="Credit Card"/>
    <s v="(blank)"/>
    <s v="(blank)"/>
    <n v="1"/>
    <m/>
    <n v="8"/>
    <n v="0"/>
    <n v="0"/>
    <n v="0"/>
    <n v="0"/>
    <s v="less than 5GB"/>
  </r>
  <r>
    <s v="No"/>
    <x v="0"/>
    <s v="No"/>
    <x v="0"/>
    <x v="5"/>
    <s v="Male"/>
    <n v="26"/>
    <s v="Yes"/>
    <s v="No"/>
    <m/>
    <s v="Under 30"/>
    <x v="0"/>
    <m/>
    <m/>
    <m/>
    <n v="1"/>
    <m/>
    <n v="10"/>
    <n v="0"/>
    <n v="0"/>
    <n v="0"/>
    <n v="0"/>
    <s v="less than 5GB"/>
  </r>
  <r>
    <s v="No"/>
    <x v="0"/>
    <s v="No"/>
    <x v="0"/>
    <x v="5"/>
    <s v="Male"/>
    <n v="41"/>
    <s v="No"/>
    <s v="No"/>
    <m/>
    <s v="Other"/>
    <x v="0"/>
    <m/>
    <m/>
    <m/>
    <n v="1"/>
    <n v="1"/>
    <n v="34"/>
    <n v="2"/>
    <n v="0"/>
    <n v="0"/>
    <n v="6"/>
    <s v="Between 5 and 10 GB"/>
  </r>
  <r>
    <s v="No"/>
    <x v="0"/>
    <s v="No"/>
    <x v="0"/>
    <x v="6"/>
    <s v="Female"/>
    <n v="19"/>
    <s v="Yes"/>
    <s v="No"/>
    <m/>
    <s v="Under 30"/>
    <x v="0"/>
    <m/>
    <m/>
    <m/>
    <n v="1"/>
    <n v="1"/>
    <n v="39"/>
    <n v="1"/>
    <n v="0"/>
    <n v="9"/>
    <n v="20"/>
    <s v="10 or more GB"/>
  </r>
  <r>
    <s v="No"/>
    <x v="0"/>
    <s v="No"/>
    <x v="0"/>
    <x v="6"/>
    <s v="Female"/>
    <n v="27"/>
    <s v="Yes"/>
    <s v="No"/>
    <m/>
    <s v="Under 30"/>
    <x v="0"/>
    <m/>
    <m/>
    <m/>
    <n v="1"/>
    <m/>
    <n v="22"/>
    <n v="2"/>
    <n v="0"/>
    <n v="4"/>
    <n v="26"/>
    <s v="10 or more GB"/>
  </r>
  <r>
    <s v="No"/>
    <x v="0"/>
    <s v="No"/>
    <x v="0"/>
    <x v="6"/>
    <s v="Female"/>
    <n v="45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6"/>
    <s v="Male"/>
    <n v="29"/>
    <s v="Yes"/>
    <s v="No"/>
    <m/>
    <s v="Under 30"/>
    <x v="0"/>
    <m/>
    <m/>
    <m/>
    <n v="1"/>
    <m/>
    <n v="9"/>
    <n v="0"/>
    <n v="0"/>
    <n v="0"/>
    <n v="0"/>
    <s v="less than 5GB"/>
  </r>
  <r>
    <s v="No"/>
    <x v="0"/>
    <s v="No"/>
    <x v="0"/>
    <x v="7"/>
    <s v="Female"/>
    <n v="21"/>
    <s v="Yes"/>
    <s v="No"/>
    <m/>
    <s v="Under 30"/>
    <x v="0"/>
    <m/>
    <m/>
    <m/>
    <n v="1"/>
    <m/>
    <n v="13"/>
    <n v="0"/>
    <n v="0"/>
    <n v="0"/>
    <n v="0"/>
    <s v="less than 5GB"/>
  </r>
  <r>
    <s v="No"/>
    <x v="0"/>
    <s v="No"/>
    <x v="0"/>
    <x v="7"/>
    <s v="Male"/>
    <n v="31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8"/>
    <s v="Female"/>
    <n v="62"/>
    <s v="No"/>
    <s v="No"/>
    <m/>
    <s v="Other"/>
    <x v="0"/>
    <m/>
    <m/>
    <m/>
    <n v="1"/>
    <n v="1"/>
    <n v="20"/>
    <n v="0"/>
    <n v="0"/>
    <n v="6"/>
    <n v="3"/>
    <s v="less than 5GB"/>
  </r>
  <r>
    <s v="No"/>
    <x v="0"/>
    <s v="No"/>
    <x v="0"/>
    <x v="9"/>
    <s v="Male"/>
    <n v="65"/>
    <s v="No"/>
    <s v="Yes"/>
    <s v="No"/>
    <s v="Senior"/>
    <x v="1"/>
    <s v="Credit Card"/>
    <s v="Dissatisfaction"/>
    <s v="Service dissatisfaction"/>
    <n v="1"/>
    <n v="1"/>
    <n v="7"/>
    <n v="5"/>
    <n v="0"/>
    <n v="0"/>
    <n v="0"/>
    <s v="less than 5GB"/>
  </r>
  <r>
    <s v="No"/>
    <x v="0"/>
    <s v="No"/>
    <x v="0"/>
    <x v="10"/>
    <s v="Female"/>
    <n v="63"/>
    <s v="No"/>
    <s v="No"/>
    <m/>
    <s v="Other"/>
    <x v="0"/>
    <m/>
    <m/>
    <m/>
    <n v="1"/>
    <m/>
    <n v="10"/>
    <n v="0"/>
    <n v="0"/>
    <n v="0"/>
    <n v="0"/>
    <s v="less than 5GB"/>
  </r>
  <r>
    <s v="No"/>
    <x v="0"/>
    <s v="No"/>
    <x v="0"/>
    <x v="10"/>
    <s v="Male"/>
    <n v="61"/>
    <s v="No"/>
    <s v="No"/>
    <m/>
    <s v="Other"/>
    <x v="0"/>
    <m/>
    <m/>
    <m/>
    <n v="1"/>
    <m/>
    <n v="43"/>
    <n v="0"/>
    <n v="0"/>
    <n v="6"/>
    <n v="14"/>
    <s v="10 or more GB"/>
  </r>
  <r>
    <s v="No"/>
    <x v="0"/>
    <s v="No"/>
    <x v="0"/>
    <x v="11"/>
    <s v="Male"/>
    <n v="19"/>
    <s v="Yes"/>
    <s v="No"/>
    <m/>
    <s v="Under 30"/>
    <x v="0"/>
    <m/>
    <m/>
    <m/>
    <n v="1"/>
    <m/>
    <n v="12"/>
    <n v="0"/>
    <n v="0"/>
    <n v="0"/>
    <n v="0"/>
    <s v="less than 5GB"/>
  </r>
  <r>
    <s v="No"/>
    <x v="0"/>
    <s v="No"/>
    <x v="0"/>
    <x v="12"/>
    <s v="Female"/>
    <n v="48"/>
    <s v="No"/>
    <s v="No"/>
    <m/>
    <s v="Other"/>
    <x v="0"/>
    <m/>
    <m/>
    <m/>
    <n v="1"/>
    <n v="1"/>
    <n v="11"/>
    <n v="1"/>
    <n v="0"/>
    <n v="0"/>
    <n v="0"/>
    <s v="less than 5GB"/>
  </r>
  <r>
    <s v="No"/>
    <x v="0"/>
    <s v="No"/>
    <x v="0"/>
    <x v="12"/>
    <s v="Female"/>
    <n v="56"/>
    <s v="No"/>
    <s v="No"/>
    <m/>
    <s v="Other"/>
    <x v="0"/>
    <m/>
    <m/>
    <m/>
    <n v="1"/>
    <m/>
    <n v="9"/>
    <n v="0"/>
    <n v="0"/>
    <n v="0"/>
    <n v="0"/>
    <s v="less than 5GB"/>
  </r>
  <r>
    <s v="No"/>
    <x v="0"/>
    <s v="No"/>
    <x v="0"/>
    <x v="12"/>
    <s v="Male"/>
    <n v="22"/>
    <s v="Yes"/>
    <s v="No"/>
    <m/>
    <s v="Under 30"/>
    <x v="0"/>
    <m/>
    <m/>
    <m/>
    <n v="1"/>
    <m/>
    <n v="10"/>
    <n v="0"/>
    <n v="0"/>
    <n v="0"/>
    <n v="0"/>
    <s v="less than 5GB"/>
  </r>
  <r>
    <s v="No"/>
    <x v="0"/>
    <s v="No"/>
    <x v="0"/>
    <x v="12"/>
    <s v="Male"/>
    <n v="53"/>
    <s v="No"/>
    <s v="No"/>
    <m/>
    <s v="Other"/>
    <x v="0"/>
    <m/>
    <m/>
    <m/>
    <n v="1"/>
    <m/>
    <n v="37"/>
    <n v="0"/>
    <n v="0"/>
    <n v="28"/>
    <n v="4"/>
    <s v="less than 5GB"/>
  </r>
  <r>
    <s v="No"/>
    <x v="0"/>
    <s v="No"/>
    <x v="0"/>
    <x v="12"/>
    <s v="Male"/>
    <n v="54"/>
    <s v="No"/>
    <s v="No"/>
    <m/>
    <s v="Other"/>
    <x v="0"/>
    <m/>
    <m/>
    <m/>
    <n v="1"/>
    <n v="1"/>
    <n v="8"/>
    <n v="2"/>
    <n v="0"/>
    <n v="0"/>
    <n v="0"/>
    <s v="less than 5GB"/>
  </r>
  <r>
    <s v="No"/>
    <x v="0"/>
    <s v="No"/>
    <x v="0"/>
    <x v="13"/>
    <s v="Female"/>
    <n v="52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13"/>
    <s v="Male"/>
    <n v="49"/>
    <s v="No"/>
    <s v="No"/>
    <m/>
    <s v="Other"/>
    <x v="0"/>
    <m/>
    <m/>
    <m/>
    <n v="1"/>
    <m/>
    <n v="10"/>
    <n v="0"/>
    <n v="0"/>
    <n v="0"/>
    <n v="0"/>
    <s v="less than 5GB"/>
  </r>
  <r>
    <s v="No"/>
    <x v="0"/>
    <s v="No"/>
    <x v="0"/>
    <x v="14"/>
    <s v="Female"/>
    <n v="29"/>
    <s v="Yes"/>
    <s v="No"/>
    <m/>
    <s v="Under 30"/>
    <x v="0"/>
    <m/>
    <m/>
    <m/>
    <n v="1"/>
    <m/>
    <n v="13"/>
    <n v="0"/>
    <n v="0"/>
    <n v="0"/>
    <n v="0"/>
    <s v="less than 5GB"/>
  </r>
  <r>
    <s v="No"/>
    <x v="0"/>
    <s v="No"/>
    <x v="0"/>
    <x v="14"/>
    <s v="Female"/>
    <n v="47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14"/>
    <s v="Male"/>
    <n v="22"/>
    <s v="Yes"/>
    <s v="No"/>
    <m/>
    <s v="Under 30"/>
    <x v="0"/>
    <m/>
    <m/>
    <m/>
    <n v="1"/>
    <n v="1"/>
    <n v="9"/>
    <n v="1"/>
    <n v="0"/>
    <n v="4"/>
    <n v="10"/>
    <s v="10 or more GB"/>
  </r>
  <r>
    <s v="No"/>
    <x v="0"/>
    <s v="No"/>
    <x v="0"/>
    <x v="14"/>
    <s v="Male"/>
    <n v="47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15"/>
    <s v="Female"/>
    <n v="27"/>
    <s v="Yes"/>
    <s v="No"/>
    <m/>
    <s v="Under 30"/>
    <x v="0"/>
    <m/>
    <m/>
    <m/>
    <n v="1"/>
    <m/>
    <n v="13"/>
    <n v="0"/>
    <n v="0"/>
    <n v="0"/>
    <n v="0"/>
    <s v="less than 5GB"/>
  </r>
  <r>
    <s v="No"/>
    <x v="0"/>
    <s v="No"/>
    <x v="0"/>
    <x v="15"/>
    <s v="Female"/>
    <n v="56"/>
    <s v="No"/>
    <s v="No"/>
    <m/>
    <s v="Other"/>
    <x v="0"/>
    <m/>
    <m/>
    <m/>
    <n v="1"/>
    <n v="1"/>
    <n v="9"/>
    <n v="3"/>
    <n v="0"/>
    <n v="0"/>
    <n v="0"/>
    <s v="less than 5GB"/>
  </r>
  <r>
    <s v="No"/>
    <x v="0"/>
    <s v="No"/>
    <x v="0"/>
    <x v="16"/>
    <s v="Male"/>
    <n v="45"/>
    <s v="No"/>
    <s v="No"/>
    <m/>
    <s v="Other"/>
    <x v="0"/>
    <m/>
    <m/>
    <m/>
    <n v="1"/>
    <n v="1"/>
    <n v="11"/>
    <n v="3"/>
    <n v="0"/>
    <n v="0"/>
    <n v="0"/>
    <s v="less than 5GB"/>
  </r>
  <r>
    <s v="No"/>
    <x v="0"/>
    <s v="Yes"/>
    <x v="1"/>
    <x v="17"/>
    <s v="Male"/>
    <n v="65"/>
    <s v="No"/>
    <s v="Yes"/>
    <s v="No"/>
    <s v="Senior"/>
    <x v="1"/>
    <s v="Credit Card"/>
    <s v="(blank)"/>
    <s v="(blank)"/>
    <n v="1"/>
    <m/>
    <n v="12"/>
    <n v="0"/>
    <n v="0"/>
    <n v="0"/>
    <n v="0"/>
    <s v="less than 5GB"/>
  </r>
  <r>
    <s v="No"/>
    <x v="0"/>
    <s v="No"/>
    <x v="0"/>
    <x v="18"/>
    <s v="Male"/>
    <n v="45"/>
    <s v="No"/>
    <s v="No"/>
    <m/>
    <s v="Other"/>
    <x v="0"/>
    <m/>
    <m/>
    <m/>
    <n v="1"/>
    <n v="1"/>
    <n v="6"/>
    <n v="5"/>
    <n v="0"/>
    <n v="0"/>
    <n v="0"/>
    <s v="less than 5GB"/>
  </r>
  <r>
    <s v="No"/>
    <x v="0"/>
    <s v="No"/>
    <x v="0"/>
    <x v="19"/>
    <s v="Female"/>
    <n v="29"/>
    <s v="Yes"/>
    <s v="No"/>
    <m/>
    <s v="Under 30"/>
    <x v="0"/>
    <m/>
    <m/>
    <m/>
    <n v="1"/>
    <m/>
    <n v="6"/>
    <n v="0"/>
    <n v="0"/>
    <n v="0"/>
    <n v="0"/>
    <s v="less than 5GB"/>
  </r>
  <r>
    <s v="No"/>
    <x v="0"/>
    <s v="No"/>
    <x v="0"/>
    <x v="19"/>
    <s v="Female"/>
    <n v="41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20"/>
    <s v="Female"/>
    <n v="34"/>
    <s v="No"/>
    <s v="No"/>
    <m/>
    <s v="Other"/>
    <x v="0"/>
    <m/>
    <m/>
    <m/>
    <n v="1"/>
    <m/>
    <n v="12"/>
    <n v="0"/>
    <n v="0"/>
    <n v="0"/>
    <n v="0"/>
    <s v="less than 5GB"/>
  </r>
  <r>
    <s v="No"/>
    <x v="1"/>
    <s v="No"/>
    <x v="0"/>
    <x v="2"/>
    <s v="Male"/>
    <n v="65"/>
    <s v="No"/>
    <s v="Yes"/>
    <s v="No"/>
    <s v="Senior"/>
    <x v="1"/>
    <s v="Credit Card"/>
    <s v="(blank)"/>
    <s v="(blank)"/>
    <n v="1"/>
    <m/>
    <n v="27"/>
    <n v="2"/>
    <n v="0"/>
    <n v="6"/>
    <n v="14"/>
    <s v="10 or more GB"/>
  </r>
  <r>
    <s v="No"/>
    <x v="0"/>
    <s v="No"/>
    <x v="0"/>
    <x v="20"/>
    <s v="Male"/>
    <n v="34"/>
    <s v="No"/>
    <s v="No"/>
    <m/>
    <s v="Other"/>
    <x v="0"/>
    <m/>
    <m/>
    <m/>
    <n v="1"/>
    <n v="1"/>
    <n v="9"/>
    <n v="2"/>
    <n v="0"/>
    <n v="0"/>
    <n v="0"/>
    <s v="less than 5GB"/>
  </r>
  <r>
    <s v="No"/>
    <x v="0"/>
    <s v="No"/>
    <x v="0"/>
    <x v="20"/>
    <s v="Male"/>
    <n v="58"/>
    <s v="No"/>
    <s v="No"/>
    <m/>
    <s v="Other"/>
    <x v="0"/>
    <m/>
    <m/>
    <m/>
    <n v="1"/>
    <n v="1"/>
    <n v="23"/>
    <n v="0"/>
    <n v="0"/>
    <n v="25"/>
    <n v="2"/>
    <s v="less than 5GB"/>
  </r>
  <r>
    <s v="No"/>
    <x v="2"/>
    <s v="Yes"/>
    <x v="1"/>
    <x v="21"/>
    <s v="Male"/>
    <n v="65"/>
    <s v="No"/>
    <s v="Yes"/>
    <s v="No"/>
    <s v="Senior"/>
    <x v="1"/>
    <s v="Credit Card"/>
    <s v="(blank)"/>
    <s v="(blank)"/>
    <n v="1"/>
    <m/>
    <n v="35"/>
    <n v="0"/>
    <n v="0"/>
    <n v="7"/>
    <n v="4"/>
    <s v="less than 5GB"/>
  </r>
  <r>
    <s v="No"/>
    <x v="0"/>
    <s v="No"/>
    <x v="0"/>
    <x v="22"/>
    <s v="Male"/>
    <n v="34"/>
    <s v="No"/>
    <s v="No"/>
    <m/>
    <s v="Other"/>
    <x v="0"/>
    <m/>
    <m/>
    <m/>
    <n v="1"/>
    <m/>
    <n v="14"/>
    <n v="1"/>
    <n v="0"/>
    <n v="0"/>
    <n v="0"/>
    <s v="less than 5GB"/>
  </r>
  <r>
    <s v="No"/>
    <x v="3"/>
    <s v="No"/>
    <x v="0"/>
    <x v="22"/>
    <s v="Female"/>
    <n v="65"/>
    <s v="No"/>
    <s v="Yes"/>
    <s v="No"/>
    <s v="Senior"/>
    <x v="1"/>
    <s v="Credit Card"/>
    <s v="Competitor"/>
    <s v="Competitor made better offer"/>
    <n v="1"/>
    <n v="1"/>
    <n v="45"/>
    <n v="0"/>
    <n v="0"/>
    <n v="5"/>
    <n v="12"/>
    <s v="10 or more GB"/>
  </r>
  <r>
    <s v="No"/>
    <x v="0"/>
    <s v="No"/>
    <x v="0"/>
    <x v="23"/>
    <s v="Female"/>
    <n v="32"/>
    <s v="No"/>
    <s v="No"/>
    <m/>
    <s v="Other"/>
    <x v="0"/>
    <m/>
    <m/>
    <m/>
    <n v="1"/>
    <m/>
    <n v="37"/>
    <n v="0"/>
    <n v="0"/>
    <n v="26"/>
    <n v="12"/>
    <s v="10 or more GB"/>
  </r>
  <r>
    <s v="No"/>
    <x v="0"/>
    <s v="No"/>
    <x v="0"/>
    <x v="23"/>
    <s v="Male"/>
    <n v="48"/>
    <s v="No"/>
    <s v="No"/>
    <m/>
    <s v="Other"/>
    <x v="0"/>
    <m/>
    <m/>
    <m/>
    <n v="1"/>
    <m/>
    <n v="8"/>
    <n v="0"/>
    <n v="0"/>
    <n v="0"/>
    <n v="0"/>
    <s v="less than 5GB"/>
  </r>
  <r>
    <s v="No"/>
    <x v="4"/>
    <s v="No"/>
    <x v="0"/>
    <x v="24"/>
    <s v="Female"/>
    <n v="65"/>
    <s v="No"/>
    <s v="Yes"/>
    <s v="No"/>
    <s v="Senior"/>
    <x v="1"/>
    <s v="Credit Card"/>
    <s v="(blank)"/>
    <s v="(blank)"/>
    <n v="1"/>
    <m/>
    <n v="23"/>
    <n v="0"/>
    <n v="0"/>
    <n v="0"/>
    <n v="5"/>
    <s v="Between 5 and 10 GB"/>
  </r>
  <r>
    <s v="No"/>
    <x v="0"/>
    <s v="No"/>
    <x v="0"/>
    <x v="25"/>
    <s v="Female"/>
    <n v="25"/>
    <s v="Yes"/>
    <s v="No"/>
    <m/>
    <s v="Under 30"/>
    <x v="0"/>
    <m/>
    <m/>
    <m/>
    <n v="1"/>
    <n v="1"/>
    <n v="11"/>
    <n v="1"/>
    <n v="0"/>
    <n v="0"/>
    <n v="0"/>
    <s v="less than 5GB"/>
  </r>
  <r>
    <s v="No"/>
    <x v="0"/>
    <s v="No"/>
    <x v="0"/>
    <x v="25"/>
    <s v="Female"/>
    <n v="37"/>
    <s v="No"/>
    <s v="No"/>
    <m/>
    <s v="Other"/>
    <x v="0"/>
    <m/>
    <m/>
    <m/>
    <n v="1"/>
    <m/>
    <n v="11"/>
    <n v="0"/>
    <n v="0"/>
    <n v="0"/>
    <n v="0"/>
    <s v="less than 5GB"/>
  </r>
  <r>
    <s v="No"/>
    <x v="0"/>
    <s v="No"/>
    <x v="0"/>
    <x v="25"/>
    <s v="Female"/>
    <n v="46"/>
    <s v="No"/>
    <s v="No"/>
    <m/>
    <s v="Other"/>
    <x v="0"/>
    <m/>
    <m/>
    <m/>
    <n v="1"/>
    <n v="1"/>
    <n v="28"/>
    <n v="4"/>
    <n v="0"/>
    <n v="0"/>
    <n v="7"/>
    <s v="Between 5 and 10 GB"/>
  </r>
  <r>
    <s v="No"/>
    <x v="0"/>
    <s v="No"/>
    <x v="0"/>
    <x v="25"/>
    <s v="Male"/>
    <n v="33"/>
    <s v="No"/>
    <s v="No"/>
    <m/>
    <s v="Other"/>
    <x v="0"/>
    <m/>
    <m/>
    <m/>
    <n v="1"/>
    <m/>
    <n v="8"/>
    <n v="0"/>
    <n v="0"/>
    <n v="0"/>
    <n v="0"/>
    <s v="less than 5GB"/>
  </r>
  <r>
    <s v="No"/>
    <x v="0"/>
    <s v="No"/>
    <x v="0"/>
    <x v="26"/>
    <s v="Male"/>
    <n v="35"/>
    <s v="No"/>
    <s v="No"/>
    <m/>
    <s v="Other"/>
    <x v="0"/>
    <m/>
    <m/>
    <m/>
    <n v="1"/>
    <m/>
    <n v="10"/>
    <n v="0"/>
    <n v="0"/>
    <n v="0"/>
    <n v="0"/>
    <s v="less than 5GB"/>
  </r>
  <r>
    <s v="No"/>
    <x v="0"/>
    <s v="No"/>
    <x v="0"/>
    <x v="26"/>
    <s v="Male"/>
    <n v="44"/>
    <s v="No"/>
    <s v="No"/>
    <m/>
    <s v="Other"/>
    <x v="0"/>
    <m/>
    <m/>
    <m/>
    <n v="1"/>
    <n v="1"/>
    <n v="11"/>
    <n v="3"/>
    <n v="0"/>
    <n v="0"/>
    <n v="0"/>
    <s v="less than 5GB"/>
  </r>
  <r>
    <s v="No"/>
    <x v="0"/>
    <s v="No"/>
    <x v="0"/>
    <x v="27"/>
    <s v="Male"/>
    <n v="58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28"/>
    <s v="Female"/>
    <n v="29"/>
    <s v="Yes"/>
    <s v="No"/>
    <m/>
    <s v="Under 30"/>
    <x v="0"/>
    <m/>
    <m/>
    <m/>
    <n v="1"/>
    <m/>
    <n v="10"/>
    <n v="1"/>
    <n v="0"/>
    <n v="0"/>
    <n v="0"/>
    <s v="less than 5GB"/>
  </r>
  <r>
    <s v="No"/>
    <x v="0"/>
    <s v="No"/>
    <x v="0"/>
    <x v="28"/>
    <s v="Female"/>
    <n v="50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28"/>
    <s v="Female"/>
    <n v="53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28"/>
    <s v="Female"/>
    <n v="63"/>
    <s v="No"/>
    <s v="No"/>
    <m/>
    <s v="Other"/>
    <x v="0"/>
    <m/>
    <m/>
    <m/>
    <n v="1"/>
    <m/>
    <n v="10"/>
    <n v="0"/>
    <n v="0"/>
    <n v="0"/>
    <n v="0"/>
    <s v="less than 5GB"/>
  </r>
  <r>
    <s v="No"/>
    <x v="0"/>
    <s v="No"/>
    <x v="0"/>
    <x v="29"/>
    <s v="Female"/>
    <n v="34"/>
    <s v="No"/>
    <s v="No"/>
    <m/>
    <s v="Other"/>
    <x v="0"/>
    <m/>
    <m/>
    <m/>
    <n v="1"/>
    <n v="1"/>
    <n v="14"/>
    <n v="2"/>
    <n v="0"/>
    <n v="0"/>
    <n v="0"/>
    <s v="less than 5GB"/>
  </r>
  <r>
    <s v="No"/>
    <x v="5"/>
    <s v="No"/>
    <x v="0"/>
    <x v="30"/>
    <s v="Male"/>
    <n v="65"/>
    <s v="No"/>
    <s v="Yes"/>
    <s v="No"/>
    <s v="Senior"/>
    <x v="1"/>
    <s v="Direct Debit"/>
    <s v="Competitor"/>
    <s v="Competitor made better offer"/>
    <n v="1"/>
    <n v="1"/>
    <n v="37"/>
    <n v="2"/>
    <n v="0"/>
    <n v="23"/>
    <n v="4"/>
    <s v="less than 5GB"/>
  </r>
  <r>
    <s v="No"/>
    <x v="0"/>
    <s v="No"/>
    <x v="0"/>
    <x v="31"/>
    <s v="Male"/>
    <n v="52"/>
    <s v="No"/>
    <s v="No"/>
    <m/>
    <s v="Other"/>
    <x v="0"/>
    <m/>
    <m/>
    <m/>
    <n v="1"/>
    <m/>
    <n v="25"/>
    <n v="1"/>
    <n v="0"/>
    <n v="6"/>
    <n v="14"/>
    <s v="10 or more GB"/>
  </r>
  <r>
    <s v="No"/>
    <x v="0"/>
    <s v="No"/>
    <x v="0"/>
    <x v="31"/>
    <s v="Male"/>
    <n v="60"/>
    <s v="No"/>
    <s v="No"/>
    <m/>
    <s v="Other"/>
    <x v="0"/>
    <m/>
    <m/>
    <m/>
    <n v="1"/>
    <n v="1"/>
    <n v="11"/>
    <n v="5"/>
    <n v="0"/>
    <n v="0"/>
    <n v="0"/>
    <s v="less than 5GB"/>
  </r>
  <r>
    <s v="No"/>
    <x v="0"/>
    <s v="No"/>
    <x v="0"/>
    <x v="9"/>
    <s v="Female"/>
    <n v="64"/>
    <s v="No"/>
    <s v="No"/>
    <m/>
    <s v="Other"/>
    <x v="0"/>
    <m/>
    <m/>
    <m/>
    <n v="1"/>
    <m/>
    <n v="13"/>
    <n v="0"/>
    <n v="0"/>
    <n v="0"/>
    <n v="0"/>
    <s v="less than 5GB"/>
  </r>
  <r>
    <s v="No"/>
    <x v="6"/>
    <s v="Yes"/>
    <x v="0"/>
    <x v="21"/>
    <s v="Male"/>
    <n v="65"/>
    <s v="No"/>
    <s v="Yes"/>
    <s v="No"/>
    <s v="Senior"/>
    <x v="2"/>
    <s v="Direct Debit"/>
    <s v="(blank)"/>
    <s v="(blank)"/>
    <n v="1"/>
    <m/>
    <n v="10"/>
    <n v="0"/>
    <n v="124.1"/>
    <n v="0"/>
    <n v="0"/>
    <s v="less than 5GB"/>
  </r>
  <r>
    <s v="No"/>
    <x v="0"/>
    <s v="No"/>
    <x v="0"/>
    <x v="32"/>
    <s v="Male"/>
    <n v="42"/>
    <s v="No"/>
    <s v="No"/>
    <m/>
    <s v="Other"/>
    <x v="0"/>
    <m/>
    <m/>
    <m/>
    <n v="1"/>
    <n v="1"/>
    <n v="11"/>
    <n v="2"/>
    <n v="0"/>
    <n v="0"/>
    <n v="0"/>
    <s v="less than 5GB"/>
  </r>
  <r>
    <s v="No"/>
    <x v="0"/>
    <s v="No"/>
    <x v="0"/>
    <x v="32"/>
    <s v="Male"/>
    <n v="53"/>
    <s v="No"/>
    <s v="No"/>
    <m/>
    <s v="Other"/>
    <x v="0"/>
    <m/>
    <m/>
    <m/>
    <n v="1"/>
    <n v="1"/>
    <n v="12"/>
    <n v="0"/>
    <n v="0"/>
    <n v="0"/>
    <n v="0"/>
    <s v="less than 5GB"/>
  </r>
  <r>
    <s v="No"/>
    <x v="0"/>
    <s v="No"/>
    <x v="0"/>
    <x v="33"/>
    <s v="Male"/>
    <n v="37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33"/>
    <s v="Male"/>
    <n v="55"/>
    <s v="No"/>
    <s v="No"/>
    <m/>
    <s v="Other"/>
    <x v="0"/>
    <m/>
    <m/>
    <m/>
    <n v="1"/>
    <m/>
    <n v="10"/>
    <n v="0"/>
    <n v="0"/>
    <n v="0"/>
    <n v="0"/>
    <s v="less than 5GB"/>
  </r>
  <r>
    <s v="No"/>
    <x v="0"/>
    <s v="No"/>
    <x v="0"/>
    <x v="34"/>
    <s v="Female"/>
    <n v="41"/>
    <s v="No"/>
    <s v="No"/>
    <m/>
    <s v="Other"/>
    <x v="0"/>
    <m/>
    <m/>
    <m/>
    <n v="1"/>
    <m/>
    <n v="9"/>
    <n v="0"/>
    <n v="0"/>
    <n v="0"/>
    <n v="0"/>
    <s v="less than 5GB"/>
  </r>
  <r>
    <s v="No"/>
    <x v="0"/>
    <s v="No"/>
    <x v="0"/>
    <x v="34"/>
    <s v="Female"/>
    <n v="58"/>
    <s v="No"/>
    <s v="No"/>
    <m/>
    <s v="Other"/>
    <x v="0"/>
    <m/>
    <m/>
    <m/>
    <n v="1"/>
    <n v="1"/>
    <n v="10"/>
    <n v="3"/>
    <n v="0"/>
    <n v="0"/>
    <n v="0"/>
    <s v="less than 5GB"/>
  </r>
  <r>
    <s v="No"/>
    <x v="0"/>
    <s v="No"/>
    <x v="0"/>
    <x v="34"/>
    <s v="Female"/>
    <n v="61"/>
    <s v="No"/>
    <s v="No"/>
    <m/>
    <s v="Other"/>
    <x v="0"/>
    <m/>
    <m/>
    <m/>
    <n v="1"/>
    <m/>
    <n v="12"/>
    <n v="0"/>
    <n v="0"/>
    <n v="0"/>
    <n v="0"/>
    <s v="less than 5GB"/>
  </r>
  <r>
    <s v="No"/>
    <x v="7"/>
    <s v="No"/>
    <x v="0"/>
    <x v="25"/>
    <s v="Male"/>
    <n v="65"/>
    <s v="No"/>
    <s v="Yes"/>
    <s v="No"/>
    <s v="Senior"/>
    <x v="1"/>
    <s v="Credit Card"/>
    <s v="(blank)"/>
    <s v="(blank)"/>
    <n v="1"/>
    <m/>
    <n v="10"/>
    <n v="0"/>
    <n v="0"/>
    <n v="0"/>
    <n v="0"/>
    <s v="less than 5GB"/>
  </r>
  <r>
    <s v="No"/>
    <x v="0"/>
    <s v="No"/>
    <x v="0"/>
    <x v="34"/>
    <s v="Male"/>
    <n v="23"/>
    <s v="Yes"/>
    <s v="No"/>
    <m/>
    <s v="Under 30"/>
    <x v="0"/>
    <m/>
    <m/>
    <m/>
    <n v="1"/>
    <m/>
    <n v="7"/>
    <n v="0"/>
    <n v="0"/>
    <n v="0"/>
    <n v="0"/>
    <s v="less than 5GB"/>
  </r>
  <r>
    <s v="No"/>
    <x v="0"/>
    <s v="No"/>
    <x v="0"/>
    <x v="35"/>
    <s v="Female"/>
    <n v="30"/>
    <s v="No"/>
    <s v="No"/>
    <m/>
    <s v="Other"/>
    <x v="0"/>
    <m/>
    <m/>
    <m/>
    <n v="1"/>
    <m/>
    <n v="9"/>
    <n v="3"/>
    <n v="0"/>
    <n v="0"/>
    <n v="0"/>
    <s v="less than 5GB"/>
  </r>
  <r>
    <s v="No"/>
    <x v="0"/>
    <s v="No"/>
    <x v="0"/>
    <x v="35"/>
    <s v="Female"/>
    <n v="54"/>
    <s v="No"/>
    <s v="No"/>
    <m/>
    <s v="Other"/>
    <x v="0"/>
    <m/>
    <m/>
    <m/>
    <n v="1"/>
    <m/>
    <n v="20"/>
    <n v="2"/>
    <n v="0"/>
    <n v="18"/>
    <n v="4"/>
    <s v="less than 5GB"/>
  </r>
  <r>
    <s v="No"/>
    <x v="0"/>
    <s v="No"/>
    <x v="0"/>
    <x v="36"/>
    <s v="Female"/>
    <n v="33"/>
    <s v="No"/>
    <s v="No"/>
    <m/>
    <s v="Other"/>
    <x v="0"/>
    <m/>
    <m/>
    <m/>
    <n v="1"/>
    <n v="1"/>
    <n v="11"/>
    <n v="3"/>
    <n v="0"/>
    <n v="0"/>
    <n v="0"/>
    <s v="less than 5GB"/>
  </r>
  <r>
    <s v="No"/>
    <x v="0"/>
    <s v="No"/>
    <x v="0"/>
    <x v="36"/>
    <s v="Male"/>
    <n v="25"/>
    <s v="Yes"/>
    <s v="No"/>
    <m/>
    <s v="Under 30"/>
    <x v="0"/>
    <m/>
    <m/>
    <m/>
    <n v="1"/>
    <m/>
    <n v="11"/>
    <n v="0"/>
    <n v="0"/>
    <n v="0"/>
    <n v="0"/>
    <s v="less than 5GB"/>
  </r>
  <r>
    <s v="No"/>
    <x v="0"/>
    <s v="No"/>
    <x v="0"/>
    <x v="37"/>
    <s v="Female"/>
    <n v="48"/>
    <s v="No"/>
    <s v="No"/>
    <m/>
    <s v="Other"/>
    <x v="0"/>
    <m/>
    <m/>
    <m/>
    <n v="1"/>
    <n v="1"/>
    <n v="8"/>
    <n v="1"/>
    <n v="17.399999999999999"/>
    <n v="0"/>
    <n v="0"/>
    <s v="less than 5GB"/>
  </r>
  <r>
    <s v="No"/>
    <x v="0"/>
    <s v="No"/>
    <x v="0"/>
    <x v="37"/>
    <s v="Male"/>
    <n v="38"/>
    <s v="No"/>
    <s v="No"/>
    <m/>
    <s v="Other"/>
    <x v="0"/>
    <m/>
    <m/>
    <m/>
    <n v="1"/>
    <m/>
    <n v="12"/>
    <n v="0"/>
    <n v="0"/>
    <n v="0"/>
    <n v="0"/>
    <s v="less than 5GB"/>
  </r>
  <r>
    <s v="No"/>
    <x v="0"/>
    <s v="No"/>
    <x v="0"/>
    <x v="17"/>
    <s v="Female"/>
    <n v="28"/>
    <s v="Yes"/>
    <s v="No"/>
    <m/>
    <s v="Under 30"/>
    <x v="0"/>
    <m/>
    <m/>
    <m/>
    <n v="1"/>
    <m/>
    <n v="13"/>
    <n v="3"/>
    <n v="0"/>
    <n v="0"/>
    <n v="0"/>
    <s v="less than 5GB"/>
  </r>
  <r>
    <s v="No"/>
    <x v="0"/>
    <s v="No"/>
    <x v="0"/>
    <x v="17"/>
    <s v="Female"/>
    <n v="44"/>
    <s v="No"/>
    <s v="No"/>
    <m/>
    <s v="Other"/>
    <x v="0"/>
    <m/>
    <m/>
    <m/>
    <n v="1"/>
    <m/>
    <n v="7"/>
    <n v="2"/>
    <n v="0"/>
    <n v="0"/>
    <n v="0"/>
    <s v="less than 5GB"/>
  </r>
  <r>
    <s v="No"/>
    <x v="0"/>
    <s v="No"/>
    <x v="0"/>
    <x v="17"/>
    <s v="Male"/>
    <n v="27"/>
    <s v="Yes"/>
    <s v="No"/>
    <m/>
    <s v="Under 30"/>
    <x v="0"/>
    <m/>
    <m/>
    <m/>
    <n v="2"/>
    <n v="1"/>
    <n v="8.5"/>
    <n v="1.5"/>
    <n v="0"/>
    <n v="0"/>
    <n v="0"/>
    <s v="less than 5GB"/>
  </r>
  <r>
    <s v="No"/>
    <x v="0"/>
    <s v="No"/>
    <x v="0"/>
    <x v="17"/>
    <s v="Male"/>
    <n v="36"/>
    <s v="No"/>
    <s v="No"/>
    <m/>
    <s v="Other"/>
    <x v="0"/>
    <m/>
    <m/>
    <m/>
    <n v="1"/>
    <m/>
    <n v="9"/>
    <n v="0"/>
    <n v="0"/>
    <n v="0"/>
    <n v="0"/>
    <s v="less than 5GB"/>
  </r>
  <r>
    <s v="No"/>
    <x v="0"/>
    <s v="No"/>
    <x v="0"/>
    <x v="38"/>
    <s v="Female"/>
    <n v="32"/>
    <s v="No"/>
    <s v="No"/>
    <m/>
    <s v="Other"/>
    <x v="0"/>
    <m/>
    <m/>
    <m/>
    <n v="1"/>
    <n v="1"/>
    <n v="6"/>
    <n v="2"/>
    <n v="0"/>
    <n v="0"/>
    <n v="0"/>
    <s v="less than 5GB"/>
  </r>
  <r>
    <s v="No"/>
    <x v="0"/>
    <s v="No"/>
    <x v="0"/>
    <x v="38"/>
    <s v="Male"/>
    <n v="34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24"/>
    <s v="Male"/>
    <n v="27"/>
    <s v="Yes"/>
    <s v="No"/>
    <m/>
    <s v="Under 30"/>
    <x v="0"/>
    <m/>
    <m/>
    <m/>
    <n v="1"/>
    <m/>
    <n v="6"/>
    <n v="0"/>
    <n v="0"/>
    <n v="0"/>
    <n v="0"/>
    <s v="less than 5GB"/>
  </r>
  <r>
    <s v="No"/>
    <x v="0"/>
    <s v="No"/>
    <x v="0"/>
    <x v="24"/>
    <s v="Male"/>
    <n v="29"/>
    <s v="Yes"/>
    <s v="No"/>
    <m/>
    <s v="Under 30"/>
    <x v="0"/>
    <m/>
    <m/>
    <m/>
    <n v="1"/>
    <m/>
    <n v="11"/>
    <n v="0"/>
    <n v="0"/>
    <n v="0"/>
    <n v="0"/>
    <s v="less than 5GB"/>
  </r>
  <r>
    <s v="No"/>
    <x v="0"/>
    <s v="No"/>
    <x v="0"/>
    <x v="39"/>
    <s v="Female"/>
    <n v="58"/>
    <s v="No"/>
    <s v="No"/>
    <m/>
    <s v="Other"/>
    <x v="0"/>
    <m/>
    <m/>
    <m/>
    <n v="1"/>
    <m/>
    <n v="12"/>
    <n v="0"/>
    <n v="0"/>
    <n v="24"/>
    <n v="2"/>
    <s v="less than 5GB"/>
  </r>
  <r>
    <s v="No"/>
    <x v="0"/>
    <s v="No"/>
    <x v="0"/>
    <x v="39"/>
    <s v="Male"/>
    <n v="32"/>
    <s v="No"/>
    <s v="No"/>
    <m/>
    <s v="Other"/>
    <x v="0"/>
    <m/>
    <m/>
    <m/>
    <n v="1"/>
    <m/>
    <n v="12"/>
    <n v="0"/>
    <n v="0"/>
    <n v="0"/>
    <n v="0"/>
    <s v="less than 5GB"/>
  </r>
  <r>
    <s v="No"/>
    <x v="8"/>
    <s v="Yes"/>
    <x v="0"/>
    <x v="40"/>
    <s v="Male"/>
    <n v="65"/>
    <s v="No"/>
    <s v="Yes"/>
    <s v="No"/>
    <s v="Senior"/>
    <x v="2"/>
    <s v="Direct Debit"/>
    <s v="(blank)"/>
    <s v="(blank)"/>
    <n v="1"/>
    <m/>
    <n v="24"/>
    <n v="1"/>
    <n v="64.2"/>
    <n v="31"/>
    <n v="2"/>
    <s v="less than 5GB"/>
  </r>
  <r>
    <s v="No"/>
    <x v="0"/>
    <s v="No"/>
    <x v="0"/>
    <x v="41"/>
    <s v="Male"/>
    <n v="46"/>
    <s v="No"/>
    <s v="No"/>
    <m/>
    <s v="Other"/>
    <x v="0"/>
    <m/>
    <m/>
    <m/>
    <n v="1"/>
    <m/>
    <n v="13"/>
    <n v="0"/>
    <n v="0"/>
    <n v="0"/>
    <n v="4"/>
    <s v="less than 5GB"/>
  </r>
  <r>
    <s v="No"/>
    <x v="0"/>
    <s v="No"/>
    <x v="0"/>
    <x v="42"/>
    <s v="Male"/>
    <n v="29"/>
    <s v="Yes"/>
    <s v="No"/>
    <m/>
    <s v="Under 30"/>
    <x v="0"/>
    <m/>
    <m/>
    <m/>
    <n v="1"/>
    <n v="1"/>
    <n v="9"/>
    <n v="3"/>
    <n v="0"/>
    <n v="0"/>
    <n v="0"/>
    <s v="less than 5GB"/>
  </r>
  <r>
    <s v="No"/>
    <x v="0"/>
    <s v="No"/>
    <x v="0"/>
    <x v="43"/>
    <s v="Male"/>
    <n v="44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43"/>
    <s v="Male"/>
    <n v="50"/>
    <s v="No"/>
    <s v="No"/>
    <m/>
    <s v="Other"/>
    <x v="0"/>
    <m/>
    <m/>
    <m/>
    <n v="1"/>
    <n v="1"/>
    <n v="7"/>
    <n v="4"/>
    <n v="0"/>
    <n v="0"/>
    <n v="0"/>
    <s v="less than 5GB"/>
  </r>
  <r>
    <s v="No"/>
    <x v="0"/>
    <s v="No"/>
    <x v="0"/>
    <x v="40"/>
    <s v="Male"/>
    <n v="59"/>
    <s v="No"/>
    <s v="No"/>
    <m/>
    <s v="Other"/>
    <x v="0"/>
    <m/>
    <m/>
    <m/>
    <n v="1"/>
    <m/>
    <n v="8"/>
    <n v="0"/>
    <n v="0"/>
    <n v="0"/>
    <n v="0"/>
    <s v="less than 5GB"/>
  </r>
  <r>
    <s v="No"/>
    <x v="0"/>
    <s v="No"/>
    <x v="0"/>
    <x v="44"/>
    <s v="Female"/>
    <n v="21"/>
    <s v="Yes"/>
    <s v="No"/>
    <m/>
    <s v="Under 30"/>
    <x v="0"/>
    <m/>
    <m/>
    <m/>
    <n v="1"/>
    <m/>
    <n v="14"/>
    <n v="0"/>
    <n v="0"/>
    <n v="3"/>
    <n v="25"/>
    <s v="10 or more GB"/>
  </r>
  <r>
    <s v="No"/>
    <x v="0"/>
    <s v="No"/>
    <x v="0"/>
    <x v="44"/>
    <s v="Male"/>
    <n v="40"/>
    <s v="No"/>
    <s v="No"/>
    <m/>
    <s v="Other"/>
    <x v="0"/>
    <m/>
    <m/>
    <m/>
    <n v="1"/>
    <m/>
    <n v="8"/>
    <n v="1"/>
    <n v="0"/>
    <n v="0"/>
    <n v="0"/>
    <s v="less than 5GB"/>
  </r>
  <r>
    <s v="No"/>
    <x v="0"/>
    <s v="No"/>
    <x v="0"/>
    <x v="45"/>
    <s v="Female"/>
    <n v="23"/>
    <s v="Yes"/>
    <s v="No"/>
    <m/>
    <s v="Under 30"/>
    <x v="0"/>
    <m/>
    <m/>
    <m/>
    <n v="1"/>
    <m/>
    <n v="11"/>
    <n v="0"/>
    <n v="0"/>
    <n v="0"/>
    <n v="0"/>
    <s v="less than 5GB"/>
  </r>
  <r>
    <s v="No"/>
    <x v="0"/>
    <s v="No"/>
    <x v="0"/>
    <x v="45"/>
    <s v="Female"/>
    <n v="29"/>
    <s v="Yes"/>
    <s v="No"/>
    <m/>
    <s v="Under 30"/>
    <x v="0"/>
    <m/>
    <m/>
    <m/>
    <n v="1"/>
    <n v="1"/>
    <n v="54"/>
    <n v="1"/>
    <n v="8.9"/>
    <n v="35"/>
    <n v="17"/>
    <s v="10 or more GB"/>
  </r>
  <r>
    <s v="No"/>
    <x v="0"/>
    <s v="No"/>
    <x v="0"/>
    <x v="45"/>
    <s v="Female"/>
    <n v="32"/>
    <s v="No"/>
    <s v="No"/>
    <m/>
    <s v="Other"/>
    <x v="0"/>
    <m/>
    <m/>
    <m/>
    <n v="1"/>
    <m/>
    <n v="12"/>
    <n v="0"/>
    <n v="0"/>
    <n v="29"/>
    <n v="10"/>
    <s v="10 or more GB"/>
  </r>
  <r>
    <s v="No"/>
    <x v="0"/>
    <s v="No"/>
    <x v="0"/>
    <x v="45"/>
    <s v="Female"/>
    <n v="42"/>
    <s v="No"/>
    <s v="No"/>
    <m/>
    <s v="Other"/>
    <x v="0"/>
    <m/>
    <m/>
    <m/>
    <n v="1"/>
    <m/>
    <n v="8"/>
    <n v="0"/>
    <n v="0"/>
    <n v="0"/>
    <n v="0"/>
    <s v="less than 5GB"/>
  </r>
  <r>
    <s v="No"/>
    <x v="0"/>
    <s v="No"/>
    <x v="0"/>
    <x v="45"/>
    <s v="Male"/>
    <n v="31"/>
    <s v="No"/>
    <s v="No"/>
    <m/>
    <s v="Other"/>
    <x v="0"/>
    <m/>
    <m/>
    <m/>
    <n v="1"/>
    <n v="1"/>
    <n v="10"/>
    <n v="1"/>
    <n v="0"/>
    <n v="0"/>
    <n v="0"/>
    <s v="less than 5GB"/>
  </r>
  <r>
    <s v="No"/>
    <x v="0"/>
    <s v="No"/>
    <x v="0"/>
    <x v="46"/>
    <s v="Male"/>
    <n v="23"/>
    <s v="Yes"/>
    <s v="No"/>
    <m/>
    <s v="Under 30"/>
    <x v="0"/>
    <m/>
    <m/>
    <m/>
    <n v="1"/>
    <m/>
    <n v="31"/>
    <n v="1"/>
    <n v="0"/>
    <n v="36"/>
    <n v="23"/>
    <s v="10 or more GB"/>
  </r>
  <r>
    <s v="No"/>
    <x v="0"/>
    <s v="No"/>
    <x v="0"/>
    <x v="46"/>
    <s v="Male"/>
    <n v="26"/>
    <s v="Yes"/>
    <s v="No"/>
    <m/>
    <s v="Under 30"/>
    <x v="0"/>
    <m/>
    <m/>
    <m/>
    <n v="1"/>
    <m/>
    <n v="7"/>
    <n v="1"/>
    <n v="0"/>
    <n v="0"/>
    <n v="0"/>
    <s v="less than 5GB"/>
  </r>
  <r>
    <s v="No"/>
    <x v="0"/>
    <s v="No"/>
    <x v="0"/>
    <x v="46"/>
    <s v="Male"/>
    <n v="44"/>
    <s v="No"/>
    <s v="No"/>
    <m/>
    <s v="Other"/>
    <x v="0"/>
    <m/>
    <m/>
    <m/>
    <n v="1"/>
    <n v="1"/>
    <n v="42"/>
    <n v="0"/>
    <n v="0"/>
    <n v="4"/>
    <n v="11"/>
    <s v="10 or more GB"/>
  </r>
  <r>
    <s v="No"/>
    <x v="0"/>
    <s v="No"/>
    <x v="0"/>
    <x v="46"/>
    <s v="Male"/>
    <n v="47"/>
    <s v="No"/>
    <s v="No"/>
    <m/>
    <s v="Other"/>
    <x v="0"/>
    <m/>
    <m/>
    <m/>
    <n v="1"/>
    <m/>
    <n v="14"/>
    <n v="0"/>
    <n v="0"/>
    <n v="32"/>
    <n v="4"/>
    <s v="less than 5GB"/>
  </r>
  <r>
    <s v="No"/>
    <x v="0"/>
    <s v="No"/>
    <x v="0"/>
    <x v="46"/>
    <s v="Male"/>
    <n v="49"/>
    <s v="No"/>
    <s v="No"/>
    <m/>
    <s v="Other"/>
    <x v="0"/>
    <m/>
    <m/>
    <m/>
    <n v="1"/>
    <m/>
    <n v="7"/>
    <n v="2"/>
    <n v="0"/>
    <n v="0"/>
    <n v="0"/>
    <s v="less than 5GB"/>
  </r>
  <r>
    <s v="No"/>
    <x v="0"/>
    <s v="No"/>
    <x v="0"/>
    <x v="46"/>
    <s v="Male"/>
    <n v="50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No"/>
    <x v="0"/>
    <x v="46"/>
    <s v="Male"/>
    <n v="57"/>
    <s v="No"/>
    <s v="No"/>
    <m/>
    <s v="Other"/>
    <x v="0"/>
    <m/>
    <m/>
    <m/>
    <n v="1"/>
    <n v="1"/>
    <n v="31"/>
    <n v="3"/>
    <n v="0"/>
    <n v="25"/>
    <n v="4"/>
    <s v="less than 5GB"/>
  </r>
  <r>
    <s v="No"/>
    <x v="0"/>
    <s v="No"/>
    <x v="0"/>
    <x v="47"/>
    <s v="Female"/>
    <n v="56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No"/>
    <x v="0"/>
    <x v="47"/>
    <s v="Male"/>
    <n v="29"/>
    <s v="Yes"/>
    <s v="No"/>
    <m/>
    <s v="Under 30"/>
    <x v="0"/>
    <m/>
    <m/>
    <m/>
    <n v="1"/>
    <m/>
    <n v="7"/>
    <n v="0"/>
    <n v="0"/>
    <n v="0"/>
    <n v="0"/>
    <s v="less than 5GB"/>
  </r>
  <r>
    <s v="No"/>
    <x v="0"/>
    <s v="No"/>
    <x v="0"/>
    <x v="47"/>
    <s v="Male"/>
    <n v="39"/>
    <s v="No"/>
    <s v="No"/>
    <m/>
    <s v="Other"/>
    <x v="0"/>
    <m/>
    <m/>
    <m/>
    <n v="1"/>
    <m/>
    <n v="13"/>
    <n v="2"/>
    <n v="0"/>
    <n v="0"/>
    <n v="0"/>
    <s v="less than 5GB"/>
  </r>
  <r>
    <s v="No"/>
    <x v="0"/>
    <s v="No"/>
    <x v="0"/>
    <x v="48"/>
    <s v="Female"/>
    <n v="43"/>
    <s v="No"/>
    <s v="No"/>
    <m/>
    <s v="Other"/>
    <x v="0"/>
    <m/>
    <m/>
    <m/>
    <n v="1"/>
    <n v="1"/>
    <n v="8"/>
    <n v="5"/>
    <n v="0"/>
    <n v="0"/>
    <n v="0"/>
    <s v="less than 5GB"/>
  </r>
  <r>
    <s v="No"/>
    <x v="0"/>
    <s v="No"/>
    <x v="0"/>
    <x v="48"/>
    <s v="Male"/>
    <n v="57"/>
    <s v="No"/>
    <s v="No"/>
    <m/>
    <s v="Other"/>
    <x v="0"/>
    <m/>
    <m/>
    <m/>
    <n v="1"/>
    <n v="1"/>
    <n v="26"/>
    <n v="2"/>
    <n v="0"/>
    <n v="14"/>
    <n v="2"/>
    <s v="less than 5GB"/>
  </r>
  <r>
    <s v="No"/>
    <x v="0"/>
    <s v="No"/>
    <x v="0"/>
    <x v="21"/>
    <s v="Female"/>
    <n v="61"/>
    <s v="No"/>
    <s v="No"/>
    <m/>
    <s v="Other"/>
    <x v="0"/>
    <m/>
    <m/>
    <m/>
    <n v="1"/>
    <m/>
    <n v="26"/>
    <n v="1"/>
    <n v="0"/>
    <n v="23"/>
    <n v="12"/>
    <s v="10 or more GB"/>
  </r>
  <r>
    <s v="No"/>
    <x v="9"/>
    <s v="No"/>
    <x v="0"/>
    <x v="32"/>
    <s v="Male"/>
    <n v="65"/>
    <s v="No"/>
    <s v="Yes"/>
    <s v="Yes"/>
    <s v="Senior"/>
    <x v="1"/>
    <s v="Direct Debit"/>
    <s v="(blank)"/>
    <s v="(blank)"/>
    <n v="1"/>
    <m/>
    <n v="10"/>
    <n v="0"/>
    <n v="0"/>
    <n v="0"/>
    <n v="0"/>
    <s v="less than 5GB"/>
  </r>
  <r>
    <s v="No"/>
    <x v="0"/>
    <s v="No"/>
    <x v="0"/>
    <x v="21"/>
    <s v="Male"/>
    <n v="27"/>
    <s v="Yes"/>
    <s v="No"/>
    <m/>
    <s v="Under 30"/>
    <x v="0"/>
    <m/>
    <m/>
    <m/>
    <n v="1"/>
    <n v="1"/>
    <n v="45"/>
    <n v="0"/>
    <n v="0"/>
    <n v="26"/>
    <n v="13"/>
    <s v="10 or more GB"/>
  </r>
  <r>
    <s v="No"/>
    <x v="0"/>
    <s v="No"/>
    <x v="1"/>
    <x v="0"/>
    <s v="Male"/>
    <n v="32"/>
    <s v="No"/>
    <s v="No"/>
    <m/>
    <s v="Other"/>
    <x v="0"/>
    <m/>
    <m/>
    <m/>
    <n v="1"/>
    <n v="1"/>
    <n v="9"/>
    <n v="5"/>
    <n v="0"/>
    <n v="0"/>
    <n v="0"/>
    <s v="less than 5GB"/>
  </r>
  <r>
    <s v="No"/>
    <x v="0"/>
    <s v="No"/>
    <x v="1"/>
    <x v="1"/>
    <s v="Male"/>
    <n v="40"/>
    <s v="No"/>
    <s v="No"/>
    <m/>
    <s v="Other"/>
    <x v="0"/>
    <m/>
    <m/>
    <m/>
    <n v="1"/>
    <m/>
    <n v="10"/>
    <n v="0"/>
    <n v="0"/>
    <n v="0"/>
    <n v="0"/>
    <s v="less than 5GB"/>
  </r>
  <r>
    <s v="No"/>
    <x v="9"/>
    <s v="No"/>
    <x v="0"/>
    <x v="47"/>
    <s v="Male"/>
    <n v="65"/>
    <s v="No"/>
    <s v="Yes"/>
    <s v="Yes"/>
    <s v="Senior"/>
    <x v="2"/>
    <s v="Paper Check"/>
    <s v="(blank)"/>
    <s v="(blank)"/>
    <n v="1"/>
    <m/>
    <n v="6"/>
    <n v="0"/>
    <n v="0"/>
    <n v="0"/>
    <n v="0"/>
    <s v="less than 5GB"/>
  </r>
  <r>
    <s v="No"/>
    <x v="0"/>
    <s v="No"/>
    <x v="1"/>
    <x v="49"/>
    <s v="Male"/>
    <n v="56"/>
    <s v="No"/>
    <s v="No"/>
    <m/>
    <s v="Other"/>
    <x v="0"/>
    <m/>
    <m/>
    <m/>
    <n v="1"/>
    <n v="1"/>
    <n v="10"/>
    <n v="0"/>
    <n v="0"/>
    <n v="0"/>
    <n v="0"/>
    <s v="less than 5GB"/>
  </r>
  <r>
    <s v="No"/>
    <x v="10"/>
    <s v="Yes"/>
    <x v="1"/>
    <x v="24"/>
    <s v="Female"/>
    <n v="65"/>
    <s v="No"/>
    <s v="Yes"/>
    <s v="Yes"/>
    <s v="Senior"/>
    <x v="3"/>
    <s v="Credit Card"/>
    <s v="(blank)"/>
    <s v="(blank)"/>
    <n v="1"/>
    <m/>
    <n v="12"/>
    <n v="0"/>
    <n v="0"/>
    <n v="0"/>
    <n v="0"/>
    <s v="less than 5GB"/>
  </r>
  <r>
    <s v="No"/>
    <x v="11"/>
    <s v="Yes"/>
    <x v="0"/>
    <x v="27"/>
    <s v="Female"/>
    <n v="65"/>
    <s v="No"/>
    <s v="Yes"/>
    <s v="No"/>
    <s v="Senior"/>
    <x v="3"/>
    <s v="Credit Card"/>
    <s v="Competitor"/>
    <s v="Competitor made better offer"/>
    <n v="1"/>
    <n v="1"/>
    <n v="16"/>
    <n v="3"/>
    <n v="194.6"/>
    <n v="0"/>
    <n v="0"/>
    <s v="less than 5GB"/>
  </r>
  <r>
    <s v="No"/>
    <x v="0"/>
    <s v="No"/>
    <x v="1"/>
    <x v="14"/>
    <s v="Male"/>
    <n v="44"/>
    <s v="No"/>
    <s v="No"/>
    <m/>
    <s v="Other"/>
    <x v="0"/>
    <m/>
    <m/>
    <m/>
    <n v="1"/>
    <n v="1"/>
    <n v="9"/>
    <n v="2"/>
    <n v="0"/>
    <n v="0"/>
    <n v="0"/>
    <s v="less than 5GB"/>
  </r>
  <r>
    <s v="No"/>
    <x v="0"/>
    <s v="No"/>
    <x v="1"/>
    <x v="15"/>
    <s v="Male"/>
    <n v="47"/>
    <s v="No"/>
    <s v="No"/>
    <m/>
    <s v="Other"/>
    <x v="0"/>
    <m/>
    <m/>
    <m/>
    <n v="1"/>
    <m/>
    <n v="8"/>
    <n v="2"/>
    <n v="0"/>
    <n v="0"/>
    <n v="0"/>
    <s v="less than 5GB"/>
  </r>
  <r>
    <s v="No"/>
    <x v="0"/>
    <s v="No"/>
    <x v="1"/>
    <x v="25"/>
    <s v="Male"/>
    <n v="44"/>
    <s v="No"/>
    <s v="No"/>
    <m/>
    <s v="Other"/>
    <x v="0"/>
    <m/>
    <m/>
    <m/>
    <n v="1"/>
    <n v="1"/>
    <n v="12"/>
    <n v="1"/>
    <n v="0"/>
    <n v="43"/>
    <n v="2"/>
    <s v="less than 5GB"/>
  </r>
  <r>
    <s v="No"/>
    <x v="0"/>
    <s v="No"/>
    <x v="1"/>
    <x v="9"/>
    <s v="Male"/>
    <n v="61"/>
    <s v="No"/>
    <s v="No"/>
    <m/>
    <s v="Other"/>
    <x v="0"/>
    <m/>
    <m/>
    <m/>
    <n v="1"/>
    <n v="1"/>
    <n v="11"/>
    <n v="5"/>
    <n v="0"/>
    <n v="0"/>
    <n v="0"/>
    <s v="less than 5GB"/>
  </r>
  <r>
    <s v="No"/>
    <x v="0"/>
    <s v="No"/>
    <x v="1"/>
    <x v="32"/>
    <s v="Male"/>
    <n v="56"/>
    <s v="No"/>
    <s v="No"/>
    <m/>
    <s v="Other"/>
    <x v="0"/>
    <m/>
    <m/>
    <m/>
    <n v="1"/>
    <n v="1"/>
    <n v="12"/>
    <n v="5"/>
    <n v="0"/>
    <n v="0"/>
    <n v="0"/>
    <s v="less than 5GB"/>
  </r>
  <r>
    <s v="No"/>
    <x v="0"/>
    <s v="No"/>
    <x v="1"/>
    <x v="34"/>
    <s v="Female"/>
    <n v="41"/>
    <s v="No"/>
    <s v="No"/>
    <m/>
    <s v="Other"/>
    <x v="0"/>
    <m/>
    <m/>
    <m/>
    <n v="1"/>
    <n v="1"/>
    <n v="11"/>
    <n v="3"/>
    <n v="0"/>
    <n v="4"/>
    <n v="2"/>
    <s v="less than 5GB"/>
  </r>
  <r>
    <s v="No"/>
    <x v="0"/>
    <s v="No"/>
    <x v="1"/>
    <x v="24"/>
    <s v="Female"/>
    <n v="63"/>
    <s v="No"/>
    <s v="No"/>
    <m/>
    <s v="Other"/>
    <x v="0"/>
    <m/>
    <m/>
    <m/>
    <n v="1"/>
    <n v="1"/>
    <n v="8"/>
    <n v="0"/>
    <n v="0"/>
    <n v="0"/>
    <n v="0"/>
    <s v="less than 5GB"/>
  </r>
  <r>
    <s v="No"/>
    <x v="0"/>
    <s v="No"/>
    <x v="1"/>
    <x v="44"/>
    <s v="Female"/>
    <n v="21"/>
    <s v="Yes"/>
    <s v="No"/>
    <m/>
    <s v="Under 30"/>
    <x v="0"/>
    <m/>
    <m/>
    <m/>
    <n v="1"/>
    <m/>
    <n v="10"/>
    <n v="1"/>
    <n v="0"/>
    <n v="0"/>
    <n v="0"/>
    <s v="less than 5GB"/>
  </r>
  <r>
    <s v="No"/>
    <x v="0"/>
    <s v="Yes"/>
    <x v="0"/>
    <x v="1"/>
    <s v="Female"/>
    <n v="34"/>
    <s v="No"/>
    <s v="No"/>
    <m/>
    <s v="Other"/>
    <x v="0"/>
    <m/>
    <m/>
    <m/>
    <n v="1"/>
    <n v="1"/>
    <n v="10"/>
    <n v="2"/>
    <n v="6.5"/>
    <n v="0"/>
    <n v="0"/>
    <s v="less than 5GB"/>
  </r>
  <r>
    <s v="No"/>
    <x v="0"/>
    <s v="Yes"/>
    <x v="0"/>
    <x v="49"/>
    <s v="Male"/>
    <n v="37"/>
    <s v="No"/>
    <s v="No"/>
    <m/>
    <s v="Other"/>
    <x v="0"/>
    <m/>
    <m/>
    <m/>
    <n v="1"/>
    <n v="1"/>
    <n v="8"/>
    <n v="2"/>
    <n v="1.9"/>
    <n v="0"/>
    <n v="0"/>
    <s v="less than 5GB"/>
  </r>
  <r>
    <s v="No"/>
    <x v="12"/>
    <s v="Yes"/>
    <x v="0"/>
    <x v="25"/>
    <s v="Male"/>
    <n v="65"/>
    <s v="No"/>
    <s v="Yes"/>
    <s v="Yes"/>
    <s v="Senior"/>
    <x v="2"/>
    <s v="Direct Debit"/>
    <s v="(blank)"/>
    <s v="(blank)"/>
    <n v="1"/>
    <m/>
    <n v="8"/>
    <n v="1"/>
    <n v="37.700000000000003"/>
    <n v="0"/>
    <n v="0"/>
    <s v="less than 5GB"/>
  </r>
  <r>
    <s v="No"/>
    <x v="0"/>
    <s v="Yes"/>
    <x v="0"/>
    <x v="4"/>
    <s v="Male"/>
    <n v="33"/>
    <s v="No"/>
    <s v="No"/>
    <m/>
    <s v="Other"/>
    <x v="0"/>
    <m/>
    <m/>
    <m/>
    <n v="1"/>
    <n v="1"/>
    <n v="8"/>
    <n v="5"/>
    <n v="2"/>
    <n v="0"/>
    <n v="0"/>
    <s v="less than 5GB"/>
  </r>
  <r>
    <s v="No"/>
    <x v="0"/>
    <s v="Yes"/>
    <x v="0"/>
    <x v="4"/>
    <s v="Male"/>
    <n v="52"/>
    <s v="No"/>
    <s v="No"/>
    <m/>
    <s v="Other"/>
    <x v="0"/>
    <m/>
    <m/>
    <m/>
    <n v="1"/>
    <m/>
    <n v="32"/>
    <n v="0"/>
    <n v="2.6"/>
    <n v="5"/>
    <n v="2"/>
    <s v="less than 5GB"/>
  </r>
  <r>
    <s v="No"/>
    <x v="13"/>
    <s v="Yes"/>
    <x v="1"/>
    <x v="35"/>
    <s v="Female"/>
    <n v="65"/>
    <s v="No"/>
    <s v="Yes"/>
    <s v="Yes"/>
    <s v="Senior"/>
    <x v="3"/>
    <s v="Credit Card"/>
    <s v="(blank)"/>
    <s v="(blank)"/>
    <n v="1"/>
    <m/>
    <n v="8"/>
    <n v="1"/>
    <n v="0"/>
    <n v="0"/>
    <n v="0"/>
    <s v="less than 5GB"/>
  </r>
  <r>
    <s v="No"/>
    <x v="14"/>
    <s v="No"/>
    <x v="0"/>
    <x v="29"/>
    <s v="Male"/>
    <n v="65"/>
    <s v="No"/>
    <s v="Yes"/>
    <s v="Yes"/>
    <s v="Senior"/>
    <x v="1"/>
    <s v="Direct Debit"/>
    <s v="(blank)"/>
    <s v="(blank)"/>
    <n v="1"/>
    <m/>
    <n v="10"/>
    <n v="2"/>
    <n v="0"/>
    <n v="0"/>
    <n v="0"/>
    <s v="less than 5GB"/>
  </r>
  <r>
    <s v="No"/>
    <x v="0"/>
    <s v="Yes"/>
    <x v="0"/>
    <x v="7"/>
    <s v="Male"/>
    <n v="43"/>
    <s v="No"/>
    <s v="No"/>
    <m/>
    <s v="Other"/>
    <x v="0"/>
    <m/>
    <m/>
    <m/>
    <n v="1"/>
    <n v="1"/>
    <n v="10"/>
    <n v="0"/>
    <n v="3.2"/>
    <n v="0"/>
    <n v="0"/>
    <s v="less than 5GB"/>
  </r>
  <r>
    <s v="No"/>
    <x v="0"/>
    <s v="Yes"/>
    <x v="0"/>
    <x v="8"/>
    <s v="Male"/>
    <n v="56"/>
    <s v="No"/>
    <s v="No"/>
    <m/>
    <s v="Other"/>
    <x v="0"/>
    <m/>
    <m/>
    <m/>
    <n v="1"/>
    <n v="1"/>
    <n v="6"/>
    <n v="3"/>
    <n v="2.2999999999999998"/>
    <n v="0"/>
    <n v="0"/>
    <s v="less than 5GB"/>
  </r>
  <r>
    <s v="No"/>
    <x v="0"/>
    <s v="Yes"/>
    <x v="0"/>
    <x v="50"/>
    <s v="Female"/>
    <n v="21"/>
    <s v="Yes"/>
    <s v="No"/>
    <m/>
    <s v="Under 30"/>
    <x v="0"/>
    <m/>
    <m/>
    <m/>
    <n v="1"/>
    <m/>
    <n v="10"/>
    <n v="0"/>
    <n v="3.7"/>
    <n v="0"/>
    <n v="0"/>
    <s v="less than 5GB"/>
  </r>
  <r>
    <s v="No"/>
    <x v="0"/>
    <s v="Yes"/>
    <x v="0"/>
    <x v="50"/>
    <s v="Female"/>
    <n v="47"/>
    <s v="No"/>
    <s v="No"/>
    <m/>
    <s v="Other"/>
    <x v="0"/>
    <m/>
    <m/>
    <m/>
    <n v="1"/>
    <m/>
    <n v="9"/>
    <n v="1"/>
    <n v="4.2"/>
    <n v="0"/>
    <n v="0"/>
    <s v="less than 5GB"/>
  </r>
  <r>
    <s v="No"/>
    <x v="0"/>
    <s v="Yes"/>
    <x v="0"/>
    <x v="50"/>
    <s v="Female"/>
    <n v="52"/>
    <s v="No"/>
    <s v="No"/>
    <m/>
    <s v="Other"/>
    <x v="0"/>
    <m/>
    <m/>
    <m/>
    <n v="1"/>
    <n v="1"/>
    <n v="11"/>
    <n v="3"/>
    <n v="4.3"/>
    <n v="0"/>
    <n v="0"/>
    <s v="less than 5GB"/>
  </r>
  <r>
    <s v="No"/>
    <x v="15"/>
    <s v="Yes"/>
    <x v="1"/>
    <x v="20"/>
    <s v="Female"/>
    <n v="65"/>
    <s v="No"/>
    <s v="Yes"/>
    <s v="No"/>
    <s v="Senior"/>
    <x v="2"/>
    <s v="Direct Debit"/>
    <s v="(blank)"/>
    <s v="(blank)"/>
    <n v="1"/>
    <m/>
    <n v="10"/>
    <n v="0"/>
    <n v="0"/>
    <n v="0"/>
    <n v="0"/>
    <s v="less than 5GB"/>
  </r>
  <r>
    <s v="No"/>
    <x v="0"/>
    <s v="Yes"/>
    <x v="0"/>
    <x v="12"/>
    <s v="Male"/>
    <n v="59"/>
    <s v="No"/>
    <s v="No"/>
    <m/>
    <s v="Other"/>
    <x v="0"/>
    <m/>
    <m/>
    <m/>
    <n v="1"/>
    <m/>
    <n v="12"/>
    <n v="0"/>
    <n v="1.3"/>
    <n v="0"/>
    <n v="0"/>
    <s v="less than 5GB"/>
  </r>
  <r>
    <s v="No"/>
    <x v="0"/>
    <s v="Yes"/>
    <x v="0"/>
    <x v="13"/>
    <s v="Female"/>
    <n v="33"/>
    <s v="No"/>
    <s v="No"/>
    <m/>
    <s v="Other"/>
    <x v="0"/>
    <m/>
    <m/>
    <m/>
    <n v="1"/>
    <m/>
    <n v="13"/>
    <n v="0"/>
    <n v="3.6"/>
    <n v="0"/>
    <n v="0"/>
    <s v="less than 5GB"/>
  </r>
  <r>
    <s v="No"/>
    <x v="0"/>
    <s v="Yes"/>
    <x v="0"/>
    <x v="13"/>
    <s v="Male"/>
    <n v="23"/>
    <s v="Yes"/>
    <s v="No"/>
    <m/>
    <s v="Under 30"/>
    <x v="0"/>
    <m/>
    <m/>
    <m/>
    <n v="1"/>
    <n v="1"/>
    <n v="10"/>
    <n v="3"/>
    <n v="2.6"/>
    <n v="0"/>
    <n v="0"/>
    <s v="less than 5GB"/>
  </r>
  <r>
    <s v="No"/>
    <x v="0"/>
    <s v="Yes"/>
    <x v="0"/>
    <x v="14"/>
    <s v="Male"/>
    <n v="20"/>
    <s v="Yes"/>
    <s v="No"/>
    <m/>
    <s v="Under 30"/>
    <x v="0"/>
    <m/>
    <m/>
    <m/>
    <n v="1"/>
    <m/>
    <n v="12"/>
    <n v="0"/>
    <n v="4.2"/>
    <n v="0"/>
    <n v="0"/>
    <s v="less than 5GB"/>
  </r>
  <r>
    <s v="No"/>
    <x v="0"/>
    <s v="Yes"/>
    <x v="0"/>
    <x v="14"/>
    <s v="Male"/>
    <n v="21"/>
    <s v="Yes"/>
    <s v="No"/>
    <m/>
    <s v="Under 30"/>
    <x v="0"/>
    <m/>
    <m/>
    <m/>
    <n v="1"/>
    <n v="1"/>
    <n v="10"/>
    <n v="0"/>
    <n v="2.7"/>
    <n v="0"/>
    <n v="0"/>
    <s v="less than 5GB"/>
  </r>
  <r>
    <s v="No"/>
    <x v="0"/>
    <s v="Yes"/>
    <x v="0"/>
    <x v="14"/>
    <s v="Male"/>
    <n v="51"/>
    <s v="No"/>
    <s v="No"/>
    <m/>
    <s v="Other"/>
    <x v="0"/>
    <m/>
    <m/>
    <m/>
    <n v="1"/>
    <n v="1"/>
    <n v="9"/>
    <n v="0"/>
    <n v="5.6"/>
    <n v="0"/>
    <n v="0"/>
    <s v="less than 5GB"/>
  </r>
  <r>
    <s v="No"/>
    <x v="0"/>
    <s v="Yes"/>
    <x v="0"/>
    <x v="15"/>
    <s v="Female"/>
    <n v="19"/>
    <s v="Yes"/>
    <s v="No"/>
    <m/>
    <s v="Under 30"/>
    <x v="0"/>
    <m/>
    <m/>
    <m/>
    <n v="1"/>
    <n v="1"/>
    <n v="12"/>
    <n v="5"/>
    <n v="6.3"/>
    <n v="0"/>
    <n v="0"/>
    <s v="less than 5GB"/>
  </r>
  <r>
    <s v="No"/>
    <x v="0"/>
    <s v="Yes"/>
    <x v="0"/>
    <x v="15"/>
    <s v="Male"/>
    <n v="40"/>
    <s v="No"/>
    <s v="No"/>
    <m/>
    <s v="Other"/>
    <x v="0"/>
    <m/>
    <m/>
    <m/>
    <n v="1"/>
    <n v="1"/>
    <n v="31"/>
    <n v="4"/>
    <n v="313.3"/>
    <n v="6"/>
    <n v="6"/>
    <s v="Between 5 and 10 GB"/>
  </r>
  <r>
    <s v="No"/>
    <x v="0"/>
    <s v="Yes"/>
    <x v="0"/>
    <x v="15"/>
    <s v="Male"/>
    <n v="51"/>
    <s v="No"/>
    <s v="No"/>
    <m/>
    <s v="Other"/>
    <x v="0"/>
    <m/>
    <m/>
    <m/>
    <n v="1"/>
    <m/>
    <n v="7"/>
    <n v="1"/>
    <n v="3.7"/>
    <n v="0"/>
    <n v="0"/>
    <s v="less than 5GB"/>
  </r>
  <r>
    <s v="No"/>
    <x v="0"/>
    <s v="Yes"/>
    <x v="0"/>
    <x v="16"/>
    <s v="Male"/>
    <n v="41"/>
    <s v="No"/>
    <s v="No"/>
    <m/>
    <s v="Other"/>
    <x v="0"/>
    <m/>
    <m/>
    <m/>
    <n v="1"/>
    <n v="1"/>
    <n v="35"/>
    <n v="1"/>
    <n v="4.4000000000000004"/>
    <n v="4"/>
    <n v="4"/>
    <s v="less than 5GB"/>
  </r>
  <r>
    <s v="No"/>
    <x v="0"/>
    <s v="Yes"/>
    <x v="0"/>
    <x v="16"/>
    <s v="Male"/>
    <n v="54"/>
    <s v="No"/>
    <s v="No"/>
    <m/>
    <s v="Other"/>
    <x v="0"/>
    <m/>
    <m/>
    <m/>
    <n v="1"/>
    <n v="1"/>
    <n v="11"/>
    <n v="0"/>
    <n v="2.7"/>
    <n v="0"/>
    <n v="0"/>
    <s v="less than 5GB"/>
  </r>
  <r>
    <s v="No"/>
    <x v="0"/>
    <s v="Yes"/>
    <x v="0"/>
    <x v="20"/>
    <s v="Male"/>
    <n v="34"/>
    <s v="No"/>
    <s v="No"/>
    <m/>
    <s v="Other"/>
    <x v="0"/>
    <m/>
    <m/>
    <m/>
    <n v="1"/>
    <m/>
    <n v="13"/>
    <n v="0"/>
    <n v="4.0999999999999996"/>
    <n v="0"/>
    <n v="0"/>
    <s v="less than 5GB"/>
  </r>
  <r>
    <s v="No"/>
    <x v="0"/>
    <s v="Yes"/>
    <x v="0"/>
    <x v="20"/>
    <s v="Male"/>
    <n v="57"/>
    <s v="No"/>
    <s v="No"/>
    <m/>
    <s v="Other"/>
    <x v="0"/>
    <m/>
    <m/>
    <m/>
    <n v="1"/>
    <n v="1"/>
    <n v="10"/>
    <n v="5"/>
    <n v="4.4000000000000004"/>
    <n v="0"/>
    <n v="0"/>
    <s v="less than 5GB"/>
  </r>
  <r>
    <s v="No"/>
    <x v="0"/>
    <s v="Yes"/>
    <x v="0"/>
    <x v="22"/>
    <s v="Female"/>
    <n v="51"/>
    <s v="No"/>
    <s v="No"/>
    <m/>
    <s v="Other"/>
    <x v="0"/>
    <m/>
    <m/>
    <m/>
    <n v="1"/>
    <n v="1"/>
    <n v="12"/>
    <n v="4"/>
    <n v="11"/>
    <n v="0"/>
    <n v="0"/>
    <s v="less than 5GB"/>
  </r>
  <r>
    <s v="No"/>
    <x v="16"/>
    <s v="No"/>
    <x v="0"/>
    <x v="46"/>
    <s v="Male"/>
    <n v="65"/>
    <s v="No"/>
    <s v="Yes"/>
    <s v="Yes"/>
    <s v="Senior"/>
    <x v="3"/>
    <s v="Paper Check"/>
    <s v="(blank)"/>
    <s v="(blank)"/>
    <n v="1"/>
    <m/>
    <n v="9"/>
    <n v="1"/>
    <n v="0"/>
    <n v="0"/>
    <n v="0"/>
    <s v="less than 5GB"/>
  </r>
  <r>
    <s v="No"/>
    <x v="0"/>
    <s v="Yes"/>
    <x v="0"/>
    <x v="22"/>
    <s v="Male"/>
    <n v="41"/>
    <s v="No"/>
    <s v="No"/>
    <m/>
    <s v="Other"/>
    <x v="0"/>
    <m/>
    <m/>
    <m/>
    <n v="1"/>
    <m/>
    <n v="9"/>
    <n v="0"/>
    <n v="1.4"/>
    <n v="0"/>
    <n v="0"/>
    <s v="less than 5GB"/>
  </r>
  <r>
    <s v="No"/>
    <x v="0"/>
    <s v="Yes"/>
    <x v="0"/>
    <x v="22"/>
    <s v="Male"/>
    <n v="54"/>
    <s v="No"/>
    <s v="No"/>
    <m/>
    <s v="Other"/>
    <x v="0"/>
    <m/>
    <m/>
    <m/>
    <n v="1"/>
    <n v="1"/>
    <n v="39"/>
    <n v="0"/>
    <n v="2.1"/>
    <n v="5"/>
    <n v="8"/>
    <s v="Between 5 and 10 GB"/>
  </r>
  <r>
    <s v="No"/>
    <x v="0"/>
    <s v="Yes"/>
    <x v="0"/>
    <x v="23"/>
    <s v="Female"/>
    <n v="23"/>
    <s v="Yes"/>
    <s v="No"/>
    <m/>
    <s v="Under 30"/>
    <x v="0"/>
    <m/>
    <m/>
    <m/>
    <n v="1"/>
    <n v="1"/>
    <n v="10"/>
    <n v="5"/>
    <n v="5.5"/>
    <n v="0"/>
    <n v="0"/>
    <s v="less than 5GB"/>
  </r>
  <r>
    <s v="No"/>
    <x v="0"/>
    <s v="Yes"/>
    <x v="0"/>
    <x v="25"/>
    <s v="Female"/>
    <n v="40"/>
    <s v="No"/>
    <s v="No"/>
    <m/>
    <s v="Other"/>
    <x v="0"/>
    <m/>
    <m/>
    <m/>
    <n v="1"/>
    <n v="1"/>
    <n v="25"/>
    <n v="3"/>
    <n v="2.4"/>
    <n v="4"/>
    <n v="5"/>
    <s v="Between 5 and 10 GB"/>
  </r>
  <r>
    <s v="No"/>
    <x v="0"/>
    <s v="Yes"/>
    <x v="0"/>
    <x v="25"/>
    <s v="Female"/>
    <n v="46"/>
    <s v="No"/>
    <s v="No"/>
    <m/>
    <s v="Other"/>
    <x v="0"/>
    <m/>
    <m/>
    <m/>
    <n v="2"/>
    <n v="2"/>
    <n v="27.5"/>
    <n v="2"/>
    <n v="4.4499999999999993"/>
    <n v="3"/>
    <n v="1"/>
    <s v="less than 5GB"/>
  </r>
  <r>
    <s v="No"/>
    <x v="0"/>
    <s v="Yes"/>
    <x v="0"/>
    <x v="30"/>
    <s v="Female"/>
    <n v="22"/>
    <s v="Yes"/>
    <s v="No"/>
    <m/>
    <s v="Under 30"/>
    <x v="0"/>
    <m/>
    <m/>
    <m/>
    <n v="1"/>
    <n v="1"/>
    <n v="39"/>
    <n v="4"/>
    <n v="2.2000000000000002"/>
    <n v="4"/>
    <n v="15"/>
    <s v="10 or more GB"/>
  </r>
  <r>
    <s v="No"/>
    <x v="0"/>
    <s v="Yes"/>
    <x v="0"/>
    <x v="26"/>
    <s v="Female"/>
    <n v="46"/>
    <s v="No"/>
    <s v="No"/>
    <m/>
    <s v="Other"/>
    <x v="0"/>
    <m/>
    <m/>
    <m/>
    <n v="1"/>
    <m/>
    <n v="13"/>
    <n v="0"/>
    <n v="3.2"/>
    <n v="0"/>
    <n v="0"/>
    <s v="less than 5GB"/>
  </r>
  <r>
    <s v="No"/>
    <x v="0"/>
    <s v="Yes"/>
    <x v="0"/>
    <x v="27"/>
    <s v="Female"/>
    <n v="62"/>
    <s v="No"/>
    <s v="No"/>
    <m/>
    <s v="Other"/>
    <x v="0"/>
    <m/>
    <m/>
    <m/>
    <n v="1"/>
    <m/>
    <n v="12"/>
    <n v="1"/>
    <n v="2.9"/>
    <n v="0"/>
    <n v="0"/>
    <s v="less than 5GB"/>
  </r>
  <r>
    <s v="No"/>
    <x v="0"/>
    <s v="Yes"/>
    <x v="0"/>
    <x v="28"/>
    <s v="Female"/>
    <n v="24"/>
    <s v="Yes"/>
    <s v="No"/>
    <m/>
    <s v="Under 30"/>
    <x v="0"/>
    <m/>
    <m/>
    <m/>
    <n v="1"/>
    <n v="1"/>
    <n v="13"/>
    <n v="0"/>
    <n v="4.8"/>
    <n v="0"/>
    <n v="0"/>
    <s v="less than 5GB"/>
  </r>
  <r>
    <s v="No"/>
    <x v="0"/>
    <s v="Yes"/>
    <x v="0"/>
    <x v="28"/>
    <s v="Female"/>
    <n v="59"/>
    <s v="No"/>
    <s v="No"/>
    <m/>
    <s v="Other"/>
    <x v="0"/>
    <m/>
    <m/>
    <m/>
    <n v="1"/>
    <n v="1"/>
    <n v="8"/>
    <n v="0"/>
    <n v="6.9"/>
    <n v="0"/>
    <n v="0"/>
    <s v="less than 5GB"/>
  </r>
  <r>
    <s v="No"/>
    <x v="0"/>
    <s v="Yes"/>
    <x v="0"/>
    <x v="28"/>
    <s v="Male"/>
    <n v="36"/>
    <s v="No"/>
    <s v="No"/>
    <m/>
    <s v="Other"/>
    <x v="0"/>
    <m/>
    <m/>
    <m/>
    <n v="1"/>
    <m/>
    <n v="7"/>
    <n v="1"/>
    <n v="2"/>
    <n v="0"/>
    <n v="0"/>
    <s v="less than 5GB"/>
  </r>
  <r>
    <s v="No"/>
    <x v="0"/>
    <s v="Yes"/>
    <x v="0"/>
    <x v="29"/>
    <s v="Female"/>
    <n v="62"/>
    <s v="No"/>
    <s v="No"/>
    <m/>
    <s v="Other"/>
    <x v="0"/>
    <m/>
    <m/>
    <m/>
    <n v="1"/>
    <n v="1"/>
    <n v="33"/>
    <n v="3"/>
    <n v="4.7"/>
    <n v="5"/>
    <n v="4"/>
    <s v="less than 5GB"/>
  </r>
  <r>
    <s v="No"/>
    <x v="0"/>
    <s v="Yes"/>
    <x v="0"/>
    <x v="29"/>
    <s v="Male"/>
    <n v="27"/>
    <s v="Yes"/>
    <s v="No"/>
    <m/>
    <s v="Under 30"/>
    <x v="0"/>
    <m/>
    <m/>
    <m/>
    <n v="1"/>
    <n v="1"/>
    <n v="50"/>
    <n v="1"/>
    <n v="1.8"/>
    <n v="0"/>
    <n v="15"/>
    <s v="10 or more GB"/>
  </r>
  <r>
    <s v="No"/>
    <x v="0"/>
    <s v="Yes"/>
    <x v="0"/>
    <x v="29"/>
    <s v="Male"/>
    <n v="29"/>
    <s v="Yes"/>
    <s v="No"/>
    <m/>
    <s v="Under 30"/>
    <x v="0"/>
    <m/>
    <m/>
    <m/>
    <n v="1"/>
    <m/>
    <n v="10"/>
    <n v="0"/>
    <n v="4.3"/>
    <n v="0"/>
    <n v="0"/>
    <s v="less than 5GB"/>
  </r>
  <r>
    <s v="No"/>
    <x v="0"/>
    <s v="Yes"/>
    <x v="0"/>
    <x v="31"/>
    <s v="Male"/>
    <n v="25"/>
    <s v="Yes"/>
    <s v="No"/>
    <m/>
    <s v="Under 30"/>
    <x v="0"/>
    <m/>
    <m/>
    <m/>
    <n v="1"/>
    <m/>
    <n v="11"/>
    <n v="2"/>
    <n v="3.1"/>
    <n v="0"/>
    <n v="0"/>
    <s v="less than 5GB"/>
  </r>
  <r>
    <s v="No"/>
    <x v="0"/>
    <s v="Yes"/>
    <x v="0"/>
    <x v="31"/>
    <s v="Male"/>
    <n v="46"/>
    <s v="No"/>
    <s v="No"/>
    <m/>
    <s v="Other"/>
    <x v="0"/>
    <m/>
    <m/>
    <m/>
    <n v="1"/>
    <n v="1"/>
    <n v="7"/>
    <n v="3"/>
    <n v="2.2000000000000002"/>
    <n v="0"/>
    <n v="0"/>
    <s v="less than 5GB"/>
  </r>
  <r>
    <s v="No"/>
    <x v="0"/>
    <s v="Yes"/>
    <x v="0"/>
    <x v="9"/>
    <s v="Female"/>
    <n v="29"/>
    <s v="Yes"/>
    <s v="No"/>
    <m/>
    <s v="Under 30"/>
    <x v="0"/>
    <m/>
    <m/>
    <m/>
    <n v="1"/>
    <n v="1"/>
    <n v="37"/>
    <n v="1"/>
    <n v="3.6"/>
    <n v="6"/>
    <n v="12"/>
    <s v="10 or more GB"/>
  </r>
  <r>
    <s v="No"/>
    <x v="0"/>
    <s v="Yes"/>
    <x v="0"/>
    <x v="9"/>
    <s v="Male"/>
    <n v="30"/>
    <s v="No"/>
    <s v="No"/>
    <m/>
    <s v="Other"/>
    <x v="0"/>
    <m/>
    <m/>
    <m/>
    <n v="1"/>
    <m/>
    <n v="8"/>
    <n v="0"/>
    <n v="3"/>
    <n v="0"/>
    <n v="0"/>
    <s v="less than 5GB"/>
  </r>
  <r>
    <s v="No"/>
    <x v="0"/>
    <s v="Yes"/>
    <x v="0"/>
    <x v="32"/>
    <s v="Female"/>
    <n v="24"/>
    <s v="Yes"/>
    <s v="No"/>
    <m/>
    <s v="Under 30"/>
    <x v="0"/>
    <m/>
    <m/>
    <m/>
    <n v="1"/>
    <m/>
    <n v="12"/>
    <n v="0"/>
    <n v="6"/>
    <n v="0"/>
    <n v="0"/>
    <s v="less than 5GB"/>
  </r>
  <r>
    <s v="No"/>
    <x v="0"/>
    <s v="Yes"/>
    <x v="0"/>
    <x v="32"/>
    <s v="Female"/>
    <n v="61"/>
    <s v="No"/>
    <s v="No"/>
    <m/>
    <s v="Other"/>
    <x v="0"/>
    <m/>
    <m/>
    <m/>
    <n v="1"/>
    <m/>
    <n v="8"/>
    <n v="0"/>
    <n v="3.7"/>
    <n v="0"/>
    <n v="0"/>
    <s v="less than 5GB"/>
  </r>
  <r>
    <s v="No"/>
    <x v="17"/>
    <s v="No"/>
    <x v="0"/>
    <x v="9"/>
    <s v="Female"/>
    <n v="65"/>
    <s v="No"/>
    <s v="Yes"/>
    <s v="Yes"/>
    <s v="Senior"/>
    <x v="3"/>
    <s v="Direct Debit"/>
    <s v="(blank)"/>
    <s v="(blank)"/>
    <n v="1"/>
    <m/>
    <n v="46"/>
    <n v="2"/>
    <n v="0"/>
    <n v="30"/>
    <n v="8"/>
    <s v="Between 5 and 10 GB"/>
  </r>
  <r>
    <s v="No"/>
    <x v="18"/>
    <s v="No"/>
    <x v="0"/>
    <x v="45"/>
    <s v="Female"/>
    <n v="65"/>
    <s v="No"/>
    <s v="Yes"/>
    <s v="Yes"/>
    <s v="Senior"/>
    <x v="3"/>
    <s v="Credit Card"/>
    <s v="(blank)"/>
    <s v="(blank)"/>
    <n v="1"/>
    <m/>
    <n v="29"/>
    <n v="0"/>
    <n v="0"/>
    <n v="67"/>
    <n v="3"/>
    <s v="less than 5GB"/>
  </r>
  <r>
    <s v="No"/>
    <x v="0"/>
    <s v="Yes"/>
    <x v="0"/>
    <x v="35"/>
    <s v="Male"/>
    <n v="23"/>
    <s v="Yes"/>
    <s v="No"/>
    <m/>
    <s v="Under 30"/>
    <x v="0"/>
    <m/>
    <m/>
    <m/>
    <n v="1"/>
    <m/>
    <n v="25"/>
    <n v="0"/>
    <n v="1.9"/>
    <n v="15"/>
    <n v="16"/>
    <s v="10 or more GB"/>
  </r>
  <r>
    <s v="No"/>
    <x v="0"/>
    <s v="Yes"/>
    <x v="0"/>
    <x v="36"/>
    <s v="Female"/>
    <n v="47"/>
    <s v="No"/>
    <s v="No"/>
    <m/>
    <s v="Other"/>
    <x v="0"/>
    <m/>
    <m/>
    <m/>
    <n v="1"/>
    <m/>
    <n v="53"/>
    <n v="0"/>
    <n v="3.8"/>
    <n v="0"/>
    <n v="2"/>
    <s v="less than 5GB"/>
  </r>
  <r>
    <s v="No"/>
    <x v="0"/>
    <s v="Yes"/>
    <x v="0"/>
    <x v="36"/>
    <s v="Male"/>
    <n v="43"/>
    <s v="No"/>
    <s v="No"/>
    <m/>
    <s v="Other"/>
    <x v="0"/>
    <m/>
    <m/>
    <m/>
    <n v="1"/>
    <m/>
    <n v="13"/>
    <n v="1"/>
    <n v="3.7"/>
    <n v="0"/>
    <n v="0"/>
    <s v="less than 5GB"/>
  </r>
  <r>
    <s v="No"/>
    <x v="0"/>
    <s v="Yes"/>
    <x v="0"/>
    <x v="37"/>
    <s v="Male"/>
    <n v="62"/>
    <s v="No"/>
    <s v="No"/>
    <m/>
    <s v="Other"/>
    <x v="0"/>
    <m/>
    <m/>
    <m/>
    <n v="1"/>
    <n v="1"/>
    <n v="40"/>
    <n v="4"/>
    <n v="2.8"/>
    <n v="5"/>
    <n v="6"/>
    <s v="Between 5 and 10 GB"/>
  </r>
  <r>
    <s v="No"/>
    <x v="0"/>
    <s v="Yes"/>
    <x v="0"/>
    <x v="17"/>
    <s v="Female"/>
    <n v="35"/>
    <s v="No"/>
    <s v="No"/>
    <m/>
    <s v="Other"/>
    <x v="0"/>
    <m/>
    <m/>
    <m/>
    <n v="1"/>
    <n v="1"/>
    <n v="43"/>
    <n v="2"/>
    <n v="4.5"/>
    <n v="7"/>
    <n v="4"/>
    <s v="less than 5GB"/>
  </r>
  <r>
    <s v="No"/>
    <x v="0"/>
    <s v="Yes"/>
    <x v="0"/>
    <x v="17"/>
    <s v="Male"/>
    <n v="30"/>
    <s v="No"/>
    <s v="No"/>
    <m/>
    <s v="Other"/>
    <x v="0"/>
    <m/>
    <m/>
    <m/>
    <n v="1"/>
    <n v="1"/>
    <n v="21"/>
    <n v="5"/>
    <n v="3.7"/>
    <n v="36"/>
    <n v="9"/>
    <s v="Between 5 and 10 GB"/>
  </r>
  <r>
    <s v="No"/>
    <x v="0"/>
    <s v="Yes"/>
    <x v="0"/>
    <x v="17"/>
    <s v="Male"/>
    <n v="48"/>
    <s v="No"/>
    <s v="No"/>
    <m/>
    <s v="Other"/>
    <x v="0"/>
    <m/>
    <m/>
    <m/>
    <n v="1"/>
    <m/>
    <n v="9"/>
    <n v="0"/>
    <n v="1.7"/>
    <n v="0"/>
    <n v="0"/>
    <s v="less than 5GB"/>
  </r>
  <r>
    <s v="No"/>
    <x v="0"/>
    <s v="Yes"/>
    <x v="0"/>
    <x v="39"/>
    <s v="Female"/>
    <n v="61"/>
    <s v="No"/>
    <s v="No"/>
    <m/>
    <s v="Other"/>
    <x v="0"/>
    <m/>
    <m/>
    <m/>
    <n v="1"/>
    <m/>
    <n v="35"/>
    <n v="0"/>
    <n v="4.5"/>
    <n v="4"/>
    <n v="7"/>
    <s v="Between 5 and 10 GB"/>
  </r>
  <r>
    <s v="No"/>
    <x v="0"/>
    <s v="Yes"/>
    <x v="0"/>
    <x v="41"/>
    <s v="Female"/>
    <n v="26"/>
    <s v="Yes"/>
    <s v="No"/>
    <m/>
    <s v="Under 30"/>
    <x v="0"/>
    <m/>
    <m/>
    <m/>
    <n v="1"/>
    <n v="1"/>
    <n v="8"/>
    <n v="1"/>
    <n v="2.1"/>
    <n v="0"/>
    <n v="0"/>
    <s v="less than 5GB"/>
  </r>
  <r>
    <s v="No"/>
    <x v="0"/>
    <s v="Yes"/>
    <x v="0"/>
    <x v="43"/>
    <s v="Male"/>
    <n v="38"/>
    <s v="No"/>
    <s v="No"/>
    <m/>
    <s v="Other"/>
    <x v="0"/>
    <m/>
    <m/>
    <m/>
    <n v="1"/>
    <n v="1"/>
    <n v="10"/>
    <n v="0"/>
    <n v="4.7"/>
    <n v="0"/>
    <n v="0"/>
    <s v="less than 5GB"/>
  </r>
  <r>
    <s v="No"/>
    <x v="0"/>
    <s v="Yes"/>
    <x v="0"/>
    <x v="43"/>
    <s v="Male"/>
    <n v="65"/>
    <s v="No"/>
    <s v="No"/>
    <m/>
    <s v="Senior"/>
    <x v="0"/>
    <m/>
    <m/>
    <m/>
    <n v="1"/>
    <n v="1"/>
    <n v="47"/>
    <n v="4"/>
    <n v="1.4"/>
    <n v="11"/>
    <n v="15"/>
    <s v="10 or more GB"/>
  </r>
  <r>
    <s v="No"/>
    <x v="0"/>
    <s v="Yes"/>
    <x v="0"/>
    <x v="40"/>
    <s v="Female"/>
    <n v="58"/>
    <s v="No"/>
    <s v="No"/>
    <m/>
    <s v="Other"/>
    <x v="0"/>
    <m/>
    <m/>
    <m/>
    <n v="1"/>
    <n v="1"/>
    <n v="10"/>
    <n v="2"/>
    <n v="3"/>
    <n v="0"/>
    <n v="0"/>
    <s v="less than 5GB"/>
  </r>
  <r>
    <s v="No"/>
    <x v="0"/>
    <s v="Yes"/>
    <x v="0"/>
    <x v="45"/>
    <s v="Male"/>
    <n v="40"/>
    <s v="No"/>
    <s v="No"/>
    <m/>
    <s v="Other"/>
    <x v="0"/>
    <m/>
    <m/>
    <m/>
    <n v="1"/>
    <m/>
    <n v="25"/>
    <n v="0"/>
    <n v="2.7"/>
    <n v="5"/>
    <n v="7"/>
    <s v="Between 5 and 10 GB"/>
  </r>
  <r>
    <s v="No"/>
    <x v="0"/>
    <s v="Yes"/>
    <x v="0"/>
    <x v="47"/>
    <s v="Male"/>
    <n v="45"/>
    <s v="No"/>
    <s v="No"/>
    <m/>
    <s v="Other"/>
    <x v="0"/>
    <m/>
    <m/>
    <m/>
    <n v="1"/>
    <n v="1"/>
    <n v="8"/>
    <n v="4"/>
    <n v="2.7"/>
    <n v="0"/>
    <n v="0"/>
    <s v="less than 5GB"/>
  </r>
  <r>
    <s v="Yes"/>
    <x v="0"/>
    <s v="No"/>
    <x v="0"/>
    <x v="12"/>
    <s v="Male"/>
    <n v="65"/>
    <s v="No"/>
    <s v="Yes"/>
    <s v="No"/>
    <s v="Senior"/>
    <x v="1"/>
    <s v="Paper Check"/>
    <s v="(blank)"/>
    <s v="(blank)"/>
    <n v="1"/>
    <m/>
    <n v="22"/>
    <n v="0"/>
    <n v="0"/>
    <n v="0"/>
    <n v="4"/>
    <s v="less than 5GB"/>
  </r>
  <r>
    <s v="No"/>
    <x v="0"/>
    <s v="Yes"/>
    <x v="0"/>
    <x v="48"/>
    <s v="Male"/>
    <n v="54"/>
    <s v="No"/>
    <s v="No"/>
    <m/>
    <s v="Other"/>
    <x v="0"/>
    <m/>
    <m/>
    <m/>
    <n v="1"/>
    <m/>
    <n v="7"/>
    <n v="0"/>
    <n v="2.8"/>
    <n v="0"/>
    <n v="0"/>
    <s v="less than 5GB"/>
  </r>
  <r>
    <s v="No"/>
    <x v="0"/>
    <s v="Yes"/>
    <x v="1"/>
    <x v="2"/>
    <s v="Fe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No"/>
    <x v="0"/>
    <s v="Yes"/>
    <x v="1"/>
    <x v="7"/>
    <s v="Male"/>
    <n v="64"/>
    <s v="No"/>
    <s v="No"/>
    <m/>
    <s v="Other"/>
    <x v="0"/>
    <m/>
    <m/>
    <m/>
    <n v="1"/>
    <n v="1"/>
    <n v="50"/>
    <n v="5"/>
    <n v="0"/>
    <n v="0"/>
    <n v="5"/>
    <s v="Between 5 and 10 GB"/>
  </r>
  <r>
    <s v="No"/>
    <x v="0"/>
    <s v="Yes"/>
    <x v="1"/>
    <x v="15"/>
    <s v="Female"/>
    <n v="48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Yes"/>
    <x v="1"/>
    <x v="15"/>
    <s v="Male"/>
    <n v="61"/>
    <s v="No"/>
    <s v="No"/>
    <m/>
    <s v="Other"/>
    <x v="0"/>
    <m/>
    <m/>
    <m/>
    <n v="1"/>
    <m/>
    <n v="9"/>
    <n v="0"/>
    <n v="0"/>
    <n v="0"/>
    <n v="0"/>
    <s v="less than 5GB"/>
  </r>
  <r>
    <s v="No"/>
    <x v="0"/>
    <s v="Yes"/>
    <x v="1"/>
    <x v="22"/>
    <s v="Male"/>
    <n v="43"/>
    <s v="No"/>
    <s v="No"/>
    <m/>
    <s v="Other"/>
    <x v="0"/>
    <m/>
    <m/>
    <m/>
    <n v="1"/>
    <m/>
    <n v="12"/>
    <n v="1"/>
    <n v="0"/>
    <n v="0"/>
    <n v="0"/>
    <s v="less than 5GB"/>
  </r>
  <r>
    <s v="No"/>
    <x v="0"/>
    <s v="Yes"/>
    <x v="1"/>
    <x v="23"/>
    <s v="Male"/>
    <n v="40"/>
    <s v="No"/>
    <s v="No"/>
    <m/>
    <s v="Other"/>
    <x v="0"/>
    <m/>
    <m/>
    <m/>
    <n v="1"/>
    <m/>
    <n v="6"/>
    <n v="2"/>
    <n v="0"/>
    <n v="0"/>
    <n v="0"/>
    <s v="less than 5GB"/>
  </r>
  <r>
    <s v="No"/>
    <x v="0"/>
    <s v="Yes"/>
    <x v="1"/>
    <x v="25"/>
    <s v="Female"/>
    <n v="61"/>
    <s v="No"/>
    <s v="No"/>
    <m/>
    <s v="Other"/>
    <x v="0"/>
    <m/>
    <m/>
    <m/>
    <n v="1"/>
    <m/>
    <n v="9"/>
    <n v="0"/>
    <n v="0"/>
    <n v="0"/>
    <n v="0"/>
    <s v="less than 5GB"/>
  </r>
  <r>
    <s v="No"/>
    <x v="0"/>
    <s v="Yes"/>
    <x v="1"/>
    <x v="26"/>
    <s v="Male"/>
    <n v="36"/>
    <s v="No"/>
    <s v="No"/>
    <m/>
    <s v="Other"/>
    <x v="0"/>
    <m/>
    <m/>
    <m/>
    <n v="1"/>
    <m/>
    <n v="9"/>
    <n v="1"/>
    <n v="0"/>
    <n v="0"/>
    <n v="0"/>
    <s v="less than 5GB"/>
  </r>
  <r>
    <s v="No"/>
    <x v="0"/>
    <s v="Yes"/>
    <x v="1"/>
    <x v="9"/>
    <s v="Female"/>
    <n v="45"/>
    <s v="No"/>
    <s v="No"/>
    <m/>
    <s v="Other"/>
    <x v="0"/>
    <m/>
    <m/>
    <m/>
    <n v="1"/>
    <m/>
    <n v="13"/>
    <n v="0"/>
    <n v="0"/>
    <n v="0"/>
    <n v="0"/>
    <s v="less than 5GB"/>
  </r>
  <r>
    <s v="No"/>
    <x v="0"/>
    <s v="Yes"/>
    <x v="1"/>
    <x v="34"/>
    <s v="Female"/>
    <n v="33"/>
    <s v="No"/>
    <s v="No"/>
    <m/>
    <s v="Other"/>
    <x v="0"/>
    <m/>
    <m/>
    <m/>
    <n v="1"/>
    <m/>
    <n v="7"/>
    <n v="0"/>
    <n v="0"/>
    <n v="0"/>
    <n v="0"/>
    <s v="less than 5GB"/>
  </r>
  <r>
    <s v="Yes"/>
    <x v="0"/>
    <s v="Yes"/>
    <x v="0"/>
    <x v="31"/>
    <s v="Male"/>
    <n v="65"/>
    <s v="No"/>
    <s v="Yes"/>
    <s v="Yes"/>
    <s v="Senior"/>
    <x v="1"/>
    <s v="Direct Debit"/>
    <s v="(blank)"/>
    <s v="(blank)"/>
    <n v="1"/>
    <m/>
    <n v="25"/>
    <n v="0"/>
    <n v="5.5"/>
    <n v="0"/>
    <n v="4"/>
    <s v="less than 5GB"/>
  </r>
  <r>
    <s v="No"/>
    <x v="0"/>
    <s v="Yes"/>
    <x v="1"/>
    <x v="42"/>
    <s v="Male"/>
    <n v="30"/>
    <s v="No"/>
    <s v="No"/>
    <m/>
    <s v="Other"/>
    <x v="0"/>
    <m/>
    <m/>
    <m/>
    <n v="1"/>
    <m/>
    <n v="6"/>
    <n v="0"/>
    <n v="0"/>
    <n v="0"/>
    <n v="0"/>
    <s v="less than 5GB"/>
  </r>
  <r>
    <s v="No"/>
    <x v="1"/>
    <s v="No"/>
    <x v="0"/>
    <x v="2"/>
    <s v="Female"/>
    <n v="48"/>
    <s v="No"/>
    <s v="No"/>
    <m/>
    <s v="Other"/>
    <x v="0"/>
    <m/>
    <m/>
    <m/>
    <n v="1"/>
    <m/>
    <n v="26"/>
    <n v="0"/>
    <n v="0"/>
    <n v="9"/>
    <n v="4"/>
    <s v="less than 5GB"/>
  </r>
  <r>
    <s v="Yes"/>
    <x v="0"/>
    <s v="Yes"/>
    <x v="0"/>
    <x v="37"/>
    <s v="Male"/>
    <n v="65"/>
    <s v="No"/>
    <s v="Yes"/>
    <s v="No"/>
    <s v="Senior"/>
    <x v="1"/>
    <s v="Direct Debit"/>
    <s v="Competitor"/>
    <s v="Competitor had better devices"/>
    <n v="1"/>
    <n v="1"/>
    <n v="33"/>
    <n v="0"/>
    <n v="7.3"/>
    <n v="0"/>
    <n v="1"/>
    <s v="less than 5GB"/>
  </r>
  <r>
    <s v="No"/>
    <x v="1"/>
    <s v="No"/>
    <x v="0"/>
    <x v="4"/>
    <s v="Female"/>
    <n v="30"/>
    <s v="No"/>
    <s v="No"/>
    <m/>
    <s v="Other"/>
    <x v="0"/>
    <m/>
    <m/>
    <m/>
    <n v="1"/>
    <n v="1"/>
    <n v="7"/>
    <n v="3"/>
    <n v="0"/>
    <n v="0"/>
    <n v="0"/>
    <s v="less than 5GB"/>
  </r>
  <r>
    <s v="No"/>
    <x v="1"/>
    <s v="No"/>
    <x v="0"/>
    <x v="5"/>
    <s v="Male"/>
    <n v="27"/>
    <s v="Yes"/>
    <s v="No"/>
    <m/>
    <s v="Under 30"/>
    <x v="0"/>
    <m/>
    <m/>
    <m/>
    <n v="1"/>
    <n v="1"/>
    <n v="25"/>
    <n v="2"/>
    <n v="0"/>
    <n v="5"/>
    <n v="10"/>
    <s v="10 or more GB"/>
  </r>
  <r>
    <s v="No"/>
    <x v="1"/>
    <s v="No"/>
    <x v="0"/>
    <x v="13"/>
    <s v="Male"/>
    <n v="34"/>
    <s v="No"/>
    <s v="No"/>
    <m/>
    <s v="Other"/>
    <x v="0"/>
    <m/>
    <m/>
    <m/>
    <n v="1"/>
    <m/>
    <n v="27"/>
    <n v="0"/>
    <n v="0"/>
    <n v="6"/>
    <n v="4"/>
    <s v="less than 5GB"/>
  </r>
  <r>
    <s v="No"/>
    <x v="1"/>
    <s v="No"/>
    <x v="0"/>
    <x v="14"/>
    <s v="Female"/>
    <n v="46"/>
    <s v="No"/>
    <s v="No"/>
    <m/>
    <s v="Other"/>
    <x v="0"/>
    <m/>
    <m/>
    <m/>
    <n v="1"/>
    <m/>
    <n v="18"/>
    <n v="0"/>
    <n v="0"/>
    <n v="4"/>
    <n v="2"/>
    <s v="less than 5GB"/>
  </r>
  <r>
    <s v="No"/>
    <x v="1"/>
    <s v="No"/>
    <x v="0"/>
    <x v="15"/>
    <s v="Female"/>
    <n v="30"/>
    <s v="No"/>
    <s v="No"/>
    <m/>
    <s v="Other"/>
    <x v="0"/>
    <m/>
    <m/>
    <m/>
    <n v="1"/>
    <m/>
    <n v="8"/>
    <n v="0"/>
    <n v="0"/>
    <n v="0"/>
    <n v="0"/>
    <s v="less than 5GB"/>
  </r>
  <r>
    <s v="No"/>
    <x v="1"/>
    <s v="No"/>
    <x v="0"/>
    <x v="18"/>
    <s v="Female"/>
    <n v="35"/>
    <s v="No"/>
    <s v="No"/>
    <m/>
    <s v="Other"/>
    <x v="0"/>
    <m/>
    <m/>
    <m/>
    <n v="1"/>
    <m/>
    <n v="33"/>
    <n v="2"/>
    <n v="0"/>
    <n v="7"/>
    <n v="2"/>
    <s v="less than 5GB"/>
  </r>
  <r>
    <s v="No"/>
    <x v="1"/>
    <s v="No"/>
    <x v="0"/>
    <x v="20"/>
    <s v="Female"/>
    <n v="25"/>
    <s v="Yes"/>
    <s v="No"/>
    <m/>
    <s v="Under 30"/>
    <x v="0"/>
    <m/>
    <m/>
    <m/>
    <n v="1"/>
    <m/>
    <n v="9"/>
    <n v="1"/>
    <n v="0"/>
    <n v="0"/>
    <n v="0"/>
    <s v="less than 5GB"/>
  </r>
  <r>
    <s v="No"/>
    <x v="1"/>
    <s v="No"/>
    <x v="0"/>
    <x v="20"/>
    <s v="Male"/>
    <n v="49"/>
    <s v="No"/>
    <s v="No"/>
    <m/>
    <s v="Other"/>
    <x v="0"/>
    <m/>
    <m/>
    <m/>
    <n v="1"/>
    <m/>
    <n v="7"/>
    <n v="2"/>
    <n v="0"/>
    <n v="0"/>
    <n v="0"/>
    <s v="less than 5GB"/>
  </r>
  <r>
    <s v="No"/>
    <x v="1"/>
    <s v="No"/>
    <x v="0"/>
    <x v="22"/>
    <s v="Male"/>
    <n v="45"/>
    <s v="No"/>
    <s v="No"/>
    <m/>
    <s v="Other"/>
    <x v="0"/>
    <m/>
    <m/>
    <m/>
    <n v="1"/>
    <m/>
    <n v="8"/>
    <n v="1"/>
    <n v="0"/>
    <n v="0"/>
    <n v="0"/>
    <s v="less than 5GB"/>
  </r>
  <r>
    <s v="No"/>
    <x v="1"/>
    <s v="No"/>
    <x v="0"/>
    <x v="23"/>
    <s v="Female"/>
    <n v="37"/>
    <s v="No"/>
    <s v="No"/>
    <m/>
    <s v="Other"/>
    <x v="0"/>
    <m/>
    <m/>
    <m/>
    <n v="1"/>
    <m/>
    <n v="12"/>
    <n v="0"/>
    <n v="0"/>
    <n v="0"/>
    <n v="0"/>
    <s v="less than 5GB"/>
  </r>
  <r>
    <s v="No"/>
    <x v="1"/>
    <s v="No"/>
    <x v="0"/>
    <x v="23"/>
    <s v="Female"/>
    <n v="56"/>
    <s v="No"/>
    <s v="No"/>
    <m/>
    <s v="Other"/>
    <x v="0"/>
    <m/>
    <m/>
    <m/>
    <n v="1"/>
    <m/>
    <n v="14"/>
    <n v="0"/>
    <n v="0"/>
    <n v="0"/>
    <n v="0"/>
    <s v="less than 5GB"/>
  </r>
  <r>
    <s v="No"/>
    <x v="1"/>
    <s v="No"/>
    <x v="0"/>
    <x v="23"/>
    <s v="Female"/>
    <n v="61"/>
    <s v="No"/>
    <s v="No"/>
    <m/>
    <s v="Other"/>
    <x v="0"/>
    <m/>
    <m/>
    <m/>
    <n v="1"/>
    <m/>
    <n v="6"/>
    <n v="0"/>
    <n v="0"/>
    <n v="0"/>
    <n v="0"/>
    <s v="less than 5GB"/>
  </r>
  <r>
    <s v="No"/>
    <x v="1"/>
    <s v="No"/>
    <x v="0"/>
    <x v="23"/>
    <s v="Male"/>
    <n v="56"/>
    <s v="No"/>
    <s v="No"/>
    <m/>
    <s v="Other"/>
    <x v="0"/>
    <m/>
    <m/>
    <m/>
    <n v="1"/>
    <n v="1"/>
    <n v="48"/>
    <n v="2"/>
    <n v="0"/>
    <n v="6"/>
    <n v="2"/>
    <s v="less than 5GB"/>
  </r>
  <r>
    <s v="No"/>
    <x v="1"/>
    <s v="No"/>
    <x v="0"/>
    <x v="30"/>
    <s v="Female"/>
    <n v="35"/>
    <s v="No"/>
    <s v="No"/>
    <m/>
    <s v="Other"/>
    <x v="0"/>
    <m/>
    <m/>
    <m/>
    <n v="1"/>
    <n v="1"/>
    <n v="15"/>
    <n v="0"/>
    <n v="0"/>
    <n v="5"/>
    <n v="2"/>
    <s v="less than 5GB"/>
  </r>
  <r>
    <s v="No"/>
    <x v="1"/>
    <s v="No"/>
    <x v="0"/>
    <x v="9"/>
    <s v="Male"/>
    <n v="38"/>
    <s v="No"/>
    <s v="No"/>
    <m/>
    <s v="Other"/>
    <x v="0"/>
    <m/>
    <m/>
    <m/>
    <n v="1"/>
    <m/>
    <n v="7"/>
    <n v="0"/>
    <n v="0"/>
    <n v="0"/>
    <n v="0"/>
    <s v="less than 5GB"/>
  </r>
  <r>
    <s v="No"/>
    <x v="1"/>
    <s v="No"/>
    <x v="0"/>
    <x v="9"/>
    <s v="Male"/>
    <n v="48"/>
    <s v="No"/>
    <s v="No"/>
    <m/>
    <s v="Other"/>
    <x v="0"/>
    <m/>
    <m/>
    <m/>
    <n v="1"/>
    <m/>
    <n v="57"/>
    <n v="0"/>
    <n v="0"/>
    <n v="6"/>
    <n v="3"/>
    <s v="less than 5GB"/>
  </r>
  <r>
    <s v="Yes"/>
    <x v="1"/>
    <s v="No"/>
    <x v="0"/>
    <x v="33"/>
    <s v="Male"/>
    <n v="65"/>
    <s v="No"/>
    <s v="Yes"/>
    <s v="No"/>
    <s v="Senior"/>
    <x v="1"/>
    <s v="Direct Debit"/>
    <s v="Competitor"/>
    <s v="Competitor had better devices"/>
    <n v="1"/>
    <n v="1"/>
    <n v="59"/>
    <n v="5"/>
    <n v="0"/>
    <n v="0"/>
    <n v="1"/>
    <s v="less than 5GB"/>
  </r>
  <r>
    <s v="No"/>
    <x v="1"/>
    <s v="No"/>
    <x v="0"/>
    <x v="32"/>
    <s v="Male"/>
    <n v="36"/>
    <s v="No"/>
    <s v="No"/>
    <m/>
    <s v="Other"/>
    <x v="0"/>
    <m/>
    <m/>
    <m/>
    <n v="1"/>
    <m/>
    <n v="39"/>
    <n v="0"/>
    <n v="0"/>
    <n v="4"/>
    <n v="3"/>
    <s v="less than 5GB"/>
  </r>
  <r>
    <s v="No"/>
    <x v="1"/>
    <s v="No"/>
    <x v="0"/>
    <x v="35"/>
    <s v="Female"/>
    <n v="59"/>
    <s v="No"/>
    <s v="No"/>
    <m/>
    <s v="Other"/>
    <x v="0"/>
    <m/>
    <m/>
    <m/>
    <n v="1"/>
    <m/>
    <n v="10"/>
    <n v="0"/>
    <n v="0"/>
    <n v="0"/>
    <n v="0"/>
    <s v="less than 5GB"/>
  </r>
  <r>
    <s v="Yes"/>
    <x v="2"/>
    <s v="No"/>
    <x v="0"/>
    <x v="25"/>
    <s v="Female"/>
    <n v="65"/>
    <s v="No"/>
    <s v="Yes"/>
    <s v="Yes"/>
    <s v="Senior"/>
    <x v="1"/>
    <s v="Direct Debit"/>
    <s v="(blank)"/>
    <s v="(blank)"/>
    <n v="1"/>
    <m/>
    <n v="26"/>
    <n v="0"/>
    <n v="0"/>
    <n v="0"/>
    <n v="4"/>
    <s v="less than 5GB"/>
  </r>
  <r>
    <s v="No"/>
    <x v="1"/>
    <s v="No"/>
    <x v="0"/>
    <x v="17"/>
    <s v="Female"/>
    <n v="30"/>
    <s v="No"/>
    <s v="No"/>
    <m/>
    <s v="Other"/>
    <x v="0"/>
    <m/>
    <m/>
    <m/>
    <n v="1"/>
    <m/>
    <n v="8"/>
    <n v="0"/>
    <n v="0"/>
    <n v="0"/>
    <n v="0"/>
    <s v="less than 5GB"/>
  </r>
  <r>
    <s v="No"/>
    <x v="1"/>
    <s v="No"/>
    <x v="0"/>
    <x v="38"/>
    <s v="Female"/>
    <n v="45"/>
    <s v="No"/>
    <s v="No"/>
    <m/>
    <s v="Other"/>
    <x v="0"/>
    <m/>
    <m/>
    <m/>
    <n v="1"/>
    <n v="1"/>
    <n v="25"/>
    <n v="1"/>
    <n v="2.9"/>
    <n v="13"/>
    <n v="4"/>
    <s v="less than 5GB"/>
  </r>
  <r>
    <s v="No"/>
    <x v="1"/>
    <s v="No"/>
    <x v="0"/>
    <x v="38"/>
    <s v="Male"/>
    <n v="39"/>
    <s v="No"/>
    <s v="No"/>
    <m/>
    <s v="Other"/>
    <x v="0"/>
    <m/>
    <m/>
    <m/>
    <n v="1"/>
    <m/>
    <n v="14"/>
    <n v="2"/>
    <n v="0"/>
    <n v="0"/>
    <n v="0"/>
    <s v="less than 5GB"/>
  </r>
  <r>
    <s v="No"/>
    <x v="1"/>
    <s v="No"/>
    <x v="0"/>
    <x v="38"/>
    <s v="Male"/>
    <n v="60"/>
    <s v="No"/>
    <s v="No"/>
    <m/>
    <s v="Other"/>
    <x v="0"/>
    <m/>
    <m/>
    <m/>
    <n v="1"/>
    <n v="1"/>
    <n v="10"/>
    <n v="3"/>
    <n v="0"/>
    <n v="0"/>
    <n v="0"/>
    <s v="less than 5GB"/>
  </r>
  <r>
    <s v="No"/>
    <x v="1"/>
    <s v="No"/>
    <x v="0"/>
    <x v="39"/>
    <s v="Female"/>
    <n v="58"/>
    <s v="No"/>
    <s v="No"/>
    <m/>
    <s v="Other"/>
    <x v="0"/>
    <m/>
    <m/>
    <m/>
    <n v="1"/>
    <m/>
    <n v="9"/>
    <n v="0"/>
    <n v="0"/>
    <n v="0"/>
    <n v="0"/>
    <s v="less than 5GB"/>
  </r>
  <r>
    <s v="No"/>
    <x v="1"/>
    <s v="No"/>
    <x v="0"/>
    <x v="39"/>
    <s v="Male"/>
    <n v="41"/>
    <s v="No"/>
    <s v="No"/>
    <m/>
    <s v="Other"/>
    <x v="0"/>
    <m/>
    <m/>
    <m/>
    <n v="1"/>
    <m/>
    <n v="12"/>
    <n v="1"/>
    <n v="0"/>
    <n v="0"/>
    <n v="0"/>
    <s v="less than 5GB"/>
  </r>
  <r>
    <s v="No"/>
    <x v="1"/>
    <s v="No"/>
    <x v="0"/>
    <x v="41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1"/>
    <s v="No"/>
    <x v="0"/>
    <x v="41"/>
    <s v="Male"/>
    <n v="41"/>
    <s v="No"/>
    <s v="No"/>
    <m/>
    <s v="Other"/>
    <x v="0"/>
    <m/>
    <m/>
    <m/>
    <n v="1"/>
    <n v="1"/>
    <n v="46"/>
    <n v="0"/>
    <n v="0"/>
    <n v="4"/>
    <n v="10"/>
    <s v="10 or more GB"/>
  </r>
  <r>
    <s v="No"/>
    <x v="1"/>
    <s v="No"/>
    <x v="0"/>
    <x v="44"/>
    <s v="Male"/>
    <n v="43"/>
    <s v="No"/>
    <s v="No"/>
    <m/>
    <s v="Other"/>
    <x v="0"/>
    <m/>
    <m/>
    <m/>
    <n v="1"/>
    <n v="1"/>
    <n v="7"/>
    <n v="1"/>
    <n v="22.5"/>
    <n v="0"/>
    <n v="0"/>
    <s v="less than 5GB"/>
  </r>
  <r>
    <s v="No"/>
    <x v="1"/>
    <s v="No"/>
    <x v="0"/>
    <x v="44"/>
    <s v="Male"/>
    <n v="53"/>
    <s v="No"/>
    <s v="No"/>
    <m/>
    <s v="Other"/>
    <x v="0"/>
    <m/>
    <m/>
    <m/>
    <n v="1"/>
    <m/>
    <n v="7"/>
    <n v="0"/>
    <n v="0"/>
    <n v="0"/>
    <n v="0"/>
    <s v="less than 5GB"/>
  </r>
  <r>
    <s v="Yes"/>
    <x v="19"/>
    <s v="No"/>
    <x v="1"/>
    <x v="23"/>
    <s v="Female"/>
    <n v="65"/>
    <s v="No"/>
    <s v="Yes"/>
    <s v="No"/>
    <s v="Senior"/>
    <x v="1"/>
    <s v="Direct Debit"/>
    <s v="Dissatisfaction"/>
    <s v="Limited range of services"/>
    <n v="1"/>
    <n v="1"/>
    <n v="34"/>
    <n v="0"/>
    <n v="0"/>
    <n v="0"/>
    <n v="9"/>
    <s v="Between 5 and 10 GB"/>
  </r>
  <r>
    <s v="No"/>
    <x v="1"/>
    <s v="Yes"/>
    <x v="0"/>
    <x v="3"/>
    <s v="Male"/>
    <n v="36"/>
    <s v="No"/>
    <s v="No"/>
    <m/>
    <s v="Other"/>
    <x v="0"/>
    <m/>
    <m/>
    <m/>
    <n v="1"/>
    <m/>
    <n v="10"/>
    <n v="0"/>
    <n v="7.9"/>
    <n v="0"/>
    <n v="0"/>
    <s v="less than 5GB"/>
  </r>
  <r>
    <s v="No"/>
    <x v="1"/>
    <s v="Yes"/>
    <x v="0"/>
    <x v="5"/>
    <s v="Male"/>
    <n v="22"/>
    <s v="Yes"/>
    <s v="No"/>
    <m/>
    <s v="Under 30"/>
    <x v="0"/>
    <m/>
    <m/>
    <m/>
    <n v="1"/>
    <m/>
    <n v="9"/>
    <n v="0"/>
    <n v="4.9000000000000004"/>
    <n v="0"/>
    <n v="0"/>
    <s v="less than 5GB"/>
  </r>
  <r>
    <s v="No"/>
    <x v="1"/>
    <s v="Yes"/>
    <x v="0"/>
    <x v="5"/>
    <s v="Male"/>
    <n v="57"/>
    <s v="No"/>
    <s v="No"/>
    <m/>
    <s v="Other"/>
    <x v="0"/>
    <m/>
    <m/>
    <m/>
    <n v="1"/>
    <m/>
    <n v="13"/>
    <n v="0"/>
    <n v="16.5"/>
    <n v="0"/>
    <n v="0"/>
    <s v="less than 5GB"/>
  </r>
  <r>
    <s v="No"/>
    <x v="1"/>
    <s v="Yes"/>
    <x v="0"/>
    <x v="6"/>
    <s v="Male"/>
    <n v="48"/>
    <s v="No"/>
    <s v="No"/>
    <m/>
    <s v="Other"/>
    <x v="0"/>
    <m/>
    <m/>
    <m/>
    <n v="1"/>
    <m/>
    <n v="9"/>
    <n v="0"/>
    <n v="2.4"/>
    <n v="0"/>
    <n v="0"/>
    <s v="less than 5GB"/>
  </r>
  <r>
    <s v="No"/>
    <x v="1"/>
    <s v="Yes"/>
    <x v="0"/>
    <x v="7"/>
    <s v="Female"/>
    <n v="31"/>
    <s v="No"/>
    <s v="No"/>
    <m/>
    <s v="Other"/>
    <x v="0"/>
    <m/>
    <m/>
    <m/>
    <n v="1"/>
    <n v="1"/>
    <n v="23"/>
    <n v="0"/>
    <n v="176.6"/>
    <n v="10"/>
    <n v="5"/>
    <s v="Between 5 and 10 GB"/>
  </r>
  <r>
    <s v="No"/>
    <x v="1"/>
    <s v="Yes"/>
    <x v="0"/>
    <x v="7"/>
    <s v="Female"/>
    <n v="61"/>
    <s v="No"/>
    <s v="No"/>
    <m/>
    <s v="Other"/>
    <x v="0"/>
    <m/>
    <m/>
    <m/>
    <n v="1"/>
    <m/>
    <n v="8"/>
    <n v="0"/>
    <n v="5.0999999999999996"/>
    <n v="0"/>
    <n v="0"/>
    <s v="less than 5GB"/>
  </r>
  <r>
    <s v="No"/>
    <x v="1"/>
    <s v="Yes"/>
    <x v="0"/>
    <x v="7"/>
    <s v="Male"/>
    <n v="41"/>
    <s v="No"/>
    <s v="No"/>
    <m/>
    <s v="Other"/>
    <x v="0"/>
    <m/>
    <m/>
    <m/>
    <n v="1"/>
    <m/>
    <n v="28"/>
    <n v="0"/>
    <n v="4.3"/>
    <n v="12"/>
    <n v="13"/>
    <s v="10 or more GB"/>
  </r>
  <r>
    <s v="No"/>
    <x v="1"/>
    <s v="Yes"/>
    <x v="0"/>
    <x v="12"/>
    <s v="Female"/>
    <n v="23"/>
    <s v="Yes"/>
    <s v="No"/>
    <m/>
    <s v="Under 30"/>
    <x v="0"/>
    <m/>
    <m/>
    <m/>
    <n v="1"/>
    <n v="1"/>
    <n v="10"/>
    <n v="4"/>
    <n v="4.8"/>
    <n v="0"/>
    <n v="0"/>
    <s v="less than 5GB"/>
  </r>
  <r>
    <s v="No"/>
    <x v="1"/>
    <s v="Yes"/>
    <x v="0"/>
    <x v="15"/>
    <s v="Male"/>
    <n v="48"/>
    <s v="No"/>
    <s v="No"/>
    <m/>
    <s v="Other"/>
    <x v="0"/>
    <m/>
    <m/>
    <m/>
    <n v="1"/>
    <m/>
    <n v="14"/>
    <n v="2"/>
    <n v="6.4"/>
    <n v="0"/>
    <n v="0"/>
    <s v="less than 5GB"/>
  </r>
  <r>
    <s v="No"/>
    <x v="1"/>
    <s v="Yes"/>
    <x v="0"/>
    <x v="18"/>
    <s v="Female"/>
    <n v="36"/>
    <s v="No"/>
    <s v="No"/>
    <m/>
    <s v="Other"/>
    <x v="0"/>
    <m/>
    <m/>
    <m/>
    <n v="1"/>
    <m/>
    <n v="9"/>
    <n v="0"/>
    <n v="2.9"/>
    <n v="0"/>
    <n v="0"/>
    <s v="less than 5GB"/>
  </r>
  <r>
    <s v="No"/>
    <x v="1"/>
    <s v="Yes"/>
    <x v="0"/>
    <x v="30"/>
    <s v="Male"/>
    <n v="42"/>
    <s v="No"/>
    <s v="No"/>
    <m/>
    <s v="Other"/>
    <x v="0"/>
    <m/>
    <m/>
    <m/>
    <n v="1"/>
    <m/>
    <n v="52"/>
    <n v="0"/>
    <n v="4.2"/>
    <n v="6"/>
    <n v="10"/>
    <s v="10 or more GB"/>
  </r>
  <r>
    <s v="No"/>
    <x v="1"/>
    <s v="Yes"/>
    <x v="0"/>
    <x v="26"/>
    <s v="Male"/>
    <n v="45"/>
    <s v="No"/>
    <s v="No"/>
    <m/>
    <s v="Other"/>
    <x v="0"/>
    <m/>
    <m/>
    <m/>
    <n v="1"/>
    <n v="1"/>
    <n v="22"/>
    <n v="2"/>
    <n v="6.6"/>
    <n v="6"/>
    <n v="6"/>
    <s v="Between 5 and 10 GB"/>
  </r>
  <r>
    <s v="No"/>
    <x v="1"/>
    <s v="Yes"/>
    <x v="0"/>
    <x v="27"/>
    <s v="Female"/>
    <n v="33"/>
    <s v="No"/>
    <s v="No"/>
    <m/>
    <s v="Other"/>
    <x v="0"/>
    <m/>
    <m/>
    <m/>
    <n v="1"/>
    <m/>
    <n v="13"/>
    <n v="0"/>
    <n v="6.9"/>
    <n v="0"/>
    <n v="0"/>
    <s v="less than 5GB"/>
  </r>
  <r>
    <s v="No"/>
    <x v="1"/>
    <s v="Yes"/>
    <x v="0"/>
    <x v="32"/>
    <s v="Male"/>
    <n v="62"/>
    <s v="No"/>
    <s v="No"/>
    <m/>
    <s v="Other"/>
    <x v="0"/>
    <m/>
    <m/>
    <m/>
    <n v="1"/>
    <m/>
    <n v="9"/>
    <n v="0"/>
    <n v="5.3"/>
    <n v="0"/>
    <n v="0"/>
    <s v="less than 5GB"/>
  </r>
  <r>
    <s v="No"/>
    <x v="1"/>
    <s v="Yes"/>
    <x v="0"/>
    <x v="36"/>
    <s v="Male"/>
    <n v="21"/>
    <s v="Yes"/>
    <s v="No"/>
    <m/>
    <s v="Under 30"/>
    <x v="0"/>
    <m/>
    <m/>
    <m/>
    <n v="1"/>
    <m/>
    <n v="9"/>
    <n v="0"/>
    <n v="5"/>
    <n v="0"/>
    <n v="0"/>
    <s v="less than 5GB"/>
  </r>
  <r>
    <s v="No"/>
    <x v="1"/>
    <s v="Yes"/>
    <x v="0"/>
    <x v="38"/>
    <s v="Male"/>
    <n v="34"/>
    <s v="No"/>
    <s v="No"/>
    <m/>
    <s v="Other"/>
    <x v="0"/>
    <m/>
    <m/>
    <m/>
    <n v="1"/>
    <m/>
    <n v="8"/>
    <n v="2"/>
    <n v="13.6"/>
    <n v="0"/>
    <n v="0"/>
    <s v="less than 5GB"/>
  </r>
  <r>
    <s v="No"/>
    <x v="1"/>
    <s v="Yes"/>
    <x v="0"/>
    <x v="39"/>
    <s v="Female"/>
    <n v="39"/>
    <s v="No"/>
    <s v="No"/>
    <m/>
    <s v="Other"/>
    <x v="0"/>
    <m/>
    <m/>
    <m/>
    <n v="1"/>
    <m/>
    <n v="9"/>
    <n v="0"/>
    <n v="13.4"/>
    <n v="0"/>
    <n v="0"/>
    <s v="less than 5GB"/>
  </r>
  <r>
    <s v="No"/>
    <x v="1"/>
    <s v="Yes"/>
    <x v="0"/>
    <x v="41"/>
    <s v="Female"/>
    <n v="37"/>
    <s v="No"/>
    <s v="No"/>
    <m/>
    <s v="Other"/>
    <x v="0"/>
    <m/>
    <m/>
    <m/>
    <n v="1"/>
    <m/>
    <n v="12"/>
    <n v="0"/>
    <n v="5.5"/>
    <n v="0"/>
    <n v="0"/>
    <s v="less than 5GB"/>
  </r>
  <r>
    <s v="Yes"/>
    <x v="19"/>
    <s v="Yes"/>
    <x v="1"/>
    <x v="38"/>
    <s v="Female"/>
    <n v="65"/>
    <s v="No"/>
    <s v="Yes"/>
    <s v="Yes"/>
    <s v="Senior"/>
    <x v="1"/>
    <s v="Direct Debit"/>
    <s v="(blank)"/>
    <s v="(blank)"/>
    <n v="1"/>
    <m/>
    <n v="19"/>
    <n v="0"/>
    <n v="0"/>
    <n v="0"/>
    <n v="4"/>
    <s v="less than 5GB"/>
  </r>
  <r>
    <s v="No"/>
    <x v="1"/>
    <s v="Yes"/>
    <x v="0"/>
    <x v="47"/>
    <s v="Female"/>
    <n v="64"/>
    <s v="No"/>
    <s v="No"/>
    <m/>
    <s v="Other"/>
    <x v="0"/>
    <m/>
    <m/>
    <m/>
    <n v="1"/>
    <n v="1"/>
    <n v="12"/>
    <n v="3"/>
    <n v="4.7"/>
    <n v="0"/>
    <n v="0"/>
    <s v="less than 5GB"/>
  </r>
  <r>
    <s v="No"/>
    <x v="1"/>
    <s v="Yes"/>
    <x v="0"/>
    <x v="48"/>
    <s v="Female"/>
    <n v="49"/>
    <s v="No"/>
    <s v="No"/>
    <m/>
    <s v="Other"/>
    <x v="0"/>
    <m/>
    <m/>
    <m/>
    <n v="1"/>
    <n v="1"/>
    <n v="41"/>
    <n v="4"/>
    <n v="117.8"/>
    <n v="7"/>
    <n v="4"/>
    <s v="less than 5GB"/>
  </r>
  <r>
    <s v="No"/>
    <x v="1"/>
    <s v="Yes"/>
    <x v="0"/>
    <x v="48"/>
    <s v="Male"/>
    <n v="40"/>
    <s v="No"/>
    <s v="No"/>
    <m/>
    <s v="Other"/>
    <x v="0"/>
    <m/>
    <m/>
    <m/>
    <n v="1"/>
    <n v="1"/>
    <n v="12"/>
    <n v="5"/>
    <n v="13.5"/>
    <n v="0"/>
    <n v="0"/>
    <s v="less than 5GB"/>
  </r>
  <r>
    <s v="No"/>
    <x v="1"/>
    <s v="Yes"/>
    <x v="0"/>
    <x v="21"/>
    <s v="Male"/>
    <n v="43"/>
    <s v="No"/>
    <s v="No"/>
    <m/>
    <s v="Other"/>
    <x v="0"/>
    <m/>
    <m/>
    <m/>
    <n v="1"/>
    <n v="1"/>
    <n v="19"/>
    <n v="2"/>
    <n v="6.8"/>
    <n v="19"/>
    <n v="1"/>
    <s v="less than 5GB"/>
  </r>
  <r>
    <s v="No"/>
    <x v="1"/>
    <s v="Yes"/>
    <x v="1"/>
    <x v="2"/>
    <s v="Fe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1"/>
    <s v="Yes"/>
    <x v="1"/>
    <x v="13"/>
    <s v="Male"/>
    <n v="32"/>
    <s v="No"/>
    <s v="No"/>
    <m/>
    <s v="Other"/>
    <x v="0"/>
    <m/>
    <m/>
    <m/>
    <n v="1"/>
    <m/>
    <n v="9"/>
    <n v="0"/>
    <n v="0"/>
    <n v="0"/>
    <n v="0"/>
    <s v="less than 5GB"/>
  </r>
  <r>
    <s v="No"/>
    <x v="1"/>
    <s v="Yes"/>
    <x v="1"/>
    <x v="19"/>
    <s v="Male"/>
    <n v="50"/>
    <s v="No"/>
    <s v="No"/>
    <m/>
    <s v="Other"/>
    <x v="0"/>
    <m/>
    <m/>
    <m/>
    <n v="1"/>
    <m/>
    <n v="11"/>
    <n v="0"/>
    <n v="0"/>
    <n v="0"/>
    <n v="0"/>
    <s v="less than 5GB"/>
  </r>
  <r>
    <s v="No"/>
    <x v="1"/>
    <s v="Yes"/>
    <x v="1"/>
    <x v="25"/>
    <s v="Male"/>
    <n v="60"/>
    <s v="No"/>
    <s v="No"/>
    <m/>
    <s v="Other"/>
    <x v="0"/>
    <m/>
    <m/>
    <m/>
    <n v="1"/>
    <m/>
    <n v="9"/>
    <n v="2"/>
    <n v="0"/>
    <n v="0"/>
    <n v="0"/>
    <s v="less than 5GB"/>
  </r>
  <r>
    <s v="No"/>
    <x v="1"/>
    <s v="Yes"/>
    <x v="1"/>
    <x v="28"/>
    <s v="Female"/>
    <n v="34"/>
    <s v="No"/>
    <s v="No"/>
    <m/>
    <s v="Other"/>
    <x v="0"/>
    <m/>
    <m/>
    <m/>
    <n v="1"/>
    <m/>
    <n v="13"/>
    <n v="0"/>
    <n v="0"/>
    <n v="0"/>
    <n v="0"/>
    <s v="less than 5GB"/>
  </r>
  <r>
    <s v="No"/>
    <x v="1"/>
    <s v="Yes"/>
    <x v="1"/>
    <x v="41"/>
    <s v="Male"/>
    <n v="24"/>
    <s v="Yes"/>
    <s v="No"/>
    <m/>
    <s v="Under 30"/>
    <x v="0"/>
    <m/>
    <m/>
    <m/>
    <n v="1"/>
    <m/>
    <n v="10"/>
    <n v="0"/>
    <n v="0"/>
    <n v="6"/>
    <n v="16"/>
    <s v="10 or more GB"/>
  </r>
  <r>
    <s v="No"/>
    <x v="1"/>
    <s v="Yes"/>
    <x v="1"/>
    <x v="21"/>
    <s v="Female"/>
    <n v="26"/>
    <s v="Yes"/>
    <s v="No"/>
    <m/>
    <s v="Under 30"/>
    <x v="0"/>
    <m/>
    <m/>
    <m/>
    <n v="1"/>
    <m/>
    <n v="22"/>
    <n v="2"/>
    <n v="0"/>
    <n v="5"/>
    <n v="14"/>
    <s v="10 or more GB"/>
  </r>
  <r>
    <s v="No"/>
    <x v="2"/>
    <s v="No"/>
    <x v="0"/>
    <x v="0"/>
    <s v="Female"/>
    <n v="64"/>
    <s v="No"/>
    <s v="No"/>
    <m/>
    <s v="Other"/>
    <x v="0"/>
    <m/>
    <m/>
    <m/>
    <n v="1"/>
    <m/>
    <n v="8"/>
    <n v="0"/>
    <n v="0"/>
    <n v="0"/>
    <n v="0"/>
    <s v="less than 5GB"/>
  </r>
  <r>
    <s v="No"/>
    <x v="2"/>
    <s v="No"/>
    <x v="0"/>
    <x v="2"/>
    <s v="Female"/>
    <n v="41"/>
    <s v="No"/>
    <s v="No"/>
    <m/>
    <s v="Other"/>
    <x v="0"/>
    <m/>
    <m/>
    <m/>
    <n v="1"/>
    <m/>
    <n v="11"/>
    <n v="0"/>
    <n v="0"/>
    <n v="0"/>
    <n v="0"/>
    <s v="less than 5GB"/>
  </r>
  <r>
    <s v="No"/>
    <x v="2"/>
    <s v="No"/>
    <x v="0"/>
    <x v="2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2"/>
    <s v="No"/>
    <x v="0"/>
    <x v="2"/>
    <s v="Female"/>
    <n v="51"/>
    <s v="No"/>
    <s v="No"/>
    <m/>
    <s v="Other"/>
    <x v="0"/>
    <m/>
    <m/>
    <m/>
    <n v="1"/>
    <m/>
    <n v="5"/>
    <n v="0"/>
    <n v="0"/>
    <n v="0"/>
    <n v="0"/>
    <s v="less than 5GB"/>
  </r>
  <r>
    <s v="No"/>
    <x v="2"/>
    <s v="No"/>
    <x v="0"/>
    <x v="3"/>
    <s v="Female"/>
    <n v="61"/>
    <s v="No"/>
    <s v="No"/>
    <m/>
    <s v="Other"/>
    <x v="0"/>
    <m/>
    <m/>
    <m/>
    <n v="1"/>
    <n v="1"/>
    <n v="45"/>
    <n v="1"/>
    <n v="0"/>
    <n v="5"/>
    <n v="8"/>
    <s v="Between 5 and 10 GB"/>
  </r>
  <r>
    <s v="No"/>
    <x v="2"/>
    <s v="No"/>
    <x v="0"/>
    <x v="3"/>
    <s v="Female"/>
    <n v="62"/>
    <s v="No"/>
    <s v="No"/>
    <m/>
    <s v="Other"/>
    <x v="0"/>
    <m/>
    <m/>
    <m/>
    <n v="1"/>
    <m/>
    <n v="43"/>
    <n v="0"/>
    <n v="0"/>
    <n v="20"/>
    <n v="9"/>
    <s v="Between 5 and 10 GB"/>
  </r>
  <r>
    <s v="No"/>
    <x v="2"/>
    <s v="No"/>
    <x v="0"/>
    <x v="4"/>
    <s v="Male"/>
    <n v="45"/>
    <s v="No"/>
    <s v="No"/>
    <m/>
    <s v="Other"/>
    <x v="0"/>
    <m/>
    <m/>
    <m/>
    <n v="1"/>
    <m/>
    <n v="11"/>
    <n v="2"/>
    <n v="0"/>
    <n v="0"/>
    <n v="0"/>
    <s v="less than 5GB"/>
  </r>
  <r>
    <s v="No"/>
    <x v="2"/>
    <s v="No"/>
    <x v="0"/>
    <x v="4"/>
    <s v="Male"/>
    <n v="59"/>
    <s v="No"/>
    <s v="No"/>
    <m/>
    <s v="Other"/>
    <x v="0"/>
    <m/>
    <m/>
    <m/>
    <n v="1"/>
    <m/>
    <n v="7"/>
    <n v="0"/>
    <n v="0"/>
    <n v="0"/>
    <n v="0"/>
    <s v="less than 5GB"/>
  </r>
  <r>
    <s v="No"/>
    <x v="2"/>
    <s v="No"/>
    <x v="0"/>
    <x v="5"/>
    <s v="Female"/>
    <n v="23"/>
    <s v="Yes"/>
    <s v="No"/>
    <m/>
    <s v="Under 30"/>
    <x v="0"/>
    <m/>
    <m/>
    <m/>
    <n v="1"/>
    <m/>
    <n v="7"/>
    <n v="0"/>
    <n v="0"/>
    <n v="0"/>
    <n v="0"/>
    <s v="less than 5GB"/>
  </r>
  <r>
    <s v="No"/>
    <x v="2"/>
    <s v="No"/>
    <x v="0"/>
    <x v="5"/>
    <s v="Female"/>
    <n v="62"/>
    <s v="No"/>
    <s v="No"/>
    <m/>
    <s v="Other"/>
    <x v="0"/>
    <m/>
    <m/>
    <m/>
    <n v="1"/>
    <m/>
    <n v="11"/>
    <n v="2"/>
    <n v="0"/>
    <n v="0"/>
    <n v="0"/>
    <s v="less than 5GB"/>
  </r>
  <r>
    <s v="No"/>
    <x v="2"/>
    <s v="No"/>
    <x v="0"/>
    <x v="6"/>
    <s v="Female"/>
    <n v="32"/>
    <s v="No"/>
    <s v="No"/>
    <m/>
    <s v="Other"/>
    <x v="0"/>
    <m/>
    <m/>
    <m/>
    <n v="1"/>
    <n v="1"/>
    <n v="49"/>
    <n v="5"/>
    <n v="0"/>
    <n v="4"/>
    <n v="5"/>
    <s v="Between 5 and 10 GB"/>
  </r>
  <r>
    <s v="No"/>
    <x v="2"/>
    <s v="No"/>
    <x v="0"/>
    <x v="6"/>
    <s v="Male"/>
    <n v="22"/>
    <s v="Yes"/>
    <s v="No"/>
    <m/>
    <s v="Under 30"/>
    <x v="0"/>
    <m/>
    <m/>
    <m/>
    <n v="1"/>
    <m/>
    <n v="8"/>
    <n v="2"/>
    <n v="0"/>
    <n v="0"/>
    <n v="0"/>
    <s v="less than 5GB"/>
  </r>
  <r>
    <s v="No"/>
    <x v="2"/>
    <s v="No"/>
    <x v="0"/>
    <x v="50"/>
    <s v="Male"/>
    <n v="59"/>
    <s v="No"/>
    <s v="No"/>
    <m/>
    <s v="Other"/>
    <x v="0"/>
    <m/>
    <m/>
    <m/>
    <n v="1"/>
    <m/>
    <n v="9"/>
    <n v="0"/>
    <n v="0"/>
    <n v="0"/>
    <n v="0"/>
    <s v="less than 5GB"/>
  </r>
  <r>
    <s v="No"/>
    <x v="2"/>
    <s v="No"/>
    <x v="0"/>
    <x v="10"/>
    <s v="Female"/>
    <n v="55"/>
    <s v="No"/>
    <s v="No"/>
    <m/>
    <s v="Other"/>
    <x v="0"/>
    <m/>
    <m/>
    <m/>
    <n v="1"/>
    <m/>
    <n v="31"/>
    <n v="0"/>
    <n v="0"/>
    <n v="20"/>
    <n v="11"/>
    <s v="10 or more GB"/>
  </r>
  <r>
    <s v="No"/>
    <x v="2"/>
    <s v="No"/>
    <x v="0"/>
    <x v="11"/>
    <s v="Female"/>
    <n v="35"/>
    <s v="No"/>
    <s v="No"/>
    <m/>
    <s v="Other"/>
    <x v="0"/>
    <m/>
    <m/>
    <m/>
    <n v="1"/>
    <m/>
    <n v="6"/>
    <n v="1"/>
    <n v="0"/>
    <n v="0"/>
    <n v="0"/>
    <s v="less than 5GB"/>
  </r>
  <r>
    <s v="No"/>
    <x v="2"/>
    <s v="No"/>
    <x v="0"/>
    <x v="11"/>
    <s v="Female"/>
    <n v="56"/>
    <s v="No"/>
    <s v="No"/>
    <m/>
    <s v="Other"/>
    <x v="0"/>
    <m/>
    <m/>
    <m/>
    <n v="1"/>
    <m/>
    <n v="10"/>
    <n v="0"/>
    <n v="0"/>
    <n v="0"/>
    <n v="0"/>
    <s v="less than 5GB"/>
  </r>
  <r>
    <s v="No"/>
    <x v="2"/>
    <s v="No"/>
    <x v="0"/>
    <x v="16"/>
    <s v="Fe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2"/>
    <s v="No"/>
    <x v="0"/>
    <x v="16"/>
    <s v="Male"/>
    <n v="25"/>
    <s v="Yes"/>
    <s v="No"/>
    <m/>
    <s v="Under 30"/>
    <x v="0"/>
    <m/>
    <m/>
    <m/>
    <n v="1"/>
    <m/>
    <n v="12"/>
    <n v="1"/>
    <n v="0"/>
    <n v="0"/>
    <n v="0"/>
    <s v="less than 5GB"/>
  </r>
  <r>
    <s v="No"/>
    <x v="2"/>
    <s v="No"/>
    <x v="0"/>
    <x v="18"/>
    <s v="Male"/>
    <n v="21"/>
    <s v="Yes"/>
    <s v="No"/>
    <m/>
    <s v="Under 30"/>
    <x v="0"/>
    <m/>
    <m/>
    <m/>
    <n v="1"/>
    <m/>
    <n v="13"/>
    <n v="0"/>
    <n v="0"/>
    <n v="0"/>
    <n v="0"/>
    <s v="less than 5GB"/>
  </r>
  <r>
    <s v="Yes"/>
    <x v="3"/>
    <s v="No"/>
    <x v="0"/>
    <x v="3"/>
    <s v="Male"/>
    <n v="65"/>
    <s v="No"/>
    <s v="Yes"/>
    <s v="No"/>
    <s v="Senior"/>
    <x v="1"/>
    <s v="Direct Debit"/>
    <s v="Competitor"/>
    <s v="Competitor made better offer"/>
    <n v="1"/>
    <n v="1"/>
    <n v="44"/>
    <n v="3"/>
    <n v="0"/>
    <n v="0"/>
    <n v="3"/>
    <s v="less than 5GB"/>
  </r>
  <r>
    <s v="No"/>
    <x v="2"/>
    <s v="No"/>
    <x v="0"/>
    <x v="19"/>
    <s v="Male"/>
    <n v="35"/>
    <s v="No"/>
    <s v="No"/>
    <m/>
    <s v="Other"/>
    <x v="0"/>
    <m/>
    <m/>
    <m/>
    <n v="1"/>
    <m/>
    <n v="10"/>
    <n v="0"/>
    <n v="0"/>
    <n v="0"/>
    <n v="0"/>
    <s v="less than 5GB"/>
  </r>
  <r>
    <s v="No"/>
    <x v="2"/>
    <s v="No"/>
    <x v="0"/>
    <x v="22"/>
    <s v="Female"/>
    <n v="38"/>
    <s v="No"/>
    <s v="No"/>
    <m/>
    <s v="Other"/>
    <x v="0"/>
    <m/>
    <m/>
    <m/>
    <n v="1"/>
    <m/>
    <n v="13"/>
    <n v="0"/>
    <n v="0"/>
    <n v="0"/>
    <n v="0"/>
    <s v="less than 5GB"/>
  </r>
  <r>
    <s v="No"/>
    <x v="2"/>
    <s v="No"/>
    <x v="0"/>
    <x v="25"/>
    <s v="Female"/>
    <n v="29"/>
    <s v="Yes"/>
    <s v="No"/>
    <m/>
    <s v="Under 30"/>
    <x v="0"/>
    <m/>
    <m/>
    <m/>
    <n v="1"/>
    <m/>
    <n v="8"/>
    <n v="0"/>
    <n v="0"/>
    <n v="0"/>
    <n v="0"/>
    <s v="less than 5GB"/>
  </r>
  <r>
    <s v="Yes"/>
    <x v="4"/>
    <s v="No"/>
    <x v="0"/>
    <x v="25"/>
    <s v="Female"/>
    <n v="65"/>
    <s v="No"/>
    <s v="Yes"/>
    <s v="No"/>
    <s v="Senior"/>
    <x v="1"/>
    <s v="Direct Debit"/>
    <s v="(blank)"/>
    <s v="(blank)"/>
    <n v="1"/>
    <m/>
    <n v="39"/>
    <n v="0"/>
    <n v="0"/>
    <n v="0"/>
    <n v="1"/>
    <s v="less than 5GB"/>
  </r>
  <r>
    <s v="No"/>
    <x v="2"/>
    <s v="No"/>
    <x v="0"/>
    <x v="26"/>
    <s v="Male"/>
    <n v="27"/>
    <s v="Yes"/>
    <s v="No"/>
    <m/>
    <s v="Under 30"/>
    <x v="0"/>
    <m/>
    <m/>
    <m/>
    <n v="1"/>
    <m/>
    <n v="12"/>
    <n v="0"/>
    <n v="0"/>
    <n v="0"/>
    <n v="0"/>
    <s v="less than 5GB"/>
  </r>
  <r>
    <s v="No"/>
    <x v="2"/>
    <s v="No"/>
    <x v="0"/>
    <x v="31"/>
    <s v="Male"/>
    <n v="43"/>
    <s v="No"/>
    <s v="No"/>
    <m/>
    <s v="Other"/>
    <x v="0"/>
    <m/>
    <m/>
    <m/>
    <n v="1"/>
    <n v="1"/>
    <n v="41"/>
    <n v="2"/>
    <n v="0"/>
    <n v="5"/>
    <n v="5"/>
    <s v="Between 5 and 10 GB"/>
  </r>
  <r>
    <s v="No"/>
    <x v="2"/>
    <s v="No"/>
    <x v="0"/>
    <x v="9"/>
    <s v="Male"/>
    <n v="29"/>
    <s v="Yes"/>
    <s v="No"/>
    <m/>
    <s v="Under 30"/>
    <x v="0"/>
    <m/>
    <m/>
    <m/>
    <n v="1"/>
    <m/>
    <n v="45"/>
    <n v="0"/>
    <n v="0"/>
    <n v="5"/>
    <n v="18"/>
    <s v="10 or more GB"/>
  </r>
  <r>
    <s v="No"/>
    <x v="2"/>
    <s v="No"/>
    <x v="0"/>
    <x v="9"/>
    <s v="Male"/>
    <n v="36"/>
    <s v="No"/>
    <s v="No"/>
    <m/>
    <s v="Other"/>
    <x v="0"/>
    <m/>
    <m/>
    <m/>
    <n v="1"/>
    <n v="1"/>
    <n v="47"/>
    <n v="1"/>
    <n v="0"/>
    <n v="3"/>
    <n v="2"/>
    <s v="less than 5GB"/>
  </r>
  <r>
    <s v="No"/>
    <x v="2"/>
    <s v="No"/>
    <x v="0"/>
    <x v="33"/>
    <s v="Female"/>
    <n v="51"/>
    <s v="No"/>
    <s v="No"/>
    <m/>
    <s v="Other"/>
    <x v="0"/>
    <m/>
    <m/>
    <m/>
    <n v="1"/>
    <m/>
    <n v="46"/>
    <n v="0"/>
    <n v="0"/>
    <n v="0"/>
    <n v="2"/>
    <s v="less than 5GB"/>
  </r>
  <r>
    <s v="No"/>
    <x v="2"/>
    <s v="No"/>
    <x v="0"/>
    <x v="33"/>
    <s v="Female"/>
    <n v="57"/>
    <s v="No"/>
    <s v="No"/>
    <m/>
    <s v="Other"/>
    <x v="0"/>
    <m/>
    <m/>
    <m/>
    <n v="1"/>
    <m/>
    <n v="10"/>
    <n v="1"/>
    <n v="0"/>
    <n v="0"/>
    <n v="0"/>
    <s v="less than 5GB"/>
  </r>
  <r>
    <s v="No"/>
    <x v="2"/>
    <s v="No"/>
    <x v="0"/>
    <x v="34"/>
    <s v="Female"/>
    <n v="29"/>
    <s v="Yes"/>
    <s v="No"/>
    <m/>
    <s v="Under 30"/>
    <x v="0"/>
    <m/>
    <m/>
    <m/>
    <n v="1"/>
    <m/>
    <n v="8"/>
    <n v="0"/>
    <n v="0"/>
    <n v="0"/>
    <n v="0"/>
    <s v="less than 5GB"/>
  </r>
  <r>
    <s v="No"/>
    <x v="2"/>
    <s v="No"/>
    <x v="0"/>
    <x v="34"/>
    <s v="Female"/>
    <n v="40"/>
    <s v="No"/>
    <s v="No"/>
    <m/>
    <s v="Other"/>
    <x v="0"/>
    <m/>
    <m/>
    <m/>
    <n v="1"/>
    <m/>
    <n v="7"/>
    <n v="0"/>
    <n v="0"/>
    <n v="0"/>
    <n v="0"/>
    <s v="less than 5GB"/>
  </r>
  <r>
    <s v="No"/>
    <x v="2"/>
    <s v="No"/>
    <x v="0"/>
    <x v="34"/>
    <s v="Male"/>
    <n v="46"/>
    <s v="No"/>
    <s v="No"/>
    <m/>
    <s v="Other"/>
    <x v="0"/>
    <m/>
    <m/>
    <m/>
    <n v="1"/>
    <n v="1"/>
    <n v="18"/>
    <n v="2"/>
    <n v="0"/>
    <n v="5"/>
    <n v="6"/>
    <s v="Between 5 and 10 GB"/>
  </r>
  <r>
    <s v="No"/>
    <x v="2"/>
    <s v="No"/>
    <x v="0"/>
    <x v="34"/>
    <s v="Male"/>
    <n v="56"/>
    <s v="No"/>
    <s v="No"/>
    <m/>
    <s v="Other"/>
    <x v="0"/>
    <m/>
    <m/>
    <m/>
    <n v="1"/>
    <m/>
    <n v="6"/>
    <n v="0"/>
    <n v="0"/>
    <n v="0"/>
    <n v="0"/>
    <s v="less than 5GB"/>
  </r>
  <r>
    <s v="Yes"/>
    <x v="4"/>
    <s v="No"/>
    <x v="0"/>
    <x v="41"/>
    <s v="Male"/>
    <n v="65"/>
    <s v="No"/>
    <s v="Yes"/>
    <s v="No"/>
    <s v="Senior"/>
    <x v="1"/>
    <s v="Direct Debit"/>
    <s v="Other"/>
    <s v="Don't know"/>
    <n v="1"/>
    <n v="1"/>
    <n v="18"/>
    <n v="0"/>
    <n v="0"/>
    <n v="0"/>
    <n v="1"/>
    <s v="less than 5GB"/>
  </r>
  <r>
    <s v="No"/>
    <x v="2"/>
    <s v="No"/>
    <x v="0"/>
    <x v="36"/>
    <s v="Female"/>
    <n v="32"/>
    <s v="No"/>
    <s v="No"/>
    <m/>
    <s v="Other"/>
    <x v="0"/>
    <m/>
    <m/>
    <m/>
    <n v="1"/>
    <n v="1"/>
    <n v="41"/>
    <n v="4"/>
    <n v="0"/>
    <n v="6"/>
    <n v="12"/>
    <s v="10 or more GB"/>
  </r>
  <r>
    <s v="No"/>
    <x v="2"/>
    <s v="No"/>
    <x v="0"/>
    <x v="36"/>
    <s v="Male"/>
    <n v="32"/>
    <s v="No"/>
    <s v="No"/>
    <m/>
    <s v="Other"/>
    <x v="0"/>
    <m/>
    <m/>
    <m/>
    <n v="1"/>
    <m/>
    <n v="9"/>
    <n v="2"/>
    <n v="0"/>
    <n v="0"/>
    <n v="0"/>
    <s v="less than 5GB"/>
  </r>
  <r>
    <s v="No"/>
    <x v="2"/>
    <s v="No"/>
    <x v="0"/>
    <x v="17"/>
    <s v="Male"/>
    <n v="32"/>
    <s v="No"/>
    <s v="No"/>
    <m/>
    <s v="Other"/>
    <x v="0"/>
    <m/>
    <m/>
    <m/>
    <n v="1"/>
    <n v="1"/>
    <n v="11"/>
    <n v="1"/>
    <n v="0"/>
    <n v="0"/>
    <n v="0"/>
    <s v="less than 5GB"/>
  </r>
  <r>
    <s v="No"/>
    <x v="2"/>
    <s v="No"/>
    <x v="0"/>
    <x v="39"/>
    <s v="Female"/>
    <n v="25"/>
    <s v="Yes"/>
    <s v="No"/>
    <m/>
    <s v="Under 30"/>
    <x v="0"/>
    <m/>
    <m/>
    <m/>
    <n v="1"/>
    <m/>
    <n v="21"/>
    <n v="0"/>
    <n v="0"/>
    <n v="0"/>
    <n v="37"/>
    <s v="10 or more GB"/>
  </r>
  <r>
    <s v="No"/>
    <x v="2"/>
    <s v="No"/>
    <x v="0"/>
    <x v="40"/>
    <s v="Female"/>
    <n v="58"/>
    <s v="No"/>
    <s v="No"/>
    <m/>
    <s v="Other"/>
    <x v="0"/>
    <m/>
    <m/>
    <m/>
    <n v="1"/>
    <m/>
    <n v="8"/>
    <n v="0"/>
    <n v="0"/>
    <n v="0"/>
    <n v="0"/>
    <s v="less than 5GB"/>
  </r>
  <r>
    <s v="No"/>
    <x v="2"/>
    <s v="No"/>
    <x v="0"/>
    <x v="44"/>
    <s v="Male"/>
    <n v="37"/>
    <s v="No"/>
    <s v="No"/>
    <m/>
    <s v="Other"/>
    <x v="0"/>
    <m/>
    <m/>
    <m/>
    <n v="1"/>
    <m/>
    <n v="9"/>
    <n v="0"/>
    <n v="0"/>
    <n v="0"/>
    <n v="0"/>
    <s v="less than 5GB"/>
  </r>
  <r>
    <s v="No"/>
    <x v="2"/>
    <s v="No"/>
    <x v="0"/>
    <x v="46"/>
    <s v="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2"/>
    <s v="No"/>
    <x v="0"/>
    <x v="47"/>
    <s v="Female"/>
    <n v="21"/>
    <s v="Yes"/>
    <s v="No"/>
    <m/>
    <s v="Under 30"/>
    <x v="0"/>
    <m/>
    <m/>
    <m/>
    <n v="1"/>
    <n v="1"/>
    <n v="34"/>
    <n v="5"/>
    <n v="0"/>
    <n v="8"/>
    <n v="14"/>
    <s v="10 or more GB"/>
  </r>
  <r>
    <s v="No"/>
    <x v="2"/>
    <s v="Yes"/>
    <x v="0"/>
    <x v="12"/>
    <s v="Female"/>
    <n v="47"/>
    <s v="No"/>
    <s v="No"/>
    <m/>
    <s v="Other"/>
    <x v="0"/>
    <m/>
    <m/>
    <m/>
    <n v="1"/>
    <m/>
    <n v="9"/>
    <n v="0"/>
    <n v="6.8"/>
    <n v="0"/>
    <n v="0"/>
    <s v="less than 5GB"/>
  </r>
  <r>
    <s v="Yes"/>
    <x v="20"/>
    <s v="Yes"/>
    <x v="0"/>
    <x v="5"/>
    <s v="Female"/>
    <n v="65"/>
    <s v="No"/>
    <s v="Yes"/>
    <s v="No"/>
    <s v="Senior"/>
    <x v="1"/>
    <s v="Credit Card"/>
    <s v="Attitude"/>
    <s v="Attitude of support person"/>
    <n v="1"/>
    <n v="1"/>
    <n v="30"/>
    <n v="4"/>
    <n v="21.1"/>
    <n v="0"/>
    <n v="6"/>
    <s v="Between 5 and 10 GB"/>
  </r>
  <r>
    <s v="No"/>
    <x v="2"/>
    <s v="Yes"/>
    <x v="0"/>
    <x v="16"/>
    <s v="Male"/>
    <n v="26"/>
    <s v="Yes"/>
    <s v="No"/>
    <m/>
    <s v="Under 30"/>
    <x v="0"/>
    <m/>
    <m/>
    <m/>
    <n v="1"/>
    <m/>
    <n v="7"/>
    <n v="1"/>
    <n v="9.4"/>
    <n v="0"/>
    <n v="0"/>
    <s v="less than 5GB"/>
  </r>
  <r>
    <s v="No"/>
    <x v="2"/>
    <s v="Yes"/>
    <x v="0"/>
    <x v="16"/>
    <s v="Male"/>
    <n v="50"/>
    <s v="No"/>
    <s v="No"/>
    <m/>
    <s v="Other"/>
    <x v="0"/>
    <m/>
    <m/>
    <m/>
    <n v="1"/>
    <m/>
    <n v="10"/>
    <n v="1"/>
    <n v="11.7"/>
    <n v="0"/>
    <n v="0"/>
    <s v="less than 5GB"/>
  </r>
  <r>
    <s v="No"/>
    <x v="2"/>
    <s v="Yes"/>
    <x v="0"/>
    <x v="19"/>
    <s v="Male"/>
    <n v="29"/>
    <s v="Yes"/>
    <s v="No"/>
    <m/>
    <s v="Under 30"/>
    <x v="0"/>
    <m/>
    <m/>
    <m/>
    <n v="1"/>
    <m/>
    <n v="10"/>
    <n v="0"/>
    <n v="7.4"/>
    <n v="0"/>
    <n v="0"/>
    <s v="less than 5GB"/>
  </r>
  <r>
    <s v="No"/>
    <x v="2"/>
    <s v="Yes"/>
    <x v="0"/>
    <x v="23"/>
    <s v="Female"/>
    <n v="40"/>
    <s v="No"/>
    <s v="No"/>
    <m/>
    <s v="Other"/>
    <x v="0"/>
    <m/>
    <m/>
    <m/>
    <n v="1"/>
    <n v="1"/>
    <n v="10"/>
    <n v="1"/>
    <n v="11.7"/>
    <n v="0"/>
    <n v="0"/>
    <s v="less than 5GB"/>
  </r>
  <r>
    <s v="No"/>
    <x v="2"/>
    <s v="Yes"/>
    <x v="0"/>
    <x v="23"/>
    <s v="Male"/>
    <n v="46"/>
    <s v="No"/>
    <s v="No"/>
    <m/>
    <s v="Other"/>
    <x v="0"/>
    <m/>
    <m/>
    <m/>
    <n v="1"/>
    <m/>
    <n v="40"/>
    <n v="0"/>
    <n v="16.8"/>
    <n v="10"/>
    <n v="5"/>
    <s v="Between 5 and 10 GB"/>
  </r>
  <r>
    <s v="No"/>
    <x v="2"/>
    <s v="Yes"/>
    <x v="0"/>
    <x v="30"/>
    <s v="Female"/>
    <n v="26"/>
    <s v="Yes"/>
    <s v="No"/>
    <m/>
    <s v="Under 30"/>
    <x v="0"/>
    <m/>
    <m/>
    <m/>
    <n v="1"/>
    <n v="1"/>
    <n v="7"/>
    <n v="0"/>
    <n v="13.6"/>
    <n v="0"/>
    <n v="0"/>
    <s v="less than 5GB"/>
  </r>
  <r>
    <s v="No"/>
    <x v="2"/>
    <s v="Yes"/>
    <x v="0"/>
    <x v="28"/>
    <s v="Male"/>
    <n v="35"/>
    <s v="No"/>
    <s v="No"/>
    <m/>
    <s v="Other"/>
    <x v="0"/>
    <m/>
    <m/>
    <m/>
    <n v="1"/>
    <n v="1"/>
    <n v="58"/>
    <n v="5"/>
    <n v="10"/>
    <n v="5"/>
    <n v="15"/>
    <s v="10 or more GB"/>
  </r>
  <r>
    <s v="No"/>
    <x v="2"/>
    <s v="Yes"/>
    <x v="0"/>
    <x v="34"/>
    <s v="Female"/>
    <n v="37"/>
    <s v="No"/>
    <s v="No"/>
    <m/>
    <s v="Other"/>
    <x v="0"/>
    <m/>
    <m/>
    <m/>
    <n v="1"/>
    <n v="1"/>
    <n v="10"/>
    <n v="0"/>
    <n v="9"/>
    <n v="0"/>
    <n v="0"/>
    <s v="less than 5GB"/>
  </r>
  <r>
    <s v="No"/>
    <x v="2"/>
    <s v="Yes"/>
    <x v="0"/>
    <x v="17"/>
    <s v="Male"/>
    <n v="32"/>
    <s v="No"/>
    <s v="No"/>
    <m/>
    <s v="Other"/>
    <x v="0"/>
    <m/>
    <m/>
    <m/>
    <n v="1"/>
    <n v="1"/>
    <n v="8"/>
    <n v="1"/>
    <n v="22.2"/>
    <n v="0"/>
    <n v="0"/>
    <s v="less than 5GB"/>
  </r>
  <r>
    <s v="No"/>
    <x v="2"/>
    <s v="Yes"/>
    <x v="0"/>
    <x v="41"/>
    <s v="Female"/>
    <n v="39"/>
    <s v="No"/>
    <s v="No"/>
    <m/>
    <s v="Other"/>
    <x v="0"/>
    <m/>
    <m/>
    <m/>
    <n v="1"/>
    <m/>
    <n v="13"/>
    <n v="0"/>
    <n v="5.9"/>
    <n v="0"/>
    <n v="0"/>
    <s v="less than 5GB"/>
  </r>
  <r>
    <s v="No"/>
    <x v="2"/>
    <s v="Yes"/>
    <x v="0"/>
    <x v="41"/>
    <s v="Female"/>
    <n v="46"/>
    <s v="No"/>
    <s v="No"/>
    <m/>
    <s v="Other"/>
    <x v="0"/>
    <m/>
    <m/>
    <m/>
    <n v="1"/>
    <n v="1"/>
    <n v="16"/>
    <n v="4"/>
    <n v="3.2"/>
    <n v="11"/>
    <n v="6"/>
    <s v="Between 5 and 10 GB"/>
  </r>
  <r>
    <s v="No"/>
    <x v="2"/>
    <s v="Yes"/>
    <x v="0"/>
    <x v="43"/>
    <s v="Female"/>
    <n v="36"/>
    <s v="No"/>
    <s v="No"/>
    <m/>
    <s v="Other"/>
    <x v="0"/>
    <m/>
    <m/>
    <m/>
    <n v="1"/>
    <m/>
    <n v="27"/>
    <n v="0"/>
    <n v="8.6"/>
    <n v="5"/>
    <n v="3"/>
    <s v="less than 5GB"/>
  </r>
  <r>
    <s v="No"/>
    <x v="2"/>
    <s v="Yes"/>
    <x v="0"/>
    <x v="40"/>
    <s v="Female"/>
    <n v="22"/>
    <s v="Yes"/>
    <s v="No"/>
    <m/>
    <s v="Under 30"/>
    <x v="0"/>
    <m/>
    <m/>
    <m/>
    <n v="1"/>
    <m/>
    <n v="8"/>
    <n v="0"/>
    <n v="13.1"/>
    <n v="0"/>
    <n v="0"/>
    <s v="less than 5GB"/>
  </r>
  <r>
    <s v="No"/>
    <x v="2"/>
    <s v="Yes"/>
    <x v="0"/>
    <x v="48"/>
    <s v="Female"/>
    <n v="56"/>
    <s v="No"/>
    <s v="No"/>
    <m/>
    <s v="Other"/>
    <x v="0"/>
    <m/>
    <m/>
    <m/>
    <n v="1"/>
    <m/>
    <n v="12"/>
    <n v="0"/>
    <n v="9.4"/>
    <n v="0"/>
    <n v="0"/>
    <s v="less than 5GB"/>
  </r>
  <r>
    <s v="No"/>
    <x v="2"/>
    <s v="Yes"/>
    <x v="0"/>
    <x v="48"/>
    <s v="Male"/>
    <n v="48"/>
    <s v="No"/>
    <s v="No"/>
    <m/>
    <s v="Other"/>
    <x v="0"/>
    <m/>
    <m/>
    <m/>
    <n v="1"/>
    <m/>
    <n v="10"/>
    <n v="1"/>
    <n v="13.8"/>
    <n v="0"/>
    <n v="0"/>
    <s v="less than 5GB"/>
  </r>
  <r>
    <s v="No"/>
    <x v="2"/>
    <s v="Yes"/>
    <x v="1"/>
    <x v="1"/>
    <s v="Female"/>
    <n v="41"/>
    <s v="No"/>
    <s v="No"/>
    <m/>
    <s v="Other"/>
    <x v="0"/>
    <m/>
    <m/>
    <m/>
    <n v="1"/>
    <m/>
    <n v="8"/>
    <n v="0"/>
    <n v="0"/>
    <n v="0"/>
    <n v="0"/>
    <s v="less than 5GB"/>
  </r>
  <r>
    <s v="No"/>
    <x v="2"/>
    <s v="Yes"/>
    <x v="1"/>
    <x v="29"/>
    <s v="Female"/>
    <n v="20"/>
    <s v="Yes"/>
    <s v="No"/>
    <m/>
    <s v="Under 30"/>
    <x v="0"/>
    <m/>
    <m/>
    <m/>
    <n v="1"/>
    <m/>
    <n v="8"/>
    <n v="2"/>
    <n v="0"/>
    <n v="0"/>
    <n v="0"/>
    <s v="less than 5GB"/>
  </r>
  <r>
    <s v="No"/>
    <x v="2"/>
    <s v="Yes"/>
    <x v="1"/>
    <x v="21"/>
    <s v="Male"/>
    <n v="31"/>
    <s v="No"/>
    <s v="No"/>
    <m/>
    <s v="Other"/>
    <x v="0"/>
    <m/>
    <m/>
    <m/>
    <n v="1"/>
    <m/>
    <n v="9"/>
    <n v="0"/>
    <n v="0"/>
    <n v="0"/>
    <n v="0"/>
    <s v="less than 5GB"/>
  </r>
  <r>
    <s v="Yes"/>
    <x v="5"/>
    <s v="No"/>
    <x v="0"/>
    <x v="19"/>
    <s v="Female"/>
    <n v="65"/>
    <s v="No"/>
    <s v="Yes"/>
    <s v="No"/>
    <s v="Senior"/>
    <x v="2"/>
    <s v="Credit Card"/>
    <s v="(blank)"/>
    <s v="(blank)"/>
    <n v="1"/>
    <m/>
    <n v="30"/>
    <n v="0"/>
    <n v="0"/>
    <n v="0"/>
    <n v="5"/>
    <s v="Between 5 and 10 GB"/>
  </r>
  <r>
    <s v="No"/>
    <x v="19"/>
    <s v="No"/>
    <x v="0"/>
    <x v="1"/>
    <s v="Male"/>
    <n v="23"/>
    <s v="Yes"/>
    <s v="No"/>
    <m/>
    <s v="Under 30"/>
    <x v="0"/>
    <m/>
    <m/>
    <m/>
    <n v="1"/>
    <m/>
    <n v="8"/>
    <n v="0"/>
    <n v="0"/>
    <n v="0"/>
    <n v="0"/>
    <s v="less than 5GB"/>
  </r>
  <r>
    <s v="No"/>
    <x v="19"/>
    <s v="No"/>
    <x v="0"/>
    <x v="49"/>
    <s v="Female"/>
    <n v="45"/>
    <s v="No"/>
    <s v="No"/>
    <m/>
    <s v="Other"/>
    <x v="0"/>
    <m/>
    <m/>
    <m/>
    <n v="1"/>
    <n v="1"/>
    <n v="16"/>
    <n v="0"/>
    <n v="0"/>
    <n v="26"/>
    <n v="9"/>
    <s v="Between 5 and 10 GB"/>
  </r>
  <r>
    <s v="No"/>
    <x v="19"/>
    <s v="No"/>
    <x v="0"/>
    <x v="8"/>
    <s v="Female"/>
    <n v="55"/>
    <s v="No"/>
    <s v="No"/>
    <m/>
    <s v="Other"/>
    <x v="0"/>
    <m/>
    <m/>
    <m/>
    <n v="1"/>
    <m/>
    <n v="6"/>
    <n v="0"/>
    <n v="0"/>
    <n v="0"/>
    <n v="0"/>
    <s v="less than 5GB"/>
  </r>
  <r>
    <s v="Yes"/>
    <x v="21"/>
    <s v="No"/>
    <x v="0"/>
    <x v="0"/>
    <s v="Female"/>
    <n v="65"/>
    <s v="No"/>
    <s v="Yes"/>
    <s v="No"/>
    <s v="Senior"/>
    <x v="1"/>
    <s v="Direct Debit"/>
    <s v="(blank)"/>
    <s v="(blank)"/>
    <n v="1"/>
    <m/>
    <n v="28"/>
    <n v="0"/>
    <n v="0"/>
    <n v="0"/>
    <n v="7"/>
    <s v="Between 5 and 10 GB"/>
  </r>
  <r>
    <s v="No"/>
    <x v="19"/>
    <s v="No"/>
    <x v="0"/>
    <x v="11"/>
    <s v="Male"/>
    <n v="30"/>
    <s v="No"/>
    <s v="No"/>
    <m/>
    <s v="Other"/>
    <x v="0"/>
    <m/>
    <m/>
    <m/>
    <n v="1"/>
    <m/>
    <n v="11"/>
    <n v="1"/>
    <n v="0"/>
    <n v="0"/>
    <n v="0"/>
    <s v="less than 5GB"/>
  </r>
  <r>
    <s v="No"/>
    <x v="19"/>
    <s v="No"/>
    <x v="0"/>
    <x v="18"/>
    <s v="Male"/>
    <n v="20"/>
    <s v="Yes"/>
    <s v="No"/>
    <m/>
    <s v="Under 30"/>
    <x v="0"/>
    <m/>
    <m/>
    <m/>
    <n v="1"/>
    <m/>
    <n v="8"/>
    <n v="0"/>
    <n v="0"/>
    <n v="0"/>
    <n v="0"/>
    <s v="less than 5GB"/>
  </r>
  <r>
    <s v="No"/>
    <x v="19"/>
    <s v="No"/>
    <x v="0"/>
    <x v="20"/>
    <s v="Female"/>
    <n v="36"/>
    <s v="No"/>
    <s v="No"/>
    <m/>
    <s v="Other"/>
    <x v="0"/>
    <m/>
    <m/>
    <m/>
    <n v="1"/>
    <m/>
    <n v="10"/>
    <n v="0"/>
    <n v="0"/>
    <n v="0"/>
    <n v="0"/>
    <s v="less than 5GB"/>
  </r>
  <r>
    <s v="No"/>
    <x v="19"/>
    <s v="No"/>
    <x v="0"/>
    <x v="23"/>
    <s v="Male"/>
    <n v="20"/>
    <s v="Yes"/>
    <s v="No"/>
    <m/>
    <s v="Under 30"/>
    <x v="0"/>
    <m/>
    <m/>
    <m/>
    <n v="1"/>
    <m/>
    <n v="8"/>
    <n v="0"/>
    <n v="0"/>
    <n v="0"/>
    <n v="0"/>
    <s v="less than 5GB"/>
  </r>
  <r>
    <s v="No"/>
    <x v="19"/>
    <s v="No"/>
    <x v="0"/>
    <x v="31"/>
    <s v="Female"/>
    <n v="27"/>
    <s v="Yes"/>
    <s v="No"/>
    <m/>
    <s v="Under 30"/>
    <x v="0"/>
    <m/>
    <m/>
    <m/>
    <n v="1"/>
    <m/>
    <n v="16"/>
    <n v="0"/>
    <n v="0"/>
    <n v="0"/>
    <n v="0"/>
    <s v="less than 5GB"/>
  </r>
  <r>
    <s v="No"/>
    <x v="19"/>
    <s v="No"/>
    <x v="0"/>
    <x v="31"/>
    <s v="Female"/>
    <n v="36"/>
    <s v="No"/>
    <s v="No"/>
    <m/>
    <s v="Other"/>
    <x v="0"/>
    <m/>
    <m/>
    <m/>
    <n v="1"/>
    <m/>
    <n v="15"/>
    <n v="0"/>
    <n v="0"/>
    <n v="0"/>
    <n v="0"/>
    <s v="less than 5GB"/>
  </r>
  <r>
    <s v="No"/>
    <x v="19"/>
    <s v="No"/>
    <x v="0"/>
    <x v="9"/>
    <s v="Female"/>
    <n v="30"/>
    <s v="No"/>
    <s v="No"/>
    <m/>
    <s v="Other"/>
    <x v="0"/>
    <m/>
    <m/>
    <m/>
    <n v="1"/>
    <m/>
    <n v="42"/>
    <n v="0"/>
    <n v="0"/>
    <n v="6"/>
    <n v="1"/>
    <s v="less than 5GB"/>
  </r>
  <r>
    <s v="No"/>
    <x v="19"/>
    <s v="No"/>
    <x v="0"/>
    <x v="9"/>
    <s v="Male"/>
    <n v="62"/>
    <s v="No"/>
    <s v="No"/>
    <m/>
    <s v="Other"/>
    <x v="0"/>
    <m/>
    <m/>
    <m/>
    <n v="1"/>
    <n v="1"/>
    <n v="27"/>
    <n v="3"/>
    <n v="0"/>
    <n v="35"/>
    <n v="4"/>
    <s v="less than 5GB"/>
  </r>
  <r>
    <s v="No"/>
    <x v="19"/>
    <s v="No"/>
    <x v="0"/>
    <x v="32"/>
    <s v="Female"/>
    <n v="30"/>
    <s v="No"/>
    <s v="No"/>
    <m/>
    <s v="Other"/>
    <x v="0"/>
    <m/>
    <m/>
    <m/>
    <n v="1"/>
    <m/>
    <n v="7"/>
    <n v="0"/>
    <n v="0"/>
    <n v="0"/>
    <n v="0"/>
    <s v="less than 5GB"/>
  </r>
  <r>
    <s v="No"/>
    <x v="19"/>
    <s v="No"/>
    <x v="0"/>
    <x v="35"/>
    <s v="Male"/>
    <n v="30"/>
    <s v="No"/>
    <s v="No"/>
    <m/>
    <s v="Other"/>
    <x v="0"/>
    <m/>
    <m/>
    <m/>
    <n v="1"/>
    <m/>
    <n v="11"/>
    <n v="2"/>
    <n v="0"/>
    <n v="0"/>
    <n v="0"/>
    <s v="less than 5GB"/>
  </r>
  <r>
    <s v="No"/>
    <x v="19"/>
    <s v="No"/>
    <x v="0"/>
    <x v="36"/>
    <s v="Male"/>
    <n v="43"/>
    <s v="No"/>
    <s v="No"/>
    <m/>
    <s v="Other"/>
    <x v="0"/>
    <m/>
    <m/>
    <m/>
    <n v="1"/>
    <m/>
    <n v="39"/>
    <n v="0"/>
    <n v="0"/>
    <n v="4"/>
    <n v="1"/>
    <s v="less than 5GB"/>
  </r>
  <r>
    <s v="No"/>
    <x v="19"/>
    <s v="No"/>
    <x v="0"/>
    <x v="17"/>
    <s v="Female"/>
    <n v="61"/>
    <s v="No"/>
    <s v="No"/>
    <m/>
    <s v="Other"/>
    <x v="0"/>
    <m/>
    <m/>
    <m/>
    <n v="1"/>
    <n v="1"/>
    <n v="46"/>
    <n v="3"/>
    <n v="0"/>
    <n v="5"/>
    <n v="10"/>
    <s v="10 or more GB"/>
  </r>
  <r>
    <s v="No"/>
    <x v="19"/>
    <s v="No"/>
    <x v="0"/>
    <x v="17"/>
    <s v="Female"/>
    <n v="64"/>
    <s v="No"/>
    <s v="No"/>
    <m/>
    <s v="Other"/>
    <x v="0"/>
    <m/>
    <m/>
    <m/>
    <n v="1"/>
    <m/>
    <n v="10"/>
    <n v="1"/>
    <n v="0"/>
    <n v="0"/>
    <n v="0"/>
    <s v="less than 5GB"/>
  </r>
  <r>
    <s v="No"/>
    <x v="19"/>
    <s v="No"/>
    <x v="0"/>
    <x v="44"/>
    <s v="Female"/>
    <n v="50"/>
    <s v="No"/>
    <s v="No"/>
    <m/>
    <s v="Other"/>
    <x v="0"/>
    <m/>
    <m/>
    <m/>
    <n v="1"/>
    <m/>
    <n v="13"/>
    <n v="1"/>
    <n v="0"/>
    <n v="0"/>
    <n v="0"/>
    <s v="less than 5GB"/>
  </r>
  <r>
    <s v="No"/>
    <x v="19"/>
    <s v="No"/>
    <x v="0"/>
    <x v="45"/>
    <s v="Male"/>
    <n v="27"/>
    <s v="Yes"/>
    <s v="No"/>
    <m/>
    <s v="Under 30"/>
    <x v="0"/>
    <m/>
    <m/>
    <m/>
    <n v="1"/>
    <m/>
    <n v="7"/>
    <n v="2"/>
    <n v="0"/>
    <n v="0"/>
    <n v="0"/>
    <s v="less than 5GB"/>
  </r>
  <r>
    <s v="No"/>
    <x v="19"/>
    <s v="No"/>
    <x v="0"/>
    <x v="47"/>
    <s v="Male"/>
    <n v="23"/>
    <s v="Yes"/>
    <s v="No"/>
    <m/>
    <s v="Under 30"/>
    <x v="0"/>
    <m/>
    <m/>
    <m/>
    <n v="1"/>
    <m/>
    <n v="9"/>
    <n v="0"/>
    <n v="0"/>
    <n v="0"/>
    <n v="0"/>
    <s v="less than 5GB"/>
  </r>
  <r>
    <s v="No"/>
    <x v="19"/>
    <s v="No"/>
    <x v="1"/>
    <x v="7"/>
    <s v="Female"/>
    <n v="38"/>
    <s v="No"/>
    <s v="No"/>
    <m/>
    <s v="Other"/>
    <x v="0"/>
    <m/>
    <m/>
    <m/>
    <n v="1"/>
    <n v="1"/>
    <n v="9"/>
    <n v="4"/>
    <n v="0"/>
    <n v="0"/>
    <n v="0"/>
    <s v="less than 5GB"/>
  </r>
  <r>
    <s v="No"/>
    <x v="19"/>
    <s v="No"/>
    <x v="1"/>
    <x v="23"/>
    <s v="Female"/>
    <n v="22"/>
    <s v="Yes"/>
    <s v="No"/>
    <m/>
    <s v="Under 30"/>
    <x v="0"/>
    <m/>
    <m/>
    <m/>
    <n v="1"/>
    <n v="1"/>
    <n v="41"/>
    <n v="5"/>
    <n v="0"/>
    <n v="19"/>
    <n v="30"/>
    <s v="10 or more GB"/>
  </r>
  <r>
    <s v="No"/>
    <x v="19"/>
    <s v="Yes"/>
    <x v="0"/>
    <x v="1"/>
    <s v="Male"/>
    <n v="25"/>
    <s v="Yes"/>
    <s v="No"/>
    <m/>
    <s v="Under 30"/>
    <x v="0"/>
    <m/>
    <m/>
    <m/>
    <n v="1"/>
    <n v="1"/>
    <n v="27"/>
    <n v="1"/>
    <n v="4.8"/>
    <n v="17"/>
    <n v="12"/>
    <s v="10 or more GB"/>
  </r>
  <r>
    <s v="No"/>
    <x v="19"/>
    <s v="Yes"/>
    <x v="0"/>
    <x v="1"/>
    <s v="Male"/>
    <n v="47"/>
    <s v="No"/>
    <s v="No"/>
    <m/>
    <s v="Other"/>
    <x v="0"/>
    <m/>
    <m/>
    <m/>
    <n v="1"/>
    <n v="1"/>
    <n v="20"/>
    <n v="4"/>
    <n v="15.4"/>
    <n v="6"/>
    <n v="4"/>
    <s v="less than 5GB"/>
  </r>
  <r>
    <s v="No"/>
    <x v="19"/>
    <s v="Yes"/>
    <x v="0"/>
    <x v="2"/>
    <s v="Female"/>
    <n v="39"/>
    <s v="No"/>
    <s v="No"/>
    <m/>
    <s v="Other"/>
    <x v="0"/>
    <m/>
    <m/>
    <m/>
    <n v="1"/>
    <n v="1"/>
    <n v="14"/>
    <n v="4"/>
    <n v="10.3"/>
    <n v="0"/>
    <n v="0"/>
    <s v="less than 5GB"/>
  </r>
  <r>
    <s v="No"/>
    <x v="19"/>
    <s v="Yes"/>
    <x v="0"/>
    <x v="50"/>
    <s v="Male"/>
    <n v="45"/>
    <s v="No"/>
    <s v="No"/>
    <m/>
    <s v="Other"/>
    <x v="0"/>
    <m/>
    <m/>
    <m/>
    <n v="1"/>
    <n v="1"/>
    <n v="50"/>
    <n v="1"/>
    <n v="15.4"/>
    <n v="20"/>
    <n v="2"/>
    <s v="less than 5GB"/>
  </r>
  <r>
    <s v="No"/>
    <x v="19"/>
    <s v="Yes"/>
    <x v="0"/>
    <x v="12"/>
    <s v="Female"/>
    <n v="21"/>
    <s v="Yes"/>
    <s v="No"/>
    <m/>
    <s v="Under 30"/>
    <x v="0"/>
    <m/>
    <m/>
    <m/>
    <n v="1"/>
    <n v="1"/>
    <n v="34"/>
    <n v="4"/>
    <n v="25"/>
    <n v="27"/>
    <n v="14"/>
    <s v="10 or more GB"/>
  </r>
  <r>
    <s v="No"/>
    <x v="19"/>
    <s v="Yes"/>
    <x v="0"/>
    <x v="15"/>
    <s v="Male"/>
    <n v="32"/>
    <s v="No"/>
    <s v="No"/>
    <m/>
    <s v="Other"/>
    <x v="0"/>
    <m/>
    <m/>
    <m/>
    <n v="1"/>
    <m/>
    <n v="7"/>
    <n v="0"/>
    <n v="8.6999999999999993"/>
    <n v="0"/>
    <n v="0"/>
    <s v="less than 5GB"/>
  </r>
  <r>
    <s v="No"/>
    <x v="19"/>
    <s v="Yes"/>
    <x v="0"/>
    <x v="9"/>
    <s v="Male"/>
    <n v="28"/>
    <s v="Yes"/>
    <s v="No"/>
    <m/>
    <s v="Under 30"/>
    <x v="0"/>
    <m/>
    <m/>
    <m/>
    <n v="1"/>
    <m/>
    <n v="13"/>
    <n v="2"/>
    <n v="14.8"/>
    <n v="0"/>
    <n v="0"/>
    <s v="less than 5GB"/>
  </r>
  <r>
    <s v="No"/>
    <x v="19"/>
    <s v="Yes"/>
    <x v="0"/>
    <x v="9"/>
    <s v="Male"/>
    <n v="35"/>
    <s v="No"/>
    <s v="No"/>
    <m/>
    <s v="Other"/>
    <x v="0"/>
    <m/>
    <m/>
    <m/>
    <n v="1"/>
    <m/>
    <n v="9"/>
    <n v="0"/>
    <n v="26.8"/>
    <n v="0"/>
    <n v="0"/>
    <s v="less than 5GB"/>
  </r>
  <r>
    <s v="No"/>
    <x v="19"/>
    <s v="Yes"/>
    <x v="0"/>
    <x v="32"/>
    <s v="Male"/>
    <n v="42"/>
    <s v="No"/>
    <s v="No"/>
    <m/>
    <s v="Other"/>
    <x v="0"/>
    <m/>
    <m/>
    <m/>
    <n v="1"/>
    <m/>
    <n v="8"/>
    <n v="1"/>
    <n v="13.4"/>
    <n v="0"/>
    <n v="0"/>
    <s v="less than 5GB"/>
  </r>
  <r>
    <s v="No"/>
    <x v="19"/>
    <s v="Yes"/>
    <x v="0"/>
    <x v="35"/>
    <s v="Male"/>
    <n v="51"/>
    <s v="No"/>
    <s v="No"/>
    <m/>
    <s v="Other"/>
    <x v="0"/>
    <m/>
    <m/>
    <m/>
    <n v="1"/>
    <n v="1"/>
    <n v="44"/>
    <n v="0"/>
    <n v="7.9"/>
    <n v="5"/>
    <n v="6"/>
    <s v="Between 5 and 10 GB"/>
  </r>
  <r>
    <s v="No"/>
    <x v="19"/>
    <s v="Yes"/>
    <x v="0"/>
    <x v="24"/>
    <s v="Female"/>
    <n v="21"/>
    <s v="Yes"/>
    <s v="No"/>
    <m/>
    <s v="Under 30"/>
    <x v="0"/>
    <m/>
    <m/>
    <m/>
    <n v="1"/>
    <m/>
    <n v="17"/>
    <n v="0"/>
    <n v="18.8"/>
    <n v="7"/>
    <n v="15"/>
    <s v="10 or more GB"/>
  </r>
  <r>
    <s v="No"/>
    <x v="19"/>
    <s v="Yes"/>
    <x v="0"/>
    <x v="24"/>
    <s v="Male"/>
    <n v="19"/>
    <s v="Yes"/>
    <s v="No"/>
    <m/>
    <s v="Under 30"/>
    <x v="0"/>
    <m/>
    <m/>
    <m/>
    <n v="1"/>
    <m/>
    <n v="13"/>
    <n v="0"/>
    <n v="9.6"/>
    <n v="0"/>
    <n v="0"/>
    <s v="less than 5GB"/>
  </r>
  <r>
    <s v="No"/>
    <x v="19"/>
    <s v="Yes"/>
    <x v="0"/>
    <x v="41"/>
    <s v="Female"/>
    <n v="50"/>
    <s v="No"/>
    <s v="No"/>
    <m/>
    <s v="Other"/>
    <x v="0"/>
    <m/>
    <m/>
    <m/>
    <n v="1"/>
    <m/>
    <n v="9"/>
    <n v="0"/>
    <n v="7.8"/>
    <n v="0"/>
    <n v="0"/>
    <s v="less than 5GB"/>
  </r>
  <r>
    <s v="No"/>
    <x v="19"/>
    <s v="Yes"/>
    <x v="0"/>
    <x v="43"/>
    <s v="Female"/>
    <n v="29"/>
    <s v="Yes"/>
    <s v="No"/>
    <m/>
    <s v="Under 30"/>
    <x v="0"/>
    <m/>
    <m/>
    <m/>
    <n v="1"/>
    <n v="1"/>
    <n v="33"/>
    <n v="2"/>
    <n v="29.6"/>
    <n v="26"/>
    <n v="26"/>
    <s v="10 or more GB"/>
  </r>
  <r>
    <s v="No"/>
    <x v="19"/>
    <s v="Yes"/>
    <x v="0"/>
    <x v="40"/>
    <s v="Female"/>
    <n v="33"/>
    <s v="No"/>
    <s v="No"/>
    <m/>
    <s v="Other"/>
    <x v="0"/>
    <m/>
    <m/>
    <m/>
    <n v="1"/>
    <m/>
    <n v="7"/>
    <n v="0"/>
    <n v="9.8000000000000007"/>
    <n v="0"/>
    <n v="0"/>
    <s v="less than 5GB"/>
  </r>
  <r>
    <s v="No"/>
    <x v="19"/>
    <s v="Yes"/>
    <x v="0"/>
    <x v="44"/>
    <s v="Female"/>
    <n v="33"/>
    <s v="No"/>
    <s v="No"/>
    <m/>
    <s v="Other"/>
    <x v="0"/>
    <m/>
    <m/>
    <m/>
    <n v="1"/>
    <n v="1"/>
    <n v="11"/>
    <n v="5"/>
    <n v="74.7"/>
    <n v="0"/>
    <n v="0"/>
    <s v="less than 5GB"/>
  </r>
  <r>
    <s v="No"/>
    <x v="19"/>
    <s v="Yes"/>
    <x v="1"/>
    <x v="4"/>
    <s v="Male"/>
    <n v="57"/>
    <s v="No"/>
    <s v="No"/>
    <m/>
    <s v="Other"/>
    <x v="0"/>
    <m/>
    <m/>
    <m/>
    <n v="1"/>
    <m/>
    <n v="9"/>
    <n v="0"/>
    <n v="0"/>
    <n v="0"/>
    <n v="0"/>
    <s v="less than 5GB"/>
  </r>
  <r>
    <s v="No"/>
    <x v="19"/>
    <s v="Yes"/>
    <x v="1"/>
    <x v="5"/>
    <s v="Male"/>
    <n v="28"/>
    <s v="Yes"/>
    <s v="No"/>
    <m/>
    <s v="Under 30"/>
    <x v="0"/>
    <m/>
    <m/>
    <m/>
    <n v="1"/>
    <m/>
    <n v="8"/>
    <n v="0"/>
    <n v="0"/>
    <n v="0"/>
    <n v="0"/>
    <s v="less than 5GB"/>
  </r>
  <r>
    <s v="No"/>
    <x v="19"/>
    <s v="Yes"/>
    <x v="1"/>
    <x v="15"/>
    <s v="Male"/>
    <n v="44"/>
    <s v="No"/>
    <s v="No"/>
    <m/>
    <s v="Other"/>
    <x v="0"/>
    <m/>
    <m/>
    <m/>
    <n v="1"/>
    <m/>
    <n v="10"/>
    <n v="0"/>
    <n v="0"/>
    <n v="0"/>
    <n v="0"/>
    <s v="less than 5GB"/>
  </r>
  <r>
    <s v="Yes"/>
    <x v="7"/>
    <s v="Yes"/>
    <x v="0"/>
    <x v="36"/>
    <s v="Male"/>
    <n v="65"/>
    <s v="No"/>
    <s v="Yes"/>
    <s v="No"/>
    <s v="Senior"/>
    <x v="1"/>
    <s v="Credit Card"/>
    <s v="(blank)"/>
    <s v="(blank)"/>
    <n v="1"/>
    <m/>
    <n v="44"/>
    <n v="0"/>
    <n v="63.5"/>
    <n v="0"/>
    <n v="10"/>
    <s v="10 or more GB"/>
  </r>
  <r>
    <s v="No"/>
    <x v="19"/>
    <s v="Yes"/>
    <x v="1"/>
    <x v="23"/>
    <s v="Female"/>
    <n v="57"/>
    <s v="No"/>
    <s v="No"/>
    <m/>
    <s v="Other"/>
    <x v="0"/>
    <m/>
    <m/>
    <m/>
    <n v="1"/>
    <m/>
    <n v="15"/>
    <n v="0"/>
    <n v="0"/>
    <n v="5"/>
    <n v="1"/>
    <s v="less than 5GB"/>
  </r>
  <r>
    <s v="No"/>
    <x v="19"/>
    <s v="Yes"/>
    <x v="1"/>
    <x v="25"/>
    <s v="Male"/>
    <n v="57"/>
    <s v="No"/>
    <s v="No"/>
    <m/>
    <s v="Other"/>
    <x v="0"/>
    <m/>
    <m/>
    <m/>
    <n v="1"/>
    <m/>
    <n v="6"/>
    <n v="0"/>
    <n v="0"/>
    <n v="0"/>
    <n v="0"/>
    <s v="less than 5GB"/>
  </r>
  <r>
    <s v="No"/>
    <x v="19"/>
    <s v="Yes"/>
    <x v="1"/>
    <x v="27"/>
    <s v="Male"/>
    <n v="58"/>
    <s v="No"/>
    <s v="No"/>
    <m/>
    <s v="Other"/>
    <x v="0"/>
    <m/>
    <m/>
    <m/>
    <n v="1"/>
    <m/>
    <n v="21"/>
    <n v="0"/>
    <n v="0"/>
    <n v="7"/>
    <n v="1"/>
    <s v="less than 5GB"/>
  </r>
  <r>
    <s v="No"/>
    <x v="19"/>
    <s v="Yes"/>
    <x v="1"/>
    <x v="28"/>
    <s v="Female"/>
    <n v="34"/>
    <s v="No"/>
    <s v="No"/>
    <m/>
    <s v="Other"/>
    <x v="0"/>
    <m/>
    <m/>
    <m/>
    <n v="1"/>
    <m/>
    <n v="11"/>
    <n v="1"/>
    <n v="0"/>
    <n v="0"/>
    <n v="0"/>
    <s v="less than 5GB"/>
  </r>
  <r>
    <s v="No"/>
    <x v="19"/>
    <s v="Yes"/>
    <x v="1"/>
    <x v="29"/>
    <s v="Male"/>
    <n v="62"/>
    <s v="No"/>
    <s v="No"/>
    <m/>
    <s v="Other"/>
    <x v="0"/>
    <m/>
    <m/>
    <m/>
    <n v="1"/>
    <m/>
    <n v="16"/>
    <n v="0"/>
    <n v="0"/>
    <n v="0"/>
    <n v="0"/>
    <s v="less than 5GB"/>
  </r>
  <r>
    <s v="No"/>
    <x v="3"/>
    <s v="No"/>
    <x v="0"/>
    <x v="1"/>
    <s v="Female"/>
    <n v="26"/>
    <s v="Yes"/>
    <s v="No"/>
    <m/>
    <s v="Under 30"/>
    <x v="0"/>
    <m/>
    <m/>
    <m/>
    <n v="1"/>
    <m/>
    <n v="9"/>
    <n v="0"/>
    <n v="0"/>
    <n v="0"/>
    <n v="0"/>
    <s v="less than 5GB"/>
  </r>
  <r>
    <s v="Yes"/>
    <x v="9"/>
    <s v="No"/>
    <x v="0"/>
    <x v="20"/>
    <s v="Male"/>
    <n v="65"/>
    <s v="No"/>
    <s v="Yes"/>
    <s v="No"/>
    <s v="Senior"/>
    <x v="1"/>
    <s v="Credit Card"/>
    <s v="(blank)"/>
    <s v="(blank)"/>
    <n v="1"/>
    <m/>
    <n v="36"/>
    <n v="0"/>
    <n v="0"/>
    <n v="0"/>
    <n v="2"/>
    <s v="less than 5GB"/>
  </r>
  <r>
    <s v="No"/>
    <x v="3"/>
    <s v="No"/>
    <x v="0"/>
    <x v="4"/>
    <s v="Male"/>
    <n v="35"/>
    <s v="No"/>
    <s v="No"/>
    <m/>
    <s v="Other"/>
    <x v="0"/>
    <m/>
    <m/>
    <m/>
    <n v="1"/>
    <m/>
    <n v="47"/>
    <n v="1"/>
    <n v="0"/>
    <n v="4"/>
    <n v="5"/>
    <s v="Between 5 and 10 GB"/>
  </r>
  <r>
    <s v="No"/>
    <x v="3"/>
    <s v="No"/>
    <x v="0"/>
    <x v="4"/>
    <s v="Male"/>
    <n v="37"/>
    <s v="No"/>
    <s v="No"/>
    <m/>
    <s v="Other"/>
    <x v="0"/>
    <m/>
    <m/>
    <m/>
    <n v="1"/>
    <m/>
    <n v="6"/>
    <n v="0"/>
    <n v="0"/>
    <n v="0"/>
    <n v="0"/>
    <s v="less than 5GB"/>
  </r>
  <r>
    <s v="No"/>
    <x v="3"/>
    <s v="No"/>
    <x v="0"/>
    <x v="5"/>
    <s v="Male"/>
    <n v="28"/>
    <s v="Yes"/>
    <s v="No"/>
    <m/>
    <s v="Under 30"/>
    <x v="0"/>
    <m/>
    <m/>
    <m/>
    <n v="1"/>
    <m/>
    <n v="13"/>
    <n v="0"/>
    <n v="0"/>
    <n v="0"/>
    <n v="0"/>
    <s v="less than 5GB"/>
  </r>
  <r>
    <s v="No"/>
    <x v="3"/>
    <s v="No"/>
    <x v="0"/>
    <x v="6"/>
    <s v="Female"/>
    <n v="60"/>
    <s v="No"/>
    <s v="No"/>
    <m/>
    <s v="Other"/>
    <x v="0"/>
    <m/>
    <m/>
    <m/>
    <n v="1"/>
    <m/>
    <n v="8"/>
    <n v="0"/>
    <n v="0"/>
    <n v="0"/>
    <n v="0"/>
    <s v="less than 5GB"/>
  </r>
  <r>
    <s v="No"/>
    <x v="3"/>
    <s v="No"/>
    <x v="0"/>
    <x v="6"/>
    <s v="Male"/>
    <n v="60"/>
    <s v="No"/>
    <s v="No"/>
    <m/>
    <s v="Other"/>
    <x v="0"/>
    <m/>
    <m/>
    <m/>
    <n v="1"/>
    <m/>
    <n v="8"/>
    <n v="0"/>
    <n v="0"/>
    <n v="0"/>
    <n v="0"/>
    <s v="less than 5GB"/>
  </r>
  <r>
    <s v="No"/>
    <x v="3"/>
    <s v="No"/>
    <x v="0"/>
    <x v="10"/>
    <s v="Female"/>
    <n v="48"/>
    <s v="No"/>
    <s v="No"/>
    <m/>
    <s v="Other"/>
    <x v="0"/>
    <m/>
    <m/>
    <m/>
    <n v="1"/>
    <m/>
    <n v="33"/>
    <n v="0"/>
    <n v="0"/>
    <n v="6"/>
    <n v="13"/>
    <s v="10 or more GB"/>
  </r>
  <r>
    <s v="No"/>
    <x v="3"/>
    <s v="No"/>
    <x v="0"/>
    <x v="12"/>
    <s v="Male"/>
    <n v="33"/>
    <s v="No"/>
    <s v="No"/>
    <m/>
    <s v="Other"/>
    <x v="0"/>
    <m/>
    <m/>
    <m/>
    <n v="1"/>
    <n v="1"/>
    <n v="40"/>
    <n v="5"/>
    <n v="3.1"/>
    <n v="17"/>
    <n v="10"/>
    <s v="10 or more GB"/>
  </r>
  <r>
    <s v="No"/>
    <x v="3"/>
    <s v="No"/>
    <x v="0"/>
    <x v="13"/>
    <s v="Male"/>
    <n v="43"/>
    <s v="No"/>
    <s v="No"/>
    <m/>
    <s v="Other"/>
    <x v="0"/>
    <m/>
    <m/>
    <m/>
    <n v="1"/>
    <m/>
    <n v="13"/>
    <n v="1"/>
    <n v="0"/>
    <n v="0"/>
    <n v="0"/>
    <s v="less than 5GB"/>
  </r>
  <r>
    <s v="No"/>
    <x v="3"/>
    <s v="No"/>
    <x v="0"/>
    <x v="18"/>
    <s v="Female"/>
    <n v="33"/>
    <s v="No"/>
    <s v="No"/>
    <m/>
    <s v="Other"/>
    <x v="0"/>
    <m/>
    <m/>
    <m/>
    <n v="1"/>
    <n v="1"/>
    <n v="35"/>
    <n v="0"/>
    <n v="0"/>
    <n v="3"/>
    <n v="4"/>
    <s v="less than 5GB"/>
  </r>
  <r>
    <s v="No"/>
    <x v="3"/>
    <s v="No"/>
    <x v="0"/>
    <x v="19"/>
    <s v="Female"/>
    <n v="56"/>
    <s v="No"/>
    <s v="No"/>
    <m/>
    <s v="Other"/>
    <x v="0"/>
    <m/>
    <m/>
    <m/>
    <n v="1"/>
    <m/>
    <n v="8"/>
    <n v="1"/>
    <n v="0"/>
    <n v="0"/>
    <n v="0"/>
    <s v="less than 5GB"/>
  </r>
  <r>
    <s v="No"/>
    <x v="3"/>
    <s v="No"/>
    <x v="0"/>
    <x v="19"/>
    <s v="Female"/>
    <n v="64"/>
    <s v="No"/>
    <s v="No"/>
    <m/>
    <s v="Other"/>
    <x v="0"/>
    <m/>
    <m/>
    <m/>
    <n v="1"/>
    <n v="1"/>
    <n v="44"/>
    <n v="4"/>
    <n v="0"/>
    <n v="13"/>
    <n v="14"/>
    <s v="10 or more GB"/>
  </r>
  <r>
    <s v="No"/>
    <x v="3"/>
    <s v="No"/>
    <x v="0"/>
    <x v="19"/>
    <s v="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Yes"/>
    <x v="22"/>
    <s v="No"/>
    <x v="0"/>
    <x v="29"/>
    <s v="Female"/>
    <n v="65"/>
    <s v="No"/>
    <s v="Yes"/>
    <s v="Yes"/>
    <s v="Senior"/>
    <x v="2"/>
    <s v="Direct Debit"/>
    <s v="(blank)"/>
    <s v="(blank)"/>
    <n v="1"/>
    <m/>
    <n v="21"/>
    <n v="0"/>
    <n v="0"/>
    <n v="0"/>
    <n v="18"/>
    <s v="10 or more GB"/>
  </r>
  <r>
    <s v="No"/>
    <x v="3"/>
    <s v="No"/>
    <x v="0"/>
    <x v="23"/>
    <s v="Female"/>
    <n v="32"/>
    <s v="No"/>
    <s v="No"/>
    <m/>
    <s v="Other"/>
    <x v="0"/>
    <m/>
    <m/>
    <m/>
    <n v="1"/>
    <m/>
    <n v="7"/>
    <n v="2"/>
    <n v="0"/>
    <n v="0"/>
    <n v="0"/>
    <s v="less than 5GB"/>
  </r>
  <r>
    <s v="No"/>
    <x v="3"/>
    <s v="No"/>
    <x v="0"/>
    <x v="23"/>
    <s v="Female"/>
    <n v="61"/>
    <s v="No"/>
    <s v="No"/>
    <m/>
    <s v="Other"/>
    <x v="0"/>
    <m/>
    <m/>
    <m/>
    <n v="1"/>
    <m/>
    <n v="12"/>
    <n v="0"/>
    <n v="0"/>
    <n v="0"/>
    <n v="0"/>
    <s v="less than 5GB"/>
  </r>
  <r>
    <s v="No"/>
    <x v="3"/>
    <s v="No"/>
    <x v="0"/>
    <x v="23"/>
    <s v="Male"/>
    <n v="26"/>
    <s v="Yes"/>
    <s v="No"/>
    <m/>
    <s v="Under 30"/>
    <x v="0"/>
    <m/>
    <m/>
    <m/>
    <n v="1"/>
    <m/>
    <n v="7"/>
    <n v="0"/>
    <n v="0"/>
    <n v="0"/>
    <n v="0"/>
    <s v="less than 5GB"/>
  </r>
  <r>
    <s v="No"/>
    <x v="3"/>
    <s v="No"/>
    <x v="0"/>
    <x v="28"/>
    <s v="Male"/>
    <n v="33"/>
    <s v="No"/>
    <s v="No"/>
    <m/>
    <s v="Other"/>
    <x v="0"/>
    <m/>
    <m/>
    <m/>
    <n v="1"/>
    <n v="1"/>
    <n v="11"/>
    <n v="1"/>
    <n v="0"/>
    <n v="0"/>
    <n v="0"/>
    <s v="less than 5GB"/>
  </r>
  <r>
    <s v="No"/>
    <x v="3"/>
    <s v="No"/>
    <x v="0"/>
    <x v="31"/>
    <s v="Female"/>
    <n v="40"/>
    <s v="No"/>
    <s v="No"/>
    <m/>
    <s v="Other"/>
    <x v="0"/>
    <m/>
    <m/>
    <m/>
    <n v="1"/>
    <m/>
    <n v="30"/>
    <n v="0"/>
    <n v="0"/>
    <n v="4"/>
    <n v="8"/>
    <s v="Between 5 and 10 GB"/>
  </r>
  <r>
    <s v="No"/>
    <x v="3"/>
    <s v="No"/>
    <x v="0"/>
    <x v="33"/>
    <s v="Female"/>
    <n v="40"/>
    <s v="No"/>
    <s v="No"/>
    <m/>
    <s v="Other"/>
    <x v="0"/>
    <m/>
    <m/>
    <m/>
    <n v="1"/>
    <m/>
    <n v="8"/>
    <n v="0"/>
    <n v="0"/>
    <n v="0"/>
    <n v="0"/>
    <s v="less than 5GB"/>
  </r>
  <r>
    <s v="No"/>
    <x v="3"/>
    <s v="No"/>
    <x v="0"/>
    <x v="33"/>
    <s v="Female"/>
    <n v="58"/>
    <s v="No"/>
    <s v="No"/>
    <m/>
    <s v="Other"/>
    <x v="0"/>
    <m/>
    <m/>
    <m/>
    <n v="1"/>
    <m/>
    <n v="10"/>
    <n v="1"/>
    <n v="0"/>
    <n v="0"/>
    <n v="0"/>
    <s v="less than 5GB"/>
  </r>
  <r>
    <s v="No"/>
    <x v="3"/>
    <s v="No"/>
    <x v="0"/>
    <x v="34"/>
    <s v="Female"/>
    <n v="43"/>
    <s v="No"/>
    <s v="No"/>
    <m/>
    <s v="Other"/>
    <x v="0"/>
    <m/>
    <m/>
    <m/>
    <n v="1"/>
    <m/>
    <n v="9"/>
    <n v="0"/>
    <n v="0"/>
    <n v="0"/>
    <n v="0"/>
    <s v="less than 5GB"/>
  </r>
  <r>
    <s v="No"/>
    <x v="3"/>
    <s v="No"/>
    <x v="0"/>
    <x v="36"/>
    <s v="Female"/>
    <n v="60"/>
    <s v="No"/>
    <s v="No"/>
    <m/>
    <s v="Other"/>
    <x v="0"/>
    <m/>
    <m/>
    <m/>
    <n v="1"/>
    <m/>
    <n v="6"/>
    <n v="0"/>
    <n v="0"/>
    <n v="0"/>
    <n v="0"/>
    <s v="less than 5GB"/>
  </r>
  <r>
    <s v="Yes"/>
    <x v="10"/>
    <s v="Yes"/>
    <x v="1"/>
    <x v="47"/>
    <s v="Male"/>
    <n v="65"/>
    <s v="No"/>
    <s v="Yes"/>
    <s v="No"/>
    <s v="Senior"/>
    <x v="1"/>
    <s v="Paper Check"/>
    <s v="(blank)"/>
    <s v="(blank)"/>
    <n v="1"/>
    <m/>
    <n v="25"/>
    <n v="0"/>
    <n v="0"/>
    <n v="0"/>
    <n v="3"/>
    <s v="less than 5GB"/>
  </r>
  <r>
    <s v="No"/>
    <x v="3"/>
    <s v="No"/>
    <x v="0"/>
    <x v="43"/>
    <s v="Female"/>
    <n v="34"/>
    <s v="No"/>
    <s v="No"/>
    <m/>
    <s v="Other"/>
    <x v="0"/>
    <m/>
    <m/>
    <m/>
    <n v="1"/>
    <m/>
    <n v="10"/>
    <n v="0"/>
    <n v="0"/>
    <n v="0"/>
    <n v="0"/>
    <s v="less than 5GB"/>
  </r>
  <r>
    <s v="No"/>
    <x v="3"/>
    <s v="No"/>
    <x v="0"/>
    <x v="40"/>
    <s v="Female"/>
    <n v="60"/>
    <s v="No"/>
    <s v="No"/>
    <m/>
    <s v="Other"/>
    <x v="0"/>
    <m/>
    <m/>
    <m/>
    <n v="1"/>
    <m/>
    <n v="31"/>
    <n v="0"/>
    <n v="0"/>
    <n v="4"/>
    <n v="7"/>
    <s v="Between 5 and 10 GB"/>
  </r>
  <r>
    <s v="No"/>
    <x v="3"/>
    <s v="No"/>
    <x v="0"/>
    <x v="45"/>
    <s v="Female"/>
    <n v="59"/>
    <s v="No"/>
    <s v="No"/>
    <m/>
    <s v="Other"/>
    <x v="0"/>
    <m/>
    <m/>
    <m/>
    <n v="1"/>
    <m/>
    <n v="17"/>
    <n v="0"/>
    <n v="0"/>
    <n v="23"/>
    <n v="5"/>
    <s v="Between 5 and 10 GB"/>
  </r>
  <r>
    <s v="No"/>
    <x v="3"/>
    <s v="No"/>
    <x v="0"/>
    <x v="46"/>
    <s v="Female"/>
    <n v="53"/>
    <s v="No"/>
    <s v="No"/>
    <m/>
    <s v="Other"/>
    <x v="0"/>
    <m/>
    <m/>
    <m/>
    <n v="1"/>
    <m/>
    <n v="12"/>
    <n v="0"/>
    <n v="0"/>
    <n v="0"/>
    <n v="0"/>
    <s v="less than 5GB"/>
  </r>
  <r>
    <s v="No"/>
    <x v="3"/>
    <s v="No"/>
    <x v="0"/>
    <x v="46"/>
    <s v="Female"/>
    <n v="64"/>
    <s v="No"/>
    <s v="No"/>
    <m/>
    <s v="Other"/>
    <x v="0"/>
    <m/>
    <m/>
    <m/>
    <n v="1"/>
    <m/>
    <n v="9"/>
    <n v="2"/>
    <n v="0"/>
    <n v="0"/>
    <n v="0"/>
    <s v="less than 5GB"/>
  </r>
  <r>
    <s v="No"/>
    <x v="3"/>
    <s v="No"/>
    <x v="1"/>
    <x v="31"/>
    <s v="Male"/>
    <n v="43"/>
    <s v="No"/>
    <s v="No"/>
    <m/>
    <s v="Other"/>
    <x v="0"/>
    <m/>
    <m/>
    <m/>
    <n v="1"/>
    <m/>
    <n v="13"/>
    <n v="2"/>
    <n v="0"/>
    <n v="0"/>
    <n v="0"/>
    <s v="less than 5GB"/>
  </r>
  <r>
    <s v="No"/>
    <x v="3"/>
    <s v="Yes"/>
    <x v="0"/>
    <x v="1"/>
    <s v="Female"/>
    <n v="34"/>
    <s v="No"/>
    <s v="No"/>
    <m/>
    <s v="Other"/>
    <x v="0"/>
    <m/>
    <m/>
    <m/>
    <n v="1"/>
    <m/>
    <n v="9"/>
    <n v="1"/>
    <n v="13.8"/>
    <n v="0"/>
    <n v="0"/>
    <s v="less than 5GB"/>
  </r>
  <r>
    <s v="No"/>
    <x v="3"/>
    <s v="Yes"/>
    <x v="0"/>
    <x v="3"/>
    <s v="Female"/>
    <n v="38"/>
    <s v="No"/>
    <s v="No"/>
    <m/>
    <s v="Other"/>
    <x v="0"/>
    <m/>
    <m/>
    <m/>
    <n v="1"/>
    <n v="1"/>
    <n v="35"/>
    <n v="3"/>
    <n v="28.3"/>
    <n v="7"/>
    <n v="1"/>
    <s v="less than 5GB"/>
  </r>
  <r>
    <s v="No"/>
    <x v="3"/>
    <s v="Yes"/>
    <x v="0"/>
    <x v="3"/>
    <s v="Male"/>
    <n v="29"/>
    <s v="Yes"/>
    <s v="No"/>
    <m/>
    <s v="Under 30"/>
    <x v="0"/>
    <m/>
    <m/>
    <m/>
    <n v="1"/>
    <n v="1"/>
    <n v="8"/>
    <n v="5"/>
    <n v="22.4"/>
    <n v="0"/>
    <n v="0"/>
    <s v="less than 5GB"/>
  </r>
  <r>
    <s v="No"/>
    <x v="3"/>
    <s v="Yes"/>
    <x v="0"/>
    <x v="4"/>
    <s v="Male"/>
    <n v="30"/>
    <s v="No"/>
    <s v="No"/>
    <m/>
    <s v="Other"/>
    <x v="0"/>
    <m/>
    <m/>
    <m/>
    <n v="1"/>
    <m/>
    <n v="11"/>
    <n v="1"/>
    <n v="12.6"/>
    <n v="0"/>
    <n v="0"/>
    <s v="less than 5GB"/>
  </r>
  <r>
    <s v="No"/>
    <x v="3"/>
    <s v="Yes"/>
    <x v="0"/>
    <x v="7"/>
    <s v="Male"/>
    <n v="32"/>
    <s v="No"/>
    <s v="No"/>
    <m/>
    <s v="Other"/>
    <x v="0"/>
    <m/>
    <m/>
    <m/>
    <n v="1"/>
    <m/>
    <n v="9"/>
    <n v="0"/>
    <n v="11.7"/>
    <n v="0"/>
    <n v="0"/>
    <s v="less than 5GB"/>
  </r>
  <r>
    <s v="No"/>
    <x v="3"/>
    <s v="Yes"/>
    <x v="0"/>
    <x v="13"/>
    <s v="Female"/>
    <n v="63"/>
    <s v="No"/>
    <s v="No"/>
    <m/>
    <s v="Other"/>
    <x v="0"/>
    <m/>
    <m/>
    <m/>
    <n v="1"/>
    <m/>
    <n v="7"/>
    <n v="0"/>
    <n v="32"/>
    <n v="0"/>
    <n v="0"/>
    <s v="less than 5GB"/>
  </r>
  <r>
    <s v="No"/>
    <x v="3"/>
    <s v="Yes"/>
    <x v="0"/>
    <x v="15"/>
    <s v="Female"/>
    <n v="26"/>
    <s v="Yes"/>
    <s v="No"/>
    <m/>
    <s v="Under 30"/>
    <x v="0"/>
    <m/>
    <m/>
    <m/>
    <n v="1"/>
    <n v="1"/>
    <n v="40"/>
    <n v="1"/>
    <n v="7.8"/>
    <n v="6"/>
    <n v="21"/>
    <s v="10 or more GB"/>
  </r>
  <r>
    <s v="No"/>
    <x v="3"/>
    <s v="Yes"/>
    <x v="0"/>
    <x v="19"/>
    <s v="Male"/>
    <n v="29"/>
    <s v="Yes"/>
    <s v="No"/>
    <m/>
    <s v="Under 30"/>
    <x v="0"/>
    <m/>
    <m/>
    <m/>
    <n v="1"/>
    <m/>
    <n v="6"/>
    <n v="0"/>
    <n v="14.3"/>
    <n v="0"/>
    <n v="0"/>
    <s v="less than 5GB"/>
  </r>
  <r>
    <s v="No"/>
    <x v="3"/>
    <s v="Yes"/>
    <x v="0"/>
    <x v="25"/>
    <s v="Female"/>
    <n v="33"/>
    <s v="No"/>
    <s v="No"/>
    <m/>
    <s v="Other"/>
    <x v="0"/>
    <m/>
    <m/>
    <m/>
    <n v="1"/>
    <m/>
    <n v="9"/>
    <n v="0"/>
    <n v="5.3"/>
    <n v="0"/>
    <n v="0"/>
    <s v="less than 5GB"/>
  </r>
  <r>
    <s v="No"/>
    <x v="3"/>
    <s v="Yes"/>
    <x v="0"/>
    <x v="34"/>
    <s v="Female"/>
    <n v="47"/>
    <s v="No"/>
    <s v="No"/>
    <m/>
    <s v="Other"/>
    <x v="0"/>
    <m/>
    <m/>
    <m/>
    <n v="1"/>
    <m/>
    <n v="7"/>
    <n v="0"/>
    <n v="13.7"/>
    <n v="0"/>
    <n v="0"/>
    <s v="less than 5GB"/>
  </r>
  <r>
    <s v="No"/>
    <x v="3"/>
    <s v="Yes"/>
    <x v="0"/>
    <x v="36"/>
    <s v="Female"/>
    <n v="52"/>
    <s v="No"/>
    <s v="No"/>
    <m/>
    <s v="Other"/>
    <x v="0"/>
    <m/>
    <m/>
    <m/>
    <n v="1"/>
    <n v="1"/>
    <n v="28"/>
    <n v="2"/>
    <n v="8.5"/>
    <n v="13"/>
    <n v="1"/>
    <s v="less than 5GB"/>
  </r>
  <r>
    <s v="No"/>
    <x v="3"/>
    <s v="Yes"/>
    <x v="0"/>
    <x v="36"/>
    <s v="Male"/>
    <n v="38"/>
    <s v="No"/>
    <s v="No"/>
    <m/>
    <s v="Other"/>
    <x v="0"/>
    <m/>
    <m/>
    <m/>
    <n v="1"/>
    <n v="1"/>
    <n v="24"/>
    <n v="3"/>
    <n v="79.3"/>
    <n v="5"/>
    <n v="7"/>
    <s v="Between 5 and 10 GB"/>
  </r>
  <r>
    <s v="No"/>
    <x v="3"/>
    <s v="Yes"/>
    <x v="0"/>
    <x v="37"/>
    <s v="Male"/>
    <n v="59"/>
    <s v="No"/>
    <s v="No"/>
    <m/>
    <s v="Other"/>
    <x v="0"/>
    <m/>
    <m/>
    <m/>
    <n v="1"/>
    <n v="1"/>
    <n v="34"/>
    <n v="4"/>
    <n v="12.5"/>
    <n v="6"/>
    <n v="1"/>
    <s v="less than 5GB"/>
  </r>
  <r>
    <s v="No"/>
    <x v="3"/>
    <s v="Yes"/>
    <x v="0"/>
    <x v="42"/>
    <s v="Female"/>
    <n v="61"/>
    <s v="No"/>
    <s v="No"/>
    <m/>
    <s v="Other"/>
    <x v="0"/>
    <m/>
    <m/>
    <m/>
    <n v="1"/>
    <n v="1"/>
    <n v="8"/>
    <n v="2"/>
    <n v="283.60000000000002"/>
    <n v="0"/>
    <n v="0"/>
    <s v="less than 5GB"/>
  </r>
  <r>
    <s v="No"/>
    <x v="3"/>
    <s v="Yes"/>
    <x v="0"/>
    <x v="40"/>
    <s v="Male"/>
    <n v="56"/>
    <s v="No"/>
    <s v="No"/>
    <m/>
    <s v="Other"/>
    <x v="0"/>
    <m/>
    <m/>
    <m/>
    <n v="1"/>
    <m/>
    <n v="10"/>
    <n v="0"/>
    <n v="9.6"/>
    <n v="0"/>
    <n v="0"/>
    <s v="less than 5GB"/>
  </r>
  <r>
    <s v="Yes"/>
    <x v="23"/>
    <s v="No"/>
    <x v="0"/>
    <x v="32"/>
    <s v="Female"/>
    <n v="65"/>
    <s v="No"/>
    <s v="Yes"/>
    <s v="No"/>
    <s v="Senior"/>
    <x v="3"/>
    <s v="Direct Debit"/>
    <s v="(blank)"/>
    <s v="(blank)"/>
    <n v="1"/>
    <m/>
    <n v="11"/>
    <n v="0"/>
    <n v="0"/>
    <n v="0"/>
    <n v="9"/>
    <s v="Between 5 and 10 GB"/>
  </r>
  <r>
    <s v="No"/>
    <x v="3"/>
    <s v="Yes"/>
    <x v="0"/>
    <x v="47"/>
    <s v="Male"/>
    <n v="34"/>
    <s v="No"/>
    <s v="No"/>
    <m/>
    <s v="Other"/>
    <x v="0"/>
    <m/>
    <m/>
    <m/>
    <n v="1"/>
    <m/>
    <n v="13"/>
    <n v="0"/>
    <n v="20"/>
    <n v="0"/>
    <n v="0"/>
    <s v="less than 5GB"/>
  </r>
  <r>
    <s v="No"/>
    <x v="3"/>
    <s v="Yes"/>
    <x v="0"/>
    <x v="21"/>
    <s v="Male"/>
    <n v="45"/>
    <s v="No"/>
    <s v="No"/>
    <m/>
    <s v="Other"/>
    <x v="0"/>
    <m/>
    <m/>
    <m/>
    <n v="1"/>
    <m/>
    <n v="11"/>
    <n v="2"/>
    <n v="8"/>
    <n v="0"/>
    <n v="0"/>
    <s v="less than 5GB"/>
  </r>
  <r>
    <s v="Yes"/>
    <x v="23"/>
    <s v="Yes"/>
    <x v="0"/>
    <x v="27"/>
    <s v="Male"/>
    <n v="65"/>
    <s v="No"/>
    <s v="Yes"/>
    <s v="No"/>
    <s v="Senior"/>
    <x v="2"/>
    <s v="Direct Debit"/>
    <s v="(blank)"/>
    <s v="(blank)"/>
    <n v="1"/>
    <m/>
    <n v="35"/>
    <n v="0"/>
    <n v="126"/>
    <n v="0"/>
    <n v="10"/>
    <s v="10 or more GB"/>
  </r>
  <r>
    <s v="No"/>
    <x v="3"/>
    <s v="Yes"/>
    <x v="1"/>
    <x v="28"/>
    <s v="Female"/>
    <n v="49"/>
    <s v="No"/>
    <s v="No"/>
    <m/>
    <s v="Other"/>
    <x v="0"/>
    <m/>
    <m/>
    <m/>
    <n v="1"/>
    <m/>
    <n v="9"/>
    <n v="0"/>
    <n v="0"/>
    <n v="0"/>
    <n v="0"/>
    <s v="less than 5GB"/>
  </r>
  <r>
    <s v="No"/>
    <x v="3"/>
    <s v="Yes"/>
    <x v="1"/>
    <x v="47"/>
    <s v="Female"/>
    <n v="60"/>
    <s v="No"/>
    <s v="No"/>
    <m/>
    <s v="Other"/>
    <x v="0"/>
    <m/>
    <m/>
    <m/>
    <n v="1"/>
    <m/>
    <n v="10"/>
    <n v="2"/>
    <n v="0"/>
    <n v="0"/>
    <n v="0"/>
    <s v="less than 5GB"/>
  </r>
  <r>
    <s v="No"/>
    <x v="24"/>
    <s v="No"/>
    <x v="0"/>
    <x v="1"/>
    <s v="Male"/>
    <n v="38"/>
    <s v="No"/>
    <s v="No"/>
    <m/>
    <s v="Other"/>
    <x v="0"/>
    <m/>
    <m/>
    <m/>
    <n v="1"/>
    <m/>
    <n v="9"/>
    <n v="3"/>
    <n v="0"/>
    <n v="0"/>
    <n v="0"/>
    <s v="less than 5GB"/>
  </r>
  <r>
    <s v="No"/>
    <x v="24"/>
    <s v="No"/>
    <x v="0"/>
    <x v="2"/>
    <s v="Male"/>
    <n v="60"/>
    <s v="No"/>
    <s v="No"/>
    <m/>
    <s v="Other"/>
    <x v="0"/>
    <m/>
    <m/>
    <m/>
    <n v="1"/>
    <m/>
    <n v="7"/>
    <n v="0"/>
    <n v="0"/>
    <n v="0"/>
    <n v="0"/>
    <s v="less than 5GB"/>
  </r>
  <r>
    <s v="No"/>
    <x v="24"/>
    <s v="No"/>
    <x v="0"/>
    <x v="5"/>
    <s v="Female"/>
    <n v="21"/>
    <s v="Yes"/>
    <s v="No"/>
    <m/>
    <s v="Under 30"/>
    <x v="0"/>
    <m/>
    <m/>
    <m/>
    <n v="1"/>
    <m/>
    <n v="26"/>
    <n v="0"/>
    <n v="0"/>
    <n v="4"/>
    <n v="13"/>
    <s v="10 or more GB"/>
  </r>
  <r>
    <s v="No"/>
    <x v="24"/>
    <s v="No"/>
    <x v="0"/>
    <x v="15"/>
    <s v="Male"/>
    <n v="62"/>
    <s v="No"/>
    <s v="No"/>
    <m/>
    <s v="Other"/>
    <x v="0"/>
    <m/>
    <m/>
    <m/>
    <n v="1"/>
    <m/>
    <n v="12"/>
    <n v="0"/>
    <n v="0"/>
    <n v="0"/>
    <n v="0"/>
    <s v="less than 5GB"/>
  </r>
  <r>
    <s v="No"/>
    <x v="24"/>
    <s v="No"/>
    <x v="0"/>
    <x v="19"/>
    <s v="Female"/>
    <n v="59"/>
    <s v="No"/>
    <s v="No"/>
    <m/>
    <s v="Other"/>
    <x v="0"/>
    <m/>
    <m/>
    <m/>
    <n v="1"/>
    <m/>
    <n v="11"/>
    <n v="0"/>
    <n v="0"/>
    <n v="0"/>
    <n v="0"/>
    <s v="less than 5GB"/>
  </r>
  <r>
    <s v="No"/>
    <x v="24"/>
    <s v="No"/>
    <x v="0"/>
    <x v="22"/>
    <s v="Male"/>
    <n v="26"/>
    <s v="Yes"/>
    <s v="No"/>
    <m/>
    <s v="Under 30"/>
    <x v="0"/>
    <m/>
    <m/>
    <m/>
    <n v="1"/>
    <m/>
    <n v="10"/>
    <n v="0"/>
    <n v="0"/>
    <n v="0"/>
    <n v="0"/>
    <s v="less than 5GB"/>
  </r>
  <r>
    <s v="No"/>
    <x v="24"/>
    <s v="No"/>
    <x v="0"/>
    <x v="22"/>
    <s v="Male"/>
    <n v="57"/>
    <s v="No"/>
    <s v="No"/>
    <m/>
    <s v="Other"/>
    <x v="0"/>
    <m/>
    <m/>
    <m/>
    <n v="1"/>
    <m/>
    <n v="5"/>
    <n v="0"/>
    <n v="0"/>
    <n v="0"/>
    <n v="0"/>
    <s v="less than 5GB"/>
  </r>
  <r>
    <s v="No"/>
    <x v="24"/>
    <s v="No"/>
    <x v="0"/>
    <x v="27"/>
    <s v="Female"/>
    <n v="32"/>
    <s v="No"/>
    <s v="No"/>
    <m/>
    <s v="Other"/>
    <x v="0"/>
    <m/>
    <m/>
    <m/>
    <n v="1"/>
    <m/>
    <n v="22"/>
    <n v="0"/>
    <n v="0"/>
    <n v="0"/>
    <n v="10"/>
    <s v="10 or more GB"/>
  </r>
  <r>
    <s v="No"/>
    <x v="24"/>
    <s v="No"/>
    <x v="0"/>
    <x v="28"/>
    <s v="Female"/>
    <n v="37"/>
    <s v="No"/>
    <s v="No"/>
    <m/>
    <s v="Other"/>
    <x v="0"/>
    <m/>
    <m/>
    <m/>
    <n v="1"/>
    <m/>
    <n v="6"/>
    <n v="0"/>
    <n v="0"/>
    <n v="0"/>
    <n v="0"/>
    <s v="less than 5GB"/>
  </r>
  <r>
    <s v="No"/>
    <x v="24"/>
    <s v="No"/>
    <x v="0"/>
    <x v="9"/>
    <s v="Male"/>
    <n v="24"/>
    <s v="Yes"/>
    <s v="No"/>
    <m/>
    <s v="Under 30"/>
    <x v="0"/>
    <m/>
    <m/>
    <m/>
    <n v="1"/>
    <m/>
    <n v="9"/>
    <n v="1"/>
    <n v="0"/>
    <n v="0"/>
    <n v="0"/>
    <s v="less than 5GB"/>
  </r>
  <r>
    <s v="No"/>
    <x v="24"/>
    <s v="No"/>
    <x v="0"/>
    <x v="32"/>
    <s v="Male"/>
    <n v="51"/>
    <s v="No"/>
    <s v="No"/>
    <m/>
    <s v="Other"/>
    <x v="0"/>
    <m/>
    <m/>
    <m/>
    <n v="1"/>
    <n v="1"/>
    <n v="7"/>
    <n v="2"/>
    <n v="0"/>
    <n v="0"/>
    <n v="0"/>
    <s v="less than 5GB"/>
  </r>
  <r>
    <s v="No"/>
    <x v="24"/>
    <s v="No"/>
    <x v="0"/>
    <x v="33"/>
    <s v="Male"/>
    <n v="44"/>
    <s v="No"/>
    <s v="No"/>
    <m/>
    <s v="Other"/>
    <x v="0"/>
    <m/>
    <m/>
    <m/>
    <n v="1"/>
    <n v="1"/>
    <n v="47"/>
    <n v="2"/>
    <n v="0"/>
    <n v="4"/>
    <n v="5"/>
    <s v="Between 5 and 10 GB"/>
  </r>
  <r>
    <s v="No"/>
    <x v="24"/>
    <s v="No"/>
    <x v="0"/>
    <x v="37"/>
    <s v="Female"/>
    <n v="32"/>
    <s v="No"/>
    <s v="No"/>
    <m/>
    <s v="Other"/>
    <x v="0"/>
    <m/>
    <m/>
    <m/>
    <n v="1"/>
    <m/>
    <n v="10"/>
    <n v="0"/>
    <n v="0"/>
    <n v="0"/>
    <n v="0"/>
    <s v="less than 5GB"/>
  </r>
  <r>
    <s v="Yes"/>
    <x v="25"/>
    <s v="No"/>
    <x v="0"/>
    <x v="27"/>
    <s v="Male"/>
    <n v="65"/>
    <s v="No"/>
    <s v="Yes"/>
    <s v="Yes"/>
    <s v="Senior"/>
    <x v="1"/>
    <s v="Credit Card"/>
    <s v="(blank)"/>
    <s v="(blank)"/>
    <n v="1"/>
    <m/>
    <n v="34"/>
    <n v="1"/>
    <n v="0"/>
    <n v="0"/>
    <n v="10"/>
    <s v="10 or more GB"/>
  </r>
  <r>
    <s v="No"/>
    <x v="24"/>
    <s v="No"/>
    <x v="0"/>
    <x v="42"/>
    <s v="Female"/>
    <n v="22"/>
    <s v="Yes"/>
    <s v="No"/>
    <m/>
    <s v="Under 30"/>
    <x v="0"/>
    <m/>
    <m/>
    <m/>
    <n v="1"/>
    <m/>
    <n v="13"/>
    <n v="0"/>
    <n v="0"/>
    <n v="0"/>
    <n v="0"/>
    <s v="less than 5GB"/>
  </r>
  <r>
    <s v="No"/>
    <x v="24"/>
    <s v="No"/>
    <x v="0"/>
    <x v="43"/>
    <s v="Female"/>
    <n v="33"/>
    <s v="No"/>
    <s v="No"/>
    <m/>
    <s v="Other"/>
    <x v="0"/>
    <m/>
    <m/>
    <m/>
    <n v="1"/>
    <m/>
    <n v="13"/>
    <n v="0"/>
    <n v="0"/>
    <n v="0"/>
    <n v="0"/>
    <s v="less than 5GB"/>
  </r>
  <r>
    <s v="No"/>
    <x v="24"/>
    <s v="No"/>
    <x v="0"/>
    <x v="45"/>
    <s v="Male"/>
    <n v="43"/>
    <s v="No"/>
    <s v="No"/>
    <m/>
    <s v="Other"/>
    <x v="0"/>
    <m/>
    <m/>
    <m/>
    <n v="1"/>
    <m/>
    <n v="28"/>
    <n v="0"/>
    <n v="0"/>
    <n v="4"/>
    <n v="2"/>
    <s v="less than 5GB"/>
  </r>
  <r>
    <s v="No"/>
    <x v="24"/>
    <s v="No"/>
    <x v="0"/>
    <x v="46"/>
    <s v="Female"/>
    <n v="24"/>
    <s v="Yes"/>
    <s v="No"/>
    <m/>
    <s v="Under 30"/>
    <x v="0"/>
    <m/>
    <m/>
    <m/>
    <n v="1"/>
    <m/>
    <n v="24"/>
    <n v="2"/>
    <n v="0"/>
    <n v="0"/>
    <n v="26"/>
    <s v="10 or more GB"/>
  </r>
  <r>
    <s v="No"/>
    <x v="24"/>
    <s v="No"/>
    <x v="0"/>
    <x v="47"/>
    <s v="Male"/>
    <n v="47"/>
    <s v="No"/>
    <s v="No"/>
    <m/>
    <s v="Other"/>
    <x v="0"/>
    <m/>
    <m/>
    <m/>
    <n v="1"/>
    <m/>
    <n v="9"/>
    <n v="1"/>
    <n v="0"/>
    <n v="0"/>
    <n v="0"/>
    <s v="less than 5GB"/>
  </r>
  <r>
    <s v="No"/>
    <x v="24"/>
    <s v="No"/>
    <x v="0"/>
    <x v="48"/>
    <s v="Female"/>
    <n v="46"/>
    <s v="No"/>
    <s v="No"/>
    <m/>
    <s v="Other"/>
    <x v="0"/>
    <m/>
    <m/>
    <m/>
    <n v="1"/>
    <m/>
    <n v="11"/>
    <n v="0"/>
    <n v="0"/>
    <n v="0"/>
    <n v="0"/>
    <s v="less than 5GB"/>
  </r>
  <r>
    <s v="Yes"/>
    <x v="26"/>
    <s v="No"/>
    <x v="0"/>
    <x v="46"/>
    <s v="Male"/>
    <n v="65"/>
    <s v="No"/>
    <s v="Yes"/>
    <s v="No"/>
    <s v="Senior"/>
    <x v="1"/>
    <s v="Direct Debit"/>
    <s v="(blank)"/>
    <s v="(blank)"/>
    <n v="1"/>
    <m/>
    <n v="33"/>
    <n v="1"/>
    <n v="0"/>
    <n v="0"/>
    <n v="2"/>
    <s v="less than 5GB"/>
  </r>
  <r>
    <s v="No"/>
    <x v="24"/>
    <s v="Yes"/>
    <x v="0"/>
    <x v="4"/>
    <s v="Female"/>
    <n v="39"/>
    <s v="No"/>
    <s v="No"/>
    <m/>
    <s v="Other"/>
    <x v="0"/>
    <m/>
    <m/>
    <m/>
    <n v="1"/>
    <m/>
    <n v="10"/>
    <n v="0"/>
    <n v="10.199999999999999"/>
    <n v="0"/>
    <n v="0"/>
    <s v="less than 5GB"/>
  </r>
  <r>
    <s v="No"/>
    <x v="24"/>
    <s v="Yes"/>
    <x v="0"/>
    <x v="12"/>
    <s v="Male"/>
    <n v="53"/>
    <s v="No"/>
    <s v="No"/>
    <m/>
    <s v="Other"/>
    <x v="0"/>
    <m/>
    <m/>
    <m/>
    <n v="1"/>
    <m/>
    <n v="8"/>
    <n v="0"/>
    <n v="20.399999999999999"/>
    <n v="0"/>
    <n v="0"/>
    <s v="less than 5GB"/>
  </r>
  <r>
    <s v="Yes"/>
    <x v="27"/>
    <s v="Yes"/>
    <x v="0"/>
    <x v="46"/>
    <s v="Female"/>
    <n v="65"/>
    <s v="No"/>
    <s v="Yes"/>
    <s v="No"/>
    <s v="Senior"/>
    <x v="3"/>
    <s v="Credit Card"/>
    <s v="(blank)"/>
    <s v="(blank)"/>
    <n v="1"/>
    <m/>
    <n v="27"/>
    <n v="1"/>
    <n v="148.1"/>
    <n v="0"/>
    <n v="3"/>
    <s v="less than 5GB"/>
  </r>
  <r>
    <s v="No"/>
    <x v="24"/>
    <s v="Yes"/>
    <x v="0"/>
    <x v="14"/>
    <s v="Male"/>
    <n v="36"/>
    <s v="No"/>
    <s v="No"/>
    <m/>
    <s v="Other"/>
    <x v="0"/>
    <m/>
    <m/>
    <m/>
    <n v="1"/>
    <m/>
    <n v="10"/>
    <n v="1"/>
    <n v="32.700000000000003"/>
    <n v="0"/>
    <n v="0"/>
    <s v="less than 5GB"/>
  </r>
  <r>
    <s v="Yes"/>
    <x v="28"/>
    <s v="Yes"/>
    <x v="1"/>
    <x v="33"/>
    <s v="Male"/>
    <n v="65"/>
    <s v="No"/>
    <s v="Yes"/>
    <s v="No"/>
    <s v="Senior"/>
    <x v="2"/>
    <s v="Direct Debit"/>
    <s v="Competitor"/>
    <s v="Competitor offered higher download speeds"/>
    <n v="1"/>
    <n v="1"/>
    <n v="50"/>
    <n v="3"/>
    <n v="0"/>
    <n v="0"/>
    <n v="2"/>
    <s v="less than 5GB"/>
  </r>
  <r>
    <s v="No"/>
    <x v="24"/>
    <s v="Yes"/>
    <x v="0"/>
    <x v="33"/>
    <s v="Male"/>
    <n v="51"/>
    <s v="No"/>
    <s v="No"/>
    <m/>
    <s v="Other"/>
    <x v="0"/>
    <m/>
    <m/>
    <m/>
    <n v="1"/>
    <n v="1"/>
    <n v="61"/>
    <n v="1"/>
    <n v="23.6"/>
    <n v="6"/>
    <n v="6"/>
    <s v="Between 5 and 10 GB"/>
  </r>
  <r>
    <s v="No"/>
    <x v="24"/>
    <s v="Yes"/>
    <x v="0"/>
    <x v="35"/>
    <s v="Male"/>
    <n v="45"/>
    <s v="No"/>
    <s v="No"/>
    <m/>
    <s v="Other"/>
    <x v="0"/>
    <m/>
    <m/>
    <m/>
    <n v="1"/>
    <m/>
    <n v="5"/>
    <n v="0"/>
    <n v="30.6"/>
    <n v="0"/>
    <n v="0"/>
    <s v="less than 5GB"/>
  </r>
  <r>
    <s v="No"/>
    <x v="24"/>
    <s v="Yes"/>
    <x v="0"/>
    <x v="17"/>
    <s v="Male"/>
    <n v="34"/>
    <s v="No"/>
    <s v="No"/>
    <m/>
    <s v="Other"/>
    <x v="0"/>
    <m/>
    <m/>
    <m/>
    <n v="1"/>
    <n v="1"/>
    <n v="28"/>
    <n v="1"/>
    <n v="20.100000000000001"/>
    <n v="6"/>
    <n v="5"/>
    <s v="Between 5 and 10 GB"/>
  </r>
  <r>
    <s v="No"/>
    <x v="24"/>
    <s v="Yes"/>
    <x v="1"/>
    <x v="16"/>
    <s v="Male"/>
    <n v="24"/>
    <s v="Yes"/>
    <s v="No"/>
    <m/>
    <s v="Under 30"/>
    <x v="0"/>
    <m/>
    <m/>
    <m/>
    <n v="1"/>
    <m/>
    <n v="8"/>
    <n v="0"/>
    <n v="0"/>
    <n v="0"/>
    <n v="0"/>
    <s v="less than 5GB"/>
  </r>
  <r>
    <s v="No"/>
    <x v="24"/>
    <s v="Yes"/>
    <x v="1"/>
    <x v="22"/>
    <s v="Male"/>
    <n v="36"/>
    <s v="No"/>
    <s v="No"/>
    <m/>
    <s v="Other"/>
    <x v="0"/>
    <m/>
    <m/>
    <m/>
    <n v="1"/>
    <m/>
    <n v="28"/>
    <n v="0"/>
    <n v="0"/>
    <n v="16"/>
    <n v="3"/>
    <s v="less than 5GB"/>
  </r>
  <r>
    <s v="No"/>
    <x v="24"/>
    <s v="Yes"/>
    <x v="1"/>
    <x v="33"/>
    <s v="Female"/>
    <n v="25"/>
    <s v="Yes"/>
    <s v="No"/>
    <m/>
    <s v="Under 30"/>
    <x v="0"/>
    <m/>
    <m/>
    <m/>
    <n v="1"/>
    <m/>
    <n v="44"/>
    <n v="0"/>
    <n v="0"/>
    <n v="34"/>
    <n v="8"/>
    <s v="Between 5 and 10 GB"/>
  </r>
  <r>
    <s v="No"/>
    <x v="24"/>
    <s v="Yes"/>
    <x v="1"/>
    <x v="47"/>
    <s v="Female"/>
    <n v="44"/>
    <s v="No"/>
    <s v="No"/>
    <m/>
    <s v="Other"/>
    <x v="0"/>
    <m/>
    <m/>
    <m/>
    <n v="1"/>
    <m/>
    <n v="8"/>
    <n v="0"/>
    <n v="0"/>
    <n v="0"/>
    <n v="0"/>
    <s v="less than 5GB"/>
  </r>
  <r>
    <s v="No"/>
    <x v="4"/>
    <s v="No"/>
    <x v="0"/>
    <x v="0"/>
    <s v="Female"/>
    <n v="53"/>
    <s v="No"/>
    <s v="No"/>
    <m/>
    <s v="Other"/>
    <x v="0"/>
    <m/>
    <m/>
    <m/>
    <n v="1"/>
    <m/>
    <n v="8"/>
    <n v="0"/>
    <n v="0"/>
    <n v="0"/>
    <n v="0"/>
    <s v="less than 5GB"/>
  </r>
  <r>
    <s v="No"/>
    <x v="4"/>
    <s v="No"/>
    <x v="0"/>
    <x v="3"/>
    <s v="Male"/>
    <n v="29"/>
    <s v="Yes"/>
    <s v="No"/>
    <m/>
    <s v="Under 30"/>
    <x v="0"/>
    <m/>
    <m/>
    <m/>
    <n v="1"/>
    <m/>
    <n v="9"/>
    <n v="0"/>
    <n v="0"/>
    <n v="0"/>
    <n v="0"/>
    <s v="less than 5GB"/>
  </r>
  <r>
    <s v="No"/>
    <x v="4"/>
    <s v="No"/>
    <x v="0"/>
    <x v="6"/>
    <s v="Female"/>
    <n v="29"/>
    <s v="Yes"/>
    <s v="No"/>
    <m/>
    <s v="Under 30"/>
    <x v="0"/>
    <m/>
    <m/>
    <m/>
    <n v="1"/>
    <n v="1"/>
    <n v="7"/>
    <n v="3"/>
    <n v="23.6"/>
    <n v="0"/>
    <n v="0"/>
    <s v="less than 5GB"/>
  </r>
  <r>
    <s v="No"/>
    <x v="4"/>
    <s v="No"/>
    <x v="0"/>
    <x v="12"/>
    <s v="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4"/>
    <s v="No"/>
    <x v="0"/>
    <x v="15"/>
    <s v="Female"/>
    <n v="31"/>
    <s v="No"/>
    <s v="No"/>
    <m/>
    <s v="Other"/>
    <x v="0"/>
    <m/>
    <m/>
    <m/>
    <n v="1"/>
    <m/>
    <n v="12"/>
    <n v="0"/>
    <n v="0"/>
    <n v="0"/>
    <n v="0"/>
    <s v="less than 5GB"/>
  </r>
  <r>
    <s v="No"/>
    <x v="4"/>
    <s v="No"/>
    <x v="0"/>
    <x v="16"/>
    <s v="Female"/>
    <n v="26"/>
    <s v="Yes"/>
    <s v="No"/>
    <m/>
    <s v="Under 30"/>
    <x v="0"/>
    <m/>
    <m/>
    <m/>
    <n v="1"/>
    <m/>
    <n v="11"/>
    <n v="0"/>
    <n v="0"/>
    <n v="0"/>
    <n v="0"/>
    <s v="less than 5GB"/>
  </r>
  <r>
    <s v="No"/>
    <x v="4"/>
    <s v="No"/>
    <x v="0"/>
    <x v="18"/>
    <s v="Male"/>
    <n v="58"/>
    <s v="No"/>
    <s v="No"/>
    <m/>
    <s v="Other"/>
    <x v="0"/>
    <m/>
    <m/>
    <m/>
    <n v="1"/>
    <m/>
    <n v="9"/>
    <n v="0"/>
    <n v="0"/>
    <n v="0"/>
    <n v="0"/>
    <s v="less than 5GB"/>
  </r>
  <r>
    <s v="No"/>
    <x v="4"/>
    <s v="No"/>
    <x v="0"/>
    <x v="22"/>
    <s v="Male"/>
    <n v="43"/>
    <s v="No"/>
    <s v="No"/>
    <m/>
    <s v="Other"/>
    <x v="0"/>
    <m/>
    <m/>
    <m/>
    <n v="1"/>
    <m/>
    <n v="11"/>
    <n v="0"/>
    <n v="0"/>
    <n v="0"/>
    <n v="0"/>
    <s v="less than 5GB"/>
  </r>
  <r>
    <s v="No"/>
    <x v="4"/>
    <s v="No"/>
    <x v="0"/>
    <x v="25"/>
    <s v="Male"/>
    <n v="30"/>
    <s v="No"/>
    <s v="No"/>
    <m/>
    <s v="Other"/>
    <x v="0"/>
    <m/>
    <m/>
    <m/>
    <n v="1"/>
    <m/>
    <n v="9"/>
    <n v="0"/>
    <n v="0"/>
    <n v="0"/>
    <n v="0"/>
    <s v="less than 5GB"/>
  </r>
  <r>
    <s v="No"/>
    <x v="4"/>
    <s v="No"/>
    <x v="0"/>
    <x v="26"/>
    <s v="Male"/>
    <n v="52"/>
    <s v="No"/>
    <s v="No"/>
    <m/>
    <s v="Other"/>
    <x v="0"/>
    <m/>
    <m/>
    <m/>
    <n v="1"/>
    <m/>
    <n v="8"/>
    <n v="0"/>
    <n v="0"/>
    <n v="0"/>
    <n v="0"/>
    <s v="less than 5GB"/>
  </r>
  <r>
    <s v="No"/>
    <x v="4"/>
    <s v="No"/>
    <x v="0"/>
    <x v="27"/>
    <s v="Male"/>
    <n v="50"/>
    <s v="No"/>
    <s v="No"/>
    <m/>
    <s v="Other"/>
    <x v="0"/>
    <m/>
    <m/>
    <m/>
    <n v="1"/>
    <m/>
    <n v="10"/>
    <n v="0"/>
    <n v="0"/>
    <n v="0"/>
    <n v="0"/>
    <s v="less than 5GB"/>
  </r>
  <r>
    <s v="No"/>
    <x v="4"/>
    <s v="No"/>
    <x v="0"/>
    <x v="31"/>
    <s v="Male"/>
    <n v="31"/>
    <s v="No"/>
    <s v="No"/>
    <m/>
    <s v="Other"/>
    <x v="0"/>
    <m/>
    <m/>
    <m/>
    <n v="1"/>
    <n v="1"/>
    <n v="28"/>
    <n v="1"/>
    <n v="6.1"/>
    <n v="5"/>
    <n v="9"/>
    <s v="Between 5 and 10 GB"/>
  </r>
  <r>
    <s v="No"/>
    <x v="4"/>
    <s v="No"/>
    <x v="0"/>
    <x v="32"/>
    <s v="Female"/>
    <n v="58"/>
    <s v="No"/>
    <s v="No"/>
    <m/>
    <s v="Other"/>
    <x v="0"/>
    <m/>
    <m/>
    <m/>
    <n v="1"/>
    <m/>
    <n v="11"/>
    <n v="0"/>
    <n v="0"/>
    <n v="0"/>
    <n v="0"/>
    <s v="less than 5GB"/>
  </r>
  <r>
    <s v="No"/>
    <x v="4"/>
    <s v="No"/>
    <x v="0"/>
    <x v="34"/>
    <s v="Male"/>
    <n v="59"/>
    <s v="No"/>
    <s v="No"/>
    <m/>
    <s v="Other"/>
    <x v="0"/>
    <m/>
    <m/>
    <m/>
    <n v="1"/>
    <n v="1"/>
    <n v="63"/>
    <n v="3"/>
    <n v="0"/>
    <n v="5"/>
    <n v="1"/>
    <s v="less than 5GB"/>
  </r>
  <r>
    <s v="Yes"/>
    <x v="29"/>
    <s v="Yes"/>
    <x v="0"/>
    <x v="26"/>
    <s v="Male"/>
    <n v="65"/>
    <s v="No"/>
    <s v="Yes"/>
    <s v="Yes"/>
    <s v="Senior"/>
    <x v="1"/>
    <s v="Direct Debit"/>
    <s v="(blank)"/>
    <s v="(blank)"/>
    <n v="1"/>
    <m/>
    <n v="32"/>
    <n v="0"/>
    <n v="178.9"/>
    <n v="0"/>
    <n v="9"/>
    <s v="Between 5 and 10 GB"/>
  </r>
  <r>
    <s v="No"/>
    <x v="4"/>
    <s v="No"/>
    <x v="0"/>
    <x v="42"/>
    <s v="Female"/>
    <n v="47"/>
    <s v="No"/>
    <s v="No"/>
    <m/>
    <s v="Other"/>
    <x v="0"/>
    <m/>
    <m/>
    <m/>
    <n v="1"/>
    <m/>
    <n v="24"/>
    <n v="0"/>
    <n v="0"/>
    <n v="6"/>
    <n v="3"/>
    <s v="less than 5GB"/>
  </r>
  <r>
    <s v="No"/>
    <x v="4"/>
    <s v="No"/>
    <x v="0"/>
    <x v="43"/>
    <s v="Female"/>
    <n v="24"/>
    <s v="Yes"/>
    <s v="No"/>
    <m/>
    <s v="Under 30"/>
    <x v="0"/>
    <m/>
    <m/>
    <m/>
    <n v="1"/>
    <m/>
    <n v="29"/>
    <n v="0"/>
    <n v="0"/>
    <n v="10"/>
    <n v="30"/>
    <s v="10 or more GB"/>
  </r>
  <r>
    <s v="No"/>
    <x v="4"/>
    <s v="No"/>
    <x v="0"/>
    <x v="45"/>
    <s v="Male"/>
    <n v="23"/>
    <s v="Yes"/>
    <s v="No"/>
    <m/>
    <s v="Under 30"/>
    <x v="0"/>
    <m/>
    <m/>
    <m/>
    <n v="1"/>
    <n v="1"/>
    <n v="30"/>
    <n v="5"/>
    <n v="0"/>
    <n v="6"/>
    <n v="36"/>
    <s v="10 or more GB"/>
  </r>
  <r>
    <s v="Yes"/>
    <x v="29"/>
    <s v="Yes"/>
    <x v="1"/>
    <x v="28"/>
    <s v="Male"/>
    <n v="65"/>
    <s v="No"/>
    <s v="Yes"/>
    <s v="No"/>
    <s v="Senior"/>
    <x v="2"/>
    <s v="Direct Debit"/>
    <s v="Price"/>
    <s v="Lack of affordable download/upload speed"/>
    <n v="1"/>
    <n v="1"/>
    <n v="31"/>
    <n v="4"/>
    <n v="0"/>
    <n v="0"/>
    <n v="3"/>
    <s v="less than 5GB"/>
  </r>
  <r>
    <s v="No"/>
    <x v="4"/>
    <s v="No"/>
    <x v="0"/>
    <x v="47"/>
    <s v="Female"/>
    <n v="41"/>
    <s v="No"/>
    <s v="No"/>
    <m/>
    <s v="Other"/>
    <x v="0"/>
    <m/>
    <m/>
    <m/>
    <n v="1"/>
    <m/>
    <n v="10"/>
    <n v="0"/>
    <n v="0"/>
    <n v="0"/>
    <n v="0"/>
    <s v="less than 5GB"/>
  </r>
  <r>
    <s v="No"/>
    <x v="4"/>
    <s v="No"/>
    <x v="0"/>
    <x v="48"/>
    <s v="Female"/>
    <n v="23"/>
    <s v="Yes"/>
    <s v="No"/>
    <m/>
    <s v="Under 30"/>
    <x v="0"/>
    <m/>
    <m/>
    <m/>
    <n v="1"/>
    <n v="1"/>
    <n v="38"/>
    <n v="3"/>
    <n v="0"/>
    <n v="4"/>
    <n v="21"/>
    <s v="10 or more GB"/>
  </r>
  <r>
    <s v="No"/>
    <x v="4"/>
    <s v="No"/>
    <x v="0"/>
    <x v="48"/>
    <s v="Male"/>
    <n v="53"/>
    <s v="No"/>
    <s v="No"/>
    <m/>
    <s v="Other"/>
    <x v="0"/>
    <m/>
    <m/>
    <m/>
    <n v="1"/>
    <n v="1"/>
    <n v="12"/>
    <n v="0"/>
    <n v="0"/>
    <n v="0"/>
    <n v="2"/>
    <s v="less than 5GB"/>
  </r>
  <r>
    <s v="No"/>
    <x v="4"/>
    <s v="No"/>
    <x v="0"/>
    <x v="21"/>
    <s v="Female"/>
    <n v="46"/>
    <s v="No"/>
    <s v="No"/>
    <m/>
    <s v="Other"/>
    <x v="0"/>
    <m/>
    <m/>
    <m/>
    <n v="1"/>
    <m/>
    <n v="7"/>
    <n v="0"/>
    <n v="0"/>
    <n v="0"/>
    <n v="0"/>
    <s v="less than 5GB"/>
  </r>
  <r>
    <s v="No"/>
    <x v="4"/>
    <s v="No"/>
    <x v="0"/>
    <x v="21"/>
    <s v="Male"/>
    <n v="22"/>
    <s v="Yes"/>
    <s v="No"/>
    <m/>
    <s v="Under 30"/>
    <x v="0"/>
    <m/>
    <m/>
    <m/>
    <n v="1"/>
    <m/>
    <n v="9"/>
    <n v="1"/>
    <n v="0"/>
    <n v="0"/>
    <n v="0"/>
    <s v="less than 5GB"/>
  </r>
  <r>
    <s v="No"/>
    <x v="4"/>
    <s v="No"/>
    <x v="1"/>
    <x v="29"/>
    <s v="Female"/>
    <n v="51"/>
    <s v="No"/>
    <s v="No"/>
    <m/>
    <s v="Other"/>
    <x v="0"/>
    <m/>
    <m/>
    <m/>
    <n v="1"/>
    <n v="1"/>
    <n v="19"/>
    <n v="1"/>
    <n v="0"/>
    <n v="6"/>
    <n v="8"/>
    <s v="Between 5 and 10 GB"/>
  </r>
  <r>
    <s v="No"/>
    <x v="4"/>
    <s v="No"/>
    <x v="1"/>
    <x v="34"/>
    <s v="Female"/>
    <n v="43"/>
    <s v="No"/>
    <s v="No"/>
    <m/>
    <s v="Other"/>
    <x v="0"/>
    <m/>
    <m/>
    <m/>
    <n v="1"/>
    <m/>
    <n v="11"/>
    <n v="1"/>
    <n v="0"/>
    <n v="0"/>
    <n v="0"/>
    <s v="less than 5GB"/>
  </r>
  <r>
    <s v="No"/>
    <x v="4"/>
    <s v="No"/>
    <x v="1"/>
    <x v="24"/>
    <s v="Female"/>
    <n v="58"/>
    <s v="No"/>
    <s v="No"/>
    <m/>
    <s v="Other"/>
    <x v="0"/>
    <m/>
    <m/>
    <m/>
    <n v="1"/>
    <n v="1"/>
    <n v="35"/>
    <n v="2"/>
    <n v="0"/>
    <n v="3"/>
    <n v="3"/>
    <s v="less than 5GB"/>
  </r>
  <r>
    <s v="No"/>
    <x v="4"/>
    <s v="No"/>
    <x v="1"/>
    <x v="24"/>
    <s v="Male"/>
    <n v="51"/>
    <s v="No"/>
    <s v="No"/>
    <m/>
    <s v="Other"/>
    <x v="0"/>
    <m/>
    <m/>
    <m/>
    <n v="1"/>
    <n v="1"/>
    <n v="13"/>
    <n v="0"/>
    <n v="0"/>
    <n v="0"/>
    <n v="0"/>
    <s v="less than 5GB"/>
  </r>
  <r>
    <s v="No"/>
    <x v="4"/>
    <s v="Yes"/>
    <x v="0"/>
    <x v="0"/>
    <s v="Male"/>
    <n v="46"/>
    <s v="No"/>
    <s v="No"/>
    <m/>
    <s v="Other"/>
    <x v="0"/>
    <m/>
    <m/>
    <m/>
    <n v="1"/>
    <m/>
    <n v="10"/>
    <n v="2"/>
    <n v="27.5"/>
    <n v="0"/>
    <n v="0"/>
    <s v="less than 5GB"/>
  </r>
  <r>
    <s v="Yes"/>
    <x v="30"/>
    <s v="No"/>
    <x v="0"/>
    <x v="14"/>
    <s v="Female"/>
    <n v="65"/>
    <s v="No"/>
    <s v="Yes"/>
    <s v="Yes"/>
    <s v="Senior"/>
    <x v="3"/>
    <s v="Direct Debit"/>
    <s v="(blank)"/>
    <s v="(blank)"/>
    <n v="1"/>
    <m/>
    <n v="16"/>
    <n v="0"/>
    <n v="0"/>
    <n v="0"/>
    <n v="11"/>
    <s v="10 or more GB"/>
  </r>
  <r>
    <s v="No"/>
    <x v="4"/>
    <s v="Yes"/>
    <x v="0"/>
    <x v="6"/>
    <s v="Male"/>
    <n v="46"/>
    <s v="No"/>
    <s v="No"/>
    <m/>
    <s v="Other"/>
    <x v="0"/>
    <m/>
    <m/>
    <m/>
    <n v="1"/>
    <m/>
    <n v="17"/>
    <n v="0"/>
    <n v="16.2"/>
    <n v="4"/>
    <n v="2"/>
    <s v="less than 5GB"/>
  </r>
  <r>
    <s v="No"/>
    <x v="4"/>
    <s v="Yes"/>
    <x v="0"/>
    <x v="8"/>
    <s v="Male"/>
    <n v="23"/>
    <s v="Yes"/>
    <s v="No"/>
    <m/>
    <s v="Under 30"/>
    <x v="0"/>
    <m/>
    <m/>
    <m/>
    <n v="1"/>
    <m/>
    <n v="12"/>
    <n v="0"/>
    <n v="13.7"/>
    <n v="0"/>
    <n v="0"/>
    <s v="less than 5GB"/>
  </r>
  <r>
    <s v="No"/>
    <x v="4"/>
    <s v="Yes"/>
    <x v="0"/>
    <x v="11"/>
    <s v="Female"/>
    <n v="43"/>
    <s v="No"/>
    <s v="No"/>
    <m/>
    <s v="Other"/>
    <x v="0"/>
    <m/>
    <m/>
    <m/>
    <n v="1"/>
    <n v="1"/>
    <n v="10"/>
    <n v="5"/>
    <n v="3.7"/>
    <n v="0"/>
    <n v="0"/>
    <s v="less than 5GB"/>
  </r>
  <r>
    <s v="No"/>
    <x v="4"/>
    <s v="Yes"/>
    <x v="0"/>
    <x v="19"/>
    <s v="Male"/>
    <n v="42"/>
    <s v="No"/>
    <s v="No"/>
    <m/>
    <s v="Other"/>
    <x v="0"/>
    <m/>
    <m/>
    <m/>
    <n v="1"/>
    <n v="1"/>
    <n v="43"/>
    <n v="4"/>
    <n v="21.2"/>
    <n v="5"/>
    <n v="14"/>
    <s v="10 or more GB"/>
  </r>
  <r>
    <s v="No"/>
    <x v="4"/>
    <s v="Yes"/>
    <x v="0"/>
    <x v="22"/>
    <s v="Male"/>
    <n v="38"/>
    <s v="No"/>
    <s v="No"/>
    <m/>
    <s v="Other"/>
    <x v="0"/>
    <m/>
    <m/>
    <m/>
    <n v="1"/>
    <n v="1"/>
    <n v="53"/>
    <n v="5"/>
    <n v="23.6"/>
    <n v="29"/>
    <n v="3"/>
    <s v="less than 5GB"/>
  </r>
  <r>
    <s v="Yes"/>
    <x v="30"/>
    <s v="No"/>
    <x v="0"/>
    <x v="27"/>
    <s v="Male"/>
    <n v="65"/>
    <s v="No"/>
    <s v="Yes"/>
    <s v="Yes"/>
    <s v="Senior"/>
    <x v="3"/>
    <s v="Credit Card"/>
    <s v="(blank)"/>
    <s v="(blank)"/>
    <n v="1"/>
    <m/>
    <n v="28"/>
    <n v="0"/>
    <n v="0"/>
    <n v="0"/>
    <n v="4"/>
    <s v="less than 5GB"/>
  </r>
  <r>
    <s v="No"/>
    <x v="4"/>
    <s v="Yes"/>
    <x v="0"/>
    <x v="26"/>
    <s v="Female"/>
    <n v="48"/>
    <s v="No"/>
    <s v="No"/>
    <m/>
    <s v="Other"/>
    <x v="0"/>
    <m/>
    <m/>
    <m/>
    <n v="1"/>
    <m/>
    <n v="7"/>
    <n v="0"/>
    <n v="40.6"/>
    <n v="0"/>
    <n v="0"/>
    <s v="less than 5GB"/>
  </r>
  <r>
    <s v="No"/>
    <x v="4"/>
    <s v="Yes"/>
    <x v="0"/>
    <x v="42"/>
    <s v="Female"/>
    <n v="60"/>
    <s v="No"/>
    <s v="No"/>
    <m/>
    <s v="Other"/>
    <x v="0"/>
    <m/>
    <m/>
    <m/>
    <n v="1"/>
    <m/>
    <n v="50"/>
    <n v="0"/>
    <n v="24"/>
    <n v="4"/>
    <n v="3"/>
    <s v="less than 5GB"/>
  </r>
  <r>
    <s v="No"/>
    <x v="4"/>
    <s v="Yes"/>
    <x v="0"/>
    <x v="43"/>
    <s v="Female"/>
    <n v="33"/>
    <s v="No"/>
    <s v="No"/>
    <m/>
    <s v="Other"/>
    <x v="0"/>
    <m/>
    <m/>
    <m/>
    <n v="1"/>
    <m/>
    <n v="7"/>
    <n v="0"/>
    <n v="23.1"/>
    <n v="0"/>
    <n v="0"/>
    <s v="less than 5GB"/>
  </r>
  <r>
    <s v="No"/>
    <x v="4"/>
    <s v="Yes"/>
    <x v="0"/>
    <x v="45"/>
    <s v="Female"/>
    <n v="62"/>
    <s v="No"/>
    <s v="No"/>
    <m/>
    <s v="Other"/>
    <x v="0"/>
    <m/>
    <m/>
    <m/>
    <n v="1"/>
    <m/>
    <n v="28"/>
    <n v="0"/>
    <n v="20.3"/>
    <n v="4"/>
    <n v="3"/>
    <s v="less than 5GB"/>
  </r>
  <r>
    <s v="Yes"/>
    <x v="31"/>
    <s v="No"/>
    <x v="0"/>
    <x v="12"/>
    <s v="Female"/>
    <n v="65"/>
    <s v="No"/>
    <s v="Yes"/>
    <s v="No"/>
    <s v="Senior"/>
    <x v="3"/>
    <s v="Credit Card"/>
    <s v="(blank)"/>
    <s v="(blank)"/>
    <n v="1"/>
    <m/>
    <n v="42"/>
    <n v="0"/>
    <n v="0"/>
    <n v="0"/>
    <n v="1"/>
    <s v="less than 5GB"/>
  </r>
  <r>
    <s v="No"/>
    <x v="4"/>
    <s v="Yes"/>
    <x v="0"/>
    <x v="48"/>
    <s v="Female"/>
    <n v="63"/>
    <s v="No"/>
    <s v="No"/>
    <m/>
    <s v="Other"/>
    <x v="0"/>
    <m/>
    <m/>
    <m/>
    <n v="1"/>
    <m/>
    <n v="13"/>
    <n v="1"/>
    <n v="16.5"/>
    <n v="0"/>
    <n v="0"/>
    <s v="less than 5GB"/>
  </r>
  <r>
    <s v="No"/>
    <x v="4"/>
    <s v="Yes"/>
    <x v="1"/>
    <x v="27"/>
    <s v="Male"/>
    <n v="51"/>
    <s v="No"/>
    <s v="No"/>
    <m/>
    <s v="Other"/>
    <x v="0"/>
    <m/>
    <m/>
    <m/>
    <n v="1"/>
    <m/>
    <n v="8"/>
    <n v="1"/>
    <n v="0"/>
    <n v="0"/>
    <n v="0"/>
    <s v="less than 5GB"/>
  </r>
  <r>
    <s v="No"/>
    <x v="4"/>
    <s v="Yes"/>
    <x v="1"/>
    <x v="42"/>
    <s v="Male"/>
    <n v="40"/>
    <s v="No"/>
    <s v="No"/>
    <m/>
    <s v="Other"/>
    <x v="0"/>
    <m/>
    <m/>
    <m/>
    <n v="1"/>
    <m/>
    <n v="16"/>
    <n v="2"/>
    <n v="0"/>
    <n v="0"/>
    <n v="0"/>
    <s v="less than 5GB"/>
  </r>
  <r>
    <s v="No"/>
    <x v="20"/>
    <s v="No"/>
    <x v="0"/>
    <x v="0"/>
    <s v="Female"/>
    <n v="19"/>
    <s v="Yes"/>
    <s v="No"/>
    <m/>
    <s v="Under 30"/>
    <x v="0"/>
    <m/>
    <m/>
    <m/>
    <n v="1"/>
    <m/>
    <n v="7"/>
    <n v="0"/>
    <n v="0"/>
    <n v="0"/>
    <n v="0"/>
    <s v="less than 5GB"/>
  </r>
  <r>
    <s v="No"/>
    <x v="20"/>
    <s v="No"/>
    <x v="0"/>
    <x v="2"/>
    <s v="Male"/>
    <n v="39"/>
    <s v="No"/>
    <s v="No"/>
    <m/>
    <s v="Other"/>
    <x v="0"/>
    <m/>
    <m/>
    <m/>
    <n v="1"/>
    <m/>
    <n v="7"/>
    <n v="2"/>
    <n v="0"/>
    <n v="0"/>
    <n v="0"/>
    <s v="less than 5GB"/>
  </r>
  <r>
    <s v="Yes"/>
    <x v="32"/>
    <s v="Yes"/>
    <x v="0"/>
    <x v="7"/>
    <s v="Female"/>
    <n v="65"/>
    <s v="No"/>
    <s v="Yes"/>
    <s v="Yes"/>
    <s v="Senior"/>
    <x v="2"/>
    <s v="Credit Card"/>
    <s v="(blank)"/>
    <s v="(blank)"/>
    <n v="1"/>
    <m/>
    <n v="36"/>
    <n v="0"/>
    <n v="395.3"/>
    <n v="0"/>
    <n v="6"/>
    <s v="Between 5 and 10 GB"/>
  </r>
  <r>
    <s v="No"/>
    <x v="20"/>
    <s v="No"/>
    <x v="0"/>
    <x v="8"/>
    <s v="Female"/>
    <n v="45"/>
    <s v="No"/>
    <s v="No"/>
    <m/>
    <s v="Other"/>
    <x v="0"/>
    <m/>
    <m/>
    <m/>
    <n v="1"/>
    <m/>
    <n v="11"/>
    <n v="0"/>
    <n v="0"/>
    <n v="0"/>
    <n v="0"/>
    <s v="less than 5GB"/>
  </r>
  <r>
    <s v="No"/>
    <x v="20"/>
    <s v="No"/>
    <x v="0"/>
    <x v="50"/>
    <s v="Female"/>
    <n v="24"/>
    <s v="Yes"/>
    <s v="No"/>
    <m/>
    <s v="Under 30"/>
    <x v="0"/>
    <m/>
    <m/>
    <m/>
    <n v="1"/>
    <m/>
    <n v="6"/>
    <n v="0"/>
    <n v="0"/>
    <n v="0"/>
    <n v="0"/>
    <s v="less than 5GB"/>
  </r>
  <r>
    <s v="No"/>
    <x v="20"/>
    <s v="No"/>
    <x v="0"/>
    <x v="10"/>
    <s v="Female"/>
    <n v="55"/>
    <s v="No"/>
    <s v="No"/>
    <m/>
    <s v="Other"/>
    <x v="0"/>
    <m/>
    <m/>
    <m/>
    <n v="1"/>
    <m/>
    <n v="12"/>
    <n v="2"/>
    <n v="0"/>
    <n v="0"/>
    <n v="0"/>
    <s v="less than 5GB"/>
  </r>
  <r>
    <s v="No"/>
    <x v="20"/>
    <s v="No"/>
    <x v="0"/>
    <x v="12"/>
    <s v="Female"/>
    <n v="59"/>
    <s v="No"/>
    <s v="No"/>
    <m/>
    <s v="Other"/>
    <x v="0"/>
    <m/>
    <m/>
    <m/>
    <n v="1"/>
    <m/>
    <n v="8"/>
    <n v="0"/>
    <n v="0"/>
    <n v="0"/>
    <n v="0"/>
    <s v="less than 5GB"/>
  </r>
  <r>
    <s v="No"/>
    <x v="20"/>
    <s v="No"/>
    <x v="0"/>
    <x v="18"/>
    <s v="Male"/>
    <n v="32"/>
    <s v="No"/>
    <s v="No"/>
    <m/>
    <s v="Other"/>
    <x v="0"/>
    <m/>
    <m/>
    <m/>
    <n v="1"/>
    <m/>
    <n v="8"/>
    <n v="0"/>
    <n v="0"/>
    <n v="0"/>
    <n v="0"/>
    <s v="less than 5GB"/>
  </r>
  <r>
    <s v="No"/>
    <x v="20"/>
    <s v="No"/>
    <x v="0"/>
    <x v="25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20"/>
    <s v="No"/>
    <x v="0"/>
    <x v="27"/>
    <s v="Female"/>
    <n v="34"/>
    <s v="No"/>
    <s v="No"/>
    <m/>
    <s v="Other"/>
    <x v="0"/>
    <m/>
    <m/>
    <m/>
    <n v="1"/>
    <m/>
    <n v="10"/>
    <n v="0"/>
    <n v="0"/>
    <n v="0"/>
    <n v="0"/>
    <s v="less than 5GB"/>
  </r>
  <r>
    <s v="No"/>
    <x v="20"/>
    <s v="No"/>
    <x v="0"/>
    <x v="28"/>
    <s v="Female"/>
    <n v="30"/>
    <s v="No"/>
    <s v="No"/>
    <m/>
    <s v="Other"/>
    <x v="0"/>
    <m/>
    <m/>
    <m/>
    <n v="1"/>
    <m/>
    <n v="9"/>
    <n v="0"/>
    <n v="0"/>
    <n v="0"/>
    <n v="0"/>
    <s v="less than 5GB"/>
  </r>
  <r>
    <s v="No"/>
    <x v="20"/>
    <s v="No"/>
    <x v="0"/>
    <x v="9"/>
    <s v="Male"/>
    <n v="29"/>
    <s v="Yes"/>
    <s v="No"/>
    <m/>
    <s v="Under 30"/>
    <x v="0"/>
    <m/>
    <m/>
    <m/>
    <n v="1"/>
    <m/>
    <n v="9"/>
    <n v="0"/>
    <n v="0"/>
    <n v="0"/>
    <n v="0"/>
    <s v="less than 5GB"/>
  </r>
  <r>
    <s v="No"/>
    <x v="20"/>
    <s v="No"/>
    <x v="0"/>
    <x v="34"/>
    <s v="Male"/>
    <n v="43"/>
    <s v="No"/>
    <s v="No"/>
    <m/>
    <s v="Other"/>
    <x v="0"/>
    <m/>
    <m/>
    <m/>
    <n v="1"/>
    <m/>
    <n v="16"/>
    <n v="0"/>
    <n v="0"/>
    <n v="4"/>
    <n v="8"/>
    <s v="Between 5 and 10 GB"/>
  </r>
  <r>
    <s v="No"/>
    <x v="20"/>
    <s v="No"/>
    <x v="0"/>
    <x v="34"/>
    <s v="Male"/>
    <n v="49"/>
    <s v="No"/>
    <s v="No"/>
    <m/>
    <s v="Other"/>
    <x v="0"/>
    <m/>
    <m/>
    <m/>
    <n v="1"/>
    <m/>
    <n v="6"/>
    <n v="0"/>
    <n v="0"/>
    <n v="0"/>
    <n v="0"/>
    <s v="less than 5GB"/>
  </r>
  <r>
    <s v="No"/>
    <x v="20"/>
    <s v="No"/>
    <x v="0"/>
    <x v="35"/>
    <s v="Female"/>
    <n v="60"/>
    <s v="No"/>
    <s v="No"/>
    <m/>
    <s v="Other"/>
    <x v="0"/>
    <m/>
    <m/>
    <m/>
    <n v="1"/>
    <m/>
    <n v="7"/>
    <n v="0"/>
    <n v="0"/>
    <n v="0"/>
    <n v="0"/>
    <s v="less than 5GB"/>
  </r>
  <r>
    <s v="No"/>
    <x v="20"/>
    <s v="No"/>
    <x v="0"/>
    <x v="38"/>
    <s v="Female"/>
    <n v="52"/>
    <s v="No"/>
    <s v="No"/>
    <m/>
    <s v="Other"/>
    <x v="0"/>
    <m/>
    <m/>
    <m/>
    <n v="1"/>
    <m/>
    <n v="41"/>
    <n v="0"/>
    <n v="0"/>
    <n v="0"/>
    <n v="1"/>
    <s v="less than 5GB"/>
  </r>
  <r>
    <s v="No"/>
    <x v="20"/>
    <s v="No"/>
    <x v="0"/>
    <x v="39"/>
    <s v="Female"/>
    <n v="21"/>
    <s v="Yes"/>
    <s v="No"/>
    <m/>
    <s v="Under 30"/>
    <x v="0"/>
    <m/>
    <m/>
    <m/>
    <n v="1"/>
    <m/>
    <n v="37"/>
    <n v="1"/>
    <n v="0"/>
    <n v="5"/>
    <n v="24"/>
    <s v="10 or more GB"/>
  </r>
  <r>
    <s v="No"/>
    <x v="20"/>
    <s v="No"/>
    <x v="0"/>
    <x v="44"/>
    <s v="Female"/>
    <n v="48"/>
    <s v="No"/>
    <s v="No"/>
    <m/>
    <s v="Other"/>
    <x v="0"/>
    <m/>
    <m/>
    <m/>
    <n v="1"/>
    <m/>
    <n v="10"/>
    <n v="0"/>
    <n v="0"/>
    <n v="0"/>
    <n v="0"/>
    <s v="less than 5GB"/>
  </r>
  <r>
    <s v="No"/>
    <x v="20"/>
    <s v="No"/>
    <x v="0"/>
    <x v="44"/>
    <s v="Female"/>
    <n v="58"/>
    <s v="No"/>
    <s v="No"/>
    <m/>
    <s v="Other"/>
    <x v="0"/>
    <m/>
    <m/>
    <m/>
    <n v="1"/>
    <m/>
    <n v="36"/>
    <n v="0"/>
    <n v="0"/>
    <n v="14"/>
    <n v="9"/>
    <s v="Between 5 and 10 GB"/>
  </r>
  <r>
    <s v="No"/>
    <x v="20"/>
    <s v="No"/>
    <x v="0"/>
    <x v="46"/>
    <s v="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20"/>
    <s v="No"/>
    <x v="0"/>
    <x v="21"/>
    <s v="Female"/>
    <n v="59"/>
    <s v="No"/>
    <s v="No"/>
    <m/>
    <s v="Other"/>
    <x v="0"/>
    <m/>
    <m/>
    <m/>
    <n v="1"/>
    <m/>
    <n v="11"/>
    <n v="0"/>
    <n v="0"/>
    <n v="0"/>
    <n v="0"/>
    <s v="less than 5GB"/>
  </r>
  <r>
    <s v="No"/>
    <x v="20"/>
    <s v="Yes"/>
    <x v="0"/>
    <x v="2"/>
    <s v="Male"/>
    <n v="30"/>
    <s v="No"/>
    <s v="No"/>
    <m/>
    <s v="Other"/>
    <x v="0"/>
    <m/>
    <m/>
    <m/>
    <n v="1"/>
    <m/>
    <n v="6"/>
    <n v="0"/>
    <n v="46.4"/>
    <n v="0"/>
    <n v="0"/>
    <s v="less than 5GB"/>
  </r>
  <r>
    <s v="No"/>
    <x v="20"/>
    <s v="Yes"/>
    <x v="0"/>
    <x v="8"/>
    <s v="Male"/>
    <n v="29"/>
    <s v="Yes"/>
    <s v="No"/>
    <m/>
    <s v="Under 30"/>
    <x v="0"/>
    <m/>
    <m/>
    <m/>
    <n v="1"/>
    <n v="1"/>
    <n v="48"/>
    <n v="3"/>
    <n v="23"/>
    <n v="7"/>
    <n v="12"/>
    <s v="10 or more GB"/>
  </r>
  <r>
    <s v="No"/>
    <x v="20"/>
    <s v="Yes"/>
    <x v="0"/>
    <x v="10"/>
    <s v="Male"/>
    <n v="23"/>
    <s v="Yes"/>
    <s v="No"/>
    <m/>
    <s v="Under 30"/>
    <x v="0"/>
    <m/>
    <m/>
    <m/>
    <n v="1"/>
    <m/>
    <n v="11"/>
    <n v="0"/>
    <n v="58.8"/>
    <n v="0"/>
    <n v="0"/>
    <s v="less than 5GB"/>
  </r>
  <r>
    <s v="No"/>
    <x v="20"/>
    <s v="Yes"/>
    <x v="0"/>
    <x v="18"/>
    <s v="Female"/>
    <n v="60"/>
    <s v="No"/>
    <s v="No"/>
    <m/>
    <s v="Other"/>
    <x v="0"/>
    <m/>
    <m/>
    <m/>
    <n v="1"/>
    <n v="1"/>
    <n v="7"/>
    <n v="3"/>
    <n v="204.2"/>
    <n v="0"/>
    <n v="0"/>
    <s v="less than 5GB"/>
  </r>
  <r>
    <s v="No"/>
    <x v="20"/>
    <s v="Yes"/>
    <x v="0"/>
    <x v="20"/>
    <s v="Male"/>
    <n v="30"/>
    <s v="No"/>
    <s v="No"/>
    <m/>
    <s v="Other"/>
    <x v="0"/>
    <m/>
    <m/>
    <m/>
    <n v="1"/>
    <m/>
    <n v="10"/>
    <n v="0"/>
    <n v="18.600000000000001"/>
    <n v="0"/>
    <n v="0"/>
    <s v="less than 5GB"/>
  </r>
  <r>
    <s v="No"/>
    <x v="20"/>
    <s v="Yes"/>
    <x v="0"/>
    <x v="25"/>
    <s v="Male"/>
    <n v="33"/>
    <s v="No"/>
    <s v="No"/>
    <m/>
    <s v="Other"/>
    <x v="0"/>
    <m/>
    <m/>
    <m/>
    <n v="1"/>
    <n v="1"/>
    <n v="43"/>
    <n v="3"/>
    <n v="30.8"/>
    <n v="6"/>
    <n v="17"/>
    <s v="10 or more GB"/>
  </r>
  <r>
    <s v="No"/>
    <x v="20"/>
    <s v="Yes"/>
    <x v="0"/>
    <x v="35"/>
    <s v="Female"/>
    <n v="20"/>
    <s v="Yes"/>
    <s v="No"/>
    <m/>
    <s v="Under 30"/>
    <x v="0"/>
    <m/>
    <m/>
    <m/>
    <n v="1"/>
    <m/>
    <n v="13"/>
    <n v="0"/>
    <n v="48.8"/>
    <n v="0"/>
    <n v="0"/>
    <s v="less than 5GB"/>
  </r>
  <r>
    <s v="No"/>
    <x v="20"/>
    <s v="Yes"/>
    <x v="0"/>
    <x v="38"/>
    <s v="Male"/>
    <n v="35"/>
    <s v="No"/>
    <s v="No"/>
    <m/>
    <s v="Other"/>
    <x v="0"/>
    <m/>
    <m/>
    <m/>
    <n v="1"/>
    <n v="1"/>
    <n v="18"/>
    <n v="2"/>
    <n v="19.600000000000001"/>
    <n v="6"/>
    <n v="3"/>
    <s v="less than 5GB"/>
  </r>
  <r>
    <s v="No"/>
    <x v="20"/>
    <s v="Yes"/>
    <x v="0"/>
    <x v="48"/>
    <s v="Male"/>
    <n v="47"/>
    <s v="No"/>
    <s v="No"/>
    <m/>
    <s v="Other"/>
    <x v="0"/>
    <m/>
    <m/>
    <m/>
    <n v="1"/>
    <n v="1"/>
    <n v="39"/>
    <n v="5"/>
    <n v="41.3"/>
    <n v="30"/>
    <n v="3"/>
    <s v="less than 5GB"/>
  </r>
  <r>
    <s v="No"/>
    <x v="20"/>
    <s v="Yes"/>
    <x v="0"/>
    <x v="21"/>
    <s v="Male"/>
    <n v="60"/>
    <s v="No"/>
    <s v="No"/>
    <m/>
    <s v="Other"/>
    <x v="0"/>
    <m/>
    <m/>
    <m/>
    <n v="1"/>
    <m/>
    <n v="38"/>
    <n v="0"/>
    <n v="40.4"/>
    <n v="41"/>
    <n v="3"/>
    <s v="less than 5GB"/>
  </r>
  <r>
    <s v="No"/>
    <x v="20"/>
    <s v="Yes"/>
    <x v="1"/>
    <x v="10"/>
    <s v="Female"/>
    <n v="24"/>
    <s v="Yes"/>
    <s v="No"/>
    <m/>
    <s v="Under 30"/>
    <x v="0"/>
    <m/>
    <m/>
    <m/>
    <n v="1"/>
    <n v="1"/>
    <n v="7"/>
    <n v="3"/>
    <n v="0"/>
    <n v="0"/>
    <n v="0"/>
    <s v="less than 5GB"/>
  </r>
  <r>
    <s v="No"/>
    <x v="20"/>
    <s v="Yes"/>
    <x v="1"/>
    <x v="13"/>
    <s v="Male"/>
    <n v="42"/>
    <s v="No"/>
    <s v="No"/>
    <m/>
    <s v="Other"/>
    <x v="0"/>
    <m/>
    <m/>
    <m/>
    <n v="1"/>
    <m/>
    <n v="11"/>
    <n v="0"/>
    <n v="0"/>
    <n v="0"/>
    <n v="0"/>
    <s v="less than 5GB"/>
  </r>
  <r>
    <s v="No"/>
    <x v="20"/>
    <s v="Yes"/>
    <x v="1"/>
    <x v="17"/>
    <s v="Male"/>
    <n v="37"/>
    <s v="No"/>
    <s v="No"/>
    <m/>
    <s v="Other"/>
    <x v="0"/>
    <m/>
    <m/>
    <m/>
    <n v="1"/>
    <m/>
    <n v="9"/>
    <n v="0"/>
    <n v="0"/>
    <n v="0"/>
    <n v="0"/>
    <s v="less than 5GB"/>
  </r>
  <r>
    <s v="No"/>
    <x v="20"/>
    <s v="Yes"/>
    <x v="1"/>
    <x v="24"/>
    <s v="Female"/>
    <n v="60"/>
    <s v="No"/>
    <s v="No"/>
    <m/>
    <s v="Other"/>
    <x v="0"/>
    <m/>
    <m/>
    <m/>
    <n v="1"/>
    <n v="1"/>
    <n v="8"/>
    <n v="0"/>
    <n v="0"/>
    <n v="0"/>
    <n v="0"/>
    <s v="less than 5GB"/>
  </r>
  <r>
    <s v="No"/>
    <x v="33"/>
    <s v="No"/>
    <x v="0"/>
    <x v="3"/>
    <s v="Male"/>
    <n v="60"/>
    <s v="No"/>
    <s v="No"/>
    <m/>
    <s v="Other"/>
    <x v="0"/>
    <m/>
    <m/>
    <m/>
    <n v="1"/>
    <m/>
    <n v="13"/>
    <n v="0"/>
    <n v="0"/>
    <n v="0"/>
    <n v="0"/>
    <s v="less than 5GB"/>
  </r>
  <r>
    <s v="No"/>
    <x v="33"/>
    <s v="No"/>
    <x v="0"/>
    <x v="4"/>
    <s v="Female"/>
    <n v="29"/>
    <s v="Yes"/>
    <s v="No"/>
    <m/>
    <s v="Under 30"/>
    <x v="0"/>
    <m/>
    <m/>
    <m/>
    <n v="1"/>
    <m/>
    <n v="8"/>
    <n v="1"/>
    <n v="0"/>
    <n v="0"/>
    <n v="0"/>
    <s v="less than 5GB"/>
  </r>
  <r>
    <s v="No"/>
    <x v="33"/>
    <s v="No"/>
    <x v="0"/>
    <x v="4"/>
    <s v="Female"/>
    <n v="64"/>
    <s v="No"/>
    <s v="No"/>
    <m/>
    <s v="Other"/>
    <x v="0"/>
    <m/>
    <m/>
    <m/>
    <n v="1"/>
    <m/>
    <n v="11"/>
    <n v="0"/>
    <n v="0"/>
    <n v="0"/>
    <n v="0"/>
    <s v="less than 5GB"/>
  </r>
  <r>
    <s v="No"/>
    <x v="33"/>
    <s v="No"/>
    <x v="0"/>
    <x v="13"/>
    <s v="Female"/>
    <n v="44"/>
    <s v="No"/>
    <s v="No"/>
    <m/>
    <s v="Other"/>
    <x v="0"/>
    <m/>
    <m/>
    <m/>
    <n v="1"/>
    <m/>
    <n v="24"/>
    <n v="0"/>
    <n v="0"/>
    <n v="13"/>
    <n v="4"/>
    <s v="less than 5GB"/>
  </r>
  <r>
    <s v="No"/>
    <x v="33"/>
    <s v="No"/>
    <x v="0"/>
    <x v="13"/>
    <s v="Male"/>
    <n v="35"/>
    <s v="No"/>
    <s v="No"/>
    <m/>
    <s v="Other"/>
    <x v="0"/>
    <m/>
    <m/>
    <m/>
    <n v="1"/>
    <m/>
    <n v="9"/>
    <n v="0"/>
    <n v="0"/>
    <n v="0"/>
    <n v="0"/>
    <s v="less than 5GB"/>
  </r>
  <r>
    <s v="Yes"/>
    <x v="17"/>
    <s v="No"/>
    <x v="0"/>
    <x v="8"/>
    <s v="Male"/>
    <n v="65"/>
    <s v="No"/>
    <s v="Yes"/>
    <s v="No"/>
    <s v="Senior"/>
    <x v="2"/>
    <s v="Credit Card"/>
    <s v="(blank)"/>
    <s v="(blank)"/>
    <n v="1"/>
    <m/>
    <n v="55"/>
    <n v="0"/>
    <n v="0"/>
    <n v="0"/>
    <n v="3"/>
    <s v="less than 5GB"/>
  </r>
  <r>
    <s v="No"/>
    <x v="33"/>
    <s v="No"/>
    <x v="0"/>
    <x v="16"/>
    <s v="Female"/>
    <n v="44"/>
    <s v="No"/>
    <s v="No"/>
    <m/>
    <s v="Other"/>
    <x v="0"/>
    <m/>
    <m/>
    <m/>
    <n v="1"/>
    <m/>
    <n v="7"/>
    <n v="0"/>
    <n v="0"/>
    <n v="0"/>
    <n v="0"/>
    <s v="less than 5GB"/>
  </r>
  <r>
    <s v="No"/>
    <x v="33"/>
    <s v="No"/>
    <x v="0"/>
    <x v="16"/>
    <s v="Female"/>
    <n v="57"/>
    <s v="No"/>
    <s v="No"/>
    <m/>
    <s v="Other"/>
    <x v="0"/>
    <m/>
    <m/>
    <m/>
    <n v="1"/>
    <m/>
    <n v="8"/>
    <n v="1"/>
    <n v="0"/>
    <n v="0"/>
    <n v="0"/>
    <s v="less than 5GB"/>
  </r>
  <r>
    <s v="No"/>
    <x v="33"/>
    <s v="No"/>
    <x v="0"/>
    <x v="18"/>
    <s v="Male"/>
    <n v="45"/>
    <s v="No"/>
    <s v="No"/>
    <m/>
    <s v="Other"/>
    <x v="0"/>
    <m/>
    <m/>
    <m/>
    <n v="1"/>
    <m/>
    <n v="23"/>
    <n v="0"/>
    <n v="0"/>
    <n v="5"/>
    <n v="3"/>
    <s v="less than 5GB"/>
  </r>
  <r>
    <s v="No"/>
    <x v="33"/>
    <s v="No"/>
    <x v="0"/>
    <x v="22"/>
    <s v="Male"/>
    <n v="59"/>
    <s v="No"/>
    <s v="No"/>
    <m/>
    <s v="Other"/>
    <x v="0"/>
    <m/>
    <m/>
    <m/>
    <n v="1"/>
    <m/>
    <n v="9"/>
    <n v="0"/>
    <n v="0"/>
    <n v="0"/>
    <n v="0"/>
    <s v="less than 5GB"/>
  </r>
  <r>
    <s v="No"/>
    <x v="33"/>
    <s v="No"/>
    <x v="0"/>
    <x v="23"/>
    <s v="Male"/>
    <n v="40"/>
    <s v="No"/>
    <s v="No"/>
    <m/>
    <s v="Other"/>
    <x v="0"/>
    <m/>
    <m/>
    <m/>
    <n v="1"/>
    <m/>
    <n v="9"/>
    <n v="2"/>
    <n v="0"/>
    <n v="0"/>
    <n v="0"/>
    <s v="less than 5GB"/>
  </r>
  <r>
    <s v="Yes"/>
    <x v="34"/>
    <s v="No"/>
    <x v="0"/>
    <x v="16"/>
    <s v="Female"/>
    <n v="65"/>
    <s v="No"/>
    <s v="Yes"/>
    <s v="No"/>
    <s v="Senior"/>
    <x v="3"/>
    <s v="Direct Debit"/>
    <s v="(blank)"/>
    <s v="(blank)"/>
    <n v="1"/>
    <m/>
    <n v="51"/>
    <n v="2"/>
    <n v="0"/>
    <n v="0"/>
    <n v="7"/>
    <s v="Between 5 and 10 GB"/>
  </r>
  <r>
    <s v="No"/>
    <x v="33"/>
    <s v="No"/>
    <x v="0"/>
    <x v="26"/>
    <s v="Female"/>
    <n v="23"/>
    <s v="Yes"/>
    <s v="No"/>
    <m/>
    <s v="Under 30"/>
    <x v="0"/>
    <m/>
    <m/>
    <m/>
    <n v="1"/>
    <m/>
    <n v="8"/>
    <n v="0"/>
    <n v="0"/>
    <n v="0"/>
    <n v="0"/>
    <s v="less than 5GB"/>
  </r>
  <r>
    <s v="Yes"/>
    <x v="34"/>
    <s v="No"/>
    <x v="0"/>
    <x v="30"/>
    <s v="Male"/>
    <n v="65"/>
    <s v="No"/>
    <s v="Yes"/>
    <s v="Yes"/>
    <s v="Senior"/>
    <x v="3"/>
    <s v="Direct Debit"/>
    <s v="(blank)"/>
    <s v="(blank)"/>
    <n v="1"/>
    <m/>
    <n v="31"/>
    <n v="4"/>
    <n v="0"/>
    <n v="0"/>
    <n v="5"/>
    <s v="Between 5 and 10 GB"/>
  </r>
  <r>
    <s v="No"/>
    <x v="33"/>
    <s v="No"/>
    <x v="0"/>
    <x v="28"/>
    <s v="Male"/>
    <n v="58"/>
    <s v="No"/>
    <s v="No"/>
    <m/>
    <s v="Other"/>
    <x v="0"/>
    <m/>
    <m/>
    <m/>
    <n v="1"/>
    <m/>
    <n v="7"/>
    <n v="0"/>
    <n v="0"/>
    <n v="0"/>
    <n v="0"/>
    <s v="less than 5GB"/>
  </r>
  <r>
    <s v="No"/>
    <x v="33"/>
    <s v="No"/>
    <x v="0"/>
    <x v="9"/>
    <s v="Female"/>
    <n v="62"/>
    <s v="No"/>
    <s v="No"/>
    <m/>
    <s v="Other"/>
    <x v="0"/>
    <m/>
    <m/>
    <m/>
    <n v="1"/>
    <m/>
    <n v="48"/>
    <n v="0"/>
    <n v="0"/>
    <n v="4"/>
    <n v="3"/>
    <s v="less than 5GB"/>
  </r>
  <r>
    <s v="No"/>
    <x v="33"/>
    <s v="No"/>
    <x v="0"/>
    <x v="33"/>
    <s v="Male"/>
    <n v="33"/>
    <s v="No"/>
    <s v="No"/>
    <m/>
    <s v="Other"/>
    <x v="0"/>
    <m/>
    <m/>
    <m/>
    <n v="1"/>
    <m/>
    <n v="11"/>
    <n v="0"/>
    <n v="0"/>
    <n v="0"/>
    <n v="0"/>
    <s v="less than 5GB"/>
  </r>
  <r>
    <s v="No"/>
    <x v="33"/>
    <s v="No"/>
    <x v="0"/>
    <x v="43"/>
    <s v="Female"/>
    <n v="42"/>
    <s v="No"/>
    <s v="No"/>
    <m/>
    <s v="Other"/>
    <x v="0"/>
    <m/>
    <m/>
    <m/>
    <n v="1"/>
    <m/>
    <n v="7"/>
    <n v="0"/>
    <n v="0"/>
    <n v="0"/>
    <n v="0"/>
    <s v="less than 5GB"/>
  </r>
  <r>
    <s v="No"/>
    <x v="33"/>
    <s v="No"/>
    <x v="0"/>
    <x v="40"/>
    <s v="Female"/>
    <n v="55"/>
    <s v="No"/>
    <s v="No"/>
    <m/>
    <s v="Other"/>
    <x v="0"/>
    <m/>
    <m/>
    <m/>
    <n v="1"/>
    <n v="1"/>
    <n v="31"/>
    <n v="2"/>
    <n v="0"/>
    <n v="7"/>
    <n v="5"/>
    <s v="Between 5 and 10 GB"/>
  </r>
  <r>
    <s v="No"/>
    <x v="33"/>
    <s v="No"/>
    <x v="0"/>
    <x v="40"/>
    <s v="Female"/>
    <n v="61"/>
    <s v="No"/>
    <s v="No"/>
    <m/>
    <s v="Other"/>
    <x v="0"/>
    <m/>
    <m/>
    <m/>
    <n v="1"/>
    <m/>
    <n v="9"/>
    <n v="0"/>
    <n v="0"/>
    <n v="0"/>
    <n v="0"/>
    <s v="less than 5GB"/>
  </r>
  <r>
    <s v="No"/>
    <x v="33"/>
    <s v="No"/>
    <x v="0"/>
    <x v="46"/>
    <s v="Male"/>
    <n v="59"/>
    <s v="No"/>
    <s v="No"/>
    <m/>
    <s v="Other"/>
    <x v="0"/>
    <m/>
    <m/>
    <m/>
    <n v="1"/>
    <m/>
    <n v="11"/>
    <n v="2"/>
    <n v="0"/>
    <n v="0"/>
    <n v="0"/>
    <s v="less than 5GB"/>
  </r>
  <r>
    <s v="No"/>
    <x v="33"/>
    <s v="No"/>
    <x v="0"/>
    <x v="47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33"/>
    <s v="No"/>
    <x v="0"/>
    <x v="47"/>
    <s v="Male"/>
    <n v="52"/>
    <s v="No"/>
    <s v="No"/>
    <m/>
    <s v="Other"/>
    <x v="0"/>
    <m/>
    <m/>
    <m/>
    <n v="1"/>
    <n v="1"/>
    <n v="25"/>
    <n v="3"/>
    <n v="0"/>
    <n v="7"/>
    <n v="7"/>
    <s v="Between 5 and 10 GB"/>
  </r>
  <r>
    <s v="No"/>
    <x v="33"/>
    <s v="No"/>
    <x v="0"/>
    <x v="21"/>
    <s v="Male"/>
    <n v="22"/>
    <s v="Yes"/>
    <s v="No"/>
    <m/>
    <s v="Under 30"/>
    <x v="0"/>
    <m/>
    <m/>
    <m/>
    <n v="1"/>
    <m/>
    <n v="9"/>
    <n v="2"/>
    <n v="0"/>
    <n v="0"/>
    <n v="0"/>
    <s v="less than 5GB"/>
  </r>
  <r>
    <s v="No"/>
    <x v="33"/>
    <s v="No"/>
    <x v="1"/>
    <x v="0"/>
    <s v="Female"/>
    <n v="38"/>
    <s v="No"/>
    <s v="No"/>
    <m/>
    <s v="Other"/>
    <x v="0"/>
    <m/>
    <m/>
    <m/>
    <n v="1"/>
    <n v="1"/>
    <n v="7"/>
    <n v="0"/>
    <n v="0"/>
    <n v="0"/>
    <n v="0"/>
    <s v="less than 5GB"/>
  </r>
  <r>
    <s v="No"/>
    <x v="33"/>
    <s v="Yes"/>
    <x v="0"/>
    <x v="3"/>
    <s v="Male"/>
    <n v="40"/>
    <s v="No"/>
    <s v="No"/>
    <m/>
    <s v="Other"/>
    <x v="0"/>
    <m/>
    <m/>
    <m/>
    <n v="1"/>
    <n v="1"/>
    <n v="10"/>
    <n v="2"/>
    <n v="50.9"/>
    <n v="0"/>
    <n v="0"/>
    <s v="less than 5GB"/>
  </r>
  <r>
    <s v="No"/>
    <x v="33"/>
    <s v="Yes"/>
    <x v="0"/>
    <x v="4"/>
    <s v="Female"/>
    <n v="26"/>
    <s v="Yes"/>
    <s v="No"/>
    <m/>
    <s v="Under 30"/>
    <x v="0"/>
    <m/>
    <m/>
    <m/>
    <n v="1"/>
    <m/>
    <n v="10"/>
    <n v="1"/>
    <n v="67.5"/>
    <n v="0"/>
    <n v="0"/>
    <s v="less than 5GB"/>
  </r>
  <r>
    <s v="Yes"/>
    <x v="35"/>
    <s v="No"/>
    <x v="0"/>
    <x v="42"/>
    <s v="Male"/>
    <n v="65"/>
    <s v="No"/>
    <s v="Yes"/>
    <s v="Yes"/>
    <s v="Senior"/>
    <x v="3"/>
    <s v="Credit Card"/>
    <s v="(blank)"/>
    <s v="(blank)"/>
    <n v="1"/>
    <m/>
    <n v="42"/>
    <n v="0"/>
    <n v="0"/>
    <n v="0"/>
    <n v="8"/>
    <s v="Between 5 and 10 GB"/>
  </r>
  <r>
    <s v="No"/>
    <x v="33"/>
    <s v="Yes"/>
    <x v="0"/>
    <x v="20"/>
    <s v="Male"/>
    <n v="61"/>
    <s v="No"/>
    <s v="No"/>
    <m/>
    <s v="Other"/>
    <x v="0"/>
    <m/>
    <m/>
    <m/>
    <n v="1"/>
    <m/>
    <n v="8"/>
    <n v="0"/>
    <n v="14"/>
    <n v="0"/>
    <n v="0"/>
    <s v="less than 5GB"/>
  </r>
  <r>
    <s v="No"/>
    <x v="33"/>
    <s v="Yes"/>
    <x v="0"/>
    <x v="25"/>
    <s v="Male"/>
    <n v="62"/>
    <s v="No"/>
    <s v="No"/>
    <m/>
    <s v="Other"/>
    <x v="0"/>
    <m/>
    <m/>
    <m/>
    <n v="1"/>
    <m/>
    <n v="10"/>
    <n v="0"/>
    <n v="30.3"/>
    <n v="0"/>
    <n v="0"/>
    <s v="less than 5GB"/>
  </r>
  <r>
    <s v="No"/>
    <x v="33"/>
    <s v="Yes"/>
    <x v="0"/>
    <x v="32"/>
    <s v="Female"/>
    <n v="27"/>
    <s v="Yes"/>
    <s v="No"/>
    <m/>
    <s v="Under 30"/>
    <x v="0"/>
    <m/>
    <m/>
    <m/>
    <n v="1"/>
    <n v="1"/>
    <n v="26"/>
    <n v="2"/>
    <n v="29.7"/>
    <n v="7"/>
    <n v="14"/>
    <s v="10 or more GB"/>
  </r>
  <r>
    <s v="No"/>
    <x v="33"/>
    <s v="Yes"/>
    <x v="0"/>
    <x v="32"/>
    <s v="Male"/>
    <n v="43"/>
    <s v="No"/>
    <s v="No"/>
    <m/>
    <s v="Other"/>
    <x v="0"/>
    <m/>
    <m/>
    <m/>
    <n v="1"/>
    <m/>
    <n v="13"/>
    <n v="1"/>
    <n v="70.2"/>
    <n v="0"/>
    <n v="0"/>
    <s v="less than 5GB"/>
  </r>
  <r>
    <s v="Yes"/>
    <x v="36"/>
    <s v="No"/>
    <x v="0"/>
    <x v="40"/>
    <s v="Female"/>
    <n v="65"/>
    <s v="No"/>
    <s v="Yes"/>
    <s v="Yes"/>
    <s v="Senior"/>
    <x v="3"/>
    <s v="Credit Card"/>
    <s v="(blank)"/>
    <s v="(blank)"/>
    <n v="1"/>
    <m/>
    <n v="30"/>
    <n v="3"/>
    <n v="0"/>
    <n v="0"/>
    <n v="6"/>
    <s v="Between 5 and 10 GB"/>
  </r>
  <r>
    <s v="No"/>
    <x v="33"/>
    <s v="Yes"/>
    <x v="0"/>
    <x v="37"/>
    <s v="Male"/>
    <n v="49"/>
    <s v="No"/>
    <s v="No"/>
    <m/>
    <s v="Other"/>
    <x v="0"/>
    <m/>
    <m/>
    <m/>
    <n v="1"/>
    <n v="1"/>
    <n v="19"/>
    <n v="1"/>
    <n v="20.9"/>
    <n v="25"/>
    <n v="6"/>
    <s v="Between 5 and 10 GB"/>
  </r>
  <r>
    <s v="No"/>
    <x v="33"/>
    <s v="Yes"/>
    <x v="0"/>
    <x v="17"/>
    <s v="Female"/>
    <n v="24"/>
    <s v="Yes"/>
    <s v="No"/>
    <m/>
    <s v="Under 30"/>
    <x v="0"/>
    <m/>
    <m/>
    <m/>
    <n v="1"/>
    <m/>
    <n v="10"/>
    <n v="0"/>
    <n v="32.4"/>
    <n v="0"/>
    <n v="0"/>
    <s v="less than 5GB"/>
  </r>
  <r>
    <s v="No"/>
    <x v="33"/>
    <s v="Yes"/>
    <x v="0"/>
    <x v="17"/>
    <s v="Male"/>
    <n v="37"/>
    <s v="No"/>
    <s v="No"/>
    <m/>
    <s v="Other"/>
    <x v="0"/>
    <m/>
    <m/>
    <m/>
    <n v="1"/>
    <m/>
    <n v="10"/>
    <n v="0"/>
    <n v="34.5"/>
    <n v="0"/>
    <n v="0"/>
    <s v="less than 5GB"/>
  </r>
  <r>
    <s v="No"/>
    <x v="33"/>
    <s v="Yes"/>
    <x v="0"/>
    <x v="41"/>
    <s v="Female"/>
    <n v="45"/>
    <s v="No"/>
    <s v="No"/>
    <m/>
    <s v="Other"/>
    <x v="0"/>
    <m/>
    <m/>
    <m/>
    <n v="1"/>
    <m/>
    <n v="18"/>
    <n v="0"/>
    <n v="21.6"/>
    <n v="0"/>
    <n v="7"/>
    <s v="Between 5 and 10 GB"/>
  </r>
  <r>
    <s v="No"/>
    <x v="33"/>
    <s v="Yes"/>
    <x v="0"/>
    <x v="42"/>
    <s v="Female"/>
    <n v="27"/>
    <s v="Yes"/>
    <s v="No"/>
    <m/>
    <s v="Under 30"/>
    <x v="0"/>
    <m/>
    <m/>
    <m/>
    <n v="1"/>
    <m/>
    <n v="13"/>
    <n v="0"/>
    <n v="21.6"/>
    <n v="0"/>
    <n v="0"/>
    <s v="less than 5GB"/>
  </r>
  <r>
    <s v="Yes"/>
    <x v="36"/>
    <s v="Yes"/>
    <x v="0"/>
    <x v="16"/>
    <s v="Female"/>
    <n v="65"/>
    <s v="No"/>
    <s v="Yes"/>
    <s v="Yes"/>
    <s v="Senior"/>
    <x v="3"/>
    <s v="Credit Card"/>
    <s v="(blank)"/>
    <s v="(blank)"/>
    <n v="1"/>
    <m/>
    <n v="24"/>
    <n v="0"/>
    <n v="259.2"/>
    <n v="0"/>
    <n v="7"/>
    <s v="Between 5 and 10 GB"/>
  </r>
  <r>
    <s v="No"/>
    <x v="33"/>
    <s v="Yes"/>
    <x v="0"/>
    <x v="44"/>
    <s v="Male"/>
    <n v="30"/>
    <s v="No"/>
    <s v="No"/>
    <m/>
    <s v="Other"/>
    <x v="0"/>
    <m/>
    <m/>
    <m/>
    <n v="1"/>
    <m/>
    <n v="8"/>
    <n v="0"/>
    <n v="28.8"/>
    <n v="0"/>
    <n v="0"/>
    <s v="less than 5GB"/>
  </r>
  <r>
    <s v="No"/>
    <x v="33"/>
    <s v="Yes"/>
    <x v="0"/>
    <x v="45"/>
    <s v="Female"/>
    <n v="37"/>
    <s v="No"/>
    <s v="No"/>
    <m/>
    <s v="Other"/>
    <x v="0"/>
    <m/>
    <m/>
    <m/>
    <n v="1"/>
    <n v="1"/>
    <n v="62"/>
    <n v="2"/>
    <n v="16.600000000000001"/>
    <n v="17"/>
    <n v="13"/>
    <s v="10 or more GB"/>
  </r>
  <r>
    <s v="No"/>
    <x v="33"/>
    <s v="Yes"/>
    <x v="0"/>
    <x v="47"/>
    <s v="Male"/>
    <n v="29"/>
    <s v="Yes"/>
    <s v="No"/>
    <m/>
    <s v="Under 30"/>
    <x v="0"/>
    <m/>
    <m/>
    <m/>
    <n v="1"/>
    <m/>
    <n v="8"/>
    <n v="0"/>
    <n v="55.4"/>
    <n v="0"/>
    <n v="0"/>
    <s v="less than 5GB"/>
  </r>
  <r>
    <s v="No"/>
    <x v="33"/>
    <s v="Yes"/>
    <x v="1"/>
    <x v="7"/>
    <s v="Female"/>
    <n v="21"/>
    <s v="Yes"/>
    <s v="No"/>
    <m/>
    <s v="Under 30"/>
    <x v="0"/>
    <m/>
    <m/>
    <m/>
    <n v="1"/>
    <m/>
    <n v="7"/>
    <n v="0"/>
    <n v="0"/>
    <n v="0"/>
    <n v="0"/>
    <s v="less than 5GB"/>
  </r>
  <r>
    <s v="No"/>
    <x v="37"/>
    <s v="No"/>
    <x v="0"/>
    <x v="4"/>
    <s v="Male"/>
    <n v="44"/>
    <s v="No"/>
    <s v="No"/>
    <m/>
    <s v="Other"/>
    <x v="0"/>
    <m/>
    <m/>
    <m/>
    <n v="1"/>
    <m/>
    <n v="13"/>
    <n v="0"/>
    <n v="0"/>
    <n v="0"/>
    <n v="0"/>
    <s v="less than 5GB"/>
  </r>
  <r>
    <s v="No"/>
    <x v="37"/>
    <s v="No"/>
    <x v="0"/>
    <x v="6"/>
    <s v="Female"/>
    <n v="47"/>
    <s v="No"/>
    <s v="No"/>
    <m/>
    <s v="Other"/>
    <x v="0"/>
    <m/>
    <m/>
    <m/>
    <n v="1"/>
    <m/>
    <n v="7"/>
    <n v="0"/>
    <n v="0"/>
    <n v="0"/>
    <n v="0"/>
    <s v="less than 5GB"/>
  </r>
  <r>
    <s v="No"/>
    <x v="37"/>
    <s v="No"/>
    <x v="0"/>
    <x v="7"/>
    <s v="Male"/>
    <n v="26"/>
    <s v="Yes"/>
    <s v="No"/>
    <m/>
    <s v="Under 30"/>
    <x v="0"/>
    <m/>
    <m/>
    <m/>
    <n v="1"/>
    <n v="1"/>
    <n v="41"/>
    <n v="2"/>
    <n v="0"/>
    <n v="50"/>
    <n v="41"/>
    <s v="10 or more GB"/>
  </r>
  <r>
    <s v="No"/>
    <x v="37"/>
    <s v="No"/>
    <x v="0"/>
    <x v="8"/>
    <s v="Male"/>
    <n v="43"/>
    <s v="No"/>
    <s v="No"/>
    <m/>
    <s v="Other"/>
    <x v="0"/>
    <m/>
    <m/>
    <m/>
    <n v="1"/>
    <m/>
    <n v="15"/>
    <n v="0"/>
    <n v="0"/>
    <n v="0"/>
    <n v="0"/>
    <s v="less than 5GB"/>
  </r>
  <r>
    <s v="No"/>
    <x v="37"/>
    <s v="No"/>
    <x v="0"/>
    <x v="12"/>
    <s v="Female"/>
    <n v="27"/>
    <s v="Yes"/>
    <s v="No"/>
    <m/>
    <s v="Under 30"/>
    <x v="0"/>
    <m/>
    <m/>
    <m/>
    <n v="1"/>
    <m/>
    <n v="7"/>
    <n v="0"/>
    <n v="0"/>
    <n v="0"/>
    <n v="0"/>
    <s v="less than 5GB"/>
  </r>
  <r>
    <s v="Yes"/>
    <x v="36"/>
    <s v="Yes"/>
    <x v="0"/>
    <x v="9"/>
    <s v="Female"/>
    <n v="65"/>
    <s v="No"/>
    <s v="Yes"/>
    <s v="Yes"/>
    <s v="Senior"/>
    <x v="3"/>
    <s v="Credit Card"/>
    <s v="(blank)"/>
    <s v="(blank)"/>
    <n v="1"/>
    <m/>
    <n v="58"/>
    <n v="0"/>
    <n v="318.8"/>
    <n v="0"/>
    <n v="4"/>
    <s v="less than 5GB"/>
  </r>
  <r>
    <s v="No"/>
    <x v="37"/>
    <s v="No"/>
    <x v="0"/>
    <x v="23"/>
    <s v="Male"/>
    <n v="58"/>
    <s v="No"/>
    <s v="No"/>
    <m/>
    <s v="Other"/>
    <x v="0"/>
    <m/>
    <m/>
    <m/>
    <n v="1"/>
    <n v="1"/>
    <n v="39"/>
    <n v="4"/>
    <n v="0"/>
    <n v="23"/>
    <n v="1"/>
    <s v="less than 5GB"/>
  </r>
  <r>
    <s v="No"/>
    <x v="37"/>
    <s v="No"/>
    <x v="0"/>
    <x v="25"/>
    <s v="Female"/>
    <n v="55"/>
    <s v="No"/>
    <s v="No"/>
    <m/>
    <s v="Other"/>
    <x v="0"/>
    <m/>
    <m/>
    <m/>
    <n v="1"/>
    <m/>
    <n v="7"/>
    <n v="0"/>
    <n v="0"/>
    <n v="0"/>
    <n v="0"/>
    <s v="less than 5GB"/>
  </r>
  <r>
    <s v="No"/>
    <x v="37"/>
    <s v="No"/>
    <x v="0"/>
    <x v="31"/>
    <s v="Female"/>
    <n v="54"/>
    <s v="No"/>
    <s v="No"/>
    <m/>
    <s v="Other"/>
    <x v="0"/>
    <m/>
    <m/>
    <m/>
    <n v="1"/>
    <m/>
    <n v="15"/>
    <n v="0"/>
    <n v="0"/>
    <n v="0"/>
    <n v="0"/>
    <s v="less than 5GB"/>
  </r>
  <r>
    <s v="No"/>
    <x v="37"/>
    <s v="No"/>
    <x v="0"/>
    <x v="9"/>
    <s v="Female"/>
    <n v="31"/>
    <s v="No"/>
    <s v="No"/>
    <m/>
    <s v="Other"/>
    <x v="0"/>
    <m/>
    <m/>
    <m/>
    <n v="1"/>
    <m/>
    <n v="7"/>
    <n v="0"/>
    <n v="0"/>
    <n v="0"/>
    <n v="0"/>
    <s v="less than 5GB"/>
  </r>
  <r>
    <s v="No"/>
    <x v="37"/>
    <s v="No"/>
    <x v="0"/>
    <x v="34"/>
    <s v="Female"/>
    <n v="25"/>
    <s v="Yes"/>
    <s v="No"/>
    <m/>
    <s v="Under 30"/>
    <x v="0"/>
    <m/>
    <m/>
    <m/>
    <n v="1"/>
    <m/>
    <n v="7"/>
    <n v="0"/>
    <n v="0"/>
    <n v="0"/>
    <n v="0"/>
    <s v="less than 5GB"/>
  </r>
  <r>
    <s v="No"/>
    <x v="0"/>
    <s v="No"/>
    <x v="0"/>
    <x v="20"/>
    <s v="Female"/>
    <n v="66"/>
    <s v="No"/>
    <s v="Yes"/>
    <s v="No"/>
    <s v="Senior"/>
    <x v="3"/>
    <s v="Direct Debit"/>
    <s v="(blank)"/>
    <s v="(blank)"/>
    <n v="1"/>
    <m/>
    <n v="34"/>
    <n v="0"/>
    <n v="0"/>
    <n v="4"/>
    <n v="1"/>
    <s v="less than 5GB"/>
  </r>
  <r>
    <s v="No"/>
    <x v="0"/>
    <s v="No"/>
    <x v="0"/>
    <x v="22"/>
    <s v="Female"/>
    <n v="66"/>
    <s v="No"/>
    <s v="Yes"/>
    <s v="Yes"/>
    <s v="Senior"/>
    <x v="3"/>
    <s v="Credit Card"/>
    <s v="(blank)"/>
    <s v="(blank)"/>
    <n v="1"/>
    <m/>
    <n v="6"/>
    <n v="0"/>
    <n v="0"/>
    <n v="0"/>
    <n v="0"/>
    <s v="less than 5GB"/>
  </r>
  <r>
    <s v="No"/>
    <x v="37"/>
    <s v="No"/>
    <x v="0"/>
    <x v="17"/>
    <s v="Male"/>
    <n v="52"/>
    <s v="No"/>
    <s v="No"/>
    <m/>
    <s v="Other"/>
    <x v="0"/>
    <m/>
    <m/>
    <m/>
    <n v="1"/>
    <m/>
    <n v="36"/>
    <n v="0"/>
    <n v="0"/>
    <n v="24"/>
    <n v="7"/>
    <s v="Between 5 and 10 GB"/>
  </r>
  <r>
    <s v="No"/>
    <x v="37"/>
    <s v="No"/>
    <x v="0"/>
    <x v="24"/>
    <s v="Male"/>
    <n v="22"/>
    <s v="Yes"/>
    <s v="No"/>
    <m/>
    <s v="Under 30"/>
    <x v="0"/>
    <m/>
    <m/>
    <m/>
    <n v="1"/>
    <m/>
    <n v="9"/>
    <n v="1"/>
    <n v="0"/>
    <n v="0"/>
    <n v="0"/>
    <s v="less than 5GB"/>
  </r>
  <r>
    <s v="No"/>
    <x v="37"/>
    <s v="No"/>
    <x v="0"/>
    <x v="24"/>
    <s v="Male"/>
    <n v="27"/>
    <s v="Yes"/>
    <s v="No"/>
    <m/>
    <s v="Under 30"/>
    <x v="0"/>
    <m/>
    <m/>
    <m/>
    <n v="1"/>
    <m/>
    <n v="12"/>
    <n v="0"/>
    <n v="0"/>
    <n v="0"/>
    <n v="0"/>
    <s v="less than 5GB"/>
  </r>
  <r>
    <s v="No"/>
    <x v="37"/>
    <s v="No"/>
    <x v="0"/>
    <x v="41"/>
    <s v="Male"/>
    <n v="38"/>
    <s v="No"/>
    <s v="No"/>
    <m/>
    <s v="Other"/>
    <x v="0"/>
    <m/>
    <m/>
    <m/>
    <n v="1"/>
    <m/>
    <n v="9"/>
    <n v="2"/>
    <n v="0"/>
    <n v="0"/>
    <n v="0"/>
    <s v="less than 5GB"/>
  </r>
  <r>
    <s v="No"/>
    <x v="37"/>
    <s v="No"/>
    <x v="0"/>
    <x v="40"/>
    <s v="Female"/>
    <n v="45"/>
    <s v="No"/>
    <s v="No"/>
    <m/>
    <s v="Other"/>
    <x v="0"/>
    <m/>
    <m/>
    <m/>
    <n v="1"/>
    <m/>
    <n v="9"/>
    <n v="1"/>
    <n v="0"/>
    <n v="0"/>
    <n v="0"/>
    <s v="less than 5GB"/>
  </r>
  <r>
    <s v="No"/>
    <x v="37"/>
    <s v="No"/>
    <x v="1"/>
    <x v="2"/>
    <s v="Male"/>
    <n v="55"/>
    <s v="No"/>
    <s v="No"/>
    <m/>
    <s v="Other"/>
    <x v="0"/>
    <m/>
    <m/>
    <m/>
    <n v="1"/>
    <n v="1"/>
    <n v="18"/>
    <n v="3"/>
    <n v="0"/>
    <n v="6"/>
    <n v="13"/>
    <s v="10 or more GB"/>
  </r>
  <r>
    <s v="No"/>
    <x v="37"/>
    <s v="No"/>
    <x v="1"/>
    <x v="45"/>
    <s v="Female"/>
    <n v="36"/>
    <s v="No"/>
    <s v="No"/>
    <m/>
    <s v="Other"/>
    <x v="0"/>
    <m/>
    <m/>
    <m/>
    <n v="1"/>
    <m/>
    <n v="7"/>
    <n v="0"/>
    <n v="0"/>
    <n v="0"/>
    <n v="0"/>
    <s v="less than 5GB"/>
  </r>
  <r>
    <s v="No"/>
    <x v="37"/>
    <s v="Yes"/>
    <x v="0"/>
    <x v="1"/>
    <s v="Male"/>
    <n v="42"/>
    <s v="No"/>
    <s v="No"/>
    <m/>
    <s v="Other"/>
    <x v="0"/>
    <m/>
    <m/>
    <m/>
    <n v="1"/>
    <m/>
    <n v="31"/>
    <n v="0"/>
    <n v="61"/>
    <n v="27"/>
    <n v="3"/>
    <s v="less than 5GB"/>
  </r>
  <r>
    <s v="No"/>
    <x v="37"/>
    <s v="Yes"/>
    <x v="0"/>
    <x v="16"/>
    <s v="Male"/>
    <n v="30"/>
    <s v="No"/>
    <s v="No"/>
    <m/>
    <s v="Other"/>
    <x v="0"/>
    <m/>
    <m/>
    <m/>
    <n v="1"/>
    <m/>
    <n v="28"/>
    <n v="0"/>
    <n v="23.7"/>
    <n v="15"/>
    <n v="3"/>
    <s v="less than 5GB"/>
  </r>
  <r>
    <s v="No"/>
    <x v="37"/>
    <s v="Yes"/>
    <x v="0"/>
    <x v="27"/>
    <s v="Male"/>
    <n v="57"/>
    <s v="No"/>
    <s v="No"/>
    <m/>
    <s v="Other"/>
    <x v="0"/>
    <m/>
    <m/>
    <m/>
    <n v="1"/>
    <m/>
    <n v="10"/>
    <n v="0"/>
    <n v="26.2"/>
    <n v="0"/>
    <n v="0"/>
    <s v="less than 5GB"/>
  </r>
  <r>
    <s v="No"/>
    <x v="37"/>
    <s v="Yes"/>
    <x v="0"/>
    <x v="35"/>
    <s v="Male"/>
    <n v="60"/>
    <s v="No"/>
    <s v="No"/>
    <m/>
    <s v="Other"/>
    <x v="0"/>
    <m/>
    <m/>
    <m/>
    <n v="1"/>
    <m/>
    <n v="9"/>
    <n v="0"/>
    <n v="32.299999999999997"/>
    <n v="0"/>
    <n v="0"/>
    <s v="less than 5GB"/>
  </r>
  <r>
    <s v="No"/>
    <x v="37"/>
    <s v="Yes"/>
    <x v="0"/>
    <x v="37"/>
    <s v="Female"/>
    <n v="60"/>
    <s v="No"/>
    <s v="No"/>
    <m/>
    <s v="Other"/>
    <x v="0"/>
    <m/>
    <m/>
    <m/>
    <n v="1"/>
    <m/>
    <n v="8"/>
    <n v="1"/>
    <n v="62.5"/>
    <n v="0"/>
    <n v="0"/>
    <s v="less than 5GB"/>
  </r>
  <r>
    <s v="No"/>
    <x v="37"/>
    <s v="Yes"/>
    <x v="0"/>
    <x v="24"/>
    <s v="Female"/>
    <n v="50"/>
    <s v="No"/>
    <s v="No"/>
    <m/>
    <s v="Other"/>
    <x v="0"/>
    <m/>
    <m/>
    <m/>
    <n v="1"/>
    <m/>
    <n v="35"/>
    <n v="0"/>
    <n v="16.5"/>
    <n v="36"/>
    <n v="3"/>
    <s v="less than 5GB"/>
  </r>
  <r>
    <s v="No"/>
    <x v="37"/>
    <s v="Yes"/>
    <x v="0"/>
    <x v="41"/>
    <s v="Male"/>
    <n v="37"/>
    <s v="No"/>
    <s v="No"/>
    <m/>
    <s v="Other"/>
    <x v="0"/>
    <m/>
    <m/>
    <m/>
    <n v="1"/>
    <m/>
    <n v="10"/>
    <n v="0"/>
    <n v="45.7"/>
    <n v="0"/>
    <n v="0"/>
    <s v="less than 5GB"/>
  </r>
  <r>
    <s v="No"/>
    <x v="0"/>
    <s v="No"/>
    <x v="0"/>
    <x v="22"/>
    <s v="Male"/>
    <n v="66"/>
    <s v="No"/>
    <s v="Yes"/>
    <s v="No"/>
    <s v="Senior"/>
    <x v="1"/>
    <s v="Direct Debit"/>
    <s v="(blank)"/>
    <s v="(blank)"/>
    <n v="1"/>
    <m/>
    <n v="11"/>
    <n v="0"/>
    <n v="0"/>
    <n v="0"/>
    <n v="0"/>
    <s v="less than 5GB"/>
  </r>
  <r>
    <s v="No"/>
    <x v="37"/>
    <s v="Yes"/>
    <x v="0"/>
    <x v="43"/>
    <s v="Male"/>
    <n v="26"/>
    <s v="Yes"/>
    <s v="No"/>
    <m/>
    <s v="Under 30"/>
    <x v="0"/>
    <m/>
    <m/>
    <m/>
    <n v="1"/>
    <m/>
    <n v="10"/>
    <n v="2"/>
    <n v="55"/>
    <n v="0"/>
    <n v="0"/>
    <s v="less than 5GB"/>
  </r>
  <r>
    <s v="No"/>
    <x v="37"/>
    <s v="Yes"/>
    <x v="0"/>
    <x v="45"/>
    <s v="Male"/>
    <n v="57"/>
    <s v="No"/>
    <s v="No"/>
    <m/>
    <s v="Other"/>
    <x v="0"/>
    <m/>
    <m/>
    <m/>
    <n v="1"/>
    <n v="1"/>
    <n v="9"/>
    <n v="5"/>
    <n v="64.5"/>
    <n v="0"/>
    <n v="0"/>
    <s v="less than 5GB"/>
  </r>
  <r>
    <s v="No"/>
    <x v="37"/>
    <s v="Yes"/>
    <x v="1"/>
    <x v="1"/>
    <s v="Male"/>
    <n v="49"/>
    <s v="No"/>
    <s v="No"/>
    <m/>
    <s v="Other"/>
    <x v="0"/>
    <m/>
    <m/>
    <m/>
    <n v="1"/>
    <m/>
    <n v="7"/>
    <n v="0"/>
    <n v="0"/>
    <n v="0"/>
    <n v="0"/>
    <s v="less than 5GB"/>
  </r>
  <r>
    <s v="No"/>
    <x v="37"/>
    <s v="Yes"/>
    <x v="1"/>
    <x v="5"/>
    <s v="Male"/>
    <n v="54"/>
    <s v="No"/>
    <s v="No"/>
    <m/>
    <s v="Other"/>
    <x v="0"/>
    <m/>
    <m/>
    <m/>
    <n v="1"/>
    <m/>
    <n v="9"/>
    <n v="0"/>
    <n v="0"/>
    <n v="0"/>
    <n v="0"/>
    <s v="less than 5GB"/>
  </r>
  <r>
    <s v="No"/>
    <x v="37"/>
    <s v="Yes"/>
    <x v="1"/>
    <x v="19"/>
    <s v="Female"/>
    <n v="50"/>
    <s v="No"/>
    <s v="No"/>
    <m/>
    <s v="Other"/>
    <x v="0"/>
    <m/>
    <m/>
    <m/>
    <n v="1"/>
    <m/>
    <n v="12"/>
    <n v="2"/>
    <n v="0"/>
    <n v="16"/>
    <n v="19"/>
    <s v="10 or more GB"/>
  </r>
  <r>
    <s v="No"/>
    <x v="37"/>
    <s v="Yes"/>
    <x v="1"/>
    <x v="26"/>
    <s v="Male"/>
    <n v="45"/>
    <s v="No"/>
    <s v="No"/>
    <m/>
    <s v="Other"/>
    <x v="0"/>
    <m/>
    <m/>
    <m/>
    <n v="1"/>
    <m/>
    <n v="10"/>
    <n v="0"/>
    <n v="0"/>
    <n v="0"/>
    <n v="0"/>
    <s v="less than 5GB"/>
  </r>
  <r>
    <s v="No"/>
    <x v="37"/>
    <s v="Yes"/>
    <x v="1"/>
    <x v="31"/>
    <s v="Male"/>
    <n v="23"/>
    <s v="Yes"/>
    <s v="No"/>
    <m/>
    <s v="Under 30"/>
    <x v="0"/>
    <m/>
    <m/>
    <m/>
    <n v="1"/>
    <m/>
    <n v="10"/>
    <n v="0"/>
    <n v="0"/>
    <n v="0"/>
    <n v="0"/>
    <s v="less than 5GB"/>
  </r>
  <r>
    <s v="No"/>
    <x v="37"/>
    <s v="Yes"/>
    <x v="1"/>
    <x v="43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5"/>
    <s v="No"/>
    <x v="0"/>
    <x v="4"/>
    <s v="Male"/>
    <n v="48"/>
    <s v="No"/>
    <s v="No"/>
    <m/>
    <s v="Other"/>
    <x v="0"/>
    <m/>
    <m/>
    <m/>
    <n v="1"/>
    <n v="1"/>
    <n v="32"/>
    <n v="1"/>
    <n v="0"/>
    <n v="36"/>
    <n v="3"/>
    <s v="less than 5GB"/>
  </r>
  <r>
    <s v="No"/>
    <x v="0"/>
    <s v="Yes"/>
    <x v="0"/>
    <x v="4"/>
    <s v="Male"/>
    <n v="66"/>
    <s v="No"/>
    <s v="Yes"/>
    <s v="No"/>
    <s v="Senior"/>
    <x v="1"/>
    <s v="Direct Debit"/>
    <s v="(blank)"/>
    <s v="(blank)"/>
    <n v="1"/>
    <m/>
    <n v="25"/>
    <n v="0"/>
    <n v="5.4"/>
    <n v="5"/>
    <n v="12"/>
    <s v="10 or more GB"/>
  </r>
  <r>
    <s v="No"/>
    <x v="5"/>
    <s v="No"/>
    <x v="0"/>
    <x v="7"/>
    <s v="Male"/>
    <n v="43"/>
    <s v="No"/>
    <s v="No"/>
    <m/>
    <s v="Other"/>
    <x v="0"/>
    <m/>
    <m/>
    <m/>
    <n v="1"/>
    <m/>
    <n v="16"/>
    <n v="0"/>
    <n v="0"/>
    <n v="68"/>
    <n v="4"/>
    <s v="less than 5GB"/>
  </r>
  <r>
    <s v="No"/>
    <x v="5"/>
    <s v="No"/>
    <x v="0"/>
    <x v="8"/>
    <s v="Male"/>
    <n v="44"/>
    <s v="No"/>
    <s v="No"/>
    <m/>
    <s v="Other"/>
    <x v="0"/>
    <m/>
    <m/>
    <m/>
    <n v="1"/>
    <m/>
    <n v="7"/>
    <n v="0"/>
    <n v="0"/>
    <n v="0"/>
    <n v="0"/>
    <s v="less than 5GB"/>
  </r>
  <r>
    <s v="No"/>
    <x v="5"/>
    <s v="No"/>
    <x v="0"/>
    <x v="10"/>
    <s v="Male"/>
    <n v="24"/>
    <s v="Yes"/>
    <s v="No"/>
    <m/>
    <s v="Under 30"/>
    <x v="0"/>
    <m/>
    <m/>
    <m/>
    <n v="1"/>
    <m/>
    <n v="10"/>
    <n v="0"/>
    <n v="0"/>
    <n v="0"/>
    <n v="0"/>
    <s v="less than 5GB"/>
  </r>
  <r>
    <s v="No"/>
    <x v="5"/>
    <s v="No"/>
    <x v="0"/>
    <x v="11"/>
    <s v="Female"/>
    <n v="61"/>
    <s v="No"/>
    <s v="No"/>
    <m/>
    <s v="Other"/>
    <x v="0"/>
    <m/>
    <m/>
    <m/>
    <n v="1"/>
    <m/>
    <n v="7"/>
    <n v="0"/>
    <n v="0"/>
    <n v="0"/>
    <n v="0"/>
    <s v="less than 5GB"/>
  </r>
  <r>
    <s v="No"/>
    <x v="5"/>
    <s v="No"/>
    <x v="0"/>
    <x v="14"/>
    <s v="Male"/>
    <n v="19"/>
    <s v="Yes"/>
    <s v="No"/>
    <m/>
    <s v="Under 30"/>
    <x v="0"/>
    <m/>
    <m/>
    <m/>
    <n v="1"/>
    <m/>
    <n v="9"/>
    <n v="0"/>
    <n v="0"/>
    <n v="0"/>
    <n v="0"/>
    <s v="less than 5GB"/>
  </r>
  <r>
    <s v="No"/>
    <x v="5"/>
    <s v="No"/>
    <x v="0"/>
    <x v="15"/>
    <s v="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0"/>
    <s v="Yes"/>
    <x v="0"/>
    <x v="22"/>
    <s v="Female"/>
    <n v="66"/>
    <s v="No"/>
    <s v="Yes"/>
    <s v="Yes"/>
    <s v="Senior"/>
    <x v="1"/>
    <s v="Credit Card"/>
    <s v="(blank)"/>
    <s v="(blank)"/>
    <n v="1"/>
    <m/>
    <n v="7"/>
    <n v="0"/>
    <n v="2.1"/>
    <n v="0"/>
    <n v="0"/>
    <s v="less than 5GB"/>
  </r>
  <r>
    <s v="No"/>
    <x v="5"/>
    <s v="No"/>
    <x v="0"/>
    <x v="22"/>
    <s v="Female"/>
    <n v="36"/>
    <s v="No"/>
    <s v="No"/>
    <m/>
    <s v="Other"/>
    <x v="0"/>
    <m/>
    <m/>
    <m/>
    <n v="1"/>
    <n v="1"/>
    <n v="43"/>
    <n v="4"/>
    <n v="5.8"/>
    <n v="49"/>
    <n v="15"/>
    <s v="10 or more GB"/>
  </r>
  <r>
    <s v="No"/>
    <x v="5"/>
    <s v="No"/>
    <x v="0"/>
    <x v="22"/>
    <s v="Male"/>
    <n v="58"/>
    <s v="No"/>
    <s v="No"/>
    <m/>
    <s v="Other"/>
    <x v="0"/>
    <m/>
    <m/>
    <m/>
    <n v="1"/>
    <m/>
    <n v="16"/>
    <n v="0"/>
    <n v="0"/>
    <n v="57"/>
    <n v="7"/>
    <s v="Between 5 and 10 GB"/>
  </r>
  <r>
    <s v="No"/>
    <x v="5"/>
    <s v="No"/>
    <x v="0"/>
    <x v="25"/>
    <s v="Male"/>
    <n v="60"/>
    <s v="No"/>
    <s v="No"/>
    <m/>
    <s v="Other"/>
    <x v="0"/>
    <m/>
    <m/>
    <m/>
    <n v="1"/>
    <m/>
    <n v="12"/>
    <n v="2"/>
    <n v="0"/>
    <n v="0"/>
    <n v="0"/>
    <s v="less than 5GB"/>
  </r>
  <r>
    <s v="No"/>
    <x v="2"/>
    <s v="No"/>
    <x v="0"/>
    <x v="25"/>
    <s v="Female"/>
    <n v="66"/>
    <s v="No"/>
    <s v="Yes"/>
    <s v="No"/>
    <s v="Senior"/>
    <x v="1"/>
    <s v="Direct Debit"/>
    <s v="(blank)"/>
    <s v="(blank)"/>
    <n v="1"/>
    <m/>
    <n v="38"/>
    <n v="0"/>
    <n v="0"/>
    <n v="33"/>
    <n v="7"/>
    <s v="Between 5 and 10 GB"/>
  </r>
  <r>
    <s v="No"/>
    <x v="4"/>
    <s v="Yes"/>
    <x v="0"/>
    <x v="45"/>
    <s v="Female"/>
    <n v="66"/>
    <s v="No"/>
    <s v="Yes"/>
    <s v="No"/>
    <s v="Senior"/>
    <x v="1"/>
    <s v="Direct Debit"/>
    <s v="Competitor"/>
    <s v="Competitor offered higher download speeds"/>
    <n v="1"/>
    <n v="1"/>
    <n v="29"/>
    <n v="2"/>
    <n v="33.1"/>
    <n v="7"/>
    <n v="4"/>
    <s v="less than 5GB"/>
  </r>
  <r>
    <s v="No"/>
    <x v="5"/>
    <s v="No"/>
    <x v="0"/>
    <x v="36"/>
    <s v="Female"/>
    <n v="34"/>
    <s v="No"/>
    <s v="No"/>
    <m/>
    <s v="Other"/>
    <x v="0"/>
    <m/>
    <m/>
    <m/>
    <n v="1"/>
    <m/>
    <n v="12"/>
    <n v="1"/>
    <n v="0"/>
    <n v="0"/>
    <n v="0"/>
    <s v="less than 5GB"/>
  </r>
  <r>
    <s v="No"/>
    <x v="5"/>
    <s v="No"/>
    <x v="0"/>
    <x v="37"/>
    <s v="Fe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No"/>
    <x v="5"/>
    <s v="No"/>
    <x v="0"/>
    <x v="37"/>
    <s v="Female"/>
    <n v="27"/>
    <s v="Yes"/>
    <s v="No"/>
    <m/>
    <s v="Under 30"/>
    <x v="0"/>
    <m/>
    <m/>
    <m/>
    <n v="1"/>
    <m/>
    <n v="13"/>
    <n v="0"/>
    <n v="0"/>
    <n v="0"/>
    <n v="0"/>
    <s v="less than 5GB"/>
  </r>
  <r>
    <s v="No"/>
    <x v="5"/>
    <s v="No"/>
    <x v="0"/>
    <x v="37"/>
    <s v="Female"/>
    <n v="51"/>
    <s v="No"/>
    <s v="No"/>
    <m/>
    <s v="Other"/>
    <x v="0"/>
    <m/>
    <m/>
    <m/>
    <n v="1"/>
    <m/>
    <n v="8"/>
    <n v="0"/>
    <n v="0"/>
    <n v="0"/>
    <n v="0"/>
    <s v="less than 5GB"/>
  </r>
  <r>
    <s v="No"/>
    <x v="5"/>
    <s v="No"/>
    <x v="0"/>
    <x v="37"/>
    <s v="Male"/>
    <n v="58"/>
    <s v="No"/>
    <s v="No"/>
    <m/>
    <s v="Other"/>
    <x v="0"/>
    <m/>
    <m/>
    <m/>
    <n v="1"/>
    <m/>
    <n v="8"/>
    <n v="0"/>
    <n v="0"/>
    <n v="0"/>
    <n v="0"/>
    <s v="less than 5GB"/>
  </r>
  <r>
    <s v="No"/>
    <x v="5"/>
    <s v="No"/>
    <x v="0"/>
    <x v="41"/>
    <s v="Male"/>
    <n v="64"/>
    <s v="No"/>
    <s v="No"/>
    <m/>
    <s v="Other"/>
    <x v="0"/>
    <m/>
    <m/>
    <m/>
    <n v="1"/>
    <m/>
    <n v="8"/>
    <n v="0"/>
    <n v="0"/>
    <n v="0"/>
    <n v="0"/>
    <s v="less than 5GB"/>
  </r>
  <r>
    <s v="No"/>
    <x v="5"/>
    <s v="No"/>
    <x v="0"/>
    <x v="42"/>
    <s v="Female"/>
    <n v="55"/>
    <s v="No"/>
    <s v="No"/>
    <m/>
    <s v="Other"/>
    <x v="0"/>
    <m/>
    <m/>
    <m/>
    <n v="1"/>
    <m/>
    <n v="9"/>
    <n v="0"/>
    <n v="0"/>
    <n v="0"/>
    <n v="0"/>
    <s v="less than 5GB"/>
  </r>
  <r>
    <s v="No"/>
    <x v="5"/>
    <s v="No"/>
    <x v="0"/>
    <x v="43"/>
    <s v="Female"/>
    <n v="38"/>
    <s v="No"/>
    <s v="No"/>
    <m/>
    <s v="Other"/>
    <x v="0"/>
    <m/>
    <m/>
    <m/>
    <n v="1"/>
    <m/>
    <n v="12"/>
    <n v="1"/>
    <n v="0"/>
    <n v="0"/>
    <n v="0"/>
    <s v="less than 5GB"/>
  </r>
  <r>
    <s v="No"/>
    <x v="5"/>
    <s v="No"/>
    <x v="0"/>
    <x v="44"/>
    <s v="Female"/>
    <n v="58"/>
    <s v="No"/>
    <s v="No"/>
    <m/>
    <s v="Other"/>
    <x v="0"/>
    <m/>
    <m/>
    <m/>
    <n v="1"/>
    <m/>
    <n v="14"/>
    <n v="0"/>
    <n v="0"/>
    <n v="56"/>
    <n v="4"/>
    <s v="less than 5GB"/>
  </r>
  <r>
    <s v="No"/>
    <x v="5"/>
    <s v="No"/>
    <x v="0"/>
    <x v="47"/>
    <s v="Fe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5"/>
    <s v="No"/>
    <x v="1"/>
    <x v="36"/>
    <s v="Male"/>
    <n v="45"/>
    <s v="No"/>
    <s v="No"/>
    <m/>
    <s v="Other"/>
    <x v="0"/>
    <m/>
    <m/>
    <m/>
    <n v="1"/>
    <n v="1"/>
    <n v="15"/>
    <n v="4"/>
    <n v="0"/>
    <n v="0"/>
    <n v="0"/>
    <s v="less than 5GB"/>
  </r>
  <r>
    <s v="No"/>
    <x v="5"/>
    <s v="No"/>
    <x v="1"/>
    <x v="43"/>
    <s v="Female"/>
    <n v="32"/>
    <s v="No"/>
    <s v="No"/>
    <m/>
    <s v="Other"/>
    <x v="0"/>
    <m/>
    <m/>
    <m/>
    <n v="1"/>
    <n v="1"/>
    <n v="22"/>
    <n v="2"/>
    <n v="0"/>
    <n v="0"/>
    <n v="8"/>
    <s v="Between 5 and 10 GB"/>
  </r>
  <r>
    <s v="No"/>
    <x v="5"/>
    <s v="Yes"/>
    <x v="0"/>
    <x v="4"/>
    <s v="Female"/>
    <n v="44"/>
    <s v="No"/>
    <s v="No"/>
    <m/>
    <s v="Other"/>
    <x v="0"/>
    <m/>
    <m/>
    <m/>
    <n v="1"/>
    <m/>
    <n v="9"/>
    <n v="2"/>
    <n v="29.2"/>
    <n v="0"/>
    <n v="0"/>
    <s v="less than 5GB"/>
  </r>
  <r>
    <s v="No"/>
    <x v="5"/>
    <s v="Yes"/>
    <x v="0"/>
    <x v="10"/>
    <s v="Male"/>
    <n v="51"/>
    <s v="No"/>
    <s v="No"/>
    <m/>
    <s v="Other"/>
    <x v="0"/>
    <m/>
    <m/>
    <m/>
    <n v="1"/>
    <m/>
    <n v="7"/>
    <n v="0"/>
    <n v="31.9"/>
    <n v="0"/>
    <n v="0"/>
    <s v="less than 5GB"/>
  </r>
  <r>
    <s v="No"/>
    <x v="5"/>
    <s v="Yes"/>
    <x v="0"/>
    <x v="13"/>
    <s v="Female"/>
    <n v="51"/>
    <s v="No"/>
    <s v="No"/>
    <m/>
    <s v="Other"/>
    <x v="0"/>
    <m/>
    <m/>
    <m/>
    <n v="1"/>
    <n v="1"/>
    <n v="51"/>
    <n v="3"/>
    <n v="28.6"/>
    <n v="59"/>
    <n v="6"/>
    <s v="Between 5 and 10 GB"/>
  </r>
  <r>
    <s v="No"/>
    <x v="5"/>
    <s v="Yes"/>
    <x v="0"/>
    <x v="15"/>
    <s v="Female"/>
    <n v="45"/>
    <s v="No"/>
    <s v="No"/>
    <m/>
    <s v="Other"/>
    <x v="0"/>
    <m/>
    <m/>
    <m/>
    <n v="1"/>
    <m/>
    <n v="21"/>
    <n v="0"/>
    <n v="42.9"/>
    <n v="32"/>
    <n v="19"/>
    <s v="10 or more GB"/>
  </r>
  <r>
    <s v="No"/>
    <x v="5"/>
    <s v="Yes"/>
    <x v="0"/>
    <x v="25"/>
    <s v="Male"/>
    <n v="22"/>
    <s v="Yes"/>
    <s v="No"/>
    <m/>
    <s v="Under 30"/>
    <x v="0"/>
    <m/>
    <m/>
    <m/>
    <n v="1"/>
    <m/>
    <n v="6"/>
    <n v="0"/>
    <n v="41.4"/>
    <n v="0"/>
    <n v="0"/>
    <s v="less than 5GB"/>
  </r>
  <r>
    <s v="No"/>
    <x v="5"/>
    <s v="Yes"/>
    <x v="0"/>
    <x v="25"/>
    <s v="Male"/>
    <n v="46"/>
    <s v="No"/>
    <s v="No"/>
    <m/>
    <s v="Other"/>
    <x v="0"/>
    <m/>
    <m/>
    <m/>
    <n v="1"/>
    <m/>
    <n v="7"/>
    <n v="0"/>
    <n v="70.400000000000006"/>
    <n v="0"/>
    <n v="0"/>
    <s v="less than 5GB"/>
  </r>
  <r>
    <s v="No"/>
    <x v="5"/>
    <s v="Yes"/>
    <x v="0"/>
    <x v="32"/>
    <s v="Female"/>
    <n v="60"/>
    <s v="No"/>
    <s v="No"/>
    <m/>
    <s v="Other"/>
    <x v="0"/>
    <m/>
    <m/>
    <m/>
    <n v="1"/>
    <n v="1"/>
    <n v="6"/>
    <n v="3"/>
    <n v="6.2"/>
    <n v="0"/>
    <n v="0"/>
    <s v="less than 5GB"/>
  </r>
  <r>
    <s v="No"/>
    <x v="5"/>
    <s v="Yes"/>
    <x v="0"/>
    <x v="38"/>
    <s v="Male"/>
    <n v="59"/>
    <s v="No"/>
    <s v="No"/>
    <m/>
    <s v="Other"/>
    <x v="0"/>
    <m/>
    <m/>
    <m/>
    <n v="1"/>
    <m/>
    <n v="15"/>
    <n v="0"/>
    <n v="41"/>
    <n v="0"/>
    <n v="0"/>
    <s v="less than 5GB"/>
  </r>
  <r>
    <s v="No"/>
    <x v="5"/>
    <s v="Yes"/>
    <x v="0"/>
    <x v="40"/>
    <s v="Male"/>
    <n v="20"/>
    <s v="Yes"/>
    <s v="No"/>
    <m/>
    <s v="Under 30"/>
    <x v="0"/>
    <m/>
    <m/>
    <m/>
    <n v="1"/>
    <n v="1"/>
    <n v="46"/>
    <n v="4"/>
    <n v="79.3"/>
    <n v="64"/>
    <n v="21"/>
    <s v="10 or more GB"/>
  </r>
  <r>
    <s v="No"/>
    <x v="5"/>
    <s v="Yes"/>
    <x v="0"/>
    <x v="44"/>
    <s v="Male"/>
    <n v="39"/>
    <s v="No"/>
    <s v="No"/>
    <m/>
    <s v="Other"/>
    <x v="0"/>
    <m/>
    <m/>
    <m/>
    <n v="1"/>
    <m/>
    <n v="34"/>
    <n v="0"/>
    <n v="27.3"/>
    <n v="50"/>
    <n v="8"/>
    <s v="Between 5 and 10 GB"/>
  </r>
  <r>
    <s v="No"/>
    <x v="5"/>
    <s v="Yes"/>
    <x v="1"/>
    <x v="0"/>
    <s v="Female"/>
    <n v="55"/>
    <s v="No"/>
    <s v="No"/>
    <m/>
    <s v="Other"/>
    <x v="0"/>
    <m/>
    <m/>
    <m/>
    <n v="1"/>
    <m/>
    <n v="15"/>
    <n v="0"/>
    <n v="0"/>
    <n v="0"/>
    <n v="0"/>
    <s v="less than 5GB"/>
  </r>
  <r>
    <s v="No"/>
    <x v="5"/>
    <s v="Yes"/>
    <x v="1"/>
    <x v="6"/>
    <s v="Male"/>
    <n v="53"/>
    <s v="No"/>
    <s v="No"/>
    <m/>
    <s v="Other"/>
    <x v="0"/>
    <m/>
    <m/>
    <m/>
    <n v="1"/>
    <m/>
    <n v="10"/>
    <n v="1"/>
    <n v="0"/>
    <n v="0"/>
    <n v="0"/>
    <s v="less than 5GB"/>
  </r>
  <r>
    <s v="No"/>
    <x v="5"/>
    <s v="Yes"/>
    <x v="1"/>
    <x v="32"/>
    <s v="Female"/>
    <n v="21"/>
    <s v="Yes"/>
    <s v="No"/>
    <m/>
    <s v="Under 30"/>
    <x v="0"/>
    <m/>
    <m/>
    <m/>
    <n v="1"/>
    <m/>
    <n v="22"/>
    <n v="2"/>
    <n v="0"/>
    <n v="42"/>
    <n v="10"/>
    <s v="10 or more GB"/>
  </r>
  <r>
    <s v="No"/>
    <x v="5"/>
    <s v="Yes"/>
    <x v="1"/>
    <x v="24"/>
    <s v="Female"/>
    <n v="56"/>
    <s v="No"/>
    <s v="No"/>
    <m/>
    <s v="Other"/>
    <x v="0"/>
    <m/>
    <m/>
    <m/>
    <n v="1"/>
    <m/>
    <n v="8"/>
    <n v="0"/>
    <n v="0"/>
    <n v="0"/>
    <n v="0"/>
    <s v="less than 5GB"/>
  </r>
  <r>
    <s v="No"/>
    <x v="38"/>
    <s v="No"/>
    <x v="0"/>
    <x v="0"/>
    <s v="Female"/>
    <n v="43"/>
    <s v="No"/>
    <s v="No"/>
    <m/>
    <s v="Other"/>
    <x v="0"/>
    <m/>
    <m/>
    <m/>
    <n v="1"/>
    <m/>
    <n v="11"/>
    <n v="0"/>
    <n v="0"/>
    <n v="0"/>
    <n v="0"/>
    <s v="less than 5GB"/>
  </r>
  <r>
    <s v="No"/>
    <x v="38"/>
    <s v="No"/>
    <x v="0"/>
    <x v="1"/>
    <s v="Male"/>
    <n v="62"/>
    <s v="No"/>
    <s v="No"/>
    <m/>
    <s v="Other"/>
    <x v="0"/>
    <m/>
    <m/>
    <m/>
    <n v="1"/>
    <m/>
    <n v="7"/>
    <n v="1"/>
    <n v="0"/>
    <n v="0"/>
    <n v="0"/>
    <s v="less than 5GB"/>
  </r>
  <r>
    <s v="No"/>
    <x v="21"/>
    <s v="Yes"/>
    <x v="0"/>
    <x v="13"/>
    <s v="Male"/>
    <n v="66"/>
    <s v="No"/>
    <s v="Yes"/>
    <s v="No"/>
    <s v="Senior"/>
    <x v="1"/>
    <s v="Direct Debit"/>
    <s v="Competitor"/>
    <s v="Competitor had better devices"/>
    <n v="1"/>
    <n v="1"/>
    <n v="44"/>
    <n v="4"/>
    <n v="16.5"/>
    <n v="6"/>
    <n v="4"/>
    <s v="less than 5GB"/>
  </r>
  <r>
    <s v="No"/>
    <x v="38"/>
    <s v="No"/>
    <x v="0"/>
    <x v="3"/>
    <s v="Male"/>
    <n v="63"/>
    <s v="No"/>
    <s v="No"/>
    <m/>
    <s v="Other"/>
    <x v="0"/>
    <m/>
    <m/>
    <m/>
    <n v="1"/>
    <m/>
    <n v="11"/>
    <n v="0"/>
    <n v="0"/>
    <n v="0"/>
    <n v="0"/>
    <s v="less than 5GB"/>
  </r>
  <r>
    <s v="No"/>
    <x v="38"/>
    <s v="No"/>
    <x v="0"/>
    <x v="5"/>
    <s v="Male"/>
    <n v="52"/>
    <s v="No"/>
    <s v="No"/>
    <m/>
    <s v="Other"/>
    <x v="0"/>
    <m/>
    <m/>
    <m/>
    <n v="1"/>
    <m/>
    <n v="11"/>
    <n v="0"/>
    <n v="0"/>
    <n v="0"/>
    <n v="0"/>
    <s v="less than 5GB"/>
  </r>
  <r>
    <s v="No"/>
    <x v="38"/>
    <s v="No"/>
    <x v="0"/>
    <x v="12"/>
    <s v="Female"/>
    <n v="56"/>
    <s v="No"/>
    <s v="No"/>
    <m/>
    <s v="Other"/>
    <x v="0"/>
    <m/>
    <m/>
    <m/>
    <n v="1"/>
    <m/>
    <n v="8"/>
    <n v="0"/>
    <n v="0"/>
    <n v="0"/>
    <n v="0"/>
    <s v="less than 5GB"/>
  </r>
  <r>
    <s v="No"/>
    <x v="39"/>
    <s v="No"/>
    <x v="0"/>
    <x v="9"/>
    <s v="Male"/>
    <n v="66"/>
    <s v="No"/>
    <s v="Yes"/>
    <s v="No"/>
    <s v="Senior"/>
    <x v="2"/>
    <s v="Credit Card"/>
    <s v="(blank)"/>
    <s v="(blank)"/>
    <n v="1"/>
    <m/>
    <n v="7"/>
    <n v="0"/>
    <n v="0"/>
    <n v="0"/>
    <n v="0"/>
    <s v="less than 5GB"/>
  </r>
  <r>
    <s v="No"/>
    <x v="38"/>
    <s v="No"/>
    <x v="0"/>
    <x v="14"/>
    <s v="Female"/>
    <n v="51"/>
    <s v="No"/>
    <s v="No"/>
    <m/>
    <s v="Other"/>
    <x v="0"/>
    <m/>
    <m/>
    <m/>
    <n v="1"/>
    <n v="1"/>
    <n v="8"/>
    <n v="1"/>
    <n v="44.6"/>
    <n v="0"/>
    <n v="0"/>
    <s v="less than 5GB"/>
  </r>
  <r>
    <s v="No"/>
    <x v="38"/>
    <s v="No"/>
    <x v="0"/>
    <x v="14"/>
    <s v="Male"/>
    <n v="36"/>
    <s v="No"/>
    <s v="No"/>
    <m/>
    <s v="Other"/>
    <x v="0"/>
    <m/>
    <m/>
    <m/>
    <n v="1"/>
    <m/>
    <n v="26"/>
    <n v="0"/>
    <n v="0"/>
    <n v="80"/>
    <n v="7"/>
    <s v="Between 5 and 10 GB"/>
  </r>
  <r>
    <s v="No"/>
    <x v="38"/>
    <s v="No"/>
    <x v="0"/>
    <x v="18"/>
    <s v="Male"/>
    <n v="46"/>
    <s v="No"/>
    <s v="No"/>
    <m/>
    <s v="Other"/>
    <x v="0"/>
    <m/>
    <m/>
    <m/>
    <n v="1"/>
    <m/>
    <n v="8"/>
    <n v="0"/>
    <n v="0"/>
    <n v="0"/>
    <n v="0"/>
    <s v="less than 5GB"/>
  </r>
  <r>
    <s v="No"/>
    <x v="38"/>
    <s v="No"/>
    <x v="0"/>
    <x v="27"/>
    <s v="Female"/>
    <n v="42"/>
    <s v="No"/>
    <s v="No"/>
    <m/>
    <s v="Other"/>
    <x v="0"/>
    <m/>
    <m/>
    <m/>
    <n v="1"/>
    <m/>
    <n v="8"/>
    <n v="0"/>
    <n v="0"/>
    <n v="0"/>
    <n v="0"/>
    <s v="less than 5GB"/>
  </r>
  <r>
    <s v="No"/>
    <x v="38"/>
    <s v="No"/>
    <x v="0"/>
    <x v="27"/>
    <s v="Female"/>
    <n v="48"/>
    <s v="No"/>
    <s v="No"/>
    <m/>
    <s v="Other"/>
    <x v="0"/>
    <m/>
    <m/>
    <m/>
    <n v="1"/>
    <m/>
    <n v="11"/>
    <n v="0"/>
    <n v="0"/>
    <n v="0"/>
    <n v="0"/>
    <s v="less than 5GB"/>
  </r>
  <r>
    <s v="No"/>
    <x v="38"/>
    <s v="No"/>
    <x v="0"/>
    <x v="29"/>
    <s v="Male"/>
    <n v="40"/>
    <s v="No"/>
    <s v="No"/>
    <m/>
    <s v="Other"/>
    <x v="0"/>
    <m/>
    <m/>
    <m/>
    <n v="1"/>
    <m/>
    <n v="11"/>
    <n v="0"/>
    <n v="0"/>
    <n v="0"/>
    <n v="0"/>
    <s v="less than 5GB"/>
  </r>
  <r>
    <s v="No"/>
    <x v="38"/>
    <s v="No"/>
    <x v="0"/>
    <x v="31"/>
    <s v="Male"/>
    <n v="24"/>
    <s v="Yes"/>
    <s v="No"/>
    <m/>
    <s v="Under 30"/>
    <x v="0"/>
    <m/>
    <m/>
    <m/>
    <n v="1"/>
    <m/>
    <n v="11"/>
    <n v="0"/>
    <n v="0"/>
    <n v="0"/>
    <n v="0"/>
    <s v="less than 5GB"/>
  </r>
  <r>
    <s v="No"/>
    <x v="38"/>
    <s v="No"/>
    <x v="0"/>
    <x v="9"/>
    <s v="Male"/>
    <n v="59"/>
    <s v="No"/>
    <s v="No"/>
    <m/>
    <s v="Other"/>
    <x v="0"/>
    <m/>
    <m/>
    <m/>
    <n v="1"/>
    <m/>
    <n v="7"/>
    <n v="0"/>
    <n v="0"/>
    <n v="0"/>
    <n v="0"/>
    <s v="less than 5GB"/>
  </r>
  <r>
    <s v="No"/>
    <x v="38"/>
    <s v="No"/>
    <x v="0"/>
    <x v="35"/>
    <s v="Female"/>
    <n v="29"/>
    <s v="Yes"/>
    <s v="No"/>
    <m/>
    <s v="Under 30"/>
    <x v="0"/>
    <m/>
    <m/>
    <m/>
    <n v="1"/>
    <m/>
    <n v="11"/>
    <n v="0"/>
    <n v="0"/>
    <n v="0"/>
    <n v="0"/>
    <s v="less than 5GB"/>
  </r>
  <r>
    <s v="No"/>
    <x v="38"/>
    <s v="No"/>
    <x v="0"/>
    <x v="36"/>
    <s v="Female"/>
    <n v="22"/>
    <s v="Yes"/>
    <s v="No"/>
    <m/>
    <s v="Under 30"/>
    <x v="0"/>
    <m/>
    <m/>
    <m/>
    <n v="1"/>
    <m/>
    <n v="30"/>
    <n v="0"/>
    <n v="0"/>
    <n v="47"/>
    <n v="12"/>
    <s v="10 or more GB"/>
  </r>
  <r>
    <s v="No"/>
    <x v="40"/>
    <s v="Yes"/>
    <x v="0"/>
    <x v="5"/>
    <s v="Male"/>
    <n v="66"/>
    <s v="No"/>
    <s v="Yes"/>
    <s v="Yes"/>
    <s v="Senior"/>
    <x v="2"/>
    <s v="Credit Card"/>
    <s v="(blank)"/>
    <s v="(blank)"/>
    <n v="1"/>
    <m/>
    <n v="18"/>
    <n v="1"/>
    <n v="27.5"/>
    <n v="47"/>
    <n v="2"/>
    <s v="less than 5GB"/>
  </r>
  <r>
    <s v="No"/>
    <x v="38"/>
    <s v="No"/>
    <x v="0"/>
    <x v="37"/>
    <s v="Female"/>
    <n v="63"/>
    <s v="No"/>
    <s v="No"/>
    <m/>
    <s v="Other"/>
    <x v="0"/>
    <m/>
    <m/>
    <m/>
    <n v="1"/>
    <m/>
    <n v="10"/>
    <n v="1"/>
    <n v="0"/>
    <n v="0"/>
    <n v="0"/>
    <s v="less than 5GB"/>
  </r>
  <r>
    <s v="No"/>
    <x v="38"/>
    <s v="No"/>
    <x v="0"/>
    <x v="17"/>
    <s v="Male"/>
    <n v="38"/>
    <s v="No"/>
    <s v="No"/>
    <m/>
    <s v="Other"/>
    <x v="0"/>
    <m/>
    <m/>
    <m/>
    <n v="1"/>
    <m/>
    <n v="7"/>
    <n v="2"/>
    <n v="0"/>
    <n v="0"/>
    <n v="0"/>
    <s v="less than 5GB"/>
  </r>
  <r>
    <s v="No"/>
    <x v="38"/>
    <s v="No"/>
    <x v="0"/>
    <x v="24"/>
    <s v="Male"/>
    <n v="54"/>
    <s v="No"/>
    <s v="No"/>
    <m/>
    <s v="Other"/>
    <x v="0"/>
    <m/>
    <m/>
    <m/>
    <n v="1"/>
    <m/>
    <n v="9"/>
    <n v="0"/>
    <n v="0"/>
    <n v="0"/>
    <n v="0"/>
    <s v="less than 5GB"/>
  </r>
  <r>
    <s v="No"/>
    <x v="38"/>
    <s v="No"/>
    <x v="0"/>
    <x v="43"/>
    <s v="Female"/>
    <n v="56"/>
    <s v="No"/>
    <s v="No"/>
    <m/>
    <s v="Other"/>
    <x v="0"/>
    <m/>
    <m/>
    <m/>
    <n v="1"/>
    <m/>
    <n v="58"/>
    <n v="0"/>
    <n v="0"/>
    <n v="45"/>
    <n v="3"/>
    <s v="less than 5GB"/>
  </r>
  <r>
    <s v="No"/>
    <x v="38"/>
    <s v="No"/>
    <x v="0"/>
    <x v="40"/>
    <s v="Female"/>
    <n v="45"/>
    <s v="No"/>
    <s v="No"/>
    <m/>
    <s v="Other"/>
    <x v="0"/>
    <m/>
    <m/>
    <m/>
    <n v="1"/>
    <m/>
    <n v="13"/>
    <n v="0"/>
    <n v="0"/>
    <n v="0"/>
    <n v="0"/>
    <s v="less than 5GB"/>
  </r>
  <r>
    <s v="No"/>
    <x v="38"/>
    <s v="No"/>
    <x v="0"/>
    <x v="40"/>
    <s v="Male"/>
    <n v="38"/>
    <s v="No"/>
    <s v="No"/>
    <m/>
    <s v="Other"/>
    <x v="0"/>
    <m/>
    <m/>
    <m/>
    <n v="1"/>
    <m/>
    <n v="25"/>
    <n v="0"/>
    <n v="0"/>
    <n v="45"/>
    <n v="11"/>
    <s v="10 or more GB"/>
  </r>
  <r>
    <s v="No"/>
    <x v="38"/>
    <s v="No"/>
    <x v="0"/>
    <x v="45"/>
    <s v="Female"/>
    <n v="32"/>
    <s v="No"/>
    <s v="No"/>
    <m/>
    <s v="Other"/>
    <x v="0"/>
    <m/>
    <m/>
    <m/>
    <n v="1"/>
    <m/>
    <n v="45"/>
    <n v="0"/>
    <n v="0"/>
    <n v="42"/>
    <n v="6"/>
    <s v="Between 5 and 10 GB"/>
  </r>
  <r>
    <s v="No"/>
    <x v="38"/>
    <s v="No"/>
    <x v="0"/>
    <x v="21"/>
    <s v="Female"/>
    <n v="59"/>
    <s v="No"/>
    <s v="No"/>
    <m/>
    <s v="Other"/>
    <x v="0"/>
    <m/>
    <m/>
    <m/>
    <n v="1"/>
    <m/>
    <n v="12"/>
    <n v="0"/>
    <n v="0"/>
    <n v="0"/>
    <n v="0"/>
    <s v="less than 5GB"/>
  </r>
  <r>
    <s v="No"/>
    <x v="38"/>
    <s v="No"/>
    <x v="1"/>
    <x v="17"/>
    <s v="Female"/>
    <n v="57"/>
    <s v="No"/>
    <s v="No"/>
    <m/>
    <s v="Other"/>
    <x v="0"/>
    <m/>
    <m/>
    <m/>
    <n v="1"/>
    <n v="1"/>
    <n v="11"/>
    <n v="4"/>
    <n v="0"/>
    <n v="0"/>
    <n v="0"/>
    <s v="less than 5GB"/>
  </r>
  <r>
    <s v="No"/>
    <x v="38"/>
    <s v="Yes"/>
    <x v="0"/>
    <x v="0"/>
    <s v="Female"/>
    <n v="37"/>
    <s v="No"/>
    <s v="No"/>
    <m/>
    <s v="Other"/>
    <x v="0"/>
    <m/>
    <m/>
    <m/>
    <n v="1"/>
    <n v="1"/>
    <n v="29"/>
    <n v="3"/>
    <n v="12.5"/>
    <n v="46"/>
    <n v="19"/>
    <s v="10 or more GB"/>
  </r>
  <r>
    <s v="No"/>
    <x v="38"/>
    <s v="Yes"/>
    <x v="0"/>
    <x v="1"/>
    <s v="Female"/>
    <n v="27"/>
    <s v="Yes"/>
    <s v="No"/>
    <m/>
    <s v="Under 30"/>
    <x v="0"/>
    <m/>
    <m/>
    <m/>
    <n v="1"/>
    <m/>
    <n v="13"/>
    <n v="2"/>
    <n v="17.8"/>
    <n v="0"/>
    <n v="0"/>
    <s v="less than 5GB"/>
  </r>
  <r>
    <s v="No"/>
    <x v="38"/>
    <s v="Yes"/>
    <x v="0"/>
    <x v="1"/>
    <s v="Male"/>
    <n v="63"/>
    <s v="No"/>
    <s v="No"/>
    <m/>
    <s v="Other"/>
    <x v="0"/>
    <m/>
    <m/>
    <m/>
    <n v="1"/>
    <n v="1"/>
    <n v="45"/>
    <n v="1"/>
    <n v="53.2"/>
    <n v="29"/>
    <n v="2"/>
    <s v="less than 5GB"/>
  </r>
  <r>
    <s v="No"/>
    <x v="38"/>
    <s v="Yes"/>
    <x v="0"/>
    <x v="14"/>
    <s v="Female"/>
    <n v="28"/>
    <s v="Yes"/>
    <s v="No"/>
    <m/>
    <s v="Under 30"/>
    <x v="0"/>
    <m/>
    <m/>
    <m/>
    <n v="1"/>
    <m/>
    <n v="13"/>
    <n v="1"/>
    <n v="23.1"/>
    <n v="0"/>
    <n v="0"/>
    <s v="less than 5GB"/>
  </r>
  <r>
    <s v="No"/>
    <x v="38"/>
    <s v="Yes"/>
    <x v="0"/>
    <x v="14"/>
    <s v="Male"/>
    <n v="61"/>
    <s v="No"/>
    <s v="No"/>
    <m/>
    <s v="Other"/>
    <x v="0"/>
    <m/>
    <m/>
    <m/>
    <n v="1"/>
    <m/>
    <n v="6"/>
    <n v="0"/>
    <n v="36.9"/>
    <n v="0"/>
    <n v="0"/>
    <s v="less than 5GB"/>
  </r>
  <r>
    <s v="No"/>
    <x v="38"/>
    <s v="Yes"/>
    <x v="0"/>
    <x v="20"/>
    <s v="Female"/>
    <n v="27"/>
    <s v="Yes"/>
    <s v="No"/>
    <m/>
    <s v="Under 30"/>
    <x v="0"/>
    <m/>
    <m/>
    <m/>
    <n v="1"/>
    <m/>
    <n v="8"/>
    <n v="0"/>
    <n v="43.6"/>
    <n v="0"/>
    <n v="0"/>
    <s v="less than 5GB"/>
  </r>
  <r>
    <s v="No"/>
    <x v="38"/>
    <s v="Yes"/>
    <x v="0"/>
    <x v="25"/>
    <s v="Male"/>
    <n v="61"/>
    <s v="No"/>
    <s v="No"/>
    <m/>
    <s v="Other"/>
    <x v="0"/>
    <m/>
    <m/>
    <m/>
    <n v="1"/>
    <m/>
    <n v="13"/>
    <n v="1"/>
    <n v="79.8"/>
    <n v="0"/>
    <n v="0"/>
    <s v="less than 5GB"/>
  </r>
  <r>
    <s v="No"/>
    <x v="38"/>
    <s v="Yes"/>
    <x v="0"/>
    <x v="34"/>
    <s v="Female"/>
    <n v="56"/>
    <s v="No"/>
    <s v="No"/>
    <m/>
    <s v="Other"/>
    <x v="0"/>
    <m/>
    <m/>
    <m/>
    <n v="1"/>
    <m/>
    <n v="12"/>
    <n v="0"/>
    <n v="40.799999999999997"/>
    <n v="0"/>
    <n v="0"/>
    <s v="less than 5GB"/>
  </r>
  <r>
    <s v="No"/>
    <x v="38"/>
    <s v="Yes"/>
    <x v="0"/>
    <x v="24"/>
    <s v="Male"/>
    <n v="28"/>
    <s v="Yes"/>
    <s v="No"/>
    <m/>
    <s v="Under 30"/>
    <x v="0"/>
    <m/>
    <m/>
    <m/>
    <n v="1"/>
    <m/>
    <n v="9"/>
    <n v="0"/>
    <n v="26.4"/>
    <n v="0"/>
    <n v="0"/>
    <s v="less than 5GB"/>
  </r>
  <r>
    <s v="No"/>
    <x v="38"/>
    <s v="Yes"/>
    <x v="0"/>
    <x v="48"/>
    <s v="Male"/>
    <n v="24"/>
    <s v="Yes"/>
    <s v="No"/>
    <m/>
    <s v="Under 30"/>
    <x v="0"/>
    <m/>
    <m/>
    <m/>
    <n v="1"/>
    <m/>
    <n v="8"/>
    <n v="0"/>
    <n v="18.2"/>
    <n v="0"/>
    <n v="0"/>
    <s v="less than 5GB"/>
  </r>
  <r>
    <s v="No"/>
    <x v="41"/>
    <s v="No"/>
    <x v="0"/>
    <x v="36"/>
    <s v="Male"/>
    <n v="66"/>
    <s v="No"/>
    <s v="Yes"/>
    <s v="No"/>
    <s v="Senior"/>
    <x v="3"/>
    <s v="Credit Card"/>
    <s v="(blank)"/>
    <s v="(blank)"/>
    <n v="1"/>
    <m/>
    <n v="12"/>
    <n v="0"/>
    <n v="0"/>
    <n v="0"/>
    <n v="0"/>
    <s v="less than 5GB"/>
  </r>
  <r>
    <s v="No"/>
    <x v="38"/>
    <s v="Yes"/>
    <x v="1"/>
    <x v="30"/>
    <s v="Female"/>
    <n v="63"/>
    <s v="No"/>
    <s v="No"/>
    <m/>
    <s v="Other"/>
    <x v="0"/>
    <m/>
    <m/>
    <m/>
    <n v="1"/>
    <m/>
    <n v="27"/>
    <n v="2"/>
    <n v="0"/>
    <n v="80"/>
    <n v="5"/>
    <s v="Between 5 and 10 GB"/>
  </r>
  <r>
    <s v="No"/>
    <x v="21"/>
    <s v="No"/>
    <x v="0"/>
    <x v="4"/>
    <s v="Female"/>
    <n v="62"/>
    <s v="No"/>
    <s v="No"/>
    <m/>
    <s v="Other"/>
    <x v="0"/>
    <m/>
    <m/>
    <m/>
    <n v="1"/>
    <m/>
    <n v="22"/>
    <n v="0"/>
    <n v="0"/>
    <n v="43"/>
    <n v="7"/>
    <s v="Between 5 and 10 GB"/>
  </r>
  <r>
    <s v="No"/>
    <x v="9"/>
    <s v="No"/>
    <x v="0"/>
    <x v="50"/>
    <s v="Male"/>
    <n v="66"/>
    <s v="No"/>
    <s v="Yes"/>
    <s v="No"/>
    <s v="Senior"/>
    <x v="2"/>
    <s v="Paper Check"/>
    <s v="(blank)"/>
    <s v="(blank)"/>
    <n v="1"/>
    <m/>
    <n v="12"/>
    <n v="2"/>
    <n v="0"/>
    <n v="0"/>
    <n v="0"/>
    <s v="less than 5GB"/>
  </r>
  <r>
    <s v="No"/>
    <x v="21"/>
    <s v="No"/>
    <x v="0"/>
    <x v="11"/>
    <s v="Female"/>
    <n v="57"/>
    <s v="No"/>
    <s v="No"/>
    <m/>
    <s v="Other"/>
    <x v="0"/>
    <m/>
    <m/>
    <m/>
    <n v="1"/>
    <m/>
    <n v="30"/>
    <n v="0"/>
    <n v="0"/>
    <n v="0"/>
    <n v="5"/>
    <s v="Between 5 and 10 GB"/>
  </r>
  <r>
    <s v="No"/>
    <x v="21"/>
    <s v="No"/>
    <x v="0"/>
    <x v="16"/>
    <s v="Male"/>
    <n v="47"/>
    <s v="No"/>
    <s v="No"/>
    <m/>
    <s v="Other"/>
    <x v="0"/>
    <m/>
    <m/>
    <m/>
    <n v="1"/>
    <m/>
    <n v="10"/>
    <n v="1"/>
    <n v="0"/>
    <n v="0"/>
    <n v="0"/>
    <s v="less than 5GB"/>
  </r>
  <r>
    <s v="No"/>
    <x v="21"/>
    <s v="No"/>
    <x v="0"/>
    <x v="23"/>
    <s v="Male"/>
    <n v="53"/>
    <s v="No"/>
    <s v="No"/>
    <m/>
    <s v="Other"/>
    <x v="0"/>
    <m/>
    <m/>
    <m/>
    <n v="1"/>
    <m/>
    <n v="22"/>
    <n v="0"/>
    <n v="0"/>
    <n v="60"/>
    <n v="6"/>
    <s v="Between 5 and 10 GB"/>
  </r>
  <r>
    <s v="No"/>
    <x v="21"/>
    <s v="No"/>
    <x v="0"/>
    <x v="30"/>
    <s v="Female"/>
    <n v="34"/>
    <s v="No"/>
    <s v="No"/>
    <m/>
    <s v="Other"/>
    <x v="0"/>
    <m/>
    <m/>
    <m/>
    <n v="1"/>
    <m/>
    <n v="10"/>
    <n v="1"/>
    <n v="0"/>
    <n v="0"/>
    <n v="0"/>
    <s v="less than 5GB"/>
  </r>
  <r>
    <s v="No"/>
    <x v="9"/>
    <s v="No"/>
    <x v="0"/>
    <x v="11"/>
    <s v="Male"/>
    <n v="66"/>
    <s v="No"/>
    <s v="Yes"/>
    <s v="Yes"/>
    <s v="Senior"/>
    <x v="3"/>
    <s v="Credit Card"/>
    <s v="(blank)"/>
    <s v="(blank)"/>
    <n v="1"/>
    <m/>
    <n v="10"/>
    <n v="0"/>
    <n v="0"/>
    <n v="0"/>
    <n v="0"/>
    <s v="less than 5GB"/>
  </r>
  <r>
    <s v="No"/>
    <x v="21"/>
    <s v="No"/>
    <x v="0"/>
    <x v="32"/>
    <s v="Male"/>
    <n v="36"/>
    <s v="No"/>
    <s v="No"/>
    <m/>
    <s v="Other"/>
    <x v="0"/>
    <m/>
    <m/>
    <m/>
    <n v="1"/>
    <m/>
    <n v="16"/>
    <n v="0"/>
    <n v="0"/>
    <n v="0"/>
    <n v="0"/>
    <s v="less than 5GB"/>
  </r>
  <r>
    <s v="No"/>
    <x v="21"/>
    <s v="No"/>
    <x v="0"/>
    <x v="32"/>
    <s v="Male"/>
    <n v="47"/>
    <s v="No"/>
    <s v="No"/>
    <m/>
    <s v="Other"/>
    <x v="0"/>
    <m/>
    <m/>
    <m/>
    <n v="1"/>
    <m/>
    <n v="13"/>
    <n v="0"/>
    <n v="0"/>
    <n v="0"/>
    <n v="0"/>
    <s v="less than 5GB"/>
  </r>
  <r>
    <s v="No"/>
    <x v="21"/>
    <s v="No"/>
    <x v="0"/>
    <x v="33"/>
    <s v="Female"/>
    <n v="43"/>
    <s v="No"/>
    <s v="No"/>
    <m/>
    <s v="Other"/>
    <x v="0"/>
    <m/>
    <m/>
    <m/>
    <n v="1"/>
    <m/>
    <n v="24"/>
    <n v="0"/>
    <n v="0"/>
    <n v="0"/>
    <n v="14"/>
    <s v="10 or more GB"/>
  </r>
  <r>
    <s v="No"/>
    <x v="21"/>
    <s v="No"/>
    <x v="0"/>
    <x v="39"/>
    <s v="Female"/>
    <n v="54"/>
    <s v="No"/>
    <s v="No"/>
    <m/>
    <s v="Other"/>
    <x v="0"/>
    <m/>
    <m/>
    <m/>
    <n v="1"/>
    <m/>
    <n v="11"/>
    <n v="0"/>
    <n v="0"/>
    <n v="0"/>
    <n v="0"/>
    <s v="less than 5GB"/>
  </r>
  <r>
    <s v="No"/>
    <x v="21"/>
    <s v="No"/>
    <x v="0"/>
    <x v="41"/>
    <s v="Male"/>
    <n v="33"/>
    <s v="No"/>
    <s v="No"/>
    <m/>
    <s v="Other"/>
    <x v="0"/>
    <m/>
    <m/>
    <m/>
    <n v="1"/>
    <m/>
    <n v="9"/>
    <n v="0"/>
    <n v="0"/>
    <n v="0"/>
    <n v="0"/>
    <s v="less than 5GB"/>
  </r>
  <r>
    <s v="No"/>
    <x v="21"/>
    <s v="No"/>
    <x v="0"/>
    <x v="41"/>
    <s v="Male"/>
    <n v="53"/>
    <s v="No"/>
    <s v="No"/>
    <m/>
    <s v="Other"/>
    <x v="0"/>
    <m/>
    <m/>
    <m/>
    <n v="1"/>
    <m/>
    <n v="6"/>
    <n v="0"/>
    <n v="0"/>
    <n v="0"/>
    <n v="0"/>
    <s v="less than 5GB"/>
  </r>
  <r>
    <s v="No"/>
    <x v="21"/>
    <s v="No"/>
    <x v="0"/>
    <x v="40"/>
    <s v="Male"/>
    <n v="39"/>
    <s v="No"/>
    <s v="No"/>
    <m/>
    <s v="Other"/>
    <x v="0"/>
    <m/>
    <m/>
    <m/>
    <n v="1"/>
    <m/>
    <n v="12"/>
    <n v="0"/>
    <n v="0"/>
    <n v="0"/>
    <n v="0"/>
    <s v="less than 5GB"/>
  </r>
  <r>
    <s v="No"/>
    <x v="21"/>
    <s v="No"/>
    <x v="0"/>
    <x v="47"/>
    <s v="Male"/>
    <n v="57"/>
    <s v="No"/>
    <s v="No"/>
    <m/>
    <s v="Other"/>
    <x v="0"/>
    <m/>
    <m/>
    <m/>
    <n v="1"/>
    <m/>
    <n v="13"/>
    <n v="0"/>
    <n v="0"/>
    <n v="0"/>
    <n v="0"/>
    <s v="less than 5GB"/>
  </r>
  <r>
    <s v="No"/>
    <x v="21"/>
    <s v="No"/>
    <x v="0"/>
    <x v="21"/>
    <s v="Female"/>
    <n v="29"/>
    <s v="Yes"/>
    <s v="No"/>
    <m/>
    <s v="Under 30"/>
    <x v="0"/>
    <m/>
    <m/>
    <m/>
    <n v="1"/>
    <m/>
    <n v="8"/>
    <n v="1"/>
    <n v="0"/>
    <n v="0"/>
    <n v="0"/>
    <s v="less than 5GB"/>
  </r>
  <r>
    <s v="No"/>
    <x v="21"/>
    <s v="No"/>
    <x v="0"/>
    <x v="21"/>
    <s v="Male"/>
    <n v="38"/>
    <s v="No"/>
    <s v="No"/>
    <m/>
    <s v="Other"/>
    <x v="0"/>
    <m/>
    <m/>
    <m/>
    <n v="1"/>
    <m/>
    <n v="5"/>
    <n v="0"/>
    <n v="0"/>
    <n v="0"/>
    <n v="0"/>
    <s v="less than 5GB"/>
  </r>
  <r>
    <s v="No"/>
    <x v="21"/>
    <s v="No"/>
    <x v="1"/>
    <x v="48"/>
    <s v="Male"/>
    <n v="32"/>
    <s v="No"/>
    <s v="No"/>
    <m/>
    <s v="Other"/>
    <x v="0"/>
    <m/>
    <m/>
    <m/>
    <n v="1"/>
    <m/>
    <n v="11"/>
    <n v="0"/>
    <n v="0"/>
    <n v="0"/>
    <n v="0"/>
    <s v="less than 5GB"/>
  </r>
  <r>
    <s v="No"/>
    <x v="21"/>
    <s v="Yes"/>
    <x v="0"/>
    <x v="50"/>
    <s v="Male"/>
    <n v="41"/>
    <s v="No"/>
    <s v="No"/>
    <m/>
    <s v="Other"/>
    <x v="0"/>
    <m/>
    <m/>
    <m/>
    <n v="1"/>
    <m/>
    <n v="10"/>
    <n v="1"/>
    <n v="34.5"/>
    <n v="0"/>
    <n v="0"/>
    <s v="less than 5GB"/>
  </r>
  <r>
    <s v="No"/>
    <x v="21"/>
    <s v="Yes"/>
    <x v="0"/>
    <x v="11"/>
    <s v="Female"/>
    <n v="54"/>
    <s v="No"/>
    <s v="No"/>
    <m/>
    <s v="Other"/>
    <x v="0"/>
    <m/>
    <m/>
    <m/>
    <n v="1"/>
    <m/>
    <n v="11"/>
    <n v="1"/>
    <n v="16.899999999999999"/>
    <n v="5"/>
    <n v="10"/>
    <s v="10 or more GB"/>
  </r>
  <r>
    <s v="No"/>
    <x v="21"/>
    <s v="Yes"/>
    <x v="0"/>
    <x v="12"/>
    <s v="Female"/>
    <n v="57"/>
    <s v="No"/>
    <s v="No"/>
    <m/>
    <s v="Other"/>
    <x v="0"/>
    <m/>
    <m/>
    <m/>
    <n v="1"/>
    <m/>
    <n v="13"/>
    <n v="1"/>
    <n v="39"/>
    <n v="0"/>
    <n v="0"/>
    <s v="less than 5GB"/>
  </r>
  <r>
    <s v="No"/>
    <x v="21"/>
    <s v="Yes"/>
    <x v="0"/>
    <x v="13"/>
    <s v="Female"/>
    <n v="47"/>
    <s v="No"/>
    <s v="No"/>
    <m/>
    <s v="Other"/>
    <x v="0"/>
    <m/>
    <m/>
    <m/>
    <n v="1"/>
    <m/>
    <n v="8"/>
    <n v="0"/>
    <n v="58.5"/>
    <n v="0"/>
    <n v="0"/>
    <s v="less than 5GB"/>
  </r>
  <r>
    <s v="No"/>
    <x v="9"/>
    <s v="No"/>
    <x v="0"/>
    <x v="20"/>
    <s v="Male"/>
    <n v="66"/>
    <s v="No"/>
    <s v="Yes"/>
    <s v="No"/>
    <s v="Senior"/>
    <x v="2"/>
    <s v="Credit Card"/>
    <s v="(blank)"/>
    <s v="(blank)"/>
    <n v="1"/>
    <m/>
    <n v="12"/>
    <n v="0"/>
    <n v="0"/>
    <n v="0"/>
    <n v="0"/>
    <s v="less than 5GB"/>
  </r>
  <r>
    <s v="No"/>
    <x v="21"/>
    <s v="Yes"/>
    <x v="0"/>
    <x v="16"/>
    <s v="Female"/>
    <n v="33"/>
    <s v="No"/>
    <s v="No"/>
    <m/>
    <s v="Other"/>
    <x v="0"/>
    <m/>
    <m/>
    <m/>
    <n v="1"/>
    <m/>
    <n v="34"/>
    <n v="0"/>
    <n v="51.6"/>
    <n v="33"/>
    <n v="12"/>
    <s v="10 or more GB"/>
  </r>
  <r>
    <s v="No"/>
    <x v="21"/>
    <s v="Yes"/>
    <x v="0"/>
    <x v="26"/>
    <s v="Male"/>
    <n v="22"/>
    <s v="Yes"/>
    <s v="No"/>
    <m/>
    <s v="Under 30"/>
    <x v="0"/>
    <m/>
    <m/>
    <m/>
    <n v="1"/>
    <m/>
    <n v="22"/>
    <n v="0"/>
    <n v="63.7"/>
    <n v="8"/>
    <n v="12"/>
    <s v="10 or more GB"/>
  </r>
  <r>
    <s v="No"/>
    <x v="21"/>
    <s v="Yes"/>
    <x v="0"/>
    <x v="26"/>
    <s v="Male"/>
    <n v="57"/>
    <s v="No"/>
    <s v="No"/>
    <m/>
    <s v="Other"/>
    <x v="0"/>
    <m/>
    <m/>
    <m/>
    <n v="1"/>
    <m/>
    <n v="30"/>
    <n v="0"/>
    <n v="34.799999999999997"/>
    <n v="52"/>
    <n v="3"/>
    <s v="less than 5GB"/>
  </r>
  <r>
    <s v="No"/>
    <x v="21"/>
    <s v="Yes"/>
    <x v="0"/>
    <x v="28"/>
    <s v="Male"/>
    <n v="60"/>
    <s v="No"/>
    <s v="No"/>
    <m/>
    <s v="Other"/>
    <x v="0"/>
    <m/>
    <m/>
    <m/>
    <n v="1"/>
    <m/>
    <n v="7"/>
    <n v="0"/>
    <n v="28.9"/>
    <n v="0"/>
    <n v="0"/>
    <s v="less than 5GB"/>
  </r>
  <r>
    <s v="No"/>
    <x v="21"/>
    <s v="Yes"/>
    <x v="0"/>
    <x v="31"/>
    <s v="Female"/>
    <n v="23"/>
    <s v="Yes"/>
    <s v="No"/>
    <m/>
    <s v="Under 30"/>
    <x v="0"/>
    <m/>
    <m/>
    <m/>
    <n v="1"/>
    <m/>
    <n v="13"/>
    <n v="0"/>
    <n v="45.8"/>
    <n v="0"/>
    <n v="0"/>
    <s v="less than 5GB"/>
  </r>
  <r>
    <s v="No"/>
    <x v="21"/>
    <s v="Yes"/>
    <x v="0"/>
    <x v="34"/>
    <s v="Female"/>
    <n v="55"/>
    <s v="No"/>
    <s v="No"/>
    <m/>
    <s v="Other"/>
    <x v="0"/>
    <m/>
    <m/>
    <m/>
    <n v="1"/>
    <m/>
    <n v="7"/>
    <n v="0"/>
    <n v="78"/>
    <n v="0"/>
    <n v="0"/>
    <s v="less than 5GB"/>
  </r>
  <r>
    <s v="No"/>
    <x v="21"/>
    <s v="Yes"/>
    <x v="0"/>
    <x v="35"/>
    <s v="Male"/>
    <n v="25"/>
    <s v="Yes"/>
    <s v="No"/>
    <m/>
    <s v="Under 30"/>
    <x v="0"/>
    <m/>
    <m/>
    <m/>
    <n v="1"/>
    <m/>
    <n v="10"/>
    <n v="0"/>
    <n v="27"/>
    <n v="0"/>
    <n v="0"/>
    <s v="less than 5GB"/>
  </r>
  <r>
    <s v="No"/>
    <x v="42"/>
    <s v="No"/>
    <x v="0"/>
    <x v="38"/>
    <s v="Female"/>
    <n v="66"/>
    <s v="No"/>
    <s v="Yes"/>
    <s v="No"/>
    <s v="Senior"/>
    <x v="3"/>
    <s v="Direct Debit"/>
    <s v="(blank)"/>
    <s v="(blank)"/>
    <n v="1"/>
    <m/>
    <n v="8"/>
    <n v="0"/>
    <n v="0"/>
    <n v="0"/>
    <n v="0"/>
    <s v="less than 5GB"/>
  </r>
  <r>
    <s v="No"/>
    <x v="21"/>
    <s v="Yes"/>
    <x v="0"/>
    <x v="44"/>
    <s v="Female"/>
    <n v="41"/>
    <s v="No"/>
    <s v="No"/>
    <m/>
    <s v="Other"/>
    <x v="0"/>
    <m/>
    <m/>
    <m/>
    <n v="1"/>
    <m/>
    <n v="12"/>
    <n v="0"/>
    <n v="41.6"/>
    <n v="0"/>
    <n v="0"/>
    <s v="less than 5GB"/>
  </r>
  <r>
    <s v="No"/>
    <x v="21"/>
    <s v="Yes"/>
    <x v="0"/>
    <x v="46"/>
    <s v="Male"/>
    <n v="45"/>
    <s v="No"/>
    <s v="No"/>
    <m/>
    <s v="Other"/>
    <x v="0"/>
    <m/>
    <m/>
    <m/>
    <n v="1"/>
    <n v="1"/>
    <n v="43"/>
    <n v="2"/>
    <n v="44.9"/>
    <n v="24"/>
    <n v="4"/>
    <s v="less than 5GB"/>
  </r>
  <r>
    <s v="No"/>
    <x v="21"/>
    <s v="Yes"/>
    <x v="0"/>
    <x v="47"/>
    <s v="Male"/>
    <n v="37"/>
    <s v="No"/>
    <s v="No"/>
    <m/>
    <s v="Other"/>
    <x v="0"/>
    <m/>
    <m/>
    <m/>
    <n v="1"/>
    <m/>
    <n v="10"/>
    <n v="0"/>
    <n v="39"/>
    <n v="0"/>
    <n v="0"/>
    <s v="less than 5GB"/>
  </r>
  <r>
    <s v="No"/>
    <x v="21"/>
    <s v="Yes"/>
    <x v="0"/>
    <x v="48"/>
    <s v="Female"/>
    <n v="58"/>
    <s v="No"/>
    <s v="No"/>
    <m/>
    <s v="Other"/>
    <x v="0"/>
    <m/>
    <m/>
    <m/>
    <n v="1"/>
    <m/>
    <n v="13"/>
    <n v="0"/>
    <n v="32.5"/>
    <n v="0"/>
    <n v="0"/>
    <s v="less than 5GB"/>
  </r>
  <r>
    <s v="No"/>
    <x v="21"/>
    <s v="Yes"/>
    <x v="1"/>
    <x v="12"/>
    <s v="Female"/>
    <n v="55"/>
    <s v="No"/>
    <s v="No"/>
    <m/>
    <s v="Other"/>
    <x v="0"/>
    <m/>
    <m/>
    <m/>
    <n v="1"/>
    <n v="1"/>
    <n v="37"/>
    <n v="2"/>
    <n v="0"/>
    <n v="48"/>
    <n v="1"/>
    <s v="less than 5GB"/>
  </r>
  <r>
    <s v="No"/>
    <x v="21"/>
    <s v="Yes"/>
    <x v="1"/>
    <x v="13"/>
    <s v="Female"/>
    <n v="43"/>
    <s v="No"/>
    <s v="No"/>
    <m/>
    <s v="Other"/>
    <x v="0"/>
    <m/>
    <m/>
    <m/>
    <n v="1"/>
    <m/>
    <n v="10"/>
    <n v="1"/>
    <n v="0"/>
    <n v="0"/>
    <n v="0"/>
    <s v="less than 5GB"/>
  </r>
  <r>
    <s v="No"/>
    <x v="43"/>
    <s v="No"/>
    <x v="0"/>
    <x v="1"/>
    <s v="Male"/>
    <n v="43"/>
    <s v="No"/>
    <s v="No"/>
    <m/>
    <s v="Other"/>
    <x v="0"/>
    <m/>
    <m/>
    <m/>
    <n v="1"/>
    <m/>
    <n v="7"/>
    <n v="0"/>
    <n v="0"/>
    <n v="0"/>
    <n v="0"/>
    <s v="less than 5GB"/>
  </r>
  <r>
    <s v="No"/>
    <x v="43"/>
    <s v="No"/>
    <x v="0"/>
    <x v="2"/>
    <s v="Female"/>
    <n v="27"/>
    <s v="Yes"/>
    <s v="No"/>
    <m/>
    <s v="Under 30"/>
    <x v="0"/>
    <m/>
    <m/>
    <m/>
    <n v="1"/>
    <m/>
    <n v="7"/>
    <n v="0"/>
    <n v="0"/>
    <n v="0"/>
    <n v="0"/>
    <s v="less than 5GB"/>
  </r>
  <r>
    <s v="No"/>
    <x v="43"/>
    <s v="No"/>
    <x v="0"/>
    <x v="49"/>
    <s v="Male"/>
    <n v="30"/>
    <s v="No"/>
    <s v="No"/>
    <m/>
    <s v="Other"/>
    <x v="0"/>
    <m/>
    <m/>
    <m/>
    <n v="1"/>
    <n v="1"/>
    <n v="10"/>
    <n v="0"/>
    <n v="0"/>
    <n v="0"/>
    <n v="0"/>
    <s v="less than 5GB"/>
  </r>
  <r>
    <s v="No"/>
    <x v="43"/>
    <s v="No"/>
    <x v="0"/>
    <x v="12"/>
    <s v="Male"/>
    <n v="38"/>
    <s v="No"/>
    <s v="No"/>
    <m/>
    <s v="Other"/>
    <x v="0"/>
    <m/>
    <m/>
    <m/>
    <n v="1"/>
    <m/>
    <n v="9"/>
    <n v="0"/>
    <n v="0"/>
    <n v="0"/>
    <n v="0"/>
    <s v="less than 5GB"/>
  </r>
  <r>
    <s v="No"/>
    <x v="43"/>
    <s v="No"/>
    <x v="0"/>
    <x v="13"/>
    <s v="Male"/>
    <n v="33"/>
    <s v="No"/>
    <s v="No"/>
    <m/>
    <s v="Other"/>
    <x v="0"/>
    <m/>
    <m/>
    <m/>
    <n v="1"/>
    <m/>
    <n v="10"/>
    <n v="0"/>
    <n v="0"/>
    <n v="0"/>
    <n v="0"/>
    <s v="less than 5GB"/>
  </r>
  <r>
    <s v="No"/>
    <x v="43"/>
    <s v="No"/>
    <x v="0"/>
    <x v="14"/>
    <s v="Female"/>
    <n v="23"/>
    <s v="Yes"/>
    <s v="No"/>
    <m/>
    <s v="Under 30"/>
    <x v="0"/>
    <m/>
    <m/>
    <m/>
    <n v="1"/>
    <m/>
    <n v="6"/>
    <n v="1"/>
    <n v="0"/>
    <n v="0"/>
    <n v="0"/>
    <s v="less than 5GB"/>
  </r>
  <r>
    <s v="No"/>
    <x v="43"/>
    <s v="No"/>
    <x v="0"/>
    <x v="14"/>
    <s v="Male"/>
    <n v="29"/>
    <s v="Yes"/>
    <s v="No"/>
    <m/>
    <s v="Under 30"/>
    <x v="0"/>
    <m/>
    <m/>
    <m/>
    <n v="1"/>
    <m/>
    <n v="12"/>
    <n v="1"/>
    <n v="0"/>
    <n v="0"/>
    <n v="0"/>
    <s v="less than 5GB"/>
  </r>
  <r>
    <s v="No"/>
    <x v="43"/>
    <s v="No"/>
    <x v="0"/>
    <x v="14"/>
    <s v="Male"/>
    <n v="57"/>
    <s v="No"/>
    <s v="No"/>
    <m/>
    <s v="Other"/>
    <x v="0"/>
    <m/>
    <m/>
    <m/>
    <n v="1"/>
    <n v="1"/>
    <n v="10"/>
    <n v="5"/>
    <n v="0"/>
    <n v="0"/>
    <n v="0"/>
    <s v="less than 5GB"/>
  </r>
  <r>
    <s v="No"/>
    <x v="43"/>
    <s v="No"/>
    <x v="0"/>
    <x v="22"/>
    <s v="Female"/>
    <n v="39"/>
    <s v="No"/>
    <s v="No"/>
    <m/>
    <s v="Other"/>
    <x v="0"/>
    <m/>
    <m/>
    <m/>
    <n v="1"/>
    <m/>
    <n v="7"/>
    <n v="0"/>
    <n v="0"/>
    <n v="0"/>
    <n v="0"/>
    <s v="less than 5GB"/>
  </r>
  <r>
    <s v="No"/>
    <x v="43"/>
    <s v="No"/>
    <x v="0"/>
    <x v="22"/>
    <s v="Female"/>
    <n v="54"/>
    <s v="No"/>
    <s v="No"/>
    <m/>
    <s v="Other"/>
    <x v="0"/>
    <m/>
    <m/>
    <m/>
    <n v="1"/>
    <m/>
    <n v="10"/>
    <n v="0"/>
    <n v="0"/>
    <n v="0"/>
    <n v="0"/>
    <s v="less than 5GB"/>
  </r>
  <r>
    <s v="No"/>
    <x v="43"/>
    <s v="No"/>
    <x v="0"/>
    <x v="30"/>
    <s v="Female"/>
    <n v="50"/>
    <s v="No"/>
    <s v="No"/>
    <m/>
    <s v="Other"/>
    <x v="0"/>
    <m/>
    <m/>
    <m/>
    <n v="1"/>
    <m/>
    <n v="7"/>
    <n v="1"/>
    <n v="0"/>
    <n v="0"/>
    <n v="0"/>
    <s v="less than 5GB"/>
  </r>
  <r>
    <s v="No"/>
    <x v="43"/>
    <s v="No"/>
    <x v="0"/>
    <x v="35"/>
    <s v="Female"/>
    <n v="45"/>
    <s v="No"/>
    <s v="No"/>
    <m/>
    <s v="Other"/>
    <x v="0"/>
    <m/>
    <m/>
    <m/>
    <n v="1"/>
    <m/>
    <n v="12"/>
    <n v="0"/>
    <n v="0"/>
    <n v="0"/>
    <n v="0"/>
    <s v="less than 5GB"/>
  </r>
  <r>
    <s v="No"/>
    <x v="43"/>
    <s v="No"/>
    <x v="0"/>
    <x v="36"/>
    <s v="Female"/>
    <n v="55"/>
    <s v="No"/>
    <s v="No"/>
    <m/>
    <s v="Other"/>
    <x v="0"/>
    <m/>
    <m/>
    <m/>
    <n v="1"/>
    <m/>
    <n v="11"/>
    <n v="1"/>
    <n v="0"/>
    <n v="0"/>
    <n v="0"/>
    <s v="less than 5GB"/>
  </r>
  <r>
    <s v="No"/>
    <x v="43"/>
    <s v="No"/>
    <x v="0"/>
    <x v="37"/>
    <s v="Male"/>
    <n v="22"/>
    <s v="Yes"/>
    <s v="No"/>
    <m/>
    <s v="Under 30"/>
    <x v="0"/>
    <m/>
    <m/>
    <m/>
    <n v="1"/>
    <m/>
    <n v="9"/>
    <n v="1"/>
    <n v="0"/>
    <n v="0"/>
    <n v="0"/>
    <s v="less than 5GB"/>
  </r>
  <r>
    <s v="No"/>
    <x v="43"/>
    <s v="No"/>
    <x v="0"/>
    <x v="17"/>
    <s v="Male"/>
    <n v="49"/>
    <s v="No"/>
    <s v="No"/>
    <m/>
    <s v="Other"/>
    <x v="0"/>
    <m/>
    <m/>
    <m/>
    <n v="1"/>
    <m/>
    <n v="13"/>
    <n v="0"/>
    <n v="0"/>
    <n v="0"/>
    <n v="0"/>
    <s v="less than 5GB"/>
  </r>
  <r>
    <s v="No"/>
    <x v="43"/>
    <s v="No"/>
    <x v="0"/>
    <x v="46"/>
    <s v="Female"/>
    <n v="23"/>
    <s v="Yes"/>
    <s v="No"/>
    <m/>
    <s v="Under 30"/>
    <x v="0"/>
    <m/>
    <m/>
    <m/>
    <n v="1"/>
    <m/>
    <n v="8"/>
    <n v="0"/>
    <n v="0"/>
    <n v="0"/>
    <n v="0"/>
    <s v="less than 5GB"/>
  </r>
  <r>
    <s v="No"/>
    <x v="42"/>
    <s v="Yes"/>
    <x v="0"/>
    <x v="5"/>
    <s v="Male"/>
    <n v="66"/>
    <s v="No"/>
    <s v="Yes"/>
    <s v="No"/>
    <s v="Senior"/>
    <x v="2"/>
    <s v="Direct Debit"/>
    <s v="Price"/>
    <s v="Long distance charges"/>
    <n v="1"/>
    <n v="1"/>
    <n v="15"/>
    <n v="2"/>
    <n v="81"/>
    <n v="0"/>
    <n v="0"/>
    <s v="less than 5GB"/>
  </r>
  <r>
    <s v="No"/>
    <x v="43"/>
    <s v="Yes"/>
    <x v="0"/>
    <x v="6"/>
    <s v="Female"/>
    <n v="37"/>
    <s v="No"/>
    <s v="No"/>
    <m/>
    <s v="Other"/>
    <x v="0"/>
    <m/>
    <m/>
    <m/>
    <n v="1"/>
    <m/>
    <n v="6"/>
    <n v="0"/>
    <n v="37.799999999999997"/>
    <n v="0"/>
    <n v="0"/>
    <s v="less than 5GB"/>
  </r>
  <r>
    <s v="No"/>
    <x v="43"/>
    <s v="Yes"/>
    <x v="0"/>
    <x v="8"/>
    <s v="Female"/>
    <n v="25"/>
    <s v="Yes"/>
    <s v="No"/>
    <m/>
    <s v="Under 30"/>
    <x v="0"/>
    <m/>
    <m/>
    <m/>
    <n v="1"/>
    <m/>
    <n v="7"/>
    <n v="2"/>
    <n v="70"/>
    <n v="0"/>
    <n v="0"/>
    <s v="less than 5GB"/>
  </r>
  <r>
    <s v="No"/>
    <x v="43"/>
    <s v="Yes"/>
    <x v="0"/>
    <x v="14"/>
    <s v="Male"/>
    <n v="48"/>
    <s v="No"/>
    <s v="No"/>
    <m/>
    <s v="Other"/>
    <x v="0"/>
    <m/>
    <m/>
    <m/>
    <n v="1"/>
    <m/>
    <n v="6"/>
    <n v="0"/>
    <n v="34.700000000000003"/>
    <n v="0"/>
    <n v="0"/>
    <s v="less than 5GB"/>
  </r>
  <r>
    <s v="No"/>
    <x v="43"/>
    <s v="Yes"/>
    <x v="0"/>
    <x v="44"/>
    <s v="Male"/>
    <n v="37"/>
    <s v="No"/>
    <s v="No"/>
    <m/>
    <s v="Other"/>
    <x v="0"/>
    <m/>
    <m/>
    <m/>
    <n v="1"/>
    <n v="1"/>
    <n v="29"/>
    <n v="3"/>
    <n v="44.6"/>
    <n v="5"/>
    <n v="1"/>
    <s v="less than 5GB"/>
  </r>
  <r>
    <s v="No"/>
    <x v="43"/>
    <s v="Yes"/>
    <x v="0"/>
    <x v="44"/>
    <s v="Male"/>
    <n v="51"/>
    <s v="No"/>
    <s v="No"/>
    <m/>
    <s v="Other"/>
    <x v="0"/>
    <m/>
    <m/>
    <m/>
    <n v="1"/>
    <m/>
    <n v="9"/>
    <n v="2"/>
    <n v="50.1"/>
    <n v="0"/>
    <n v="0"/>
    <s v="less than 5GB"/>
  </r>
  <r>
    <s v="No"/>
    <x v="43"/>
    <s v="Yes"/>
    <x v="0"/>
    <x v="48"/>
    <s v="Male"/>
    <n v="25"/>
    <s v="Yes"/>
    <s v="No"/>
    <m/>
    <s v="Under 30"/>
    <x v="0"/>
    <m/>
    <m/>
    <m/>
    <n v="1"/>
    <m/>
    <n v="11"/>
    <n v="0"/>
    <n v="53.2"/>
    <n v="0"/>
    <n v="0"/>
    <s v="less than 5GB"/>
  </r>
  <r>
    <s v="No"/>
    <x v="43"/>
    <s v="Yes"/>
    <x v="1"/>
    <x v="6"/>
    <s v="Female"/>
    <n v="62"/>
    <s v="No"/>
    <s v="No"/>
    <m/>
    <s v="Other"/>
    <x v="0"/>
    <m/>
    <m/>
    <m/>
    <n v="1"/>
    <m/>
    <n v="9"/>
    <n v="2"/>
    <n v="0"/>
    <n v="0"/>
    <n v="0"/>
    <s v="less than 5GB"/>
  </r>
  <r>
    <s v="No"/>
    <x v="11"/>
    <s v="No"/>
    <x v="0"/>
    <x v="31"/>
    <s v="Male"/>
    <n v="66"/>
    <s v="No"/>
    <s v="Yes"/>
    <s v="No"/>
    <s v="Senior"/>
    <x v="1"/>
    <s v="Direct Debit"/>
    <s v="(blank)"/>
    <s v="(blank)"/>
    <n v="1"/>
    <m/>
    <n v="38"/>
    <n v="0"/>
    <n v="0"/>
    <n v="75"/>
    <n v="8"/>
    <s v="Between 5 and 10 GB"/>
  </r>
  <r>
    <s v="No"/>
    <x v="43"/>
    <s v="Yes"/>
    <x v="1"/>
    <x v="26"/>
    <s v="Male"/>
    <n v="21"/>
    <s v="Yes"/>
    <s v="No"/>
    <m/>
    <s v="Under 30"/>
    <x v="0"/>
    <m/>
    <m/>
    <m/>
    <n v="1"/>
    <m/>
    <n v="6"/>
    <n v="0"/>
    <n v="0"/>
    <n v="0"/>
    <n v="0"/>
    <s v="less than 5GB"/>
  </r>
  <r>
    <s v="No"/>
    <x v="43"/>
    <s v="Yes"/>
    <x v="1"/>
    <x v="41"/>
    <s v="Female"/>
    <n v="39"/>
    <s v="No"/>
    <s v="No"/>
    <m/>
    <s v="Other"/>
    <x v="0"/>
    <m/>
    <m/>
    <m/>
    <n v="1"/>
    <m/>
    <n v="11"/>
    <n v="0"/>
    <n v="0"/>
    <n v="0"/>
    <n v="0"/>
    <s v="less than 5GB"/>
  </r>
  <r>
    <s v="No"/>
    <x v="43"/>
    <s v="Yes"/>
    <x v="1"/>
    <x v="46"/>
    <s v="Female"/>
    <n v="53"/>
    <s v="No"/>
    <s v="No"/>
    <m/>
    <s v="Other"/>
    <x v="0"/>
    <m/>
    <m/>
    <m/>
    <n v="1"/>
    <m/>
    <n v="7"/>
    <n v="0"/>
    <n v="0"/>
    <n v="0"/>
    <n v="0"/>
    <s v="less than 5GB"/>
  </r>
  <r>
    <s v="No"/>
    <x v="43"/>
    <s v="Yes"/>
    <x v="1"/>
    <x v="21"/>
    <s v="Female"/>
    <n v="50"/>
    <s v="No"/>
    <s v="No"/>
    <m/>
    <s v="Other"/>
    <x v="0"/>
    <m/>
    <m/>
    <m/>
    <n v="1"/>
    <m/>
    <n v="28"/>
    <n v="1"/>
    <n v="0"/>
    <n v="67"/>
    <n v="9"/>
    <s v="Between 5 and 10 GB"/>
  </r>
  <r>
    <s v="No"/>
    <x v="39"/>
    <s v="No"/>
    <x v="0"/>
    <x v="3"/>
    <s v="Female"/>
    <n v="60"/>
    <s v="No"/>
    <s v="No"/>
    <m/>
    <s v="Other"/>
    <x v="0"/>
    <m/>
    <m/>
    <m/>
    <n v="1"/>
    <m/>
    <n v="8"/>
    <n v="0"/>
    <n v="0"/>
    <n v="0"/>
    <n v="0"/>
    <s v="less than 5GB"/>
  </r>
  <r>
    <s v="No"/>
    <x v="39"/>
    <s v="No"/>
    <x v="0"/>
    <x v="49"/>
    <s v="Male"/>
    <n v="62"/>
    <s v="No"/>
    <s v="No"/>
    <m/>
    <s v="Other"/>
    <x v="0"/>
    <m/>
    <m/>
    <m/>
    <n v="1"/>
    <m/>
    <n v="8"/>
    <n v="0"/>
    <n v="0"/>
    <n v="0"/>
    <n v="0"/>
    <s v="less than 5GB"/>
  </r>
  <r>
    <s v="No"/>
    <x v="44"/>
    <s v="Yes"/>
    <x v="0"/>
    <x v="22"/>
    <s v="Male"/>
    <n v="66"/>
    <s v="No"/>
    <s v="Yes"/>
    <s v="No"/>
    <s v="Senior"/>
    <x v="2"/>
    <s v="Paper Check"/>
    <s v="(blank)"/>
    <s v="(blank)"/>
    <n v="1"/>
    <m/>
    <n v="9"/>
    <n v="0"/>
    <n v="153.6"/>
    <n v="0"/>
    <n v="0"/>
    <s v="less than 5GB"/>
  </r>
  <r>
    <s v="No"/>
    <x v="39"/>
    <s v="No"/>
    <x v="0"/>
    <x v="11"/>
    <s v="Female"/>
    <n v="34"/>
    <s v="No"/>
    <s v="No"/>
    <m/>
    <s v="Other"/>
    <x v="0"/>
    <m/>
    <m/>
    <m/>
    <n v="1"/>
    <m/>
    <n v="10"/>
    <n v="0"/>
    <n v="0"/>
    <n v="0"/>
    <n v="0"/>
    <s v="less than 5GB"/>
  </r>
  <r>
    <s v="No"/>
    <x v="39"/>
    <s v="No"/>
    <x v="0"/>
    <x v="15"/>
    <s v="Female"/>
    <n v="50"/>
    <s v="No"/>
    <s v="No"/>
    <m/>
    <s v="Other"/>
    <x v="0"/>
    <m/>
    <m/>
    <m/>
    <n v="1"/>
    <m/>
    <n v="15"/>
    <n v="0"/>
    <n v="0"/>
    <n v="0"/>
    <n v="0"/>
    <s v="less than 5GB"/>
  </r>
  <r>
    <s v="No"/>
    <x v="39"/>
    <s v="No"/>
    <x v="0"/>
    <x v="16"/>
    <s v="Female"/>
    <n v="43"/>
    <s v="No"/>
    <s v="No"/>
    <m/>
    <s v="Other"/>
    <x v="0"/>
    <m/>
    <m/>
    <m/>
    <n v="1"/>
    <m/>
    <n v="9"/>
    <n v="0"/>
    <n v="0"/>
    <n v="0"/>
    <n v="0"/>
    <s v="less than 5GB"/>
  </r>
  <r>
    <s v="No"/>
    <x v="44"/>
    <s v="Yes"/>
    <x v="1"/>
    <x v="3"/>
    <s v="Male"/>
    <n v="66"/>
    <s v="No"/>
    <s v="Yes"/>
    <s v="No"/>
    <s v="Senior"/>
    <x v="1"/>
    <s v="Direct Debit"/>
    <s v="Other"/>
    <s v="Don't know"/>
    <n v="1"/>
    <n v="1"/>
    <n v="41"/>
    <n v="0"/>
    <n v="0"/>
    <n v="26"/>
    <n v="6"/>
    <s v="Between 5 and 10 GB"/>
  </r>
  <r>
    <s v="No"/>
    <x v="39"/>
    <s v="No"/>
    <x v="0"/>
    <x v="25"/>
    <s v="Male"/>
    <n v="53"/>
    <s v="No"/>
    <s v="No"/>
    <m/>
    <s v="Other"/>
    <x v="0"/>
    <m/>
    <m/>
    <m/>
    <n v="1"/>
    <m/>
    <n v="8"/>
    <n v="1"/>
    <n v="0"/>
    <n v="0"/>
    <n v="0"/>
    <s v="less than 5GB"/>
  </r>
  <r>
    <s v="No"/>
    <x v="39"/>
    <s v="No"/>
    <x v="0"/>
    <x v="27"/>
    <s v="Female"/>
    <n v="47"/>
    <s v="No"/>
    <s v="No"/>
    <m/>
    <s v="Other"/>
    <x v="0"/>
    <m/>
    <m/>
    <m/>
    <n v="1"/>
    <m/>
    <n v="8"/>
    <n v="2"/>
    <n v="0"/>
    <n v="0"/>
    <n v="0"/>
    <s v="less than 5GB"/>
  </r>
  <r>
    <s v="No"/>
    <x v="39"/>
    <s v="No"/>
    <x v="0"/>
    <x v="29"/>
    <s v="Male"/>
    <n v="57"/>
    <s v="No"/>
    <s v="No"/>
    <m/>
    <s v="Other"/>
    <x v="0"/>
    <m/>
    <m/>
    <m/>
    <n v="1"/>
    <m/>
    <n v="59"/>
    <n v="0"/>
    <n v="0"/>
    <n v="51"/>
    <n v="4"/>
    <s v="less than 5GB"/>
  </r>
  <r>
    <s v="No"/>
    <x v="39"/>
    <s v="No"/>
    <x v="0"/>
    <x v="9"/>
    <s v="Male"/>
    <n v="47"/>
    <s v="No"/>
    <s v="No"/>
    <m/>
    <s v="Other"/>
    <x v="0"/>
    <m/>
    <m/>
    <m/>
    <n v="1"/>
    <m/>
    <n v="10"/>
    <n v="0"/>
    <n v="0"/>
    <n v="0"/>
    <n v="0"/>
    <s v="less than 5GB"/>
  </r>
  <r>
    <s v="No"/>
    <x v="45"/>
    <s v="Yes"/>
    <x v="1"/>
    <x v="7"/>
    <s v="Female"/>
    <n v="66"/>
    <s v="No"/>
    <s v="Yes"/>
    <s v="Yes"/>
    <s v="Senior"/>
    <x v="1"/>
    <s v="Direct Debit"/>
    <s v="(blank)"/>
    <s v="(blank)"/>
    <n v="1"/>
    <m/>
    <n v="10"/>
    <n v="0"/>
    <n v="0"/>
    <n v="0"/>
    <n v="0"/>
    <s v="less than 5GB"/>
  </r>
  <r>
    <s v="No"/>
    <x v="39"/>
    <s v="No"/>
    <x v="0"/>
    <x v="45"/>
    <s v="Female"/>
    <n v="25"/>
    <s v="Yes"/>
    <s v="No"/>
    <m/>
    <s v="Under 30"/>
    <x v="0"/>
    <m/>
    <m/>
    <m/>
    <n v="1"/>
    <m/>
    <n v="29"/>
    <n v="0"/>
    <n v="0"/>
    <n v="70"/>
    <n v="10"/>
    <s v="10 or more GB"/>
  </r>
  <r>
    <s v="No"/>
    <x v="39"/>
    <s v="No"/>
    <x v="0"/>
    <x v="45"/>
    <s v="Female"/>
    <n v="62"/>
    <s v="No"/>
    <s v="No"/>
    <m/>
    <s v="Other"/>
    <x v="0"/>
    <m/>
    <m/>
    <m/>
    <n v="1"/>
    <m/>
    <n v="12"/>
    <n v="0"/>
    <n v="0"/>
    <n v="0"/>
    <n v="0"/>
    <s v="less than 5GB"/>
  </r>
  <r>
    <s v="No"/>
    <x v="39"/>
    <s v="No"/>
    <x v="0"/>
    <x v="45"/>
    <s v="Male"/>
    <n v="27"/>
    <s v="Yes"/>
    <s v="No"/>
    <m/>
    <s v="Under 30"/>
    <x v="0"/>
    <m/>
    <m/>
    <m/>
    <n v="1"/>
    <m/>
    <n v="12"/>
    <n v="0"/>
    <n v="0"/>
    <n v="0"/>
    <n v="0"/>
    <s v="less than 5GB"/>
  </r>
  <r>
    <s v="No"/>
    <x v="39"/>
    <s v="No"/>
    <x v="0"/>
    <x v="47"/>
    <s v="Female"/>
    <n v="34"/>
    <s v="No"/>
    <s v="No"/>
    <m/>
    <s v="Other"/>
    <x v="0"/>
    <m/>
    <m/>
    <m/>
    <n v="1"/>
    <m/>
    <n v="8"/>
    <n v="0"/>
    <n v="0"/>
    <n v="0"/>
    <n v="0"/>
    <s v="less than 5GB"/>
  </r>
  <r>
    <s v="No"/>
    <x v="14"/>
    <s v="No"/>
    <x v="0"/>
    <x v="40"/>
    <s v="Female"/>
    <n v="66"/>
    <s v="No"/>
    <s v="Yes"/>
    <s v="Yes"/>
    <s v="Senior"/>
    <x v="3"/>
    <s v="Credit Card"/>
    <s v="(blank)"/>
    <s v="(blank)"/>
    <n v="1"/>
    <m/>
    <n v="8"/>
    <n v="0"/>
    <n v="0"/>
    <n v="0"/>
    <n v="0"/>
    <s v="less than 5GB"/>
  </r>
  <r>
    <s v="No"/>
    <x v="39"/>
    <s v="Yes"/>
    <x v="0"/>
    <x v="8"/>
    <s v="Female"/>
    <n v="46"/>
    <s v="No"/>
    <s v="No"/>
    <m/>
    <s v="Other"/>
    <x v="0"/>
    <m/>
    <m/>
    <m/>
    <n v="1"/>
    <m/>
    <n v="9"/>
    <n v="2"/>
    <n v="61"/>
    <n v="0"/>
    <n v="0"/>
    <s v="less than 5GB"/>
  </r>
  <r>
    <s v="No"/>
    <x v="39"/>
    <s v="Yes"/>
    <x v="0"/>
    <x v="23"/>
    <s v="Male"/>
    <n v="46"/>
    <s v="No"/>
    <s v="No"/>
    <m/>
    <s v="Other"/>
    <x v="0"/>
    <m/>
    <m/>
    <m/>
    <n v="1"/>
    <n v="1"/>
    <n v="20"/>
    <n v="3"/>
    <n v="77.3"/>
    <n v="12"/>
    <n v="13"/>
    <s v="10 or more GB"/>
  </r>
  <r>
    <s v="No"/>
    <x v="39"/>
    <s v="Yes"/>
    <x v="0"/>
    <x v="28"/>
    <s v="Female"/>
    <n v="50"/>
    <s v="No"/>
    <s v="No"/>
    <m/>
    <s v="Other"/>
    <x v="0"/>
    <m/>
    <m/>
    <m/>
    <n v="1"/>
    <n v="1"/>
    <n v="8"/>
    <n v="1"/>
    <n v="95.2"/>
    <n v="0"/>
    <n v="0"/>
    <s v="less than 5GB"/>
  </r>
  <r>
    <s v="No"/>
    <x v="39"/>
    <s v="Yes"/>
    <x v="0"/>
    <x v="44"/>
    <s v="Female"/>
    <n v="35"/>
    <s v="No"/>
    <s v="No"/>
    <m/>
    <s v="Other"/>
    <x v="0"/>
    <m/>
    <m/>
    <m/>
    <n v="1"/>
    <n v="1"/>
    <n v="35"/>
    <n v="4"/>
    <n v="33"/>
    <n v="23"/>
    <n v="2"/>
    <s v="less than 5GB"/>
  </r>
  <r>
    <s v="No"/>
    <x v="39"/>
    <s v="Yes"/>
    <x v="0"/>
    <x v="46"/>
    <s v="Female"/>
    <n v="21"/>
    <s v="Yes"/>
    <s v="No"/>
    <m/>
    <s v="Under 30"/>
    <x v="0"/>
    <m/>
    <m/>
    <m/>
    <n v="1"/>
    <n v="1"/>
    <n v="38"/>
    <n v="1"/>
    <n v="65.3"/>
    <n v="64"/>
    <n v="20"/>
    <s v="10 or more GB"/>
  </r>
  <r>
    <s v="No"/>
    <x v="39"/>
    <s v="Yes"/>
    <x v="0"/>
    <x v="47"/>
    <s v="Female"/>
    <n v="52"/>
    <s v="No"/>
    <s v="No"/>
    <m/>
    <s v="Other"/>
    <x v="0"/>
    <m/>
    <m/>
    <m/>
    <n v="1"/>
    <n v="1"/>
    <n v="12"/>
    <n v="4"/>
    <n v="34.1"/>
    <n v="0"/>
    <n v="0"/>
    <s v="less than 5GB"/>
  </r>
  <r>
    <s v="No"/>
    <x v="40"/>
    <s v="No"/>
    <x v="0"/>
    <x v="1"/>
    <s v="Female"/>
    <n v="63"/>
    <s v="No"/>
    <s v="No"/>
    <m/>
    <s v="Other"/>
    <x v="0"/>
    <m/>
    <m/>
    <m/>
    <n v="1"/>
    <m/>
    <n v="7"/>
    <n v="0"/>
    <n v="0"/>
    <n v="0"/>
    <n v="0"/>
    <s v="less than 5GB"/>
  </r>
  <r>
    <s v="No"/>
    <x v="40"/>
    <s v="No"/>
    <x v="0"/>
    <x v="2"/>
    <s v="Male"/>
    <n v="24"/>
    <s v="Yes"/>
    <s v="No"/>
    <m/>
    <s v="Under 30"/>
    <x v="0"/>
    <m/>
    <m/>
    <m/>
    <n v="1"/>
    <n v="1"/>
    <n v="13"/>
    <n v="0"/>
    <n v="0"/>
    <n v="0"/>
    <n v="0"/>
    <s v="less than 5GB"/>
  </r>
  <r>
    <s v="No"/>
    <x v="40"/>
    <s v="No"/>
    <x v="0"/>
    <x v="3"/>
    <s v="Female"/>
    <n v="51"/>
    <s v="No"/>
    <s v="No"/>
    <m/>
    <s v="Other"/>
    <x v="0"/>
    <m/>
    <m/>
    <m/>
    <n v="1"/>
    <m/>
    <n v="10"/>
    <n v="0"/>
    <n v="0"/>
    <n v="0"/>
    <n v="0"/>
    <s v="less than 5GB"/>
  </r>
  <r>
    <s v="No"/>
    <x v="40"/>
    <s v="No"/>
    <x v="0"/>
    <x v="3"/>
    <s v="Male"/>
    <n v="62"/>
    <s v="No"/>
    <s v="No"/>
    <m/>
    <s v="Other"/>
    <x v="0"/>
    <m/>
    <m/>
    <m/>
    <n v="1"/>
    <m/>
    <n v="17"/>
    <n v="0"/>
    <n v="0"/>
    <n v="23"/>
    <n v="6"/>
    <s v="Between 5 and 10 GB"/>
  </r>
  <r>
    <s v="No"/>
    <x v="40"/>
    <s v="No"/>
    <x v="0"/>
    <x v="6"/>
    <s v="Male"/>
    <n v="29"/>
    <s v="Yes"/>
    <s v="No"/>
    <m/>
    <s v="Under 30"/>
    <x v="0"/>
    <m/>
    <m/>
    <m/>
    <n v="1"/>
    <n v="1"/>
    <n v="42"/>
    <n v="1"/>
    <n v="0"/>
    <n v="62"/>
    <n v="15"/>
    <s v="10 or more GB"/>
  </r>
  <r>
    <s v="No"/>
    <x v="40"/>
    <s v="No"/>
    <x v="0"/>
    <x v="6"/>
    <s v="Male"/>
    <n v="32"/>
    <s v="No"/>
    <s v="No"/>
    <m/>
    <s v="Other"/>
    <x v="0"/>
    <m/>
    <m/>
    <m/>
    <n v="1"/>
    <m/>
    <n v="12"/>
    <n v="0"/>
    <n v="0"/>
    <n v="0"/>
    <n v="0"/>
    <s v="less than 5GB"/>
  </r>
  <r>
    <s v="No"/>
    <x v="40"/>
    <s v="No"/>
    <x v="0"/>
    <x v="14"/>
    <s v="Female"/>
    <n v="23"/>
    <s v="Yes"/>
    <s v="No"/>
    <m/>
    <s v="Under 30"/>
    <x v="0"/>
    <m/>
    <m/>
    <m/>
    <n v="1"/>
    <m/>
    <n v="11"/>
    <n v="0"/>
    <n v="0"/>
    <n v="0"/>
    <n v="0"/>
    <s v="less than 5GB"/>
  </r>
  <r>
    <s v="No"/>
    <x v="40"/>
    <s v="No"/>
    <x v="0"/>
    <x v="18"/>
    <s v="Male"/>
    <n v="58"/>
    <s v="No"/>
    <s v="No"/>
    <m/>
    <s v="Other"/>
    <x v="0"/>
    <m/>
    <m/>
    <m/>
    <n v="1"/>
    <m/>
    <n v="40"/>
    <n v="0"/>
    <n v="0"/>
    <n v="57"/>
    <n v="3"/>
    <s v="less than 5GB"/>
  </r>
  <r>
    <s v="No"/>
    <x v="40"/>
    <s v="No"/>
    <x v="0"/>
    <x v="27"/>
    <s v="Male"/>
    <n v="43"/>
    <s v="No"/>
    <s v="No"/>
    <m/>
    <s v="Other"/>
    <x v="0"/>
    <m/>
    <m/>
    <m/>
    <n v="1"/>
    <m/>
    <n v="7"/>
    <n v="0"/>
    <n v="0"/>
    <n v="0"/>
    <n v="0"/>
    <s v="less than 5GB"/>
  </r>
  <r>
    <s v="No"/>
    <x v="40"/>
    <s v="No"/>
    <x v="0"/>
    <x v="28"/>
    <s v="Female"/>
    <n v="51"/>
    <s v="No"/>
    <s v="No"/>
    <m/>
    <s v="Other"/>
    <x v="0"/>
    <m/>
    <m/>
    <m/>
    <n v="1"/>
    <m/>
    <n v="11"/>
    <n v="2"/>
    <n v="0"/>
    <n v="43"/>
    <n v="11"/>
    <s v="10 or more GB"/>
  </r>
  <r>
    <s v="No"/>
    <x v="40"/>
    <s v="No"/>
    <x v="0"/>
    <x v="17"/>
    <s v="Female"/>
    <n v="32"/>
    <s v="No"/>
    <s v="No"/>
    <m/>
    <s v="Other"/>
    <x v="0"/>
    <m/>
    <m/>
    <m/>
    <n v="1"/>
    <m/>
    <n v="8"/>
    <n v="0"/>
    <n v="0"/>
    <n v="0"/>
    <n v="0"/>
    <s v="less than 5GB"/>
  </r>
  <r>
    <s v="No"/>
    <x v="40"/>
    <s v="No"/>
    <x v="0"/>
    <x v="41"/>
    <s v="Male"/>
    <n v="23"/>
    <s v="Yes"/>
    <s v="No"/>
    <m/>
    <s v="Under 30"/>
    <x v="0"/>
    <m/>
    <m/>
    <m/>
    <n v="1"/>
    <m/>
    <n v="10"/>
    <n v="0"/>
    <n v="0"/>
    <n v="0"/>
    <n v="0"/>
    <s v="less than 5GB"/>
  </r>
  <r>
    <s v="No"/>
    <x v="40"/>
    <s v="Yes"/>
    <x v="0"/>
    <x v="1"/>
    <s v="Female"/>
    <n v="47"/>
    <s v="No"/>
    <s v="No"/>
    <m/>
    <s v="Other"/>
    <x v="0"/>
    <m/>
    <m/>
    <m/>
    <n v="1"/>
    <n v="1"/>
    <n v="36"/>
    <n v="0"/>
    <n v="53.3"/>
    <n v="58"/>
    <n v="3"/>
    <s v="less than 5GB"/>
  </r>
  <r>
    <s v="No"/>
    <x v="40"/>
    <s v="Yes"/>
    <x v="0"/>
    <x v="3"/>
    <s v="Male"/>
    <n v="25"/>
    <s v="Yes"/>
    <s v="No"/>
    <m/>
    <s v="Under 30"/>
    <x v="0"/>
    <m/>
    <m/>
    <m/>
    <n v="1"/>
    <m/>
    <n v="52"/>
    <n v="0"/>
    <n v="60.3"/>
    <n v="51"/>
    <n v="10"/>
    <s v="10 or more GB"/>
  </r>
  <r>
    <s v="No"/>
    <x v="40"/>
    <s v="Yes"/>
    <x v="0"/>
    <x v="4"/>
    <s v="Female"/>
    <n v="23"/>
    <s v="Yes"/>
    <s v="No"/>
    <m/>
    <s v="Under 30"/>
    <x v="0"/>
    <m/>
    <m/>
    <m/>
    <n v="1"/>
    <m/>
    <n v="13"/>
    <n v="0"/>
    <n v="74.7"/>
    <n v="0"/>
    <n v="0"/>
    <s v="less than 5GB"/>
  </r>
  <r>
    <s v="No"/>
    <x v="25"/>
    <s v="No"/>
    <x v="0"/>
    <x v="39"/>
    <s v="Male"/>
    <n v="66"/>
    <s v="No"/>
    <s v="Yes"/>
    <s v="No"/>
    <s v="Senior"/>
    <x v="2"/>
    <s v="Direct Debit"/>
    <s v="(blank)"/>
    <s v="(blank)"/>
    <n v="1"/>
    <m/>
    <n v="62"/>
    <n v="0"/>
    <n v="0"/>
    <n v="56"/>
    <n v="6"/>
    <s v="Between 5 and 10 GB"/>
  </r>
  <r>
    <s v="No"/>
    <x v="40"/>
    <s v="Yes"/>
    <x v="0"/>
    <x v="11"/>
    <s v="Female"/>
    <n v="39"/>
    <s v="No"/>
    <s v="No"/>
    <m/>
    <s v="Other"/>
    <x v="0"/>
    <m/>
    <m/>
    <m/>
    <n v="1"/>
    <n v="1"/>
    <n v="54"/>
    <n v="4"/>
    <n v="18.899999999999999"/>
    <n v="0"/>
    <n v="6"/>
    <s v="Between 5 and 10 GB"/>
  </r>
  <r>
    <s v="No"/>
    <x v="40"/>
    <s v="Yes"/>
    <x v="0"/>
    <x v="12"/>
    <s v="Female"/>
    <n v="20"/>
    <s v="Yes"/>
    <s v="No"/>
    <m/>
    <s v="Under 30"/>
    <x v="0"/>
    <m/>
    <m/>
    <m/>
    <n v="1"/>
    <m/>
    <n v="9"/>
    <n v="0"/>
    <n v="112"/>
    <n v="0"/>
    <n v="0"/>
    <s v="less than 5GB"/>
  </r>
  <r>
    <s v="No"/>
    <x v="40"/>
    <s v="Yes"/>
    <x v="0"/>
    <x v="12"/>
    <s v="Female"/>
    <n v="24"/>
    <s v="Yes"/>
    <s v="No"/>
    <m/>
    <s v="Under 30"/>
    <x v="0"/>
    <m/>
    <m/>
    <m/>
    <n v="1"/>
    <n v="1"/>
    <n v="12"/>
    <n v="1"/>
    <n v="105.6"/>
    <n v="0"/>
    <n v="0"/>
    <s v="less than 5GB"/>
  </r>
  <r>
    <s v="No"/>
    <x v="40"/>
    <s v="Yes"/>
    <x v="0"/>
    <x v="31"/>
    <s v="Female"/>
    <n v="29"/>
    <s v="Yes"/>
    <s v="No"/>
    <m/>
    <s v="Under 30"/>
    <x v="0"/>
    <m/>
    <m/>
    <m/>
    <n v="1"/>
    <n v="1"/>
    <n v="22"/>
    <n v="3"/>
    <n v="5.3"/>
    <n v="44"/>
    <n v="28"/>
    <s v="10 or more GB"/>
  </r>
  <r>
    <s v="No"/>
    <x v="26"/>
    <s v="No"/>
    <x v="0"/>
    <x v="2"/>
    <s v="Male"/>
    <n v="66"/>
    <s v="No"/>
    <s v="Yes"/>
    <s v="Yes"/>
    <s v="Senior"/>
    <x v="3"/>
    <s v="Credit Card"/>
    <s v="(blank)"/>
    <s v="(blank)"/>
    <n v="1"/>
    <m/>
    <n v="8"/>
    <n v="0"/>
    <n v="0"/>
    <n v="0"/>
    <n v="0"/>
    <s v="less than 5GB"/>
  </r>
  <r>
    <s v="No"/>
    <x v="40"/>
    <s v="Yes"/>
    <x v="0"/>
    <x v="32"/>
    <s v="Female"/>
    <n v="55"/>
    <s v="No"/>
    <s v="No"/>
    <m/>
    <s v="Other"/>
    <x v="0"/>
    <m/>
    <m/>
    <m/>
    <n v="1"/>
    <n v="1"/>
    <n v="32"/>
    <n v="3"/>
    <n v="82.4"/>
    <n v="38"/>
    <n v="4"/>
    <s v="less than 5GB"/>
  </r>
  <r>
    <s v="No"/>
    <x v="40"/>
    <s v="Yes"/>
    <x v="0"/>
    <x v="36"/>
    <s v="Female"/>
    <n v="49"/>
    <s v="No"/>
    <s v="No"/>
    <m/>
    <s v="Other"/>
    <x v="0"/>
    <m/>
    <m/>
    <m/>
    <n v="1"/>
    <m/>
    <n v="9"/>
    <n v="2"/>
    <n v="38.1"/>
    <n v="0"/>
    <n v="0"/>
    <s v="less than 5GB"/>
  </r>
  <r>
    <s v="No"/>
    <x v="40"/>
    <s v="Yes"/>
    <x v="0"/>
    <x v="37"/>
    <s v="Male"/>
    <n v="38"/>
    <s v="No"/>
    <s v="No"/>
    <m/>
    <s v="Other"/>
    <x v="0"/>
    <m/>
    <m/>
    <m/>
    <n v="1"/>
    <m/>
    <n v="10"/>
    <n v="0"/>
    <n v="80.8"/>
    <n v="0"/>
    <n v="0"/>
    <s v="less than 5GB"/>
  </r>
  <r>
    <s v="No"/>
    <x v="40"/>
    <s v="Yes"/>
    <x v="0"/>
    <x v="44"/>
    <s v="Male"/>
    <n v="39"/>
    <s v="No"/>
    <s v="No"/>
    <m/>
    <s v="Other"/>
    <x v="0"/>
    <m/>
    <m/>
    <m/>
    <n v="1"/>
    <m/>
    <n v="12"/>
    <n v="2"/>
    <n v="49.2"/>
    <n v="0"/>
    <n v="0"/>
    <s v="less than 5GB"/>
  </r>
  <r>
    <s v="No"/>
    <x v="40"/>
    <s v="Yes"/>
    <x v="1"/>
    <x v="0"/>
    <s v="Female"/>
    <n v="21"/>
    <s v="Yes"/>
    <s v="No"/>
    <m/>
    <s v="Under 30"/>
    <x v="0"/>
    <m/>
    <m/>
    <m/>
    <n v="1"/>
    <m/>
    <n v="7"/>
    <n v="0"/>
    <n v="0"/>
    <n v="0"/>
    <n v="0"/>
    <s v="less than 5GB"/>
  </r>
  <r>
    <s v="No"/>
    <x v="40"/>
    <s v="Yes"/>
    <x v="1"/>
    <x v="3"/>
    <s v="Female"/>
    <n v="41"/>
    <s v="No"/>
    <s v="No"/>
    <m/>
    <s v="Other"/>
    <x v="0"/>
    <m/>
    <m/>
    <m/>
    <n v="1"/>
    <m/>
    <n v="10"/>
    <n v="1"/>
    <n v="0"/>
    <n v="0"/>
    <n v="0"/>
    <s v="less than 5GB"/>
  </r>
  <r>
    <s v="No"/>
    <x v="6"/>
    <s v="No"/>
    <x v="0"/>
    <x v="1"/>
    <s v="Male"/>
    <n v="38"/>
    <s v="No"/>
    <s v="No"/>
    <m/>
    <s v="Other"/>
    <x v="0"/>
    <m/>
    <m/>
    <m/>
    <n v="1"/>
    <m/>
    <n v="6"/>
    <n v="0"/>
    <n v="0"/>
    <n v="0"/>
    <n v="0"/>
    <s v="less than 5GB"/>
  </r>
  <r>
    <s v="No"/>
    <x v="6"/>
    <s v="No"/>
    <x v="0"/>
    <x v="4"/>
    <s v="Female"/>
    <n v="29"/>
    <s v="Yes"/>
    <s v="No"/>
    <m/>
    <s v="Under 30"/>
    <x v="0"/>
    <m/>
    <m/>
    <m/>
    <n v="1"/>
    <m/>
    <n v="10"/>
    <n v="2"/>
    <n v="0"/>
    <n v="0"/>
    <n v="0"/>
    <s v="less than 5GB"/>
  </r>
  <r>
    <s v="No"/>
    <x v="6"/>
    <s v="No"/>
    <x v="0"/>
    <x v="5"/>
    <s v="Female"/>
    <n v="60"/>
    <s v="No"/>
    <s v="No"/>
    <m/>
    <s v="Other"/>
    <x v="0"/>
    <m/>
    <m/>
    <m/>
    <n v="1"/>
    <m/>
    <n v="9"/>
    <n v="0"/>
    <n v="0"/>
    <n v="0"/>
    <n v="0"/>
    <s v="less than 5GB"/>
  </r>
  <r>
    <s v="No"/>
    <x v="26"/>
    <s v="Yes"/>
    <x v="0"/>
    <x v="49"/>
    <s v="Male"/>
    <n v="66"/>
    <s v="No"/>
    <s v="Yes"/>
    <s v="No"/>
    <s v="Senior"/>
    <x v="1"/>
    <s v="Direct Debit"/>
    <s v="Dissatisfaction"/>
    <s v="Product dissatisfaction"/>
    <n v="1"/>
    <n v="1"/>
    <n v="56"/>
    <n v="5"/>
    <n v="77.400000000000006"/>
    <n v="83"/>
    <n v="4"/>
    <s v="less than 5GB"/>
  </r>
  <r>
    <s v="No"/>
    <x v="15"/>
    <s v="No"/>
    <x v="0"/>
    <x v="25"/>
    <s v="Female"/>
    <n v="66"/>
    <s v="No"/>
    <s v="Yes"/>
    <s v="No"/>
    <s v="Senior"/>
    <x v="2"/>
    <s v="Credit Card"/>
    <s v="(blank)"/>
    <s v="(blank)"/>
    <n v="1"/>
    <m/>
    <n v="7"/>
    <n v="0"/>
    <n v="0"/>
    <n v="0"/>
    <n v="0"/>
    <s v="less than 5GB"/>
  </r>
  <r>
    <s v="No"/>
    <x v="6"/>
    <s v="No"/>
    <x v="0"/>
    <x v="15"/>
    <s v="Female"/>
    <n v="43"/>
    <s v="No"/>
    <s v="No"/>
    <m/>
    <s v="Other"/>
    <x v="0"/>
    <m/>
    <m/>
    <m/>
    <n v="1"/>
    <m/>
    <n v="10"/>
    <n v="0"/>
    <n v="0"/>
    <n v="0"/>
    <n v="0"/>
    <s v="less than 5GB"/>
  </r>
  <r>
    <s v="No"/>
    <x v="6"/>
    <s v="No"/>
    <x v="0"/>
    <x v="18"/>
    <s v="Male"/>
    <n v="54"/>
    <s v="No"/>
    <s v="No"/>
    <m/>
    <s v="Other"/>
    <x v="0"/>
    <m/>
    <m/>
    <m/>
    <n v="1"/>
    <m/>
    <n v="6"/>
    <n v="0"/>
    <n v="0"/>
    <n v="0"/>
    <n v="0"/>
    <s v="less than 5GB"/>
  </r>
  <r>
    <s v="No"/>
    <x v="6"/>
    <s v="No"/>
    <x v="0"/>
    <x v="20"/>
    <s v="Female"/>
    <n v="34"/>
    <s v="No"/>
    <s v="No"/>
    <m/>
    <s v="Other"/>
    <x v="0"/>
    <m/>
    <m/>
    <m/>
    <n v="1"/>
    <n v="1"/>
    <n v="13"/>
    <n v="4"/>
    <n v="0"/>
    <n v="0"/>
    <n v="0"/>
    <s v="less than 5GB"/>
  </r>
  <r>
    <s v="No"/>
    <x v="6"/>
    <s v="No"/>
    <x v="0"/>
    <x v="26"/>
    <s v="Female"/>
    <n v="44"/>
    <s v="No"/>
    <s v="No"/>
    <m/>
    <s v="Other"/>
    <x v="0"/>
    <m/>
    <m/>
    <m/>
    <n v="1"/>
    <m/>
    <n v="12"/>
    <n v="0"/>
    <n v="0"/>
    <n v="28"/>
    <n v="6"/>
    <s v="Between 5 and 10 GB"/>
  </r>
  <r>
    <s v="No"/>
    <x v="6"/>
    <s v="No"/>
    <x v="0"/>
    <x v="34"/>
    <s v="Male"/>
    <n v="26"/>
    <s v="Yes"/>
    <s v="No"/>
    <m/>
    <s v="Under 30"/>
    <x v="0"/>
    <m/>
    <m/>
    <m/>
    <n v="1"/>
    <m/>
    <n v="8"/>
    <n v="1"/>
    <n v="0"/>
    <n v="0"/>
    <n v="0"/>
    <s v="less than 5GB"/>
  </r>
  <r>
    <s v="No"/>
    <x v="6"/>
    <s v="No"/>
    <x v="0"/>
    <x v="34"/>
    <s v="Male"/>
    <n v="32"/>
    <s v="No"/>
    <s v="No"/>
    <m/>
    <s v="Other"/>
    <x v="0"/>
    <m/>
    <m/>
    <m/>
    <n v="1"/>
    <m/>
    <n v="7"/>
    <n v="0"/>
    <n v="0"/>
    <n v="0"/>
    <n v="0"/>
    <s v="less than 5GB"/>
  </r>
  <r>
    <s v="No"/>
    <x v="6"/>
    <s v="No"/>
    <x v="0"/>
    <x v="36"/>
    <s v="Male"/>
    <n v="29"/>
    <s v="Yes"/>
    <s v="No"/>
    <m/>
    <s v="Under 30"/>
    <x v="0"/>
    <m/>
    <m/>
    <m/>
    <n v="1"/>
    <m/>
    <n v="8"/>
    <n v="2"/>
    <n v="0"/>
    <n v="0"/>
    <n v="0"/>
    <s v="less than 5GB"/>
  </r>
  <r>
    <s v="No"/>
    <x v="6"/>
    <s v="No"/>
    <x v="0"/>
    <x v="24"/>
    <s v="Male"/>
    <n v="23"/>
    <s v="Yes"/>
    <s v="No"/>
    <m/>
    <s v="Under 30"/>
    <x v="0"/>
    <m/>
    <m/>
    <m/>
    <n v="1"/>
    <m/>
    <n v="9"/>
    <n v="0"/>
    <n v="0"/>
    <n v="0"/>
    <n v="0"/>
    <s v="less than 5GB"/>
  </r>
  <r>
    <s v="No"/>
    <x v="6"/>
    <s v="No"/>
    <x v="0"/>
    <x v="41"/>
    <s v="Female"/>
    <n v="62"/>
    <s v="No"/>
    <s v="No"/>
    <m/>
    <s v="Other"/>
    <x v="0"/>
    <m/>
    <m/>
    <m/>
    <n v="1"/>
    <m/>
    <n v="8"/>
    <n v="1"/>
    <n v="0"/>
    <n v="0"/>
    <n v="0"/>
    <s v="less than 5GB"/>
  </r>
  <r>
    <s v="No"/>
    <x v="29"/>
    <s v="No"/>
    <x v="0"/>
    <x v="26"/>
    <s v="Male"/>
    <n v="66"/>
    <s v="No"/>
    <s v="Yes"/>
    <s v="No"/>
    <s v="Senior"/>
    <x v="3"/>
    <s v="Direct Debit"/>
    <s v="(blank)"/>
    <s v="(blank)"/>
    <n v="1"/>
    <m/>
    <n v="7"/>
    <n v="0"/>
    <n v="0"/>
    <n v="0"/>
    <n v="0"/>
    <s v="less than 5GB"/>
  </r>
  <r>
    <s v="No"/>
    <x v="6"/>
    <s v="No"/>
    <x v="0"/>
    <x v="48"/>
    <s v="Fe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29"/>
    <s v="Yes"/>
    <x v="0"/>
    <x v="5"/>
    <s v="Male"/>
    <n v="66"/>
    <s v="No"/>
    <s v="Yes"/>
    <s v="No"/>
    <s v="Senior"/>
    <x v="3"/>
    <s v="Direct Debit"/>
    <s v="Price"/>
    <s v="Long distance charges"/>
    <n v="1"/>
    <n v="1"/>
    <n v="8"/>
    <n v="4"/>
    <n v="189"/>
    <n v="0"/>
    <n v="0"/>
    <s v="less than 5GB"/>
  </r>
  <r>
    <s v="No"/>
    <x v="6"/>
    <s v="No"/>
    <x v="0"/>
    <x v="21"/>
    <s v="Male"/>
    <n v="46"/>
    <s v="No"/>
    <s v="No"/>
    <m/>
    <s v="Other"/>
    <x v="0"/>
    <m/>
    <m/>
    <m/>
    <n v="1"/>
    <m/>
    <n v="37"/>
    <n v="0"/>
    <n v="0"/>
    <n v="13"/>
    <n v="6"/>
    <s v="Between 5 and 10 GB"/>
  </r>
  <r>
    <s v="No"/>
    <x v="6"/>
    <s v="Yes"/>
    <x v="0"/>
    <x v="14"/>
    <s v="Male"/>
    <n v="54"/>
    <s v="No"/>
    <s v="No"/>
    <m/>
    <s v="Other"/>
    <x v="0"/>
    <m/>
    <m/>
    <m/>
    <n v="1"/>
    <m/>
    <n v="8"/>
    <n v="0"/>
    <n v="81.599999999999994"/>
    <n v="0"/>
    <n v="0"/>
    <s v="less than 5GB"/>
  </r>
  <r>
    <s v="No"/>
    <x v="6"/>
    <s v="Yes"/>
    <x v="0"/>
    <x v="20"/>
    <s v="Male"/>
    <n v="38"/>
    <s v="No"/>
    <s v="No"/>
    <m/>
    <s v="Other"/>
    <x v="0"/>
    <m/>
    <m/>
    <m/>
    <n v="1"/>
    <n v="1"/>
    <n v="10"/>
    <n v="3"/>
    <n v="66.3"/>
    <n v="0"/>
    <n v="0"/>
    <s v="less than 5GB"/>
  </r>
  <r>
    <s v="No"/>
    <x v="29"/>
    <s v="Yes"/>
    <x v="1"/>
    <x v="36"/>
    <s v="Female"/>
    <n v="66"/>
    <s v="No"/>
    <s v="Yes"/>
    <s v="Yes"/>
    <s v="Senior"/>
    <x v="3"/>
    <s v="Credit Card"/>
    <s v="(blank)"/>
    <s v="(blank)"/>
    <n v="1"/>
    <m/>
    <n v="10"/>
    <n v="0"/>
    <n v="0"/>
    <n v="0"/>
    <n v="0"/>
    <s v="less than 5GB"/>
  </r>
  <r>
    <s v="No"/>
    <x v="6"/>
    <s v="Yes"/>
    <x v="1"/>
    <x v="29"/>
    <s v="Female"/>
    <n v="36"/>
    <s v="No"/>
    <s v="No"/>
    <m/>
    <s v="Other"/>
    <x v="0"/>
    <m/>
    <m/>
    <m/>
    <n v="1"/>
    <m/>
    <n v="12"/>
    <n v="0"/>
    <n v="0"/>
    <n v="0"/>
    <n v="0"/>
    <s v="less than 5GB"/>
  </r>
  <r>
    <s v="No"/>
    <x v="6"/>
    <s v="Yes"/>
    <x v="1"/>
    <x v="21"/>
    <s v="Female"/>
    <n v="60"/>
    <s v="No"/>
    <s v="No"/>
    <m/>
    <s v="Other"/>
    <x v="0"/>
    <m/>
    <m/>
    <m/>
    <n v="1"/>
    <m/>
    <n v="38"/>
    <n v="0"/>
    <n v="0"/>
    <n v="4"/>
    <n v="12"/>
    <s v="10 or more GB"/>
  </r>
  <r>
    <s v="No"/>
    <x v="7"/>
    <s v="No"/>
    <x v="0"/>
    <x v="3"/>
    <s v="Female"/>
    <n v="34"/>
    <s v="No"/>
    <s v="No"/>
    <m/>
    <s v="Other"/>
    <x v="0"/>
    <m/>
    <m/>
    <m/>
    <n v="1"/>
    <m/>
    <n v="10"/>
    <n v="1"/>
    <n v="0"/>
    <n v="0"/>
    <n v="0"/>
    <s v="less than 5GB"/>
  </r>
  <r>
    <s v="No"/>
    <x v="7"/>
    <s v="No"/>
    <x v="0"/>
    <x v="4"/>
    <s v="Male"/>
    <n v="63"/>
    <s v="No"/>
    <s v="No"/>
    <m/>
    <s v="Other"/>
    <x v="0"/>
    <m/>
    <m/>
    <m/>
    <n v="1"/>
    <n v="1"/>
    <n v="48"/>
    <n v="0"/>
    <n v="0"/>
    <n v="50"/>
    <n v="6"/>
    <s v="Between 5 and 10 GB"/>
  </r>
  <r>
    <s v="No"/>
    <x v="7"/>
    <s v="No"/>
    <x v="0"/>
    <x v="50"/>
    <s v="Male"/>
    <n v="38"/>
    <s v="No"/>
    <s v="No"/>
    <m/>
    <s v="Other"/>
    <x v="0"/>
    <m/>
    <m/>
    <m/>
    <n v="1"/>
    <m/>
    <n v="11"/>
    <n v="0"/>
    <n v="0"/>
    <n v="0"/>
    <n v="0"/>
    <s v="less than 5GB"/>
  </r>
  <r>
    <s v="No"/>
    <x v="7"/>
    <s v="No"/>
    <x v="0"/>
    <x v="12"/>
    <s v="Male"/>
    <n v="27"/>
    <s v="Yes"/>
    <s v="No"/>
    <m/>
    <s v="Under 30"/>
    <x v="0"/>
    <m/>
    <m/>
    <m/>
    <n v="1"/>
    <m/>
    <n v="12"/>
    <n v="0"/>
    <n v="0"/>
    <n v="0"/>
    <n v="0"/>
    <s v="less than 5GB"/>
  </r>
  <r>
    <s v="No"/>
    <x v="7"/>
    <s v="No"/>
    <x v="0"/>
    <x v="13"/>
    <s v="Male"/>
    <n v="24"/>
    <s v="Yes"/>
    <s v="No"/>
    <m/>
    <s v="Under 30"/>
    <x v="0"/>
    <m/>
    <m/>
    <m/>
    <n v="1"/>
    <m/>
    <n v="8"/>
    <n v="0"/>
    <n v="0"/>
    <n v="0"/>
    <n v="0"/>
    <s v="less than 5GB"/>
  </r>
  <r>
    <s v="No"/>
    <x v="7"/>
    <s v="No"/>
    <x v="0"/>
    <x v="15"/>
    <s v="Female"/>
    <n v="45"/>
    <s v="No"/>
    <s v="No"/>
    <m/>
    <s v="Other"/>
    <x v="0"/>
    <m/>
    <m/>
    <m/>
    <n v="1"/>
    <m/>
    <n v="10"/>
    <n v="1"/>
    <n v="0"/>
    <n v="0"/>
    <n v="0"/>
    <s v="less than 5GB"/>
  </r>
  <r>
    <s v="No"/>
    <x v="7"/>
    <s v="No"/>
    <x v="0"/>
    <x v="18"/>
    <s v="Male"/>
    <n v="25"/>
    <s v="Yes"/>
    <s v="No"/>
    <m/>
    <s v="Under 30"/>
    <x v="0"/>
    <m/>
    <m/>
    <m/>
    <n v="1"/>
    <m/>
    <n v="12"/>
    <n v="0"/>
    <n v="0"/>
    <n v="0"/>
    <n v="0"/>
    <s v="less than 5GB"/>
  </r>
  <r>
    <s v="No"/>
    <x v="7"/>
    <s v="No"/>
    <x v="0"/>
    <x v="25"/>
    <s v="Male"/>
    <n v="62"/>
    <s v="No"/>
    <s v="No"/>
    <m/>
    <s v="Other"/>
    <x v="0"/>
    <m/>
    <m/>
    <m/>
    <n v="1"/>
    <n v="1"/>
    <n v="50"/>
    <n v="0"/>
    <n v="0"/>
    <n v="19"/>
    <n v="4"/>
    <s v="less than 5GB"/>
  </r>
  <r>
    <s v="No"/>
    <x v="31"/>
    <s v="No"/>
    <x v="0"/>
    <x v="32"/>
    <s v="Male"/>
    <n v="66"/>
    <s v="No"/>
    <s v="Yes"/>
    <s v="No"/>
    <s v="Senior"/>
    <x v="3"/>
    <s v="Direct Debit"/>
    <s v="(blank)"/>
    <s v="(blank)"/>
    <n v="1"/>
    <m/>
    <n v="38"/>
    <n v="0"/>
    <n v="0"/>
    <n v="48"/>
    <n v="5"/>
    <s v="Between 5 and 10 GB"/>
  </r>
  <r>
    <s v="No"/>
    <x v="7"/>
    <s v="No"/>
    <x v="0"/>
    <x v="30"/>
    <s v="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7"/>
    <s v="No"/>
    <x v="0"/>
    <x v="31"/>
    <s v="Male"/>
    <n v="41"/>
    <s v="No"/>
    <s v="No"/>
    <m/>
    <s v="Other"/>
    <x v="0"/>
    <m/>
    <m/>
    <m/>
    <n v="1"/>
    <m/>
    <n v="9"/>
    <n v="1"/>
    <n v="0"/>
    <n v="0"/>
    <n v="0"/>
    <s v="less than 5GB"/>
  </r>
  <r>
    <s v="No"/>
    <x v="7"/>
    <s v="No"/>
    <x v="0"/>
    <x v="9"/>
    <s v="Female"/>
    <n v="28"/>
    <s v="Yes"/>
    <s v="No"/>
    <m/>
    <s v="Under 30"/>
    <x v="0"/>
    <m/>
    <m/>
    <m/>
    <n v="1"/>
    <m/>
    <n v="17"/>
    <n v="0"/>
    <n v="0"/>
    <n v="32"/>
    <n v="10"/>
    <s v="10 or more GB"/>
  </r>
  <r>
    <s v="No"/>
    <x v="7"/>
    <s v="No"/>
    <x v="0"/>
    <x v="35"/>
    <s v="Male"/>
    <n v="55"/>
    <s v="No"/>
    <s v="No"/>
    <m/>
    <s v="Other"/>
    <x v="0"/>
    <m/>
    <m/>
    <m/>
    <n v="1"/>
    <m/>
    <n v="16"/>
    <n v="0"/>
    <n v="0"/>
    <n v="45"/>
    <n v="3"/>
    <s v="less than 5GB"/>
  </r>
  <r>
    <s v="No"/>
    <x v="7"/>
    <s v="No"/>
    <x v="0"/>
    <x v="36"/>
    <s v="Female"/>
    <n v="19"/>
    <s v="Yes"/>
    <s v="No"/>
    <m/>
    <s v="Under 30"/>
    <x v="0"/>
    <m/>
    <m/>
    <m/>
    <n v="1"/>
    <m/>
    <n v="45"/>
    <n v="0"/>
    <n v="0"/>
    <n v="95"/>
    <n v="9"/>
    <s v="Between 5 and 10 GB"/>
  </r>
  <r>
    <s v="No"/>
    <x v="7"/>
    <s v="No"/>
    <x v="0"/>
    <x v="17"/>
    <s v="Female"/>
    <n v="56"/>
    <s v="No"/>
    <s v="No"/>
    <m/>
    <s v="Other"/>
    <x v="0"/>
    <m/>
    <m/>
    <m/>
    <n v="1"/>
    <m/>
    <n v="12"/>
    <n v="0"/>
    <n v="0"/>
    <n v="0"/>
    <n v="0"/>
    <s v="less than 5GB"/>
  </r>
  <r>
    <s v="No"/>
    <x v="7"/>
    <s v="No"/>
    <x v="0"/>
    <x v="38"/>
    <s v="Female"/>
    <n v="46"/>
    <s v="No"/>
    <s v="No"/>
    <m/>
    <s v="Other"/>
    <x v="0"/>
    <m/>
    <m/>
    <m/>
    <n v="1"/>
    <m/>
    <n v="7"/>
    <n v="0"/>
    <n v="0"/>
    <n v="0"/>
    <n v="0"/>
    <s v="less than 5GB"/>
  </r>
  <r>
    <s v="No"/>
    <x v="7"/>
    <s v="No"/>
    <x v="0"/>
    <x v="43"/>
    <s v="Female"/>
    <n v="44"/>
    <s v="No"/>
    <s v="No"/>
    <m/>
    <s v="Other"/>
    <x v="0"/>
    <m/>
    <m/>
    <m/>
    <n v="1"/>
    <m/>
    <n v="10"/>
    <n v="0"/>
    <n v="0"/>
    <n v="0"/>
    <n v="0"/>
    <s v="less than 5GB"/>
  </r>
  <r>
    <s v="No"/>
    <x v="7"/>
    <s v="No"/>
    <x v="0"/>
    <x v="43"/>
    <s v="Male"/>
    <n v="53"/>
    <s v="No"/>
    <s v="No"/>
    <m/>
    <s v="Other"/>
    <x v="0"/>
    <m/>
    <m/>
    <m/>
    <n v="1"/>
    <m/>
    <n v="6"/>
    <n v="2"/>
    <n v="0"/>
    <n v="0"/>
    <n v="0"/>
    <s v="less than 5GB"/>
  </r>
  <r>
    <s v="No"/>
    <x v="46"/>
    <s v="Yes"/>
    <x v="0"/>
    <x v="29"/>
    <s v="Female"/>
    <n v="66"/>
    <s v="No"/>
    <s v="Yes"/>
    <s v="No"/>
    <s v="Senior"/>
    <x v="1"/>
    <s v="Direct Debit"/>
    <s v="Attitude"/>
    <s v="Attitude of support person"/>
    <n v="1"/>
    <n v="1"/>
    <n v="62"/>
    <n v="4"/>
    <n v="226.6"/>
    <n v="70"/>
    <n v="15"/>
    <s v="10 or more GB"/>
  </r>
  <r>
    <s v="No"/>
    <x v="7"/>
    <s v="No"/>
    <x v="0"/>
    <x v="47"/>
    <s v="Male"/>
    <n v="27"/>
    <s v="Yes"/>
    <s v="No"/>
    <m/>
    <s v="Under 30"/>
    <x v="0"/>
    <m/>
    <m/>
    <m/>
    <n v="1"/>
    <m/>
    <n v="25"/>
    <n v="0"/>
    <n v="0"/>
    <n v="17"/>
    <n v="18"/>
    <s v="10 or more GB"/>
  </r>
  <r>
    <s v="No"/>
    <x v="7"/>
    <s v="Yes"/>
    <x v="0"/>
    <x v="4"/>
    <s v="Female"/>
    <n v="33"/>
    <s v="No"/>
    <s v="No"/>
    <m/>
    <s v="Other"/>
    <x v="0"/>
    <m/>
    <m/>
    <m/>
    <n v="1"/>
    <m/>
    <n v="25"/>
    <n v="0"/>
    <n v="40.200000000000003"/>
    <n v="27"/>
    <n v="35"/>
    <s v="10 or more GB"/>
  </r>
  <r>
    <s v="No"/>
    <x v="7"/>
    <s v="Yes"/>
    <x v="0"/>
    <x v="50"/>
    <s v="Male"/>
    <n v="44"/>
    <s v="No"/>
    <s v="No"/>
    <m/>
    <s v="Other"/>
    <x v="0"/>
    <m/>
    <m/>
    <m/>
    <n v="1"/>
    <m/>
    <n v="10"/>
    <n v="0"/>
    <n v="66.599999999999994"/>
    <n v="0"/>
    <n v="0"/>
    <s v="less than 5GB"/>
  </r>
  <r>
    <s v="No"/>
    <x v="7"/>
    <s v="Yes"/>
    <x v="0"/>
    <x v="19"/>
    <s v="Male"/>
    <n v="44"/>
    <s v="No"/>
    <s v="No"/>
    <m/>
    <s v="Other"/>
    <x v="0"/>
    <m/>
    <m/>
    <m/>
    <n v="1"/>
    <m/>
    <n v="10"/>
    <n v="3"/>
    <n v="25.2"/>
    <n v="0"/>
    <n v="0"/>
    <s v="less than 5GB"/>
  </r>
  <r>
    <s v="No"/>
    <x v="7"/>
    <s v="Yes"/>
    <x v="0"/>
    <x v="20"/>
    <s v="Female"/>
    <n v="42"/>
    <s v="No"/>
    <s v="No"/>
    <m/>
    <s v="Other"/>
    <x v="0"/>
    <m/>
    <m/>
    <m/>
    <n v="1"/>
    <n v="1"/>
    <n v="38"/>
    <n v="2"/>
    <n v="3"/>
    <n v="25"/>
    <n v="10"/>
    <s v="10 or more GB"/>
  </r>
  <r>
    <s v="No"/>
    <x v="7"/>
    <s v="Yes"/>
    <x v="0"/>
    <x v="23"/>
    <s v="Male"/>
    <n v="45"/>
    <s v="No"/>
    <s v="No"/>
    <m/>
    <s v="Other"/>
    <x v="0"/>
    <m/>
    <m/>
    <m/>
    <n v="1"/>
    <m/>
    <n v="12"/>
    <n v="0"/>
    <n v="110.7"/>
    <n v="0"/>
    <n v="0"/>
    <s v="less than 5GB"/>
  </r>
  <r>
    <s v="No"/>
    <x v="7"/>
    <s v="Yes"/>
    <x v="0"/>
    <x v="29"/>
    <s v="Female"/>
    <n v="57"/>
    <s v="No"/>
    <s v="No"/>
    <m/>
    <s v="Other"/>
    <x v="0"/>
    <m/>
    <m/>
    <m/>
    <n v="1"/>
    <m/>
    <n v="8"/>
    <n v="0"/>
    <n v="82.2"/>
    <n v="0"/>
    <n v="0"/>
    <s v="less than 5GB"/>
  </r>
  <r>
    <s v="No"/>
    <x v="7"/>
    <s v="Yes"/>
    <x v="0"/>
    <x v="44"/>
    <s v="Male"/>
    <n v="62"/>
    <s v="No"/>
    <s v="No"/>
    <m/>
    <s v="Other"/>
    <x v="0"/>
    <m/>
    <m/>
    <m/>
    <n v="1"/>
    <n v="1"/>
    <n v="49"/>
    <n v="0"/>
    <n v="79.8"/>
    <n v="12"/>
    <n v="1"/>
    <s v="less than 5GB"/>
  </r>
  <r>
    <s v="No"/>
    <x v="7"/>
    <s v="Yes"/>
    <x v="0"/>
    <x v="48"/>
    <s v="Male"/>
    <n v="37"/>
    <s v="No"/>
    <s v="No"/>
    <m/>
    <s v="Other"/>
    <x v="0"/>
    <m/>
    <m/>
    <m/>
    <n v="1"/>
    <m/>
    <n v="9"/>
    <n v="0"/>
    <n v="58.8"/>
    <n v="0"/>
    <n v="0"/>
    <s v="less than 5GB"/>
  </r>
  <r>
    <s v="No"/>
    <x v="7"/>
    <s v="Yes"/>
    <x v="1"/>
    <x v="2"/>
    <s v="Female"/>
    <n v="19"/>
    <s v="Yes"/>
    <s v="No"/>
    <m/>
    <s v="Under 30"/>
    <x v="0"/>
    <m/>
    <m/>
    <m/>
    <n v="1"/>
    <m/>
    <n v="25"/>
    <n v="0"/>
    <n v="0"/>
    <n v="60"/>
    <n v="12"/>
    <s v="10 or more GB"/>
  </r>
  <r>
    <s v="No"/>
    <x v="7"/>
    <s v="Yes"/>
    <x v="1"/>
    <x v="2"/>
    <s v="Male"/>
    <n v="60"/>
    <s v="No"/>
    <s v="No"/>
    <m/>
    <s v="Other"/>
    <x v="0"/>
    <m/>
    <m/>
    <m/>
    <n v="1"/>
    <m/>
    <n v="10"/>
    <n v="2"/>
    <n v="0"/>
    <n v="0"/>
    <n v="0"/>
    <s v="less than 5GB"/>
  </r>
  <r>
    <s v="No"/>
    <x v="8"/>
    <s v="No"/>
    <x v="0"/>
    <x v="1"/>
    <s v="Female"/>
    <n v="42"/>
    <s v="No"/>
    <s v="No"/>
    <m/>
    <s v="Other"/>
    <x v="0"/>
    <m/>
    <m/>
    <m/>
    <n v="1"/>
    <n v="1"/>
    <n v="11"/>
    <n v="3"/>
    <n v="0"/>
    <n v="0"/>
    <n v="0"/>
    <s v="less than 5GB"/>
  </r>
  <r>
    <s v="No"/>
    <x v="8"/>
    <s v="No"/>
    <x v="0"/>
    <x v="2"/>
    <s v="Male"/>
    <n v="50"/>
    <s v="No"/>
    <s v="No"/>
    <m/>
    <s v="Other"/>
    <x v="0"/>
    <m/>
    <m/>
    <m/>
    <n v="1"/>
    <n v="1"/>
    <n v="44"/>
    <n v="3"/>
    <n v="0"/>
    <n v="56"/>
    <n v="7"/>
    <s v="Between 5 and 10 GB"/>
  </r>
  <r>
    <s v="No"/>
    <x v="8"/>
    <s v="No"/>
    <x v="0"/>
    <x v="14"/>
    <s v="Female"/>
    <n v="54"/>
    <s v="No"/>
    <s v="No"/>
    <m/>
    <s v="Other"/>
    <x v="0"/>
    <m/>
    <m/>
    <m/>
    <n v="1"/>
    <m/>
    <n v="8"/>
    <n v="2"/>
    <n v="0"/>
    <n v="0"/>
    <n v="0"/>
    <s v="less than 5GB"/>
  </r>
  <r>
    <s v="No"/>
    <x v="8"/>
    <s v="No"/>
    <x v="0"/>
    <x v="15"/>
    <s v="Female"/>
    <n v="47"/>
    <s v="No"/>
    <s v="No"/>
    <m/>
    <s v="Other"/>
    <x v="0"/>
    <m/>
    <m/>
    <m/>
    <n v="1"/>
    <m/>
    <n v="6"/>
    <n v="0"/>
    <n v="0"/>
    <n v="0"/>
    <n v="0"/>
    <s v="less than 5GB"/>
  </r>
  <r>
    <s v="No"/>
    <x v="8"/>
    <s v="No"/>
    <x v="0"/>
    <x v="15"/>
    <s v="Female"/>
    <n v="48"/>
    <s v="No"/>
    <s v="No"/>
    <m/>
    <s v="Other"/>
    <x v="0"/>
    <m/>
    <m/>
    <m/>
    <n v="1"/>
    <m/>
    <n v="6"/>
    <n v="0"/>
    <n v="0"/>
    <n v="0"/>
    <n v="0"/>
    <s v="less than 5GB"/>
  </r>
  <r>
    <s v="No"/>
    <x v="8"/>
    <s v="No"/>
    <x v="0"/>
    <x v="16"/>
    <s v="Female"/>
    <n v="29"/>
    <s v="Yes"/>
    <s v="No"/>
    <m/>
    <s v="Under 30"/>
    <x v="0"/>
    <m/>
    <m/>
    <m/>
    <n v="1"/>
    <m/>
    <n v="8"/>
    <n v="0"/>
    <n v="0"/>
    <n v="0"/>
    <n v="0"/>
    <s v="less than 5GB"/>
  </r>
  <r>
    <s v="No"/>
    <x v="8"/>
    <s v="No"/>
    <x v="0"/>
    <x v="20"/>
    <s v="Male"/>
    <n v="40"/>
    <s v="No"/>
    <s v="No"/>
    <m/>
    <s v="Other"/>
    <x v="0"/>
    <m/>
    <m/>
    <m/>
    <n v="1"/>
    <m/>
    <n v="7"/>
    <n v="0"/>
    <n v="0"/>
    <n v="0"/>
    <n v="0"/>
    <s v="less than 5GB"/>
  </r>
  <r>
    <s v="No"/>
    <x v="8"/>
    <s v="No"/>
    <x v="0"/>
    <x v="27"/>
    <s v="Male"/>
    <n v="35"/>
    <s v="No"/>
    <s v="No"/>
    <m/>
    <s v="Other"/>
    <x v="0"/>
    <m/>
    <m/>
    <m/>
    <n v="1"/>
    <m/>
    <n v="10"/>
    <n v="0"/>
    <n v="0"/>
    <n v="0"/>
    <n v="0"/>
    <s v="less than 5GB"/>
  </r>
  <r>
    <s v="No"/>
    <x v="8"/>
    <s v="No"/>
    <x v="0"/>
    <x v="28"/>
    <s v="Male"/>
    <n v="56"/>
    <s v="No"/>
    <s v="No"/>
    <m/>
    <s v="Other"/>
    <x v="0"/>
    <m/>
    <m/>
    <m/>
    <n v="1"/>
    <m/>
    <n v="12"/>
    <n v="0"/>
    <n v="0"/>
    <n v="0"/>
    <n v="0"/>
    <s v="less than 5GB"/>
  </r>
  <r>
    <s v="No"/>
    <x v="8"/>
    <s v="No"/>
    <x v="0"/>
    <x v="29"/>
    <s v="Female"/>
    <n v="48"/>
    <s v="No"/>
    <s v="No"/>
    <m/>
    <s v="Other"/>
    <x v="0"/>
    <m/>
    <m/>
    <m/>
    <n v="1"/>
    <m/>
    <n v="10"/>
    <n v="1"/>
    <n v="0"/>
    <n v="0"/>
    <n v="0"/>
    <s v="less than 5GB"/>
  </r>
  <r>
    <s v="No"/>
    <x v="8"/>
    <s v="No"/>
    <x v="0"/>
    <x v="9"/>
    <s v="Female"/>
    <n v="65"/>
    <s v="No"/>
    <s v="No"/>
    <m/>
    <s v="Senior"/>
    <x v="0"/>
    <m/>
    <m/>
    <m/>
    <n v="1"/>
    <m/>
    <n v="45"/>
    <n v="0"/>
    <n v="0"/>
    <n v="9"/>
    <n v="6"/>
    <s v="Between 5 and 10 GB"/>
  </r>
  <r>
    <s v="No"/>
    <x v="8"/>
    <s v="No"/>
    <x v="0"/>
    <x v="36"/>
    <s v="Female"/>
    <n v="46"/>
    <s v="No"/>
    <s v="No"/>
    <m/>
    <s v="Other"/>
    <x v="0"/>
    <m/>
    <m/>
    <m/>
    <n v="1"/>
    <m/>
    <n v="6"/>
    <n v="1"/>
    <n v="0"/>
    <n v="0"/>
    <n v="0"/>
    <s v="less than 5GB"/>
  </r>
  <r>
    <s v="No"/>
    <x v="8"/>
    <s v="No"/>
    <x v="0"/>
    <x v="37"/>
    <s v="Female"/>
    <n v="54"/>
    <s v="No"/>
    <s v="No"/>
    <m/>
    <s v="Other"/>
    <x v="0"/>
    <m/>
    <m/>
    <m/>
    <n v="1"/>
    <m/>
    <n v="7"/>
    <n v="0"/>
    <n v="0"/>
    <n v="0"/>
    <n v="0"/>
    <s v="less than 5GB"/>
  </r>
  <r>
    <s v="No"/>
    <x v="47"/>
    <s v="No"/>
    <x v="0"/>
    <x v="12"/>
    <s v="Male"/>
    <n v="66"/>
    <s v="No"/>
    <s v="Yes"/>
    <s v="Yes"/>
    <s v="Senior"/>
    <x v="3"/>
    <s v="Credit Card"/>
    <s v="(blank)"/>
    <s v="(blank)"/>
    <n v="1"/>
    <m/>
    <n v="11"/>
    <n v="2"/>
    <n v="0"/>
    <n v="0"/>
    <n v="0"/>
    <s v="less than 5GB"/>
  </r>
  <r>
    <s v="No"/>
    <x v="8"/>
    <s v="No"/>
    <x v="0"/>
    <x v="38"/>
    <s v="Male"/>
    <n v="51"/>
    <s v="No"/>
    <s v="No"/>
    <m/>
    <s v="Other"/>
    <x v="0"/>
    <m/>
    <m/>
    <m/>
    <n v="1"/>
    <m/>
    <n v="9"/>
    <n v="2"/>
    <n v="0"/>
    <n v="0"/>
    <n v="0"/>
    <s v="less than 5GB"/>
  </r>
  <r>
    <s v="No"/>
    <x v="8"/>
    <s v="No"/>
    <x v="0"/>
    <x v="47"/>
    <s v="Female"/>
    <n v="20"/>
    <s v="Yes"/>
    <s v="No"/>
    <m/>
    <s v="Under 30"/>
    <x v="0"/>
    <m/>
    <m/>
    <m/>
    <n v="1"/>
    <m/>
    <n v="12"/>
    <n v="0"/>
    <n v="0"/>
    <n v="0"/>
    <n v="0"/>
    <s v="less than 5GB"/>
  </r>
  <r>
    <s v="No"/>
    <x v="34"/>
    <s v="No"/>
    <x v="0"/>
    <x v="33"/>
    <s v="Male"/>
    <n v="66"/>
    <s v="No"/>
    <s v="Yes"/>
    <s v="Yes"/>
    <s v="Senior"/>
    <x v="3"/>
    <s v="Credit Card"/>
    <s v="(blank)"/>
    <s v="(blank)"/>
    <n v="1"/>
    <m/>
    <n v="9"/>
    <n v="0"/>
    <n v="0"/>
    <n v="0"/>
    <n v="0"/>
    <s v="less than 5GB"/>
  </r>
  <r>
    <s v="No"/>
    <x v="8"/>
    <s v="Yes"/>
    <x v="0"/>
    <x v="20"/>
    <s v="Male"/>
    <n v="33"/>
    <s v="No"/>
    <s v="No"/>
    <m/>
    <s v="Other"/>
    <x v="0"/>
    <m/>
    <m/>
    <m/>
    <n v="1"/>
    <n v="1"/>
    <n v="6"/>
    <n v="2"/>
    <n v="72.2"/>
    <n v="0"/>
    <n v="0"/>
    <s v="less than 5GB"/>
  </r>
  <r>
    <s v="No"/>
    <x v="48"/>
    <s v="No"/>
    <x v="0"/>
    <x v="34"/>
    <s v="Female"/>
    <n v="66"/>
    <s v="No"/>
    <s v="Yes"/>
    <s v="No"/>
    <s v="Senior"/>
    <x v="3"/>
    <s v="Credit Card"/>
    <s v="(blank)"/>
    <s v="(blank)"/>
    <n v="1"/>
    <m/>
    <n v="13"/>
    <n v="0"/>
    <n v="0"/>
    <n v="0"/>
    <n v="0"/>
    <s v="less than 5GB"/>
  </r>
  <r>
    <s v="No"/>
    <x v="8"/>
    <s v="Yes"/>
    <x v="0"/>
    <x v="35"/>
    <s v="Male"/>
    <n v="59"/>
    <s v="No"/>
    <s v="No"/>
    <m/>
    <s v="Other"/>
    <x v="0"/>
    <m/>
    <m/>
    <m/>
    <n v="1"/>
    <n v="1"/>
    <n v="18"/>
    <n v="4"/>
    <n v="10.7"/>
    <n v="11"/>
    <n v="5"/>
    <s v="Between 5 and 10 GB"/>
  </r>
  <r>
    <s v="Yes"/>
    <x v="0"/>
    <s v="No"/>
    <x v="0"/>
    <x v="2"/>
    <s v="Female"/>
    <n v="66"/>
    <s v="No"/>
    <s v="Yes"/>
    <s v="No"/>
    <s v="Senior"/>
    <x v="1"/>
    <s v="Direct Debit"/>
    <s v="Competitor"/>
    <s v="Competitor had better devices"/>
    <n v="1"/>
    <n v="1"/>
    <n v="37"/>
    <n v="0"/>
    <n v="0"/>
    <n v="0"/>
    <n v="4"/>
    <s v="less than 5GB"/>
  </r>
  <r>
    <s v="No"/>
    <x v="8"/>
    <s v="Yes"/>
    <x v="0"/>
    <x v="46"/>
    <s v="Female"/>
    <n v="25"/>
    <s v="Yes"/>
    <s v="No"/>
    <m/>
    <s v="Under 30"/>
    <x v="0"/>
    <m/>
    <m/>
    <m/>
    <n v="1"/>
    <m/>
    <n v="10"/>
    <n v="0"/>
    <n v="47"/>
    <n v="0"/>
    <n v="0"/>
    <s v="less than 5GB"/>
  </r>
  <r>
    <s v="No"/>
    <x v="8"/>
    <s v="Yes"/>
    <x v="0"/>
    <x v="48"/>
    <s v="Female"/>
    <n v="62"/>
    <s v="No"/>
    <s v="No"/>
    <m/>
    <s v="Other"/>
    <x v="0"/>
    <m/>
    <m/>
    <m/>
    <n v="1"/>
    <n v="1"/>
    <n v="63"/>
    <n v="1"/>
    <n v="7"/>
    <n v="59"/>
    <n v="3"/>
    <s v="less than 5GB"/>
  </r>
  <r>
    <s v="No"/>
    <x v="8"/>
    <s v="Yes"/>
    <x v="0"/>
    <x v="48"/>
    <s v="Male"/>
    <n v="48"/>
    <s v="No"/>
    <s v="No"/>
    <m/>
    <s v="Other"/>
    <x v="0"/>
    <m/>
    <m/>
    <m/>
    <n v="1"/>
    <m/>
    <n v="10"/>
    <n v="0"/>
    <n v="29.6"/>
    <n v="0"/>
    <n v="0"/>
    <s v="less than 5GB"/>
  </r>
  <r>
    <s v="No"/>
    <x v="8"/>
    <s v="Yes"/>
    <x v="0"/>
    <x v="21"/>
    <s v="Female"/>
    <n v="22"/>
    <s v="Yes"/>
    <s v="No"/>
    <m/>
    <s v="Under 30"/>
    <x v="0"/>
    <m/>
    <m/>
    <m/>
    <n v="1"/>
    <m/>
    <n v="9"/>
    <n v="0"/>
    <n v="45.6"/>
    <n v="0"/>
    <n v="0"/>
    <s v="less than 5GB"/>
  </r>
  <r>
    <s v="Yes"/>
    <x v="0"/>
    <s v="No"/>
    <x v="0"/>
    <x v="7"/>
    <s v="Male"/>
    <n v="66"/>
    <s v="No"/>
    <s v="Yes"/>
    <s v="No"/>
    <s v="Senior"/>
    <x v="1"/>
    <s v="Credit Card"/>
    <s v="Dissatisfaction"/>
    <s v="Product dissatisfaction"/>
    <n v="1"/>
    <n v="1"/>
    <n v="21"/>
    <n v="3"/>
    <n v="0"/>
    <n v="0"/>
    <n v="7"/>
    <s v="Between 5 and 10 GB"/>
  </r>
  <r>
    <s v="Yes"/>
    <x v="0"/>
    <s v="No"/>
    <x v="0"/>
    <x v="15"/>
    <s v="Male"/>
    <n v="66"/>
    <s v="No"/>
    <s v="Yes"/>
    <s v="No"/>
    <s v="Senior"/>
    <x v="1"/>
    <s v="Paper Check"/>
    <s v="Competitor"/>
    <s v="Competitor made better offer"/>
    <n v="1"/>
    <n v="1"/>
    <n v="44"/>
    <n v="4"/>
    <n v="0"/>
    <n v="0"/>
    <n v="7"/>
    <s v="Between 5 and 10 GB"/>
  </r>
  <r>
    <s v="No"/>
    <x v="49"/>
    <s v="No"/>
    <x v="0"/>
    <x v="2"/>
    <s v="Female"/>
    <n v="28"/>
    <s v="Yes"/>
    <s v="No"/>
    <m/>
    <s v="Under 30"/>
    <x v="0"/>
    <m/>
    <m/>
    <m/>
    <n v="1"/>
    <m/>
    <n v="9"/>
    <n v="0"/>
    <n v="0"/>
    <n v="0"/>
    <n v="0"/>
    <s v="less than 5GB"/>
  </r>
  <r>
    <s v="No"/>
    <x v="49"/>
    <s v="No"/>
    <x v="0"/>
    <x v="50"/>
    <s v="Female"/>
    <n v="20"/>
    <s v="Yes"/>
    <s v="No"/>
    <m/>
    <s v="Under 30"/>
    <x v="0"/>
    <m/>
    <m/>
    <m/>
    <n v="1"/>
    <n v="1"/>
    <n v="58"/>
    <n v="5"/>
    <n v="0"/>
    <n v="38"/>
    <n v="9"/>
    <s v="Between 5 and 10 GB"/>
  </r>
  <r>
    <s v="No"/>
    <x v="49"/>
    <s v="No"/>
    <x v="0"/>
    <x v="11"/>
    <s v="Female"/>
    <n v="29"/>
    <s v="Yes"/>
    <s v="No"/>
    <m/>
    <s v="Under 30"/>
    <x v="0"/>
    <m/>
    <m/>
    <m/>
    <n v="1"/>
    <m/>
    <n v="8"/>
    <n v="0"/>
    <n v="0"/>
    <n v="0"/>
    <n v="0"/>
    <s v="less than 5GB"/>
  </r>
  <r>
    <s v="No"/>
    <x v="49"/>
    <s v="No"/>
    <x v="0"/>
    <x v="12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49"/>
    <s v="No"/>
    <x v="0"/>
    <x v="16"/>
    <s v="Male"/>
    <n v="46"/>
    <s v="No"/>
    <s v="No"/>
    <m/>
    <s v="Other"/>
    <x v="0"/>
    <m/>
    <m/>
    <m/>
    <n v="1"/>
    <m/>
    <n v="10"/>
    <n v="0"/>
    <n v="0"/>
    <n v="0"/>
    <n v="0"/>
    <s v="less than 5GB"/>
  </r>
  <r>
    <s v="No"/>
    <x v="49"/>
    <s v="No"/>
    <x v="0"/>
    <x v="20"/>
    <s v="Female"/>
    <n v="53"/>
    <s v="No"/>
    <s v="No"/>
    <m/>
    <s v="Other"/>
    <x v="0"/>
    <m/>
    <m/>
    <m/>
    <n v="1"/>
    <m/>
    <n v="10"/>
    <n v="0"/>
    <n v="0"/>
    <n v="0"/>
    <n v="0"/>
    <s v="less than 5GB"/>
  </r>
  <r>
    <s v="No"/>
    <x v="49"/>
    <s v="No"/>
    <x v="0"/>
    <x v="22"/>
    <s v="Female"/>
    <n v="34"/>
    <s v="No"/>
    <s v="No"/>
    <m/>
    <s v="Other"/>
    <x v="0"/>
    <m/>
    <m/>
    <m/>
    <n v="1"/>
    <m/>
    <n v="8"/>
    <n v="0"/>
    <n v="0"/>
    <n v="0"/>
    <n v="0"/>
    <s v="less than 5GB"/>
  </r>
  <r>
    <s v="No"/>
    <x v="49"/>
    <s v="No"/>
    <x v="0"/>
    <x v="27"/>
    <s v="Female"/>
    <n v="32"/>
    <s v="No"/>
    <s v="No"/>
    <m/>
    <s v="Other"/>
    <x v="0"/>
    <m/>
    <m/>
    <m/>
    <n v="1"/>
    <m/>
    <n v="6"/>
    <n v="1"/>
    <n v="0"/>
    <n v="0"/>
    <n v="0"/>
    <s v="less than 5GB"/>
  </r>
  <r>
    <s v="No"/>
    <x v="49"/>
    <s v="No"/>
    <x v="0"/>
    <x v="28"/>
    <s v="Male"/>
    <n v="51"/>
    <s v="No"/>
    <s v="No"/>
    <m/>
    <s v="Other"/>
    <x v="0"/>
    <m/>
    <m/>
    <m/>
    <n v="1"/>
    <m/>
    <n v="34"/>
    <n v="0"/>
    <n v="0"/>
    <n v="66"/>
    <n v="9"/>
    <s v="Between 5 and 10 GB"/>
  </r>
  <r>
    <s v="No"/>
    <x v="49"/>
    <s v="No"/>
    <x v="0"/>
    <x v="33"/>
    <s v="Male"/>
    <n v="59"/>
    <s v="No"/>
    <s v="No"/>
    <m/>
    <s v="Other"/>
    <x v="0"/>
    <m/>
    <m/>
    <m/>
    <n v="1"/>
    <m/>
    <n v="10"/>
    <n v="0"/>
    <n v="0"/>
    <n v="0"/>
    <n v="0"/>
    <s v="less than 5GB"/>
  </r>
  <r>
    <s v="No"/>
    <x v="49"/>
    <s v="No"/>
    <x v="0"/>
    <x v="34"/>
    <s v="Female"/>
    <n v="47"/>
    <s v="No"/>
    <s v="No"/>
    <m/>
    <s v="Other"/>
    <x v="0"/>
    <m/>
    <m/>
    <m/>
    <n v="1"/>
    <m/>
    <n v="12"/>
    <n v="2"/>
    <n v="0"/>
    <n v="0"/>
    <n v="0"/>
    <s v="less than 5GB"/>
  </r>
  <r>
    <s v="No"/>
    <x v="49"/>
    <s v="No"/>
    <x v="0"/>
    <x v="34"/>
    <s v="Male"/>
    <n v="60"/>
    <s v="No"/>
    <s v="No"/>
    <m/>
    <s v="Other"/>
    <x v="0"/>
    <m/>
    <m/>
    <m/>
    <n v="1"/>
    <m/>
    <n v="13"/>
    <n v="2"/>
    <n v="0"/>
    <n v="0"/>
    <n v="0"/>
    <s v="less than 5GB"/>
  </r>
  <r>
    <s v="No"/>
    <x v="49"/>
    <s v="No"/>
    <x v="0"/>
    <x v="43"/>
    <s v="Male"/>
    <n v="44"/>
    <s v="No"/>
    <s v="No"/>
    <m/>
    <s v="Other"/>
    <x v="0"/>
    <m/>
    <m/>
    <m/>
    <n v="2"/>
    <m/>
    <n v="14.5"/>
    <n v="0.5"/>
    <n v="0"/>
    <n v="30.5"/>
    <n v="4.5"/>
    <s v="less than 5GB"/>
  </r>
  <r>
    <s v="No"/>
    <x v="49"/>
    <s v="No"/>
    <x v="0"/>
    <x v="46"/>
    <s v="Male"/>
    <n v="42"/>
    <s v="No"/>
    <s v="No"/>
    <m/>
    <s v="Other"/>
    <x v="0"/>
    <m/>
    <m/>
    <m/>
    <n v="1"/>
    <m/>
    <n v="11"/>
    <n v="1"/>
    <n v="0"/>
    <n v="0"/>
    <n v="0"/>
    <s v="less than 5GB"/>
  </r>
  <r>
    <s v="No"/>
    <x v="49"/>
    <s v="No"/>
    <x v="1"/>
    <x v="38"/>
    <s v="Male"/>
    <n v="54"/>
    <s v="No"/>
    <s v="No"/>
    <m/>
    <s v="Other"/>
    <x v="0"/>
    <m/>
    <m/>
    <m/>
    <n v="1"/>
    <m/>
    <n v="27"/>
    <n v="2"/>
    <n v="0"/>
    <n v="17"/>
    <n v="2"/>
    <s v="less than 5GB"/>
  </r>
  <r>
    <s v="No"/>
    <x v="49"/>
    <s v="No"/>
    <x v="1"/>
    <x v="44"/>
    <s v="Female"/>
    <n v="50"/>
    <s v="No"/>
    <s v="No"/>
    <m/>
    <s v="Other"/>
    <x v="0"/>
    <m/>
    <m/>
    <m/>
    <n v="1"/>
    <m/>
    <n v="9"/>
    <n v="2"/>
    <n v="0"/>
    <n v="0"/>
    <n v="0"/>
    <s v="less than 5GB"/>
  </r>
  <r>
    <s v="No"/>
    <x v="49"/>
    <s v="Yes"/>
    <x v="0"/>
    <x v="4"/>
    <s v="Male"/>
    <n v="53"/>
    <s v="No"/>
    <s v="No"/>
    <m/>
    <s v="Other"/>
    <x v="0"/>
    <m/>
    <m/>
    <m/>
    <n v="1"/>
    <m/>
    <n v="12"/>
    <n v="1"/>
    <n v="74.7"/>
    <n v="0"/>
    <n v="0"/>
    <s v="less than 5GB"/>
  </r>
  <r>
    <s v="No"/>
    <x v="49"/>
    <s v="Yes"/>
    <x v="0"/>
    <x v="10"/>
    <s v="Male"/>
    <n v="34"/>
    <s v="No"/>
    <s v="No"/>
    <m/>
    <s v="Other"/>
    <x v="0"/>
    <m/>
    <m/>
    <m/>
    <n v="1"/>
    <m/>
    <n v="11"/>
    <n v="0"/>
    <n v="52"/>
    <n v="0"/>
    <n v="0"/>
    <s v="less than 5GB"/>
  </r>
  <r>
    <s v="No"/>
    <x v="49"/>
    <s v="Yes"/>
    <x v="0"/>
    <x v="33"/>
    <s v="Male"/>
    <n v="28"/>
    <s v="Yes"/>
    <s v="No"/>
    <m/>
    <s v="Under 30"/>
    <x v="0"/>
    <m/>
    <m/>
    <m/>
    <n v="1"/>
    <m/>
    <n v="12"/>
    <n v="0"/>
    <n v="92"/>
    <n v="0"/>
    <n v="0"/>
    <s v="less than 5GB"/>
  </r>
  <r>
    <s v="No"/>
    <x v="49"/>
    <s v="Yes"/>
    <x v="0"/>
    <x v="39"/>
    <s v="Female"/>
    <n v="37"/>
    <s v="No"/>
    <s v="No"/>
    <m/>
    <s v="Other"/>
    <x v="0"/>
    <m/>
    <m/>
    <m/>
    <n v="1"/>
    <m/>
    <n v="9"/>
    <n v="0"/>
    <n v="18.5"/>
    <n v="0"/>
    <n v="0"/>
    <s v="less than 5GB"/>
  </r>
  <r>
    <s v="No"/>
    <x v="49"/>
    <s v="Yes"/>
    <x v="1"/>
    <x v="15"/>
    <s v="Female"/>
    <n v="54"/>
    <s v="No"/>
    <s v="No"/>
    <m/>
    <s v="Other"/>
    <x v="0"/>
    <m/>
    <m/>
    <m/>
    <n v="1"/>
    <m/>
    <n v="6"/>
    <n v="2"/>
    <n v="0"/>
    <n v="0"/>
    <n v="0"/>
    <s v="less than 5GB"/>
  </r>
  <r>
    <s v="No"/>
    <x v="49"/>
    <s v="Yes"/>
    <x v="1"/>
    <x v="40"/>
    <s v="Female"/>
    <n v="29"/>
    <s v="Yes"/>
    <s v="No"/>
    <m/>
    <s v="Under 30"/>
    <x v="0"/>
    <m/>
    <m/>
    <m/>
    <n v="1"/>
    <m/>
    <n v="13"/>
    <n v="0"/>
    <n v="0"/>
    <n v="0"/>
    <n v="0"/>
    <s v="less than 5GB"/>
  </r>
  <r>
    <s v="No"/>
    <x v="41"/>
    <s v="No"/>
    <x v="0"/>
    <x v="0"/>
    <s v="Female"/>
    <n v="25"/>
    <s v="Yes"/>
    <s v="No"/>
    <m/>
    <s v="Under 30"/>
    <x v="0"/>
    <m/>
    <m/>
    <m/>
    <n v="1"/>
    <m/>
    <n v="43"/>
    <n v="0"/>
    <n v="0"/>
    <n v="62"/>
    <n v="36"/>
    <s v="10 or more GB"/>
  </r>
  <r>
    <s v="No"/>
    <x v="41"/>
    <s v="No"/>
    <x v="0"/>
    <x v="3"/>
    <s v="Female"/>
    <n v="21"/>
    <s v="Yes"/>
    <s v="No"/>
    <m/>
    <s v="Under 30"/>
    <x v="0"/>
    <m/>
    <m/>
    <m/>
    <n v="1"/>
    <m/>
    <n v="13"/>
    <n v="0"/>
    <n v="0"/>
    <n v="0"/>
    <n v="0"/>
    <s v="less than 5GB"/>
  </r>
  <r>
    <s v="No"/>
    <x v="41"/>
    <s v="No"/>
    <x v="0"/>
    <x v="3"/>
    <s v="Female"/>
    <n v="64"/>
    <s v="No"/>
    <s v="No"/>
    <m/>
    <s v="Other"/>
    <x v="0"/>
    <m/>
    <m/>
    <m/>
    <n v="1"/>
    <m/>
    <n v="35"/>
    <n v="0"/>
    <n v="0"/>
    <n v="17"/>
    <n v="3"/>
    <s v="less than 5GB"/>
  </r>
  <r>
    <s v="No"/>
    <x v="41"/>
    <s v="No"/>
    <x v="0"/>
    <x v="3"/>
    <s v="Male"/>
    <n v="46"/>
    <s v="No"/>
    <s v="No"/>
    <m/>
    <s v="Other"/>
    <x v="0"/>
    <m/>
    <m/>
    <m/>
    <n v="1"/>
    <m/>
    <n v="10"/>
    <n v="0"/>
    <n v="0"/>
    <n v="0"/>
    <n v="0"/>
    <s v="less than 5GB"/>
  </r>
  <r>
    <s v="No"/>
    <x v="41"/>
    <s v="No"/>
    <x v="0"/>
    <x v="6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41"/>
    <s v="No"/>
    <x v="0"/>
    <x v="7"/>
    <s v="Male"/>
    <n v="57"/>
    <s v="No"/>
    <s v="No"/>
    <m/>
    <s v="Other"/>
    <x v="0"/>
    <m/>
    <m/>
    <m/>
    <n v="1"/>
    <m/>
    <n v="13"/>
    <n v="1"/>
    <n v="0"/>
    <n v="0"/>
    <n v="0"/>
    <s v="less than 5GB"/>
  </r>
  <r>
    <s v="No"/>
    <x v="41"/>
    <s v="No"/>
    <x v="0"/>
    <x v="16"/>
    <s v="Male"/>
    <n v="54"/>
    <s v="No"/>
    <s v="No"/>
    <m/>
    <s v="Other"/>
    <x v="0"/>
    <m/>
    <m/>
    <m/>
    <n v="1"/>
    <m/>
    <n v="43"/>
    <n v="0"/>
    <n v="0"/>
    <n v="0"/>
    <n v="9"/>
    <s v="Between 5 and 10 GB"/>
  </r>
  <r>
    <s v="Yes"/>
    <x v="0"/>
    <s v="No"/>
    <x v="0"/>
    <x v="16"/>
    <s v="Female"/>
    <n v="66"/>
    <s v="No"/>
    <s v="Yes"/>
    <s v="No"/>
    <s v="Senior"/>
    <x v="1"/>
    <s v="Paper Check"/>
    <s v="Competitor"/>
    <s v="Competitor offered higher download speeds"/>
    <n v="1"/>
    <n v="1"/>
    <n v="21"/>
    <n v="4"/>
    <n v="0"/>
    <n v="0"/>
    <n v="11"/>
    <s v="10 or more GB"/>
  </r>
  <r>
    <s v="Yes"/>
    <x v="0"/>
    <s v="No"/>
    <x v="0"/>
    <x v="35"/>
    <s v="Female"/>
    <n v="66"/>
    <s v="No"/>
    <s v="Yes"/>
    <s v="No"/>
    <s v="Senior"/>
    <x v="1"/>
    <s v="Direct Debit"/>
    <s v="Competitor"/>
    <s v="Competitor had better devices"/>
    <n v="1"/>
    <n v="1"/>
    <n v="41"/>
    <n v="5"/>
    <n v="0"/>
    <n v="0"/>
    <n v="15"/>
    <s v="10 or more GB"/>
  </r>
  <r>
    <s v="No"/>
    <x v="41"/>
    <s v="No"/>
    <x v="0"/>
    <x v="9"/>
    <s v="Female"/>
    <n v="43"/>
    <s v="No"/>
    <s v="No"/>
    <m/>
    <s v="Other"/>
    <x v="0"/>
    <m/>
    <m/>
    <m/>
    <n v="1"/>
    <m/>
    <n v="12"/>
    <n v="1"/>
    <n v="0"/>
    <n v="0"/>
    <n v="0"/>
    <s v="less than 5GB"/>
  </r>
  <r>
    <s v="No"/>
    <x v="41"/>
    <s v="No"/>
    <x v="0"/>
    <x v="9"/>
    <s v="Male"/>
    <n v="37"/>
    <s v="No"/>
    <s v="No"/>
    <m/>
    <s v="Other"/>
    <x v="0"/>
    <m/>
    <m/>
    <m/>
    <n v="1"/>
    <n v="1"/>
    <n v="26"/>
    <n v="5"/>
    <n v="0"/>
    <n v="43"/>
    <n v="4"/>
    <s v="less than 5GB"/>
  </r>
  <r>
    <s v="Yes"/>
    <x v="0"/>
    <s v="No"/>
    <x v="0"/>
    <x v="38"/>
    <s v="Female"/>
    <n v="66"/>
    <s v="No"/>
    <s v="Yes"/>
    <s v="No"/>
    <s v="Senior"/>
    <x v="1"/>
    <s v="Paper Check"/>
    <s v="Attitude"/>
    <s v="Attitude of service provider"/>
    <n v="1"/>
    <n v="1"/>
    <n v="9"/>
    <n v="1"/>
    <n v="0"/>
    <n v="0"/>
    <n v="3"/>
    <s v="less than 5GB"/>
  </r>
  <r>
    <s v="No"/>
    <x v="41"/>
    <s v="No"/>
    <x v="0"/>
    <x v="33"/>
    <s v="Female"/>
    <n v="48"/>
    <s v="No"/>
    <s v="No"/>
    <m/>
    <s v="Other"/>
    <x v="0"/>
    <m/>
    <m/>
    <m/>
    <n v="1"/>
    <m/>
    <n v="11"/>
    <n v="0"/>
    <n v="0"/>
    <n v="0"/>
    <n v="0"/>
    <s v="less than 5GB"/>
  </r>
  <r>
    <s v="No"/>
    <x v="41"/>
    <s v="No"/>
    <x v="0"/>
    <x v="33"/>
    <s v="Male"/>
    <n v="24"/>
    <s v="Yes"/>
    <s v="No"/>
    <m/>
    <s v="Under 30"/>
    <x v="0"/>
    <m/>
    <m/>
    <m/>
    <n v="1"/>
    <n v="1"/>
    <n v="61"/>
    <n v="3"/>
    <n v="14.9"/>
    <n v="40"/>
    <n v="20"/>
    <s v="10 or more GB"/>
  </r>
  <r>
    <s v="Yes"/>
    <x v="0"/>
    <s v="No"/>
    <x v="0"/>
    <x v="39"/>
    <s v="Female"/>
    <n v="66"/>
    <s v="No"/>
    <s v="Yes"/>
    <s v="No"/>
    <s v="Senior"/>
    <x v="1"/>
    <s v="Direct Debit"/>
    <s v="Price"/>
    <s v="Price too high"/>
    <n v="1"/>
    <n v="1"/>
    <n v="35"/>
    <n v="4"/>
    <n v="0"/>
    <n v="0"/>
    <n v="9"/>
    <s v="Between 5 and 10 GB"/>
  </r>
  <r>
    <s v="No"/>
    <x v="41"/>
    <s v="No"/>
    <x v="0"/>
    <x v="38"/>
    <s v="Male"/>
    <n v="57"/>
    <s v="No"/>
    <s v="No"/>
    <m/>
    <s v="Other"/>
    <x v="0"/>
    <m/>
    <m/>
    <m/>
    <n v="1"/>
    <m/>
    <n v="12"/>
    <n v="0"/>
    <n v="0"/>
    <n v="0"/>
    <n v="0"/>
    <s v="less than 5GB"/>
  </r>
  <r>
    <s v="No"/>
    <x v="41"/>
    <s v="No"/>
    <x v="0"/>
    <x v="41"/>
    <s v="Male"/>
    <n v="42"/>
    <s v="No"/>
    <s v="No"/>
    <m/>
    <s v="Other"/>
    <x v="0"/>
    <m/>
    <m/>
    <m/>
    <n v="1"/>
    <m/>
    <n v="9"/>
    <n v="1"/>
    <n v="0"/>
    <n v="0"/>
    <n v="0"/>
    <s v="less than 5GB"/>
  </r>
  <r>
    <s v="No"/>
    <x v="41"/>
    <s v="No"/>
    <x v="0"/>
    <x v="43"/>
    <s v="Female"/>
    <n v="33"/>
    <s v="No"/>
    <s v="No"/>
    <m/>
    <s v="Other"/>
    <x v="0"/>
    <m/>
    <m/>
    <m/>
    <n v="1"/>
    <m/>
    <n v="56"/>
    <n v="0"/>
    <n v="0"/>
    <n v="20"/>
    <n v="18"/>
    <s v="10 or more GB"/>
  </r>
  <r>
    <s v="No"/>
    <x v="41"/>
    <s v="No"/>
    <x v="0"/>
    <x v="43"/>
    <s v="Male"/>
    <n v="22"/>
    <s v="Yes"/>
    <s v="No"/>
    <m/>
    <s v="Under 30"/>
    <x v="0"/>
    <m/>
    <m/>
    <m/>
    <n v="1"/>
    <m/>
    <n v="7"/>
    <n v="2"/>
    <n v="0"/>
    <n v="0"/>
    <n v="0"/>
    <s v="less than 5GB"/>
  </r>
  <r>
    <s v="No"/>
    <x v="41"/>
    <s v="No"/>
    <x v="0"/>
    <x v="44"/>
    <s v="Male"/>
    <n v="36"/>
    <s v="No"/>
    <s v="No"/>
    <m/>
    <s v="Other"/>
    <x v="0"/>
    <m/>
    <m/>
    <m/>
    <n v="1"/>
    <m/>
    <n v="8"/>
    <n v="0"/>
    <n v="0"/>
    <n v="0"/>
    <n v="0"/>
    <s v="less than 5GB"/>
  </r>
  <r>
    <s v="Yes"/>
    <x v="0"/>
    <s v="Yes"/>
    <x v="0"/>
    <x v="17"/>
    <s v="Male"/>
    <n v="66"/>
    <s v="No"/>
    <s v="Yes"/>
    <s v="Yes"/>
    <s v="Senior"/>
    <x v="1"/>
    <s v="Direct Debit"/>
    <s v="Attitude"/>
    <s v="Attitude of support person"/>
    <n v="1"/>
    <n v="1"/>
    <n v="29"/>
    <n v="2"/>
    <n v="3.4"/>
    <n v="0"/>
    <n v="5"/>
    <s v="Between 5 and 10 GB"/>
  </r>
  <r>
    <s v="No"/>
    <x v="41"/>
    <s v="No"/>
    <x v="0"/>
    <x v="48"/>
    <s v="Female"/>
    <n v="21"/>
    <s v="Yes"/>
    <s v="No"/>
    <m/>
    <s v="Under 30"/>
    <x v="0"/>
    <m/>
    <m/>
    <m/>
    <n v="1"/>
    <m/>
    <n v="8"/>
    <n v="0"/>
    <n v="0"/>
    <n v="0"/>
    <n v="0"/>
    <s v="less than 5GB"/>
  </r>
  <r>
    <s v="No"/>
    <x v="41"/>
    <s v="No"/>
    <x v="0"/>
    <x v="21"/>
    <s v="Male"/>
    <n v="37"/>
    <s v="No"/>
    <s v="No"/>
    <m/>
    <s v="Other"/>
    <x v="0"/>
    <m/>
    <m/>
    <m/>
    <n v="1"/>
    <m/>
    <n v="8"/>
    <n v="0"/>
    <n v="0"/>
    <n v="0"/>
    <n v="0"/>
    <s v="less than 5GB"/>
  </r>
  <r>
    <s v="Yes"/>
    <x v="0"/>
    <s v="Yes"/>
    <x v="0"/>
    <x v="24"/>
    <s v="Female"/>
    <n v="66"/>
    <s v="No"/>
    <s v="Yes"/>
    <s v="No"/>
    <s v="Senior"/>
    <x v="1"/>
    <s v="Direct Debit"/>
    <s v="Attitude"/>
    <s v="Attitude of service provider"/>
    <n v="1"/>
    <n v="1"/>
    <n v="36"/>
    <n v="5"/>
    <n v="6.6"/>
    <n v="0"/>
    <n v="1"/>
    <s v="less than 5GB"/>
  </r>
  <r>
    <s v="No"/>
    <x v="41"/>
    <s v="Yes"/>
    <x v="0"/>
    <x v="18"/>
    <s v="Female"/>
    <n v="48"/>
    <s v="No"/>
    <s v="No"/>
    <m/>
    <s v="Other"/>
    <x v="0"/>
    <m/>
    <m/>
    <m/>
    <n v="1"/>
    <m/>
    <n v="9"/>
    <n v="1"/>
    <n v="49.7"/>
    <n v="0"/>
    <n v="0"/>
    <s v="less than 5GB"/>
  </r>
  <r>
    <s v="No"/>
    <x v="41"/>
    <s v="Yes"/>
    <x v="0"/>
    <x v="20"/>
    <s v="Female"/>
    <n v="29"/>
    <s v="Yes"/>
    <s v="No"/>
    <m/>
    <s v="Under 30"/>
    <x v="0"/>
    <m/>
    <m/>
    <m/>
    <n v="1"/>
    <n v="1"/>
    <n v="35"/>
    <n v="5"/>
    <n v="69.3"/>
    <n v="5"/>
    <n v="17"/>
    <s v="10 or more GB"/>
  </r>
  <r>
    <s v="No"/>
    <x v="41"/>
    <s v="Yes"/>
    <x v="0"/>
    <x v="43"/>
    <s v="Female"/>
    <n v="25"/>
    <s v="Yes"/>
    <s v="No"/>
    <m/>
    <s v="Under 30"/>
    <x v="0"/>
    <m/>
    <m/>
    <m/>
    <n v="1"/>
    <m/>
    <n v="10"/>
    <n v="1"/>
    <n v="121.8"/>
    <n v="0"/>
    <n v="0"/>
    <s v="less than 5GB"/>
  </r>
  <r>
    <s v="Yes"/>
    <x v="0"/>
    <s v="Yes"/>
    <x v="0"/>
    <x v="45"/>
    <s v="Male"/>
    <n v="66"/>
    <s v="No"/>
    <s v="Yes"/>
    <s v="No"/>
    <s v="Senior"/>
    <x v="1"/>
    <s v="Direct Debit"/>
    <s v="(blank)"/>
    <s v="(blank)"/>
    <n v="1"/>
    <m/>
    <n v="22"/>
    <n v="0"/>
    <n v="2"/>
    <n v="0"/>
    <n v="9"/>
    <s v="Between 5 and 10 GB"/>
  </r>
  <r>
    <s v="No"/>
    <x v="41"/>
    <s v="Yes"/>
    <x v="1"/>
    <x v="35"/>
    <s v="Female"/>
    <n v="20"/>
    <s v="Yes"/>
    <s v="No"/>
    <m/>
    <s v="Under 30"/>
    <x v="0"/>
    <m/>
    <m/>
    <m/>
    <n v="1"/>
    <m/>
    <n v="51"/>
    <n v="0"/>
    <n v="0"/>
    <n v="17"/>
    <n v="14"/>
    <s v="10 or more GB"/>
  </r>
  <r>
    <s v="No"/>
    <x v="41"/>
    <s v="Yes"/>
    <x v="1"/>
    <x v="17"/>
    <s v="Male"/>
    <n v="30"/>
    <s v="No"/>
    <s v="No"/>
    <m/>
    <s v="Other"/>
    <x v="0"/>
    <m/>
    <m/>
    <m/>
    <n v="1"/>
    <m/>
    <n v="12"/>
    <n v="0"/>
    <n v="0"/>
    <n v="0"/>
    <n v="0"/>
    <s v="less than 5GB"/>
  </r>
  <r>
    <s v="No"/>
    <x v="41"/>
    <s v="Yes"/>
    <x v="1"/>
    <x v="24"/>
    <s v="Female"/>
    <n v="59"/>
    <s v="No"/>
    <s v="No"/>
    <m/>
    <s v="Other"/>
    <x v="0"/>
    <m/>
    <m/>
    <m/>
    <n v="1"/>
    <m/>
    <n v="46"/>
    <n v="0"/>
    <n v="0"/>
    <n v="38"/>
    <n v="6"/>
    <s v="Between 5 and 10 GB"/>
  </r>
  <r>
    <s v="No"/>
    <x v="41"/>
    <s v="Yes"/>
    <x v="1"/>
    <x v="40"/>
    <s v="Female"/>
    <n v="37"/>
    <s v="No"/>
    <s v="No"/>
    <m/>
    <s v="Other"/>
    <x v="0"/>
    <m/>
    <m/>
    <m/>
    <n v="1"/>
    <m/>
    <n v="8"/>
    <n v="3"/>
    <n v="0"/>
    <n v="0"/>
    <n v="0"/>
    <s v="less than 5GB"/>
  </r>
  <r>
    <s v="No"/>
    <x v="41"/>
    <s v="Yes"/>
    <x v="1"/>
    <x v="40"/>
    <s v="Male"/>
    <n v="35"/>
    <s v="No"/>
    <s v="No"/>
    <m/>
    <s v="Other"/>
    <x v="0"/>
    <m/>
    <m/>
    <m/>
    <n v="1"/>
    <m/>
    <n v="7"/>
    <n v="0"/>
    <n v="0"/>
    <n v="0"/>
    <n v="0"/>
    <s v="less than 5GB"/>
  </r>
  <r>
    <s v="No"/>
    <x v="9"/>
    <s v="No"/>
    <x v="0"/>
    <x v="3"/>
    <s v="Female"/>
    <n v="46"/>
    <s v="No"/>
    <s v="No"/>
    <m/>
    <s v="Other"/>
    <x v="0"/>
    <m/>
    <m/>
    <m/>
    <n v="1"/>
    <m/>
    <n v="18"/>
    <n v="0"/>
    <n v="0"/>
    <n v="26"/>
    <n v="7"/>
    <s v="Between 5 and 10 GB"/>
  </r>
  <r>
    <s v="No"/>
    <x v="9"/>
    <s v="No"/>
    <x v="0"/>
    <x v="5"/>
    <s v="Male"/>
    <n v="50"/>
    <s v="No"/>
    <s v="No"/>
    <m/>
    <s v="Other"/>
    <x v="0"/>
    <m/>
    <m/>
    <m/>
    <n v="1"/>
    <n v="1"/>
    <n v="42"/>
    <n v="5"/>
    <n v="4.2"/>
    <n v="23"/>
    <n v="3"/>
    <s v="less than 5GB"/>
  </r>
  <r>
    <s v="No"/>
    <x v="9"/>
    <s v="No"/>
    <x v="0"/>
    <x v="6"/>
    <s v="Female"/>
    <n v="54"/>
    <s v="No"/>
    <s v="No"/>
    <m/>
    <s v="Other"/>
    <x v="0"/>
    <m/>
    <m/>
    <m/>
    <n v="1"/>
    <m/>
    <n v="12"/>
    <n v="0"/>
    <n v="0"/>
    <n v="0"/>
    <n v="0"/>
    <s v="less than 5GB"/>
  </r>
  <r>
    <s v="Yes"/>
    <x v="1"/>
    <s v="No"/>
    <x v="0"/>
    <x v="12"/>
    <s v="Female"/>
    <n v="66"/>
    <s v="No"/>
    <s v="Yes"/>
    <s v="No"/>
    <s v="Senior"/>
    <x v="1"/>
    <s v="Direct Debit"/>
    <s v="Competitor"/>
    <s v="Competitor had better devices"/>
    <n v="1"/>
    <n v="1"/>
    <n v="41"/>
    <n v="5"/>
    <n v="0"/>
    <n v="0"/>
    <n v="9"/>
    <s v="Between 5 and 10 GB"/>
  </r>
  <r>
    <s v="No"/>
    <x v="9"/>
    <s v="No"/>
    <x v="0"/>
    <x v="10"/>
    <s v="Male"/>
    <n v="20"/>
    <s v="Yes"/>
    <s v="No"/>
    <m/>
    <s v="Under 30"/>
    <x v="0"/>
    <m/>
    <m/>
    <m/>
    <n v="1"/>
    <m/>
    <n v="23"/>
    <n v="0"/>
    <n v="0"/>
    <n v="4"/>
    <n v="12"/>
    <s v="10 or more GB"/>
  </r>
  <r>
    <s v="No"/>
    <x v="9"/>
    <s v="No"/>
    <x v="0"/>
    <x v="11"/>
    <s v="Male"/>
    <n v="35"/>
    <s v="No"/>
    <s v="No"/>
    <m/>
    <s v="Other"/>
    <x v="0"/>
    <m/>
    <m/>
    <m/>
    <n v="1"/>
    <m/>
    <n v="10"/>
    <n v="0"/>
    <n v="0"/>
    <n v="0"/>
    <n v="0"/>
    <s v="less than 5GB"/>
  </r>
  <r>
    <s v="Yes"/>
    <x v="1"/>
    <s v="No"/>
    <x v="0"/>
    <x v="35"/>
    <s v="Female"/>
    <n v="66"/>
    <s v="No"/>
    <s v="Yes"/>
    <s v="No"/>
    <s v="Senior"/>
    <x v="1"/>
    <s v="Credit Card"/>
    <s v="(blank)"/>
    <s v="(blank)"/>
    <n v="1"/>
    <m/>
    <n v="29"/>
    <n v="0"/>
    <n v="0"/>
    <n v="0"/>
    <n v="5"/>
    <s v="Between 5 and 10 GB"/>
  </r>
  <r>
    <s v="No"/>
    <x v="9"/>
    <s v="No"/>
    <x v="0"/>
    <x v="15"/>
    <s v="Female"/>
    <n v="35"/>
    <s v="No"/>
    <s v="No"/>
    <m/>
    <s v="Other"/>
    <x v="0"/>
    <m/>
    <m/>
    <m/>
    <n v="1"/>
    <m/>
    <n v="9"/>
    <n v="2"/>
    <n v="0"/>
    <n v="0"/>
    <n v="0"/>
    <s v="less than 5GB"/>
  </r>
  <r>
    <s v="Yes"/>
    <x v="1"/>
    <s v="No"/>
    <x v="0"/>
    <x v="36"/>
    <s v="Female"/>
    <n v="66"/>
    <s v="No"/>
    <s v="Yes"/>
    <s v="No"/>
    <s v="Senior"/>
    <x v="1"/>
    <s v="Paper Check"/>
    <s v="Attitude"/>
    <s v="Attitude of service provider"/>
    <n v="1"/>
    <n v="1"/>
    <n v="35"/>
    <n v="3"/>
    <n v="0"/>
    <n v="0"/>
    <n v="9"/>
    <s v="Between 5 and 10 GB"/>
  </r>
  <r>
    <s v="No"/>
    <x v="9"/>
    <s v="No"/>
    <x v="0"/>
    <x v="23"/>
    <s v="Male"/>
    <n v="59"/>
    <s v="No"/>
    <s v="No"/>
    <m/>
    <s v="Other"/>
    <x v="0"/>
    <m/>
    <m/>
    <m/>
    <n v="1"/>
    <m/>
    <n v="13"/>
    <n v="0"/>
    <n v="0"/>
    <n v="0"/>
    <n v="0"/>
    <s v="less than 5GB"/>
  </r>
  <r>
    <s v="No"/>
    <x v="9"/>
    <s v="No"/>
    <x v="0"/>
    <x v="27"/>
    <s v="Male"/>
    <n v="24"/>
    <s v="Yes"/>
    <s v="No"/>
    <m/>
    <s v="Under 30"/>
    <x v="0"/>
    <m/>
    <m/>
    <m/>
    <n v="1"/>
    <m/>
    <n v="10"/>
    <n v="0"/>
    <n v="0"/>
    <n v="0"/>
    <n v="0"/>
    <s v="less than 5GB"/>
  </r>
  <r>
    <s v="No"/>
    <x v="9"/>
    <s v="No"/>
    <x v="0"/>
    <x v="28"/>
    <s v="Female"/>
    <n v="37"/>
    <s v="No"/>
    <s v="No"/>
    <m/>
    <s v="Other"/>
    <x v="0"/>
    <m/>
    <m/>
    <m/>
    <n v="1"/>
    <m/>
    <n v="10"/>
    <n v="0"/>
    <n v="0"/>
    <n v="0"/>
    <n v="0"/>
    <s v="less than 5GB"/>
  </r>
  <r>
    <s v="Yes"/>
    <x v="1"/>
    <s v="Yes"/>
    <x v="0"/>
    <x v="5"/>
    <s v="Female"/>
    <n v="66"/>
    <s v="No"/>
    <s v="Yes"/>
    <s v="No"/>
    <s v="Senior"/>
    <x v="1"/>
    <s v="Direct Debit"/>
    <s v="Competitor"/>
    <s v="Competitor had better devices"/>
    <n v="1"/>
    <n v="1"/>
    <n v="8"/>
    <n v="2"/>
    <n v="5.9"/>
    <n v="0"/>
    <n v="9"/>
    <s v="Between 5 and 10 GB"/>
  </r>
  <r>
    <s v="No"/>
    <x v="9"/>
    <s v="No"/>
    <x v="0"/>
    <x v="36"/>
    <s v="Female"/>
    <n v="25"/>
    <s v="Yes"/>
    <s v="No"/>
    <m/>
    <s v="Under 30"/>
    <x v="0"/>
    <m/>
    <m/>
    <m/>
    <n v="1"/>
    <m/>
    <n v="43"/>
    <n v="0"/>
    <n v="0"/>
    <n v="34"/>
    <n v="8"/>
    <s v="Between 5 and 10 GB"/>
  </r>
  <r>
    <s v="Yes"/>
    <x v="2"/>
    <s v="No"/>
    <x v="0"/>
    <x v="35"/>
    <s v="Male"/>
    <n v="66"/>
    <s v="No"/>
    <s v="Yes"/>
    <s v="No"/>
    <s v="Senior"/>
    <x v="1"/>
    <s v="Direct Debit"/>
    <s v="Attitude"/>
    <s v="Attitude of support person"/>
    <n v="1"/>
    <n v="1"/>
    <n v="50"/>
    <n v="0"/>
    <n v="0"/>
    <n v="0"/>
    <n v="5"/>
    <s v="Between 5 and 10 GB"/>
  </r>
  <r>
    <s v="No"/>
    <x v="9"/>
    <s v="No"/>
    <x v="0"/>
    <x v="42"/>
    <s v="Male"/>
    <n v="64"/>
    <s v="No"/>
    <s v="No"/>
    <m/>
    <s v="Other"/>
    <x v="0"/>
    <m/>
    <m/>
    <m/>
    <n v="1"/>
    <m/>
    <n v="6"/>
    <n v="0"/>
    <n v="0"/>
    <n v="0"/>
    <n v="0"/>
    <s v="less than 5GB"/>
  </r>
  <r>
    <s v="No"/>
    <x v="9"/>
    <s v="No"/>
    <x v="0"/>
    <x v="44"/>
    <s v="Fe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Yes"/>
    <x v="19"/>
    <s v="No"/>
    <x v="1"/>
    <x v="16"/>
    <s v="Female"/>
    <n v="66"/>
    <s v="No"/>
    <s v="Yes"/>
    <s v="No"/>
    <s v="Senior"/>
    <x v="1"/>
    <s v="Direct Debit"/>
    <s v="Competitor"/>
    <s v="Competitor had better devices"/>
    <n v="1"/>
    <n v="1"/>
    <n v="51"/>
    <n v="2"/>
    <n v="0"/>
    <n v="0"/>
    <n v="4"/>
    <s v="less than 5GB"/>
  </r>
  <r>
    <s v="No"/>
    <x v="9"/>
    <s v="No"/>
    <x v="0"/>
    <x v="46"/>
    <s v="Female"/>
    <n v="51"/>
    <s v="No"/>
    <s v="No"/>
    <m/>
    <s v="Other"/>
    <x v="0"/>
    <m/>
    <m/>
    <m/>
    <n v="1"/>
    <m/>
    <n v="13"/>
    <n v="1"/>
    <n v="0"/>
    <n v="18"/>
    <n v="4"/>
    <s v="less than 5GB"/>
  </r>
  <r>
    <s v="No"/>
    <x v="9"/>
    <s v="No"/>
    <x v="0"/>
    <x v="47"/>
    <s v="Male"/>
    <n v="49"/>
    <s v="No"/>
    <s v="No"/>
    <m/>
    <s v="Other"/>
    <x v="0"/>
    <m/>
    <m/>
    <m/>
    <n v="1"/>
    <m/>
    <n v="40"/>
    <n v="0"/>
    <n v="0"/>
    <n v="41"/>
    <n v="4"/>
    <s v="less than 5GB"/>
  </r>
  <r>
    <s v="Yes"/>
    <x v="19"/>
    <s v="Yes"/>
    <x v="0"/>
    <x v="32"/>
    <s v="Female"/>
    <n v="66"/>
    <s v="No"/>
    <s v="Yes"/>
    <s v="Yes"/>
    <s v="Senior"/>
    <x v="1"/>
    <s v="Direct Debit"/>
    <s v="Competitor"/>
    <s v="Competitor made better offer"/>
    <n v="1"/>
    <n v="1"/>
    <n v="24"/>
    <n v="1"/>
    <n v="12.8"/>
    <n v="0"/>
    <n v="13"/>
    <s v="10 or more GB"/>
  </r>
  <r>
    <s v="No"/>
    <x v="9"/>
    <s v="Yes"/>
    <x v="0"/>
    <x v="23"/>
    <s v="Female"/>
    <n v="33"/>
    <s v="No"/>
    <s v="No"/>
    <m/>
    <s v="Other"/>
    <x v="0"/>
    <m/>
    <m/>
    <m/>
    <n v="1"/>
    <m/>
    <n v="9"/>
    <n v="0"/>
    <n v="33.9"/>
    <n v="0"/>
    <n v="0"/>
    <s v="less than 5GB"/>
  </r>
  <r>
    <s v="Yes"/>
    <x v="19"/>
    <s v="Yes"/>
    <x v="0"/>
    <x v="32"/>
    <s v="Male"/>
    <n v="66"/>
    <s v="No"/>
    <s v="Yes"/>
    <s v="No"/>
    <s v="Senior"/>
    <x v="1"/>
    <s v="Direct Debit"/>
    <s v="Price"/>
    <s v="Long distance charges"/>
    <n v="1"/>
    <n v="1"/>
    <n v="43"/>
    <n v="0"/>
    <n v="27"/>
    <n v="0"/>
    <n v="7"/>
    <s v="Between 5 and 10 GB"/>
  </r>
  <r>
    <s v="No"/>
    <x v="9"/>
    <s v="Yes"/>
    <x v="0"/>
    <x v="31"/>
    <s v="Female"/>
    <n v="31"/>
    <s v="No"/>
    <s v="No"/>
    <m/>
    <s v="Other"/>
    <x v="0"/>
    <m/>
    <m/>
    <m/>
    <n v="1"/>
    <n v="1"/>
    <n v="19"/>
    <n v="3"/>
    <n v="61.1"/>
    <n v="10"/>
    <n v="6"/>
    <s v="Between 5 and 10 GB"/>
  </r>
  <r>
    <s v="No"/>
    <x v="9"/>
    <s v="Yes"/>
    <x v="0"/>
    <x v="43"/>
    <s v="Female"/>
    <n v="31"/>
    <s v="No"/>
    <s v="No"/>
    <m/>
    <s v="Other"/>
    <x v="0"/>
    <m/>
    <m/>
    <m/>
    <n v="1"/>
    <n v="1"/>
    <n v="27"/>
    <n v="4"/>
    <n v="75.900000000000006"/>
    <n v="12"/>
    <n v="5"/>
    <s v="Between 5 and 10 GB"/>
  </r>
  <r>
    <s v="No"/>
    <x v="9"/>
    <s v="Yes"/>
    <x v="0"/>
    <x v="44"/>
    <s v="Male"/>
    <n v="40"/>
    <s v="No"/>
    <s v="No"/>
    <m/>
    <s v="Other"/>
    <x v="0"/>
    <m/>
    <m/>
    <m/>
    <n v="1"/>
    <m/>
    <n v="6"/>
    <n v="2"/>
    <n v="51"/>
    <n v="0"/>
    <n v="0"/>
    <s v="less than 5GB"/>
  </r>
  <r>
    <s v="No"/>
    <x v="9"/>
    <s v="Yes"/>
    <x v="0"/>
    <x v="47"/>
    <s v="Female"/>
    <n v="47"/>
    <s v="No"/>
    <s v="No"/>
    <m/>
    <s v="Other"/>
    <x v="0"/>
    <m/>
    <m/>
    <m/>
    <n v="1"/>
    <m/>
    <n v="19"/>
    <n v="0"/>
    <n v="115.5"/>
    <n v="99"/>
    <n v="0"/>
    <s v="less than 5GB"/>
  </r>
  <r>
    <s v="No"/>
    <x v="9"/>
    <s v="Yes"/>
    <x v="0"/>
    <x v="21"/>
    <s v="Female"/>
    <n v="48"/>
    <s v="No"/>
    <s v="No"/>
    <m/>
    <s v="Other"/>
    <x v="0"/>
    <m/>
    <m/>
    <m/>
    <n v="1"/>
    <m/>
    <n v="10"/>
    <n v="0"/>
    <n v="107.8"/>
    <n v="0"/>
    <n v="0"/>
    <s v="less than 5GB"/>
  </r>
  <r>
    <s v="No"/>
    <x v="9"/>
    <s v="Yes"/>
    <x v="0"/>
    <x v="21"/>
    <s v="Female"/>
    <n v="65"/>
    <s v="No"/>
    <s v="No"/>
    <m/>
    <s v="Senior"/>
    <x v="0"/>
    <m/>
    <m/>
    <m/>
    <n v="1"/>
    <m/>
    <n v="39"/>
    <n v="2"/>
    <n v="72.599999999999994"/>
    <n v="37"/>
    <n v="13"/>
    <s v="10 or more GB"/>
  </r>
  <r>
    <s v="No"/>
    <x v="9"/>
    <s v="Yes"/>
    <x v="1"/>
    <x v="41"/>
    <s v="Female"/>
    <n v="62"/>
    <s v="No"/>
    <s v="No"/>
    <m/>
    <s v="Other"/>
    <x v="0"/>
    <m/>
    <m/>
    <m/>
    <n v="1"/>
    <m/>
    <n v="9"/>
    <n v="0"/>
    <n v="0"/>
    <n v="0"/>
    <n v="0"/>
    <s v="less than 5GB"/>
  </r>
  <r>
    <s v="No"/>
    <x v="22"/>
    <s v="No"/>
    <x v="0"/>
    <x v="7"/>
    <s v="Female"/>
    <n v="55"/>
    <s v="No"/>
    <s v="No"/>
    <m/>
    <s v="Other"/>
    <x v="0"/>
    <m/>
    <m/>
    <m/>
    <n v="1"/>
    <m/>
    <n v="9"/>
    <n v="0"/>
    <n v="0"/>
    <n v="0"/>
    <n v="0"/>
    <s v="less than 5GB"/>
  </r>
  <r>
    <s v="No"/>
    <x v="22"/>
    <s v="No"/>
    <x v="0"/>
    <x v="8"/>
    <s v="Male"/>
    <n v="44"/>
    <s v="No"/>
    <s v="No"/>
    <m/>
    <s v="Other"/>
    <x v="0"/>
    <m/>
    <m/>
    <m/>
    <n v="1"/>
    <m/>
    <n v="10"/>
    <n v="0"/>
    <n v="0"/>
    <n v="0"/>
    <n v="0"/>
    <s v="less than 5GB"/>
  </r>
  <r>
    <s v="Yes"/>
    <x v="3"/>
    <s v="No"/>
    <x v="1"/>
    <x v="30"/>
    <s v="Female"/>
    <n v="66"/>
    <s v="No"/>
    <s v="Yes"/>
    <s v="No"/>
    <s v="Senior"/>
    <x v="1"/>
    <s v="Credit Card"/>
    <s v="Dissatisfaction"/>
    <s v="Service dissatisfaction"/>
    <n v="1"/>
    <n v="1"/>
    <n v="43"/>
    <n v="5"/>
    <n v="0"/>
    <n v="0"/>
    <n v="13"/>
    <s v="10 or more GB"/>
  </r>
  <r>
    <s v="No"/>
    <x v="22"/>
    <s v="No"/>
    <x v="0"/>
    <x v="50"/>
    <s v="Male"/>
    <n v="53"/>
    <s v="No"/>
    <s v="No"/>
    <m/>
    <s v="Other"/>
    <x v="0"/>
    <m/>
    <m/>
    <m/>
    <n v="1"/>
    <m/>
    <n v="21"/>
    <n v="3"/>
    <n v="0"/>
    <n v="4"/>
    <n v="19"/>
    <s v="10 or more GB"/>
  </r>
  <r>
    <s v="No"/>
    <x v="22"/>
    <s v="No"/>
    <x v="0"/>
    <x v="18"/>
    <s v="Male"/>
    <n v="24"/>
    <s v="Yes"/>
    <s v="No"/>
    <m/>
    <s v="Under 30"/>
    <x v="0"/>
    <m/>
    <m/>
    <m/>
    <n v="1"/>
    <m/>
    <n v="13"/>
    <n v="0"/>
    <n v="0"/>
    <n v="0"/>
    <n v="0"/>
    <s v="less than 5GB"/>
  </r>
  <r>
    <s v="No"/>
    <x v="22"/>
    <s v="No"/>
    <x v="0"/>
    <x v="20"/>
    <s v="Male"/>
    <n v="37"/>
    <s v="No"/>
    <s v="No"/>
    <m/>
    <s v="Other"/>
    <x v="0"/>
    <m/>
    <m/>
    <m/>
    <n v="1"/>
    <m/>
    <n v="28"/>
    <n v="0"/>
    <n v="0"/>
    <n v="74"/>
    <n v="5"/>
    <s v="Between 5 and 10 GB"/>
  </r>
  <r>
    <s v="Yes"/>
    <x v="3"/>
    <s v="Yes"/>
    <x v="0"/>
    <x v="2"/>
    <s v="Female"/>
    <n v="66"/>
    <s v="No"/>
    <s v="Yes"/>
    <s v="No"/>
    <s v="Senior"/>
    <x v="1"/>
    <s v="Credit Card"/>
    <s v="(blank)"/>
    <s v="(blank)"/>
    <n v="1"/>
    <m/>
    <n v="43"/>
    <n v="0"/>
    <n v="9.1999999999999993"/>
    <n v="0"/>
    <n v="3"/>
    <s v="less than 5GB"/>
  </r>
  <r>
    <s v="No"/>
    <x v="22"/>
    <s v="No"/>
    <x v="0"/>
    <x v="27"/>
    <s v="Male"/>
    <n v="60"/>
    <s v="No"/>
    <s v="No"/>
    <m/>
    <s v="Other"/>
    <x v="0"/>
    <m/>
    <m/>
    <m/>
    <n v="1"/>
    <m/>
    <n v="35"/>
    <n v="0"/>
    <n v="0"/>
    <n v="46"/>
    <n v="4"/>
    <s v="less than 5GB"/>
  </r>
  <r>
    <s v="No"/>
    <x v="22"/>
    <s v="No"/>
    <x v="0"/>
    <x v="28"/>
    <s v="Male"/>
    <n v="27"/>
    <s v="Yes"/>
    <s v="No"/>
    <m/>
    <s v="Under 30"/>
    <x v="0"/>
    <m/>
    <m/>
    <m/>
    <n v="1"/>
    <m/>
    <n v="22"/>
    <n v="0"/>
    <n v="0"/>
    <n v="53"/>
    <n v="35"/>
    <s v="10 or more GB"/>
  </r>
  <r>
    <s v="No"/>
    <x v="22"/>
    <s v="No"/>
    <x v="0"/>
    <x v="31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22"/>
    <s v="No"/>
    <x v="0"/>
    <x v="33"/>
    <s v="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22"/>
    <s v="No"/>
    <x v="0"/>
    <x v="35"/>
    <s v="Female"/>
    <n v="26"/>
    <s v="Yes"/>
    <s v="No"/>
    <m/>
    <s v="Under 30"/>
    <x v="0"/>
    <m/>
    <m/>
    <m/>
    <n v="1"/>
    <m/>
    <n v="7"/>
    <n v="1"/>
    <n v="0"/>
    <n v="0"/>
    <n v="0"/>
    <s v="less than 5GB"/>
  </r>
  <r>
    <s v="No"/>
    <x v="22"/>
    <s v="No"/>
    <x v="0"/>
    <x v="35"/>
    <s v="Female"/>
    <n v="41"/>
    <s v="No"/>
    <s v="No"/>
    <m/>
    <s v="Other"/>
    <x v="0"/>
    <m/>
    <m/>
    <m/>
    <n v="1"/>
    <m/>
    <n v="12"/>
    <n v="0"/>
    <n v="0"/>
    <n v="0"/>
    <n v="0"/>
    <s v="less than 5GB"/>
  </r>
  <r>
    <s v="Yes"/>
    <x v="3"/>
    <s v="Yes"/>
    <x v="0"/>
    <x v="25"/>
    <s v="Female"/>
    <n v="66"/>
    <s v="No"/>
    <s v="Yes"/>
    <s v="No"/>
    <s v="Senior"/>
    <x v="1"/>
    <s v="Direct Debit"/>
    <s v="Competitor"/>
    <s v="Competitor made better offer"/>
    <n v="1"/>
    <n v="1"/>
    <n v="38"/>
    <n v="2"/>
    <n v="111.6"/>
    <n v="0"/>
    <n v="3"/>
    <s v="less than 5GB"/>
  </r>
  <r>
    <s v="No"/>
    <x v="22"/>
    <s v="No"/>
    <x v="0"/>
    <x v="45"/>
    <s v="Male"/>
    <n v="39"/>
    <s v="No"/>
    <s v="No"/>
    <m/>
    <s v="Other"/>
    <x v="0"/>
    <m/>
    <m/>
    <m/>
    <n v="1"/>
    <m/>
    <n v="9"/>
    <n v="0"/>
    <n v="0"/>
    <n v="0"/>
    <n v="0"/>
    <s v="less than 5GB"/>
  </r>
  <r>
    <s v="No"/>
    <x v="22"/>
    <s v="No"/>
    <x v="0"/>
    <x v="48"/>
    <s v="Male"/>
    <n v="19"/>
    <s v="Yes"/>
    <s v="No"/>
    <m/>
    <s v="Under 30"/>
    <x v="0"/>
    <m/>
    <m/>
    <m/>
    <n v="1"/>
    <m/>
    <n v="6"/>
    <n v="0"/>
    <n v="0"/>
    <n v="0"/>
    <n v="0"/>
    <s v="less than 5GB"/>
  </r>
  <r>
    <s v="No"/>
    <x v="22"/>
    <s v="Yes"/>
    <x v="0"/>
    <x v="1"/>
    <s v="Female"/>
    <n v="52"/>
    <s v="No"/>
    <s v="No"/>
    <m/>
    <s v="Other"/>
    <x v="0"/>
    <m/>
    <m/>
    <m/>
    <n v="1"/>
    <m/>
    <n v="38"/>
    <n v="3"/>
    <n v="90.5"/>
    <n v="60"/>
    <n v="6"/>
    <s v="Between 5 and 10 GB"/>
  </r>
  <r>
    <s v="No"/>
    <x v="22"/>
    <s v="Yes"/>
    <x v="0"/>
    <x v="2"/>
    <s v="Female"/>
    <n v="42"/>
    <s v="No"/>
    <s v="No"/>
    <m/>
    <s v="Other"/>
    <x v="0"/>
    <m/>
    <m/>
    <m/>
    <n v="1"/>
    <m/>
    <n v="12"/>
    <n v="1"/>
    <n v="49.7"/>
    <n v="0"/>
    <n v="0"/>
    <s v="less than 5GB"/>
  </r>
  <r>
    <s v="No"/>
    <x v="22"/>
    <s v="Yes"/>
    <x v="0"/>
    <x v="4"/>
    <s v="Female"/>
    <n v="21"/>
    <s v="Yes"/>
    <s v="No"/>
    <m/>
    <s v="Under 30"/>
    <x v="0"/>
    <m/>
    <m/>
    <m/>
    <n v="1"/>
    <n v="1"/>
    <n v="28"/>
    <n v="1"/>
    <n v="73.599999999999994"/>
    <n v="49"/>
    <n v="15"/>
    <s v="10 or more GB"/>
  </r>
  <r>
    <s v="No"/>
    <x v="22"/>
    <s v="Yes"/>
    <x v="0"/>
    <x v="10"/>
    <s v="Male"/>
    <n v="61"/>
    <s v="No"/>
    <s v="No"/>
    <m/>
    <s v="Other"/>
    <x v="0"/>
    <m/>
    <m/>
    <m/>
    <n v="1"/>
    <m/>
    <n v="12"/>
    <n v="2"/>
    <n v="75.900000000000006"/>
    <n v="0"/>
    <n v="0"/>
    <s v="less than 5GB"/>
  </r>
  <r>
    <s v="No"/>
    <x v="22"/>
    <s v="Yes"/>
    <x v="0"/>
    <x v="16"/>
    <s v="Male"/>
    <n v="41"/>
    <s v="No"/>
    <s v="No"/>
    <m/>
    <s v="Other"/>
    <x v="0"/>
    <m/>
    <m/>
    <m/>
    <n v="1"/>
    <m/>
    <n v="8"/>
    <n v="0"/>
    <n v="73.599999999999994"/>
    <n v="0"/>
    <n v="0"/>
    <s v="less than 5GB"/>
  </r>
  <r>
    <s v="No"/>
    <x v="22"/>
    <s v="Yes"/>
    <x v="0"/>
    <x v="29"/>
    <s v="Female"/>
    <n v="37"/>
    <s v="No"/>
    <s v="No"/>
    <m/>
    <s v="Other"/>
    <x v="0"/>
    <m/>
    <m/>
    <m/>
    <n v="1"/>
    <m/>
    <n v="8"/>
    <n v="0"/>
    <n v="73.599999999999994"/>
    <n v="0"/>
    <n v="0"/>
    <s v="less than 5GB"/>
  </r>
  <r>
    <s v="No"/>
    <x v="22"/>
    <s v="Yes"/>
    <x v="0"/>
    <x v="35"/>
    <s v="Female"/>
    <n v="49"/>
    <s v="No"/>
    <s v="No"/>
    <m/>
    <s v="Other"/>
    <x v="0"/>
    <m/>
    <m/>
    <m/>
    <n v="1"/>
    <m/>
    <n v="7"/>
    <n v="0"/>
    <n v="89.7"/>
    <n v="0"/>
    <n v="0"/>
    <s v="less than 5GB"/>
  </r>
  <r>
    <s v="No"/>
    <x v="22"/>
    <s v="Yes"/>
    <x v="0"/>
    <x v="44"/>
    <s v="Female"/>
    <n v="28"/>
    <s v="Yes"/>
    <s v="No"/>
    <m/>
    <s v="Under 30"/>
    <x v="0"/>
    <m/>
    <m/>
    <m/>
    <n v="1"/>
    <m/>
    <n v="6"/>
    <n v="2"/>
    <n v="66.099999999999994"/>
    <n v="0"/>
    <n v="0"/>
    <s v="less than 5GB"/>
  </r>
  <r>
    <s v="No"/>
    <x v="22"/>
    <s v="Yes"/>
    <x v="0"/>
    <x v="48"/>
    <s v="Female"/>
    <n v="50"/>
    <s v="No"/>
    <s v="No"/>
    <m/>
    <s v="Other"/>
    <x v="0"/>
    <m/>
    <m/>
    <m/>
    <n v="1"/>
    <m/>
    <n v="16"/>
    <n v="1"/>
    <n v="35.9"/>
    <n v="0"/>
    <n v="0"/>
    <s v="less than 5GB"/>
  </r>
  <r>
    <s v="No"/>
    <x v="22"/>
    <s v="Yes"/>
    <x v="1"/>
    <x v="13"/>
    <s v="Female"/>
    <n v="36"/>
    <s v="No"/>
    <s v="No"/>
    <m/>
    <s v="Other"/>
    <x v="0"/>
    <m/>
    <m/>
    <m/>
    <n v="1"/>
    <m/>
    <n v="13"/>
    <n v="1"/>
    <n v="0"/>
    <n v="0"/>
    <n v="0"/>
    <s v="less than 5GB"/>
  </r>
  <r>
    <s v="No"/>
    <x v="50"/>
    <s v="No"/>
    <x v="0"/>
    <x v="13"/>
    <s v="Male"/>
    <n v="58"/>
    <s v="No"/>
    <s v="No"/>
    <m/>
    <s v="Other"/>
    <x v="0"/>
    <m/>
    <m/>
    <m/>
    <n v="1"/>
    <m/>
    <n v="14"/>
    <n v="0"/>
    <n v="0"/>
    <n v="0"/>
    <n v="0"/>
    <s v="less than 5GB"/>
  </r>
  <r>
    <s v="No"/>
    <x v="50"/>
    <s v="No"/>
    <x v="0"/>
    <x v="14"/>
    <s v="Female"/>
    <n v="48"/>
    <s v="No"/>
    <s v="No"/>
    <m/>
    <s v="Other"/>
    <x v="0"/>
    <m/>
    <m/>
    <m/>
    <n v="1"/>
    <m/>
    <n v="9"/>
    <n v="1"/>
    <n v="0"/>
    <n v="0"/>
    <n v="0"/>
    <s v="less than 5GB"/>
  </r>
  <r>
    <s v="No"/>
    <x v="50"/>
    <s v="No"/>
    <x v="0"/>
    <x v="15"/>
    <s v="Male"/>
    <n v="50"/>
    <s v="No"/>
    <s v="No"/>
    <m/>
    <s v="Other"/>
    <x v="0"/>
    <m/>
    <m/>
    <m/>
    <n v="1"/>
    <m/>
    <n v="7"/>
    <n v="0"/>
    <n v="0"/>
    <n v="0"/>
    <n v="0"/>
    <s v="less than 5GB"/>
  </r>
  <r>
    <s v="No"/>
    <x v="50"/>
    <s v="No"/>
    <x v="0"/>
    <x v="16"/>
    <s v="Male"/>
    <n v="61"/>
    <s v="No"/>
    <s v="No"/>
    <m/>
    <s v="Other"/>
    <x v="0"/>
    <m/>
    <m/>
    <m/>
    <n v="1"/>
    <n v="1"/>
    <n v="54"/>
    <n v="1"/>
    <n v="4.8"/>
    <n v="77"/>
    <n v="2"/>
    <s v="less than 5GB"/>
  </r>
  <r>
    <s v="No"/>
    <x v="50"/>
    <s v="No"/>
    <x v="0"/>
    <x v="30"/>
    <s v="Male"/>
    <n v="27"/>
    <s v="Yes"/>
    <s v="No"/>
    <m/>
    <s v="Under 30"/>
    <x v="0"/>
    <m/>
    <m/>
    <m/>
    <n v="1"/>
    <m/>
    <n v="8"/>
    <n v="0"/>
    <n v="0"/>
    <n v="0"/>
    <n v="0"/>
    <s v="less than 5GB"/>
  </r>
  <r>
    <s v="No"/>
    <x v="50"/>
    <s v="No"/>
    <x v="0"/>
    <x v="28"/>
    <s v="Male"/>
    <n v="33"/>
    <s v="No"/>
    <s v="No"/>
    <m/>
    <s v="Other"/>
    <x v="0"/>
    <m/>
    <m/>
    <m/>
    <n v="1"/>
    <m/>
    <n v="6"/>
    <n v="0"/>
    <n v="0"/>
    <n v="0"/>
    <n v="0"/>
    <s v="less than 5GB"/>
  </r>
  <r>
    <s v="No"/>
    <x v="50"/>
    <s v="No"/>
    <x v="0"/>
    <x v="29"/>
    <s v="Male"/>
    <n v="31"/>
    <s v="No"/>
    <s v="No"/>
    <m/>
    <s v="Other"/>
    <x v="0"/>
    <m/>
    <m/>
    <m/>
    <n v="1"/>
    <m/>
    <n v="11"/>
    <n v="0"/>
    <n v="0"/>
    <n v="0"/>
    <n v="0"/>
    <s v="less than 5GB"/>
  </r>
  <r>
    <s v="Yes"/>
    <x v="3"/>
    <s v="Yes"/>
    <x v="0"/>
    <x v="39"/>
    <s v="Female"/>
    <n v="66"/>
    <s v="No"/>
    <s v="Yes"/>
    <s v="No"/>
    <s v="Senior"/>
    <x v="1"/>
    <s v="Credit Card"/>
    <s v="Price"/>
    <s v="Long distance charges"/>
    <n v="1"/>
    <n v="1"/>
    <n v="49"/>
    <n v="4"/>
    <n v="13.5"/>
    <n v="0"/>
    <n v="3"/>
    <s v="less than 5GB"/>
  </r>
  <r>
    <s v="No"/>
    <x v="50"/>
    <s v="No"/>
    <x v="0"/>
    <x v="33"/>
    <s v="Male"/>
    <n v="54"/>
    <s v="No"/>
    <s v="No"/>
    <m/>
    <s v="Other"/>
    <x v="0"/>
    <m/>
    <m/>
    <m/>
    <n v="1"/>
    <m/>
    <n v="11"/>
    <n v="2"/>
    <n v="0"/>
    <n v="0"/>
    <n v="0"/>
    <s v="less than 5GB"/>
  </r>
  <r>
    <s v="No"/>
    <x v="50"/>
    <s v="No"/>
    <x v="0"/>
    <x v="35"/>
    <s v="Male"/>
    <n v="54"/>
    <s v="No"/>
    <s v="No"/>
    <m/>
    <s v="Other"/>
    <x v="0"/>
    <m/>
    <m/>
    <m/>
    <n v="1"/>
    <m/>
    <n v="7"/>
    <n v="0"/>
    <n v="0"/>
    <n v="0"/>
    <n v="0"/>
    <s v="less than 5GB"/>
  </r>
  <r>
    <s v="No"/>
    <x v="50"/>
    <s v="No"/>
    <x v="0"/>
    <x v="24"/>
    <s v="Male"/>
    <n v="61"/>
    <s v="No"/>
    <s v="No"/>
    <m/>
    <s v="Other"/>
    <x v="0"/>
    <m/>
    <m/>
    <m/>
    <n v="1"/>
    <m/>
    <n v="30"/>
    <n v="0"/>
    <n v="0"/>
    <n v="37"/>
    <n v="7"/>
    <s v="Between 5 and 10 GB"/>
  </r>
  <r>
    <s v="No"/>
    <x v="50"/>
    <s v="No"/>
    <x v="0"/>
    <x v="41"/>
    <s v="Female"/>
    <n v="45"/>
    <s v="No"/>
    <s v="No"/>
    <m/>
    <s v="Other"/>
    <x v="0"/>
    <m/>
    <m/>
    <m/>
    <n v="1"/>
    <m/>
    <n v="12"/>
    <n v="0"/>
    <n v="0"/>
    <n v="0"/>
    <n v="0"/>
    <s v="less than 5GB"/>
  </r>
  <r>
    <s v="No"/>
    <x v="50"/>
    <s v="No"/>
    <x v="0"/>
    <x v="42"/>
    <s v="Male"/>
    <n v="21"/>
    <s v="Yes"/>
    <s v="No"/>
    <m/>
    <s v="Under 30"/>
    <x v="0"/>
    <m/>
    <m/>
    <m/>
    <n v="1"/>
    <m/>
    <n v="8"/>
    <n v="0"/>
    <n v="0"/>
    <n v="0"/>
    <n v="0"/>
    <s v="less than 5GB"/>
  </r>
  <r>
    <s v="No"/>
    <x v="50"/>
    <s v="No"/>
    <x v="0"/>
    <x v="42"/>
    <s v="Male"/>
    <n v="62"/>
    <s v="No"/>
    <s v="No"/>
    <m/>
    <s v="Other"/>
    <x v="0"/>
    <m/>
    <m/>
    <m/>
    <n v="1"/>
    <m/>
    <n v="9"/>
    <n v="0"/>
    <n v="0"/>
    <n v="0"/>
    <n v="0"/>
    <s v="less than 5GB"/>
  </r>
  <r>
    <s v="No"/>
    <x v="50"/>
    <s v="No"/>
    <x v="0"/>
    <x v="47"/>
    <s v="Female"/>
    <n v="37"/>
    <s v="No"/>
    <s v="No"/>
    <m/>
    <s v="Other"/>
    <x v="0"/>
    <m/>
    <m/>
    <m/>
    <n v="1"/>
    <m/>
    <n v="11"/>
    <n v="0"/>
    <n v="0"/>
    <n v="0"/>
    <n v="0"/>
    <s v="less than 5GB"/>
  </r>
  <r>
    <s v="No"/>
    <x v="50"/>
    <s v="No"/>
    <x v="0"/>
    <x v="48"/>
    <s v="Female"/>
    <n v="32"/>
    <s v="No"/>
    <s v="No"/>
    <m/>
    <s v="Other"/>
    <x v="0"/>
    <m/>
    <m/>
    <m/>
    <n v="1"/>
    <m/>
    <n v="11"/>
    <n v="2"/>
    <n v="0"/>
    <n v="0"/>
    <n v="0"/>
    <s v="less than 5GB"/>
  </r>
  <r>
    <s v="No"/>
    <x v="50"/>
    <s v="No"/>
    <x v="0"/>
    <x v="21"/>
    <s v="Female"/>
    <n v="44"/>
    <s v="No"/>
    <s v="No"/>
    <m/>
    <s v="Other"/>
    <x v="0"/>
    <m/>
    <m/>
    <m/>
    <n v="1"/>
    <m/>
    <n v="9"/>
    <n v="1"/>
    <n v="0"/>
    <n v="0"/>
    <n v="0"/>
    <s v="less than 5GB"/>
  </r>
  <r>
    <s v="No"/>
    <x v="50"/>
    <s v="Yes"/>
    <x v="0"/>
    <x v="4"/>
    <s v="Female"/>
    <n v="34"/>
    <s v="No"/>
    <s v="No"/>
    <m/>
    <s v="Other"/>
    <x v="0"/>
    <m/>
    <m/>
    <m/>
    <n v="1"/>
    <m/>
    <n v="8"/>
    <n v="1"/>
    <n v="142.80000000000001"/>
    <n v="0"/>
    <n v="0"/>
    <s v="less than 5GB"/>
  </r>
  <r>
    <s v="No"/>
    <x v="50"/>
    <s v="Yes"/>
    <x v="0"/>
    <x v="19"/>
    <s v="Female"/>
    <n v="47"/>
    <s v="No"/>
    <s v="No"/>
    <m/>
    <s v="Other"/>
    <x v="0"/>
    <m/>
    <m/>
    <m/>
    <n v="1"/>
    <m/>
    <n v="36"/>
    <n v="0"/>
    <n v="88.8"/>
    <n v="19"/>
    <n v="2"/>
    <s v="less than 5GB"/>
  </r>
  <r>
    <s v="No"/>
    <x v="50"/>
    <s v="Yes"/>
    <x v="0"/>
    <x v="36"/>
    <s v="Female"/>
    <n v="25"/>
    <s v="Yes"/>
    <s v="No"/>
    <m/>
    <s v="Under 30"/>
    <x v="0"/>
    <m/>
    <m/>
    <m/>
    <n v="1"/>
    <m/>
    <n v="8"/>
    <n v="0"/>
    <n v="94.4"/>
    <n v="0"/>
    <n v="0"/>
    <s v="less than 5GB"/>
  </r>
  <r>
    <s v="No"/>
    <x v="50"/>
    <s v="Yes"/>
    <x v="0"/>
    <x v="36"/>
    <s v="Male"/>
    <n v="29"/>
    <s v="Yes"/>
    <s v="No"/>
    <m/>
    <s v="Under 30"/>
    <x v="0"/>
    <m/>
    <m/>
    <m/>
    <n v="1"/>
    <m/>
    <n v="10"/>
    <n v="0"/>
    <n v="72"/>
    <n v="0"/>
    <n v="0"/>
    <s v="less than 5GB"/>
  </r>
  <r>
    <s v="No"/>
    <x v="50"/>
    <s v="Yes"/>
    <x v="0"/>
    <x v="40"/>
    <s v="Male"/>
    <n v="58"/>
    <s v="No"/>
    <s v="No"/>
    <m/>
    <s v="Other"/>
    <x v="0"/>
    <m/>
    <m/>
    <m/>
    <n v="1"/>
    <m/>
    <n v="31"/>
    <n v="1"/>
    <n v="51.8"/>
    <n v="15"/>
    <n v="5"/>
    <s v="Between 5 and 10 GB"/>
  </r>
  <r>
    <s v="No"/>
    <x v="50"/>
    <s v="Yes"/>
    <x v="0"/>
    <x v="44"/>
    <s v="Male"/>
    <n v="62"/>
    <s v="No"/>
    <s v="No"/>
    <m/>
    <s v="Other"/>
    <x v="0"/>
    <m/>
    <m/>
    <m/>
    <n v="1"/>
    <m/>
    <n v="15"/>
    <n v="0"/>
    <n v="87.2"/>
    <n v="18"/>
    <n v="5"/>
    <s v="Between 5 and 10 GB"/>
  </r>
  <r>
    <s v="No"/>
    <x v="50"/>
    <s v="Yes"/>
    <x v="0"/>
    <x v="45"/>
    <s v="Female"/>
    <n v="45"/>
    <s v="No"/>
    <s v="No"/>
    <m/>
    <s v="Other"/>
    <x v="0"/>
    <m/>
    <m/>
    <m/>
    <n v="1"/>
    <m/>
    <n v="9"/>
    <n v="0"/>
    <n v="68.400000000000006"/>
    <n v="0"/>
    <n v="0"/>
    <s v="less than 5GB"/>
  </r>
  <r>
    <s v="No"/>
    <x v="50"/>
    <s v="Yes"/>
    <x v="0"/>
    <x v="48"/>
    <s v="Female"/>
    <n v="47"/>
    <s v="No"/>
    <s v="No"/>
    <m/>
    <s v="Other"/>
    <x v="0"/>
    <m/>
    <m/>
    <m/>
    <n v="1"/>
    <m/>
    <n v="10"/>
    <n v="0"/>
    <n v="117.6"/>
    <n v="0"/>
    <n v="0"/>
    <s v="less than 5GB"/>
  </r>
  <r>
    <s v="No"/>
    <x v="50"/>
    <s v="Yes"/>
    <x v="0"/>
    <x v="48"/>
    <s v="Male"/>
    <n v="54"/>
    <s v="No"/>
    <s v="No"/>
    <m/>
    <s v="Other"/>
    <x v="0"/>
    <m/>
    <m/>
    <m/>
    <n v="1"/>
    <m/>
    <n v="10"/>
    <n v="1"/>
    <n v="65.400000000000006"/>
    <n v="0"/>
    <n v="0"/>
    <s v="less than 5GB"/>
  </r>
  <r>
    <s v="No"/>
    <x v="50"/>
    <s v="Yes"/>
    <x v="1"/>
    <x v="34"/>
    <s v="Female"/>
    <n v="50"/>
    <s v="No"/>
    <s v="No"/>
    <m/>
    <s v="Other"/>
    <x v="0"/>
    <m/>
    <m/>
    <m/>
    <n v="1"/>
    <m/>
    <n v="9"/>
    <n v="0"/>
    <n v="0"/>
    <n v="0"/>
    <n v="0"/>
    <s v="less than 5GB"/>
  </r>
  <r>
    <s v="No"/>
    <x v="51"/>
    <s v="No"/>
    <x v="0"/>
    <x v="4"/>
    <s v="Female"/>
    <n v="32"/>
    <s v="No"/>
    <s v="No"/>
    <m/>
    <s v="Other"/>
    <x v="0"/>
    <m/>
    <m/>
    <m/>
    <n v="1"/>
    <m/>
    <n v="18"/>
    <n v="1"/>
    <n v="0"/>
    <n v="48"/>
    <n v="12"/>
    <s v="10 or more GB"/>
  </r>
  <r>
    <s v="No"/>
    <x v="51"/>
    <s v="No"/>
    <x v="0"/>
    <x v="7"/>
    <s v="Male"/>
    <n v="45"/>
    <s v="No"/>
    <s v="No"/>
    <m/>
    <s v="Other"/>
    <x v="0"/>
    <m/>
    <m/>
    <m/>
    <n v="1"/>
    <m/>
    <n v="41"/>
    <n v="0"/>
    <n v="0"/>
    <n v="39"/>
    <n v="9"/>
    <s v="Between 5 and 10 GB"/>
  </r>
  <r>
    <s v="No"/>
    <x v="51"/>
    <s v="No"/>
    <x v="0"/>
    <x v="11"/>
    <s v="Male"/>
    <n v="56"/>
    <s v="No"/>
    <s v="No"/>
    <m/>
    <s v="Other"/>
    <x v="0"/>
    <m/>
    <m/>
    <m/>
    <n v="1"/>
    <m/>
    <n v="11"/>
    <n v="1"/>
    <n v="0"/>
    <n v="0"/>
    <n v="0"/>
    <s v="less than 5GB"/>
  </r>
  <r>
    <s v="No"/>
    <x v="51"/>
    <s v="No"/>
    <x v="0"/>
    <x v="12"/>
    <s v="Male"/>
    <n v="34"/>
    <s v="No"/>
    <s v="No"/>
    <m/>
    <s v="Other"/>
    <x v="0"/>
    <m/>
    <m/>
    <m/>
    <n v="1"/>
    <m/>
    <n v="10"/>
    <n v="0"/>
    <n v="0"/>
    <n v="0"/>
    <n v="0"/>
    <s v="less than 5GB"/>
  </r>
  <r>
    <s v="No"/>
    <x v="51"/>
    <s v="No"/>
    <x v="0"/>
    <x v="12"/>
    <s v="Male"/>
    <n v="36"/>
    <s v="No"/>
    <s v="No"/>
    <m/>
    <s v="Other"/>
    <x v="0"/>
    <m/>
    <m/>
    <m/>
    <n v="1"/>
    <m/>
    <n v="28"/>
    <n v="0"/>
    <n v="0"/>
    <n v="16"/>
    <n v="8"/>
    <s v="Between 5 and 10 GB"/>
  </r>
  <r>
    <s v="No"/>
    <x v="51"/>
    <s v="No"/>
    <x v="0"/>
    <x v="18"/>
    <s v="Male"/>
    <n v="36"/>
    <s v="No"/>
    <s v="No"/>
    <m/>
    <s v="Other"/>
    <x v="0"/>
    <m/>
    <m/>
    <m/>
    <n v="1"/>
    <m/>
    <n v="24"/>
    <n v="1"/>
    <n v="0"/>
    <n v="48"/>
    <n v="5"/>
    <s v="Between 5 and 10 GB"/>
  </r>
  <r>
    <s v="No"/>
    <x v="51"/>
    <s v="No"/>
    <x v="0"/>
    <x v="26"/>
    <s v="Female"/>
    <n v="37"/>
    <s v="No"/>
    <s v="No"/>
    <m/>
    <s v="Other"/>
    <x v="0"/>
    <m/>
    <m/>
    <m/>
    <n v="1"/>
    <m/>
    <n v="32"/>
    <n v="0"/>
    <n v="0"/>
    <n v="53"/>
    <n v="6"/>
    <s v="Between 5 and 10 GB"/>
  </r>
  <r>
    <s v="No"/>
    <x v="51"/>
    <s v="No"/>
    <x v="0"/>
    <x v="9"/>
    <s v="Male"/>
    <n v="30"/>
    <s v="No"/>
    <s v="No"/>
    <m/>
    <s v="Other"/>
    <x v="0"/>
    <m/>
    <m/>
    <m/>
    <n v="1"/>
    <m/>
    <n v="10"/>
    <n v="0"/>
    <n v="0"/>
    <n v="0"/>
    <n v="0"/>
    <s v="less than 5GB"/>
  </r>
  <r>
    <s v="No"/>
    <x v="51"/>
    <s v="No"/>
    <x v="0"/>
    <x v="36"/>
    <s v="Male"/>
    <n v="48"/>
    <s v="No"/>
    <s v="No"/>
    <m/>
    <s v="Other"/>
    <x v="0"/>
    <m/>
    <m/>
    <m/>
    <n v="1"/>
    <m/>
    <n v="8"/>
    <n v="0"/>
    <n v="0"/>
    <n v="0"/>
    <n v="0"/>
    <s v="less than 5GB"/>
  </r>
  <r>
    <s v="No"/>
    <x v="51"/>
    <s v="No"/>
    <x v="0"/>
    <x v="46"/>
    <s v="Female"/>
    <n v="43"/>
    <s v="No"/>
    <s v="No"/>
    <m/>
    <s v="Other"/>
    <x v="0"/>
    <m/>
    <m/>
    <m/>
    <n v="1"/>
    <m/>
    <n v="8"/>
    <n v="0"/>
    <n v="0"/>
    <n v="0"/>
    <n v="0"/>
    <s v="less than 5GB"/>
  </r>
  <r>
    <s v="No"/>
    <x v="51"/>
    <s v="No"/>
    <x v="0"/>
    <x v="46"/>
    <s v="Male"/>
    <n v="64"/>
    <s v="No"/>
    <s v="No"/>
    <m/>
    <s v="Other"/>
    <x v="0"/>
    <m/>
    <m/>
    <m/>
    <n v="1"/>
    <m/>
    <n v="40"/>
    <n v="0"/>
    <n v="0"/>
    <n v="42"/>
    <n v="3"/>
    <s v="less than 5GB"/>
  </r>
  <r>
    <s v="No"/>
    <x v="51"/>
    <s v="No"/>
    <x v="0"/>
    <x v="48"/>
    <s v="Fe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No"/>
    <x v="51"/>
    <s v="No"/>
    <x v="0"/>
    <x v="48"/>
    <s v="Female"/>
    <n v="56"/>
    <s v="No"/>
    <s v="No"/>
    <m/>
    <s v="Other"/>
    <x v="0"/>
    <m/>
    <m/>
    <m/>
    <n v="1"/>
    <m/>
    <n v="8"/>
    <n v="0"/>
    <n v="0"/>
    <n v="0"/>
    <n v="0"/>
    <s v="less than 5GB"/>
  </r>
  <r>
    <s v="No"/>
    <x v="51"/>
    <s v="No"/>
    <x v="0"/>
    <x v="21"/>
    <s v="Male"/>
    <n v="46"/>
    <s v="No"/>
    <s v="No"/>
    <m/>
    <s v="Other"/>
    <x v="0"/>
    <m/>
    <m/>
    <m/>
    <n v="1"/>
    <n v="1"/>
    <n v="19"/>
    <n v="2"/>
    <n v="0"/>
    <n v="29"/>
    <n v="1"/>
    <s v="less than 5GB"/>
  </r>
  <r>
    <s v="No"/>
    <x v="51"/>
    <s v="Yes"/>
    <x v="0"/>
    <x v="7"/>
    <s v="Female"/>
    <n v="53"/>
    <s v="No"/>
    <s v="No"/>
    <m/>
    <s v="Other"/>
    <x v="0"/>
    <m/>
    <m/>
    <m/>
    <n v="1"/>
    <m/>
    <n v="8"/>
    <n v="0"/>
    <n v="96.9"/>
    <n v="0"/>
    <n v="0"/>
    <s v="less than 5GB"/>
  </r>
  <r>
    <s v="No"/>
    <x v="51"/>
    <s v="Yes"/>
    <x v="0"/>
    <x v="8"/>
    <s v="Male"/>
    <n v="48"/>
    <s v="No"/>
    <s v="No"/>
    <m/>
    <s v="Other"/>
    <x v="0"/>
    <m/>
    <m/>
    <m/>
    <n v="1"/>
    <m/>
    <n v="7"/>
    <n v="1"/>
    <n v="120.8"/>
    <n v="0"/>
    <n v="0"/>
    <s v="less than 5GB"/>
  </r>
  <r>
    <s v="No"/>
    <x v="51"/>
    <s v="Yes"/>
    <x v="0"/>
    <x v="16"/>
    <s v="Male"/>
    <n v="61"/>
    <s v="No"/>
    <s v="No"/>
    <m/>
    <s v="Other"/>
    <x v="0"/>
    <m/>
    <m/>
    <m/>
    <n v="1"/>
    <m/>
    <n v="11"/>
    <n v="0"/>
    <n v="107.5"/>
    <n v="0"/>
    <n v="0"/>
    <s v="less than 5GB"/>
  </r>
  <r>
    <s v="Yes"/>
    <x v="24"/>
    <s v="Yes"/>
    <x v="0"/>
    <x v="48"/>
    <s v="Male"/>
    <n v="66"/>
    <s v="No"/>
    <s v="Yes"/>
    <s v="No"/>
    <s v="Senior"/>
    <x v="1"/>
    <s v="Direct Debit"/>
    <s v="(blank)"/>
    <s v="(blank)"/>
    <n v="1"/>
    <m/>
    <n v="45"/>
    <n v="2"/>
    <n v="12.6"/>
    <n v="0"/>
    <n v="7"/>
    <s v="Between 5 and 10 GB"/>
  </r>
  <r>
    <s v="No"/>
    <x v="51"/>
    <s v="Yes"/>
    <x v="0"/>
    <x v="43"/>
    <s v="Female"/>
    <n v="24"/>
    <s v="Yes"/>
    <s v="No"/>
    <m/>
    <s v="Under 30"/>
    <x v="0"/>
    <m/>
    <m/>
    <m/>
    <n v="1"/>
    <m/>
    <n v="63"/>
    <n v="1"/>
    <n v="86.3"/>
    <n v="32"/>
    <n v="26"/>
    <s v="10 or more GB"/>
  </r>
  <r>
    <s v="No"/>
    <x v="51"/>
    <s v="Yes"/>
    <x v="0"/>
    <x v="48"/>
    <s v="Male"/>
    <n v="54"/>
    <s v="No"/>
    <s v="No"/>
    <m/>
    <s v="Other"/>
    <x v="0"/>
    <m/>
    <m/>
    <m/>
    <n v="1"/>
    <m/>
    <n v="21"/>
    <n v="0"/>
    <n v="51.7"/>
    <n v="43"/>
    <n v="2"/>
    <s v="less than 5GB"/>
  </r>
  <r>
    <s v="No"/>
    <x v="51"/>
    <s v="Yes"/>
    <x v="1"/>
    <x v="5"/>
    <s v="Female"/>
    <n v="42"/>
    <s v="No"/>
    <s v="No"/>
    <m/>
    <s v="Other"/>
    <x v="0"/>
    <m/>
    <m/>
    <m/>
    <n v="1"/>
    <m/>
    <n v="9"/>
    <n v="0"/>
    <n v="0"/>
    <n v="0"/>
    <n v="0"/>
    <s v="less than 5GB"/>
  </r>
  <r>
    <s v="No"/>
    <x v="51"/>
    <s v="Yes"/>
    <x v="1"/>
    <x v="13"/>
    <s v="Female"/>
    <n v="21"/>
    <s v="Yes"/>
    <s v="No"/>
    <m/>
    <s v="Under 30"/>
    <x v="0"/>
    <m/>
    <m/>
    <m/>
    <n v="1"/>
    <m/>
    <n v="11"/>
    <n v="0"/>
    <n v="0"/>
    <n v="0"/>
    <n v="0"/>
    <s v="less than 5GB"/>
  </r>
  <r>
    <s v="No"/>
    <x v="51"/>
    <s v="Yes"/>
    <x v="1"/>
    <x v="20"/>
    <s v="Male"/>
    <n v="46"/>
    <s v="No"/>
    <s v="No"/>
    <m/>
    <s v="Other"/>
    <x v="0"/>
    <m/>
    <m/>
    <m/>
    <n v="1"/>
    <m/>
    <n v="7"/>
    <n v="0"/>
    <n v="0"/>
    <n v="0"/>
    <n v="0"/>
    <s v="less than 5GB"/>
  </r>
  <r>
    <s v="No"/>
    <x v="51"/>
    <s v="Yes"/>
    <x v="1"/>
    <x v="36"/>
    <s v="Male"/>
    <n v="56"/>
    <s v="No"/>
    <s v="No"/>
    <m/>
    <s v="Other"/>
    <x v="0"/>
    <m/>
    <m/>
    <m/>
    <n v="1"/>
    <n v="1"/>
    <n v="39"/>
    <n v="0"/>
    <n v="0"/>
    <n v="8"/>
    <n v="6"/>
    <s v="Between 5 and 10 GB"/>
  </r>
  <r>
    <s v="No"/>
    <x v="51"/>
    <s v="Yes"/>
    <x v="1"/>
    <x v="21"/>
    <s v="Female"/>
    <n v="61"/>
    <s v="No"/>
    <s v="No"/>
    <m/>
    <s v="Other"/>
    <x v="0"/>
    <m/>
    <m/>
    <m/>
    <n v="1"/>
    <m/>
    <n v="9"/>
    <n v="2"/>
    <n v="0"/>
    <n v="0"/>
    <n v="0"/>
    <s v="less than 5GB"/>
  </r>
  <r>
    <s v="No"/>
    <x v="10"/>
    <s v="No"/>
    <x v="0"/>
    <x v="5"/>
    <s v="Female"/>
    <n v="50"/>
    <s v="No"/>
    <s v="No"/>
    <m/>
    <s v="Other"/>
    <x v="0"/>
    <m/>
    <m/>
    <m/>
    <n v="1"/>
    <m/>
    <n v="5"/>
    <n v="0"/>
    <n v="0"/>
    <n v="0"/>
    <n v="0"/>
    <s v="less than 5GB"/>
  </r>
  <r>
    <s v="No"/>
    <x v="10"/>
    <s v="No"/>
    <x v="0"/>
    <x v="50"/>
    <s v="Female"/>
    <n v="21"/>
    <s v="Yes"/>
    <s v="No"/>
    <m/>
    <s v="Under 30"/>
    <x v="0"/>
    <m/>
    <m/>
    <m/>
    <n v="1"/>
    <m/>
    <n v="37"/>
    <n v="0"/>
    <n v="0"/>
    <n v="12"/>
    <n v="14"/>
    <s v="10 or more GB"/>
  </r>
  <r>
    <s v="No"/>
    <x v="10"/>
    <s v="No"/>
    <x v="0"/>
    <x v="14"/>
    <s v="Female"/>
    <n v="29"/>
    <s v="Yes"/>
    <s v="No"/>
    <m/>
    <s v="Under 30"/>
    <x v="0"/>
    <m/>
    <m/>
    <m/>
    <n v="1"/>
    <m/>
    <n v="8"/>
    <n v="0"/>
    <n v="0"/>
    <n v="0"/>
    <n v="0"/>
    <s v="less than 5GB"/>
  </r>
  <r>
    <s v="No"/>
    <x v="10"/>
    <s v="No"/>
    <x v="0"/>
    <x v="15"/>
    <s v="Female"/>
    <n v="54"/>
    <s v="No"/>
    <s v="No"/>
    <m/>
    <s v="Other"/>
    <x v="0"/>
    <m/>
    <m/>
    <m/>
    <n v="1"/>
    <m/>
    <n v="14"/>
    <n v="1"/>
    <n v="0"/>
    <n v="0"/>
    <n v="0"/>
    <s v="less than 5GB"/>
  </r>
  <r>
    <s v="No"/>
    <x v="10"/>
    <s v="No"/>
    <x v="0"/>
    <x v="16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10"/>
    <s v="No"/>
    <x v="0"/>
    <x v="18"/>
    <s v="Female"/>
    <n v="23"/>
    <s v="Yes"/>
    <s v="No"/>
    <m/>
    <s v="Under 30"/>
    <x v="0"/>
    <m/>
    <m/>
    <m/>
    <n v="1"/>
    <m/>
    <n v="45"/>
    <n v="2"/>
    <n v="0"/>
    <n v="46"/>
    <n v="19"/>
    <s v="10 or more GB"/>
  </r>
  <r>
    <s v="No"/>
    <x v="10"/>
    <s v="No"/>
    <x v="0"/>
    <x v="19"/>
    <s v="Male"/>
    <n v="45"/>
    <s v="No"/>
    <s v="No"/>
    <m/>
    <s v="Other"/>
    <x v="0"/>
    <m/>
    <m/>
    <m/>
    <n v="1"/>
    <m/>
    <n v="7"/>
    <n v="0"/>
    <n v="0"/>
    <n v="0"/>
    <n v="0"/>
    <s v="less than 5GB"/>
  </r>
  <r>
    <s v="No"/>
    <x v="10"/>
    <s v="No"/>
    <x v="0"/>
    <x v="23"/>
    <s v="Female"/>
    <n v="57"/>
    <s v="No"/>
    <s v="No"/>
    <m/>
    <s v="Other"/>
    <x v="0"/>
    <m/>
    <m/>
    <m/>
    <n v="1"/>
    <m/>
    <n v="22"/>
    <n v="0"/>
    <n v="0"/>
    <n v="72"/>
    <n v="6"/>
    <s v="Between 5 and 10 GB"/>
  </r>
  <r>
    <s v="No"/>
    <x v="10"/>
    <s v="No"/>
    <x v="0"/>
    <x v="26"/>
    <s v="Female"/>
    <n v="24"/>
    <s v="Yes"/>
    <s v="No"/>
    <m/>
    <s v="Under 30"/>
    <x v="0"/>
    <m/>
    <m/>
    <m/>
    <n v="1"/>
    <m/>
    <n v="10"/>
    <n v="2"/>
    <n v="0"/>
    <n v="0"/>
    <n v="0"/>
    <s v="less than 5GB"/>
  </r>
  <r>
    <s v="Yes"/>
    <x v="4"/>
    <s v="No"/>
    <x v="0"/>
    <x v="22"/>
    <s v="Male"/>
    <n v="66"/>
    <s v="No"/>
    <s v="Yes"/>
    <s v="No"/>
    <s v="Senior"/>
    <x v="3"/>
    <s v="Direct Debit"/>
    <s v="(blank)"/>
    <s v="(blank)"/>
    <n v="1"/>
    <m/>
    <n v="39"/>
    <n v="0"/>
    <n v="0"/>
    <n v="0"/>
    <n v="13"/>
    <s v="10 or more GB"/>
  </r>
  <r>
    <s v="No"/>
    <x v="10"/>
    <s v="No"/>
    <x v="0"/>
    <x v="32"/>
    <s v="Female"/>
    <n v="43"/>
    <s v="No"/>
    <s v="No"/>
    <m/>
    <s v="Other"/>
    <x v="0"/>
    <m/>
    <m/>
    <m/>
    <n v="1"/>
    <m/>
    <n v="16"/>
    <n v="3"/>
    <n v="0"/>
    <n v="16"/>
    <n v="5"/>
    <s v="Between 5 and 10 GB"/>
  </r>
  <r>
    <s v="No"/>
    <x v="10"/>
    <s v="No"/>
    <x v="0"/>
    <x v="47"/>
    <s v="Female"/>
    <n v="27"/>
    <s v="Yes"/>
    <s v="No"/>
    <m/>
    <s v="Under 30"/>
    <x v="0"/>
    <m/>
    <m/>
    <m/>
    <n v="1"/>
    <m/>
    <n v="13"/>
    <n v="2"/>
    <n v="0"/>
    <n v="0"/>
    <n v="0"/>
    <s v="less than 5GB"/>
  </r>
  <r>
    <s v="No"/>
    <x v="10"/>
    <s v="No"/>
    <x v="0"/>
    <x v="48"/>
    <s v="Male"/>
    <n v="27"/>
    <s v="Yes"/>
    <s v="No"/>
    <m/>
    <s v="Under 30"/>
    <x v="0"/>
    <m/>
    <m/>
    <m/>
    <n v="1"/>
    <m/>
    <n v="32"/>
    <n v="2"/>
    <n v="0"/>
    <n v="19"/>
    <n v="24"/>
    <s v="10 or more GB"/>
  </r>
  <r>
    <s v="Yes"/>
    <x v="4"/>
    <s v="No"/>
    <x v="0"/>
    <x v="42"/>
    <s v="Female"/>
    <n v="66"/>
    <s v="No"/>
    <s v="Yes"/>
    <s v="No"/>
    <s v="Senior"/>
    <x v="3"/>
    <s v="Direct Debit"/>
    <s v="(blank)"/>
    <s v="(blank)"/>
    <n v="1"/>
    <m/>
    <n v="28"/>
    <n v="0"/>
    <n v="0"/>
    <n v="0"/>
    <n v="5"/>
    <s v="Between 5 and 10 GB"/>
  </r>
  <r>
    <s v="Yes"/>
    <x v="4"/>
    <s v="No"/>
    <x v="1"/>
    <x v="20"/>
    <s v="Female"/>
    <n v="66"/>
    <s v="No"/>
    <s v="Yes"/>
    <s v="No"/>
    <s v="Senior"/>
    <x v="1"/>
    <s v="Direct Debit"/>
    <s v="Competitor"/>
    <s v="Competitor had better devices"/>
    <n v="1"/>
    <n v="1"/>
    <n v="43"/>
    <n v="2"/>
    <n v="0"/>
    <n v="0"/>
    <n v="5"/>
    <s v="Between 5 and 10 GB"/>
  </r>
  <r>
    <s v="No"/>
    <x v="10"/>
    <s v="Yes"/>
    <x v="0"/>
    <x v="3"/>
    <s v="Female"/>
    <n v="56"/>
    <s v="No"/>
    <s v="No"/>
    <m/>
    <s v="Other"/>
    <x v="0"/>
    <m/>
    <m/>
    <m/>
    <n v="1"/>
    <n v="1"/>
    <n v="55"/>
    <n v="1"/>
    <n v="67.599999999999994"/>
    <n v="21"/>
    <n v="7"/>
    <s v="Between 5 and 10 GB"/>
  </r>
  <r>
    <s v="Yes"/>
    <x v="20"/>
    <s v="No"/>
    <x v="0"/>
    <x v="15"/>
    <s v="Female"/>
    <n v="66"/>
    <s v="No"/>
    <s v="Yes"/>
    <s v="Yes"/>
    <s v="Senior"/>
    <x v="1"/>
    <s v="Direct Debit"/>
    <s v="(blank)"/>
    <s v="(blank)"/>
    <n v="1"/>
    <m/>
    <n v="16"/>
    <n v="0"/>
    <n v="0"/>
    <n v="0"/>
    <n v="27"/>
    <s v="10 or more GB"/>
  </r>
  <r>
    <s v="No"/>
    <x v="10"/>
    <s v="Yes"/>
    <x v="1"/>
    <x v="34"/>
    <s v="Male"/>
    <n v="32"/>
    <s v="No"/>
    <s v="No"/>
    <m/>
    <s v="Other"/>
    <x v="0"/>
    <m/>
    <m/>
    <m/>
    <n v="1"/>
    <m/>
    <n v="7"/>
    <n v="0"/>
    <n v="0"/>
    <n v="0"/>
    <n v="0"/>
    <s v="less than 5GB"/>
  </r>
  <r>
    <s v="No"/>
    <x v="10"/>
    <s v="Yes"/>
    <x v="1"/>
    <x v="24"/>
    <s v="Female"/>
    <n v="35"/>
    <s v="No"/>
    <s v="No"/>
    <m/>
    <s v="Other"/>
    <x v="0"/>
    <m/>
    <m/>
    <m/>
    <n v="1"/>
    <m/>
    <n v="10"/>
    <n v="0"/>
    <n v="0"/>
    <n v="0"/>
    <n v="0"/>
    <s v="less than 5GB"/>
  </r>
  <r>
    <s v="Yes"/>
    <x v="37"/>
    <s v="No"/>
    <x v="0"/>
    <x v="4"/>
    <s v="Female"/>
    <n v="66"/>
    <s v="No"/>
    <s v="Yes"/>
    <s v="No"/>
    <s v="Senior"/>
    <x v="1"/>
    <s v="Direct Debit"/>
    <s v="Competitor"/>
    <s v="Competitor made better offer"/>
    <n v="1"/>
    <n v="1"/>
    <n v="56"/>
    <n v="0"/>
    <n v="0"/>
    <n v="0"/>
    <n v="9"/>
    <s v="Between 5 and 10 GB"/>
  </r>
  <r>
    <s v="No"/>
    <x v="10"/>
    <s v="Yes"/>
    <x v="1"/>
    <x v="45"/>
    <s v="Male"/>
    <n v="40"/>
    <s v="No"/>
    <s v="No"/>
    <m/>
    <s v="Other"/>
    <x v="0"/>
    <m/>
    <m/>
    <m/>
    <n v="1"/>
    <m/>
    <n v="9"/>
    <n v="0"/>
    <n v="0"/>
    <n v="0"/>
    <n v="0"/>
    <s v="less than 5GB"/>
  </r>
  <r>
    <s v="No"/>
    <x v="42"/>
    <s v="No"/>
    <x v="0"/>
    <x v="3"/>
    <s v="Female"/>
    <n v="25"/>
    <s v="Yes"/>
    <s v="No"/>
    <m/>
    <s v="Under 30"/>
    <x v="0"/>
    <m/>
    <m/>
    <m/>
    <n v="1"/>
    <m/>
    <n v="13"/>
    <n v="0"/>
    <n v="0"/>
    <n v="0"/>
    <n v="0"/>
    <s v="less than 5GB"/>
  </r>
  <r>
    <s v="Yes"/>
    <x v="37"/>
    <s v="No"/>
    <x v="0"/>
    <x v="48"/>
    <s v="Female"/>
    <n v="66"/>
    <s v="No"/>
    <s v="Yes"/>
    <s v="No"/>
    <s v="Senior"/>
    <x v="1"/>
    <s v="Credit Card"/>
    <s v="(blank)"/>
    <s v="(blank)"/>
    <n v="1"/>
    <m/>
    <n v="41"/>
    <n v="0"/>
    <n v="0"/>
    <n v="0"/>
    <n v="2"/>
    <s v="less than 5GB"/>
  </r>
  <r>
    <s v="No"/>
    <x v="42"/>
    <s v="No"/>
    <x v="0"/>
    <x v="13"/>
    <s v="Male"/>
    <n v="58"/>
    <s v="No"/>
    <s v="No"/>
    <m/>
    <s v="Other"/>
    <x v="0"/>
    <m/>
    <m/>
    <m/>
    <n v="1"/>
    <m/>
    <n v="10"/>
    <n v="1"/>
    <n v="0"/>
    <n v="0"/>
    <n v="0"/>
    <s v="less than 5GB"/>
  </r>
  <r>
    <s v="No"/>
    <x v="42"/>
    <s v="No"/>
    <x v="0"/>
    <x v="16"/>
    <s v="Female"/>
    <n v="60"/>
    <s v="No"/>
    <s v="No"/>
    <m/>
    <s v="Other"/>
    <x v="0"/>
    <m/>
    <m/>
    <m/>
    <n v="1"/>
    <m/>
    <n v="13"/>
    <n v="0"/>
    <n v="0"/>
    <n v="0"/>
    <n v="0"/>
    <s v="less than 5GB"/>
  </r>
  <r>
    <s v="No"/>
    <x v="42"/>
    <s v="No"/>
    <x v="0"/>
    <x v="18"/>
    <s v="Female"/>
    <n v="47"/>
    <s v="No"/>
    <s v="No"/>
    <m/>
    <s v="Other"/>
    <x v="0"/>
    <m/>
    <m/>
    <m/>
    <n v="1"/>
    <m/>
    <n v="9"/>
    <n v="0"/>
    <n v="0"/>
    <n v="0"/>
    <n v="0"/>
    <s v="less than 5GB"/>
  </r>
  <r>
    <s v="No"/>
    <x v="42"/>
    <s v="No"/>
    <x v="0"/>
    <x v="19"/>
    <s v="Female"/>
    <n v="27"/>
    <s v="Yes"/>
    <s v="No"/>
    <m/>
    <s v="Under 30"/>
    <x v="0"/>
    <m/>
    <m/>
    <m/>
    <n v="1"/>
    <m/>
    <n v="12"/>
    <n v="0"/>
    <n v="0"/>
    <n v="0"/>
    <n v="0"/>
    <s v="less than 5GB"/>
  </r>
  <r>
    <s v="No"/>
    <x v="42"/>
    <s v="No"/>
    <x v="0"/>
    <x v="29"/>
    <s v="Male"/>
    <n v="57"/>
    <s v="No"/>
    <s v="No"/>
    <m/>
    <s v="Other"/>
    <x v="0"/>
    <m/>
    <m/>
    <m/>
    <n v="1"/>
    <m/>
    <n v="9"/>
    <n v="0"/>
    <n v="0"/>
    <n v="0"/>
    <n v="0"/>
    <s v="less than 5GB"/>
  </r>
  <r>
    <s v="No"/>
    <x v="42"/>
    <s v="No"/>
    <x v="0"/>
    <x v="34"/>
    <s v="Male"/>
    <n v="25"/>
    <s v="Yes"/>
    <s v="No"/>
    <m/>
    <s v="Under 30"/>
    <x v="0"/>
    <m/>
    <m/>
    <m/>
    <n v="1"/>
    <m/>
    <n v="22"/>
    <n v="0"/>
    <n v="0"/>
    <n v="19"/>
    <n v="5"/>
    <s v="Between 5 and 10 GB"/>
  </r>
  <r>
    <s v="Yes"/>
    <x v="5"/>
    <s v="No"/>
    <x v="0"/>
    <x v="44"/>
    <s v="Male"/>
    <n v="66"/>
    <s v="No"/>
    <s v="Yes"/>
    <s v="No"/>
    <s v="Senior"/>
    <x v="1"/>
    <s v="Direct Debit"/>
    <s v="(blank)"/>
    <s v="(blank)"/>
    <n v="1"/>
    <m/>
    <n v="31"/>
    <n v="2"/>
    <n v="0"/>
    <n v="0"/>
    <n v="4"/>
    <s v="less than 5GB"/>
  </r>
  <r>
    <s v="No"/>
    <x v="42"/>
    <s v="No"/>
    <x v="0"/>
    <x v="38"/>
    <s v="Male"/>
    <n v="48"/>
    <s v="No"/>
    <s v="No"/>
    <m/>
    <s v="Other"/>
    <x v="0"/>
    <m/>
    <m/>
    <m/>
    <n v="1"/>
    <m/>
    <n v="6"/>
    <n v="0"/>
    <n v="0"/>
    <n v="0"/>
    <n v="0"/>
    <s v="less than 5GB"/>
  </r>
  <r>
    <s v="No"/>
    <x v="42"/>
    <s v="No"/>
    <x v="0"/>
    <x v="42"/>
    <s v="Male"/>
    <n v="42"/>
    <s v="No"/>
    <s v="No"/>
    <m/>
    <s v="Other"/>
    <x v="0"/>
    <m/>
    <m/>
    <m/>
    <n v="1"/>
    <m/>
    <n v="8"/>
    <n v="0"/>
    <n v="0"/>
    <n v="0"/>
    <n v="0"/>
    <s v="less than 5GB"/>
  </r>
  <r>
    <s v="No"/>
    <x v="42"/>
    <s v="No"/>
    <x v="0"/>
    <x v="43"/>
    <s v="Female"/>
    <n v="62"/>
    <s v="No"/>
    <s v="No"/>
    <m/>
    <s v="Other"/>
    <x v="0"/>
    <m/>
    <m/>
    <m/>
    <n v="1"/>
    <m/>
    <n v="7"/>
    <n v="0"/>
    <n v="0"/>
    <n v="0"/>
    <n v="0"/>
    <s v="less than 5GB"/>
  </r>
  <r>
    <s v="No"/>
    <x v="42"/>
    <s v="No"/>
    <x v="0"/>
    <x v="40"/>
    <s v="Male"/>
    <n v="33"/>
    <s v="No"/>
    <s v="No"/>
    <m/>
    <s v="Other"/>
    <x v="0"/>
    <m/>
    <m/>
    <m/>
    <n v="1"/>
    <m/>
    <n v="35"/>
    <n v="0"/>
    <n v="0"/>
    <n v="93"/>
    <n v="12"/>
    <s v="10 or more GB"/>
  </r>
  <r>
    <s v="No"/>
    <x v="42"/>
    <s v="No"/>
    <x v="0"/>
    <x v="46"/>
    <s v="Female"/>
    <n v="34"/>
    <s v="No"/>
    <s v="No"/>
    <m/>
    <s v="Other"/>
    <x v="0"/>
    <m/>
    <m/>
    <m/>
    <n v="1"/>
    <m/>
    <n v="37"/>
    <n v="0"/>
    <n v="0"/>
    <n v="33"/>
    <n v="5"/>
    <s v="Between 5 and 10 GB"/>
  </r>
  <r>
    <s v="No"/>
    <x v="42"/>
    <s v="No"/>
    <x v="1"/>
    <x v="18"/>
    <s v="Male"/>
    <n v="60"/>
    <s v="No"/>
    <s v="No"/>
    <m/>
    <s v="Other"/>
    <x v="0"/>
    <m/>
    <m/>
    <m/>
    <n v="1"/>
    <m/>
    <n v="10"/>
    <n v="0"/>
    <n v="0"/>
    <n v="0"/>
    <n v="0"/>
    <s v="less than 5GB"/>
  </r>
  <r>
    <s v="Yes"/>
    <x v="5"/>
    <s v="Yes"/>
    <x v="0"/>
    <x v="34"/>
    <s v="Female"/>
    <n v="66"/>
    <s v="No"/>
    <s v="Yes"/>
    <s v="Yes"/>
    <s v="Senior"/>
    <x v="1"/>
    <s v="Direct Debit"/>
    <s v="Price"/>
    <s v="Price too high"/>
    <n v="1"/>
    <n v="1"/>
    <n v="38"/>
    <n v="3"/>
    <n v="19.100000000000001"/>
    <n v="0"/>
    <n v="8"/>
    <s v="Between 5 and 10 GB"/>
  </r>
  <r>
    <s v="No"/>
    <x v="42"/>
    <s v="Yes"/>
    <x v="0"/>
    <x v="11"/>
    <s v="Male"/>
    <n v="25"/>
    <s v="Yes"/>
    <s v="No"/>
    <m/>
    <s v="Under 30"/>
    <x v="0"/>
    <m/>
    <m/>
    <m/>
    <n v="1"/>
    <m/>
    <n v="49"/>
    <n v="0"/>
    <n v="160.69999999999999"/>
    <n v="40"/>
    <n v="37"/>
    <s v="10 or more GB"/>
  </r>
  <r>
    <s v="Yes"/>
    <x v="38"/>
    <s v="No"/>
    <x v="0"/>
    <x v="32"/>
    <s v="Female"/>
    <n v="66"/>
    <s v="No"/>
    <s v="Yes"/>
    <s v="No"/>
    <s v="Senior"/>
    <x v="1"/>
    <s v="Direct Debit"/>
    <s v="Attitude"/>
    <s v="Attitude of support person"/>
    <n v="1"/>
    <n v="1"/>
    <n v="33"/>
    <n v="5"/>
    <n v="0"/>
    <n v="0"/>
    <n v="9"/>
    <s v="Between 5 and 10 GB"/>
  </r>
  <r>
    <s v="No"/>
    <x v="42"/>
    <s v="Yes"/>
    <x v="0"/>
    <x v="14"/>
    <s v="Female"/>
    <n v="60"/>
    <s v="No"/>
    <s v="No"/>
    <m/>
    <s v="Other"/>
    <x v="0"/>
    <m/>
    <m/>
    <m/>
    <n v="1"/>
    <m/>
    <n v="12"/>
    <n v="0"/>
    <n v="38.9"/>
    <n v="0"/>
    <n v="0"/>
    <s v="less than 5GB"/>
  </r>
  <r>
    <s v="Yes"/>
    <x v="21"/>
    <s v="No"/>
    <x v="0"/>
    <x v="44"/>
    <s v="Female"/>
    <n v="66"/>
    <s v="No"/>
    <s v="Yes"/>
    <s v="No"/>
    <s v="Senior"/>
    <x v="2"/>
    <s v="Direct Debit"/>
    <s v="(blank)"/>
    <s v="(blank)"/>
    <n v="1"/>
    <m/>
    <n v="32"/>
    <n v="0"/>
    <n v="0"/>
    <n v="0"/>
    <n v="5"/>
    <s v="Between 5 and 10 GB"/>
  </r>
  <r>
    <s v="No"/>
    <x v="42"/>
    <s v="Yes"/>
    <x v="1"/>
    <x v="2"/>
    <s v="Male"/>
    <n v="32"/>
    <s v="No"/>
    <s v="No"/>
    <m/>
    <s v="Other"/>
    <x v="0"/>
    <m/>
    <m/>
    <m/>
    <n v="1"/>
    <m/>
    <n v="11"/>
    <n v="0"/>
    <n v="0"/>
    <n v="0"/>
    <n v="0"/>
    <s v="less than 5GB"/>
  </r>
  <r>
    <s v="No"/>
    <x v="42"/>
    <s v="Yes"/>
    <x v="1"/>
    <x v="23"/>
    <s v="Female"/>
    <n v="41"/>
    <s v="No"/>
    <s v="No"/>
    <m/>
    <s v="Other"/>
    <x v="0"/>
    <m/>
    <m/>
    <m/>
    <n v="1"/>
    <m/>
    <n v="7"/>
    <n v="0"/>
    <n v="0"/>
    <n v="0"/>
    <n v="0"/>
    <s v="less than 5GB"/>
  </r>
  <r>
    <s v="No"/>
    <x v="42"/>
    <s v="Yes"/>
    <x v="1"/>
    <x v="27"/>
    <s v="Female"/>
    <n v="49"/>
    <s v="No"/>
    <s v="No"/>
    <m/>
    <s v="Other"/>
    <x v="0"/>
    <m/>
    <m/>
    <m/>
    <n v="1"/>
    <m/>
    <n v="36"/>
    <n v="0"/>
    <n v="0"/>
    <n v="67"/>
    <n v="5"/>
    <s v="Between 5 and 10 GB"/>
  </r>
  <r>
    <s v="No"/>
    <x v="42"/>
    <s v="Yes"/>
    <x v="1"/>
    <x v="44"/>
    <s v="Male"/>
    <n v="28"/>
    <s v="Yes"/>
    <s v="No"/>
    <m/>
    <s v="Under 30"/>
    <x v="0"/>
    <m/>
    <m/>
    <m/>
    <n v="1"/>
    <m/>
    <n v="12"/>
    <n v="0"/>
    <n v="0"/>
    <n v="0"/>
    <n v="0"/>
    <s v="less than 5GB"/>
  </r>
  <r>
    <s v="No"/>
    <x v="42"/>
    <s v="Yes"/>
    <x v="1"/>
    <x v="45"/>
    <s v="Female"/>
    <n v="54"/>
    <s v="No"/>
    <s v="No"/>
    <m/>
    <s v="Other"/>
    <x v="0"/>
    <m/>
    <m/>
    <m/>
    <n v="1"/>
    <m/>
    <n v="12"/>
    <n v="0"/>
    <n v="0"/>
    <n v="0"/>
    <n v="0"/>
    <s v="less than 5GB"/>
  </r>
  <r>
    <s v="No"/>
    <x v="11"/>
    <s v="No"/>
    <x v="0"/>
    <x v="50"/>
    <s v="Male"/>
    <n v="39"/>
    <s v="No"/>
    <s v="No"/>
    <m/>
    <s v="Other"/>
    <x v="0"/>
    <m/>
    <m/>
    <m/>
    <n v="1"/>
    <m/>
    <n v="8"/>
    <n v="0"/>
    <n v="0"/>
    <n v="0"/>
    <n v="0"/>
    <s v="less than 5GB"/>
  </r>
  <r>
    <s v="No"/>
    <x v="11"/>
    <s v="No"/>
    <x v="0"/>
    <x v="10"/>
    <s v="Male"/>
    <n v="44"/>
    <s v="No"/>
    <s v="No"/>
    <m/>
    <s v="Other"/>
    <x v="0"/>
    <m/>
    <m/>
    <m/>
    <n v="1"/>
    <m/>
    <n v="8"/>
    <n v="0"/>
    <n v="0"/>
    <n v="0"/>
    <n v="0"/>
    <s v="less than 5GB"/>
  </r>
  <r>
    <s v="No"/>
    <x v="11"/>
    <s v="No"/>
    <x v="0"/>
    <x v="16"/>
    <s v="Female"/>
    <n v="43"/>
    <s v="No"/>
    <s v="No"/>
    <m/>
    <s v="Other"/>
    <x v="0"/>
    <m/>
    <m/>
    <m/>
    <n v="1"/>
    <m/>
    <n v="10"/>
    <n v="0"/>
    <n v="0"/>
    <n v="0"/>
    <n v="0"/>
    <s v="less than 5GB"/>
  </r>
  <r>
    <s v="Yes"/>
    <x v="40"/>
    <s v="No"/>
    <x v="0"/>
    <x v="38"/>
    <s v="Female"/>
    <n v="66"/>
    <s v="No"/>
    <s v="Yes"/>
    <s v="No"/>
    <s v="Senior"/>
    <x v="1"/>
    <s v="Direct Debit"/>
    <s v="Competitor"/>
    <s v="Competitor had better devices"/>
    <n v="1"/>
    <n v="1"/>
    <n v="50"/>
    <n v="3"/>
    <n v="29.8"/>
    <n v="0"/>
    <n v="5"/>
    <s v="Between 5 and 10 GB"/>
  </r>
  <r>
    <s v="No"/>
    <x v="11"/>
    <s v="No"/>
    <x v="0"/>
    <x v="32"/>
    <s v="Female"/>
    <n v="27"/>
    <s v="Yes"/>
    <s v="No"/>
    <m/>
    <s v="Under 30"/>
    <x v="0"/>
    <m/>
    <m/>
    <m/>
    <n v="1"/>
    <m/>
    <n v="5"/>
    <n v="0"/>
    <n v="0"/>
    <n v="0"/>
    <n v="0"/>
    <s v="less than 5GB"/>
  </r>
  <r>
    <s v="No"/>
    <x v="11"/>
    <s v="No"/>
    <x v="0"/>
    <x v="32"/>
    <s v="Female"/>
    <n v="36"/>
    <s v="No"/>
    <s v="No"/>
    <m/>
    <s v="Other"/>
    <x v="0"/>
    <m/>
    <m/>
    <m/>
    <n v="1"/>
    <m/>
    <n v="10"/>
    <n v="2"/>
    <n v="0"/>
    <n v="0"/>
    <n v="0"/>
    <s v="less than 5GB"/>
  </r>
  <r>
    <s v="No"/>
    <x v="11"/>
    <s v="No"/>
    <x v="0"/>
    <x v="32"/>
    <s v="Male"/>
    <n v="45"/>
    <s v="No"/>
    <s v="No"/>
    <m/>
    <s v="Other"/>
    <x v="0"/>
    <m/>
    <m/>
    <m/>
    <n v="1"/>
    <m/>
    <n v="63"/>
    <n v="0"/>
    <n v="0"/>
    <n v="39"/>
    <n v="12"/>
    <s v="10 or more GB"/>
  </r>
  <r>
    <s v="No"/>
    <x v="11"/>
    <s v="No"/>
    <x v="0"/>
    <x v="34"/>
    <s v="Female"/>
    <n v="45"/>
    <s v="No"/>
    <s v="No"/>
    <m/>
    <s v="Other"/>
    <x v="0"/>
    <m/>
    <m/>
    <m/>
    <n v="1"/>
    <m/>
    <n v="12"/>
    <n v="0"/>
    <n v="0"/>
    <n v="0"/>
    <n v="0"/>
    <s v="less than 5GB"/>
  </r>
  <r>
    <s v="No"/>
    <x v="11"/>
    <s v="No"/>
    <x v="0"/>
    <x v="17"/>
    <s v="Female"/>
    <n v="35"/>
    <s v="No"/>
    <s v="No"/>
    <m/>
    <s v="Other"/>
    <x v="0"/>
    <m/>
    <m/>
    <m/>
    <n v="1"/>
    <m/>
    <n v="6"/>
    <n v="0"/>
    <n v="0"/>
    <n v="0"/>
    <n v="0"/>
    <s v="less than 5GB"/>
  </r>
  <r>
    <s v="No"/>
    <x v="11"/>
    <s v="No"/>
    <x v="0"/>
    <x v="47"/>
    <s v="Male"/>
    <n v="28"/>
    <s v="Yes"/>
    <s v="No"/>
    <m/>
    <s v="Under 30"/>
    <x v="0"/>
    <m/>
    <m/>
    <m/>
    <n v="1"/>
    <m/>
    <n v="21"/>
    <n v="0"/>
    <n v="0"/>
    <n v="15"/>
    <n v="17"/>
    <s v="10 or more GB"/>
  </r>
  <r>
    <s v="Yes"/>
    <x v="6"/>
    <s v="No"/>
    <x v="0"/>
    <x v="2"/>
    <s v="Male"/>
    <n v="66"/>
    <s v="No"/>
    <s v="Yes"/>
    <s v="No"/>
    <s v="Senior"/>
    <x v="1"/>
    <s v="Direct Debit"/>
    <s v="Competitor"/>
    <s v="Competitor made better offer"/>
    <n v="1"/>
    <n v="1"/>
    <n v="30"/>
    <n v="0"/>
    <n v="0"/>
    <n v="0"/>
    <n v="0"/>
    <s v="less than 5GB"/>
  </r>
  <r>
    <s v="No"/>
    <x v="11"/>
    <s v="No"/>
    <x v="1"/>
    <x v="44"/>
    <s v="Male"/>
    <n v="48"/>
    <s v="No"/>
    <s v="No"/>
    <m/>
    <s v="Other"/>
    <x v="0"/>
    <m/>
    <m/>
    <m/>
    <n v="1"/>
    <m/>
    <n v="42"/>
    <n v="0"/>
    <n v="0"/>
    <n v="7"/>
    <n v="9"/>
    <s v="Between 5 and 10 GB"/>
  </r>
  <r>
    <s v="No"/>
    <x v="11"/>
    <s v="Yes"/>
    <x v="0"/>
    <x v="2"/>
    <s v="Male"/>
    <n v="21"/>
    <s v="Yes"/>
    <s v="No"/>
    <m/>
    <s v="Under 30"/>
    <x v="0"/>
    <m/>
    <m/>
    <m/>
    <n v="1"/>
    <m/>
    <n v="29"/>
    <n v="0"/>
    <n v="63"/>
    <n v="19"/>
    <n v="30"/>
    <s v="10 or more GB"/>
  </r>
  <r>
    <s v="No"/>
    <x v="11"/>
    <s v="Yes"/>
    <x v="0"/>
    <x v="22"/>
    <s v="Male"/>
    <n v="28"/>
    <s v="Yes"/>
    <s v="No"/>
    <m/>
    <s v="Under 30"/>
    <x v="0"/>
    <m/>
    <m/>
    <m/>
    <n v="1"/>
    <m/>
    <n v="9"/>
    <n v="0"/>
    <n v="83.1"/>
    <n v="0"/>
    <n v="0"/>
    <s v="less than 5GB"/>
  </r>
  <r>
    <s v="No"/>
    <x v="11"/>
    <s v="Yes"/>
    <x v="0"/>
    <x v="22"/>
    <s v="Male"/>
    <n v="32"/>
    <s v="No"/>
    <s v="No"/>
    <m/>
    <s v="Other"/>
    <x v="0"/>
    <m/>
    <m/>
    <m/>
    <n v="1"/>
    <n v="1"/>
    <n v="64"/>
    <n v="5"/>
    <n v="79.3"/>
    <n v="47"/>
    <n v="3"/>
    <s v="less than 5GB"/>
  </r>
  <r>
    <s v="No"/>
    <x v="11"/>
    <s v="Yes"/>
    <x v="0"/>
    <x v="26"/>
    <s v="Female"/>
    <n v="21"/>
    <s v="Yes"/>
    <s v="No"/>
    <m/>
    <s v="Under 30"/>
    <x v="0"/>
    <m/>
    <m/>
    <m/>
    <n v="1"/>
    <m/>
    <n v="26"/>
    <n v="0"/>
    <n v="70.900000000000006"/>
    <n v="63"/>
    <n v="24"/>
    <s v="10 or more GB"/>
  </r>
  <r>
    <s v="Yes"/>
    <x v="6"/>
    <s v="Yes"/>
    <x v="0"/>
    <x v="25"/>
    <s v="Male"/>
    <n v="66"/>
    <s v="No"/>
    <s v="Yes"/>
    <s v="No"/>
    <s v="Senior"/>
    <x v="1"/>
    <s v="Direct Debit"/>
    <s v="Competitor"/>
    <s v="Competitor offered more data"/>
    <n v="1"/>
    <n v="1"/>
    <n v="34"/>
    <n v="2"/>
    <n v="1.9"/>
    <n v="0"/>
    <n v="4"/>
    <s v="less than 5GB"/>
  </r>
  <r>
    <s v="No"/>
    <x v="11"/>
    <s v="Yes"/>
    <x v="0"/>
    <x v="28"/>
    <s v="Male"/>
    <n v="41"/>
    <s v="No"/>
    <s v="No"/>
    <m/>
    <s v="Other"/>
    <x v="0"/>
    <m/>
    <m/>
    <m/>
    <n v="1"/>
    <m/>
    <n v="11"/>
    <n v="0"/>
    <n v="55.4"/>
    <n v="0"/>
    <n v="0"/>
    <s v="less than 5GB"/>
  </r>
  <r>
    <s v="No"/>
    <x v="11"/>
    <s v="Yes"/>
    <x v="0"/>
    <x v="34"/>
    <s v="Male"/>
    <n v="22"/>
    <s v="Yes"/>
    <s v="No"/>
    <m/>
    <s v="Under 30"/>
    <x v="0"/>
    <m/>
    <m/>
    <m/>
    <n v="1"/>
    <m/>
    <n v="9"/>
    <n v="2"/>
    <n v="119"/>
    <n v="0"/>
    <n v="0"/>
    <s v="less than 5GB"/>
  </r>
  <r>
    <s v="No"/>
    <x v="11"/>
    <s v="Yes"/>
    <x v="1"/>
    <x v="12"/>
    <s v="Female"/>
    <n v="46"/>
    <s v="No"/>
    <s v="No"/>
    <m/>
    <s v="Other"/>
    <x v="0"/>
    <m/>
    <m/>
    <m/>
    <n v="1"/>
    <m/>
    <n v="14"/>
    <n v="0"/>
    <n v="0"/>
    <n v="0"/>
    <n v="0"/>
    <s v="less than 5GB"/>
  </r>
  <r>
    <s v="No"/>
    <x v="11"/>
    <s v="Yes"/>
    <x v="1"/>
    <x v="26"/>
    <s v="Male"/>
    <n v="34"/>
    <s v="No"/>
    <s v="No"/>
    <m/>
    <s v="Other"/>
    <x v="0"/>
    <m/>
    <m/>
    <m/>
    <n v="1"/>
    <m/>
    <n v="8"/>
    <n v="0"/>
    <n v="0"/>
    <n v="0"/>
    <n v="0"/>
    <s v="less than 5GB"/>
  </r>
  <r>
    <s v="No"/>
    <x v="12"/>
    <s v="No"/>
    <x v="0"/>
    <x v="5"/>
    <s v="Male"/>
    <n v="32"/>
    <s v="No"/>
    <s v="No"/>
    <m/>
    <s v="Other"/>
    <x v="0"/>
    <m/>
    <m/>
    <m/>
    <n v="1"/>
    <m/>
    <n v="13"/>
    <n v="0"/>
    <n v="0"/>
    <n v="0"/>
    <n v="0"/>
    <s v="less than 5GB"/>
  </r>
  <r>
    <s v="No"/>
    <x v="12"/>
    <s v="No"/>
    <x v="0"/>
    <x v="5"/>
    <s v="Male"/>
    <n v="56"/>
    <s v="No"/>
    <s v="No"/>
    <m/>
    <s v="Other"/>
    <x v="0"/>
    <m/>
    <m/>
    <m/>
    <n v="1"/>
    <m/>
    <n v="10"/>
    <n v="0"/>
    <n v="0"/>
    <n v="0"/>
    <n v="0"/>
    <s v="less than 5GB"/>
  </r>
  <r>
    <s v="No"/>
    <x v="12"/>
    <s v="No"/>
    <x v="0"/>
    <x v="15"/>
    <s v="Male"/>
    <n v="34"/>
    <s v="No"/>
    <s v="No"/>
    <m/>
    <s v="Other"/>
    <x v="0"/>
    <m/>
    <m/>
    <m/>
    <n v="1"/>
    <m/>
    <n v="29"/>
    <n v="0"/>
    <n v="0"/>
    <n v="31"/>
    <n v="2"/>
    <s v="less than 5GB"/>
  </r>
  <r>
    <s v="No"/>
    <x v="12"/>
    <s v="No"/>
    <x v="0"/>
    <x v="22"/>
    <s v="Male"/>
    <n v="46"/>
    <s v="No"/>
    <s v="No"/>
    <m/>
    <s v="Other"/>
    <x v="0"/>
    <m/>
    <m/>
    <m/>
    <n v="1"/>
    <m/>
    <n v="24"/>
    <n v="0"/>
    <n v="0"/>
    <n v="7"/>
    <n v="3"/>
    <s v="less than 5GB"/>
  </r>
  <r>
    <s v="Yes"/>
    <x v="6"/>
    <s v="Yes"/>
    <x v="1"/>
    <x v="42"/>
    <s v="Female"/>
    <n v="66"/>
    <s v="No"/>
    <s v="Yes"/>
    <s v="No"/>
    <s v="Senior"/>
    <x v="1"/>
    <s v="Direct Debit"/>
    <s v="(blank)"/>
    <s v="(blank)"/>
    <n v="1"/>
    <m/>
    <n v="47"/>
    <n v="2"/>
    <n v="0"/>
    <n v="0"/>
    <n v="10"/>
    <s v="10 or more GB"/>
  </r>
  <r>
    <s v="No"/>
    <x v="12"/>
    <s v="No"/>
    <x v="0"/>
    <x v="29"/>
    <s v="Female"/>
    <n v="33"/>
    <s v="No"/>
    <s v="No"/>
    <m/>
    <s v="Other"/>
    <x v="0"/>
    <m/>
    <m/>
    <m/>
    <n v="1"/>
    <m/>
    <n v="8"/>
    <n v="0"/>
    <n v="0"/>
    <n v="0"/>
    <n v="0"/>
    <s v="less than 5GB"/>
  </r>
  <r>
    <s v="Yes"/>
    <x v="7"/>
    <s v="No"/>
    <x v="0"/>
    <x v="32"/>
    <s v="Male"/>
    <n v="66"/>
    <s v="No"/>
    <s v="Yes"/>
    <s v="No"/>
    <s v="Senior"/>
    <x v="1"/>
    <s v="Credit Card"/>
    <s v="(blank)"/>
    <s v="(blank)"/>
    <n v="1"/>
    <m/>
    <n v="27"/>
    <n v="0"/>
    <n v="0"/>
    <n v="0"/>
    <n v="4"/>
    <s v="less than 5GB"/>
  </r>
  <r>
    <s v="No"/>
    <x v="12"/>
    <s v="No"/>
    <x v="0"/>
    <x v="39"/>
    <s v="Female"/>
    <n v="25"/>
    <s v="Yes"/>
    <s v="No"/>
    <m/>
    <s v="Under 30"/>
    <x v="0"/>
    <m/>
    <m/>
    <m/>
    <n v="1"/>
    <m/>
    <n v="6"/>
    <n v="0"/>
    <n v="0"/>
    <n v="0"/>
    <n v="0"/>
    <s v="less than 5GB"/>
  </r>
  <r>
    <s v="No"/>
    <x v="12"/>
    <s v="No"/>
    <x v="0"/>
    <x v="39"/>
    <s v="Male"/>
    <n v="26"/>
    <s v="Yes"/>
    <s v="No"/>
    <m/>
    <s v="Under 30"/>
    <x v="0"/>
    <m/>
    <m/>
    <m/>
    <n v="1"/>
    <m/>
    <n v="8"/>
    <n v="1"/>
    <n v="0"/>
    <n v="0"/>
    <n v="0"/>
    <s v="less than 5GB"/>
  </r>
  <r>
    <s v="No"/>
    <x v="12"/>
    <s v="No"/>
    <x v="0"/>
    <x v="42"/>
    <s v="Female"/>
    <n v="49"/>
    <s v="No"/>
    <s v="No"/>
    <m/>
    <s v="Other"/>
    <x v="0"/>
    <m/>
    <m/>
    <m/>
    <n v="1"/>
    <m/>
    <n v="9"/>
    <n v="0"/>
    <n v="0"/>
    <n v="0"/>
    <n v="0"/>
    <s v="less than 5GB"/>
  </r>
  <r>
    <s v="No"/>
    <x v="12"/>
    <s v="No"/>
    <x v="0"/>
    <x v="40"/>
    <s v="Female"/>
    <n v="60"/>
    <s v="No"/>
    <s v="No"/>
    <m/>
    <s v="Other"/>
    <x v="0"/>
    <m/>
    <m/>
    <m/>
    <n v="1"/>
    <m/>
    <n v="8"/>
    <n v="2"/>
    <n v="0"/>
    <n v="0"/>
    <n v="0"/>
    <s v="less than 5GB"/>
  </r>
  <r>
    <s v="No"/>
    <x v="12"/>
    <s v="No"/>
    <x v="0"/>
    <x v="40"/>
    <s v="Male"/>
    <n v="41"/>
    <s v="No"/>
    <s v="No"/>
    <m/>
    <s v="Other"/>
    <x v="0"/>
    <m/>
    <m/>
    <m/>
    <n v="1"/>
    <m/>
    <n v="10"/>
    <n v="0"/>
    <n v="0"/>
    <n v="0"/>
    <n v="0"/>
    <s v="less than 5GB"/>
  </r>
  <r>
    <s v="No"/>
    <x v="12"/>
    <s v="No"/>
    <x v="0"/>
    <x v="48"/>
    <s v="Male"/>
    <n v="47"/>
    <s v="No"/>
    <s v="No"/>
    <m/>
    <s v="Other"/>
    <x v="0"/>
    <m/>
    <m/>
    <m/>
    <n v="1"/>
    <m/>
    <n v="7"/>
    <n v="0"/>
    <n v="0"/>
    <n v="0"/>
    <n v="0"/>
    <s v="less than 5GB"/>
  </r>
  <r>
    <s v="No"/>
    <x v="12"/>
    <s v="No"/>
    <x v="0"/>
    <x v="48"/>
    <s v="Male"/>
    <n v="60"/>
    <s v="No"/>
    <s v="No"/>
    <m/>
    <s v="Other"/>
    <x v="0"/>
    <m/>
    <m/>
    <m/>
    <n v="1"/>
    <m/>
    <n v="29"/>
    <n v="0"/>
    <n v="0"/>
    <n v="39"/>
    <n v="3"/>
    <s v="less than 5GB"/>
  </r>
  <r>
    <s v="Yes"/>
    <x v="7"/>
    <s v="Yes"/>
    <x v="0"/>
    <x v="36"/>
    <s v="Male"/>
    <n v="66"/>
    <s v="No"/>
    <s v="Yes"/>
    <s v="No"/>
    <s v="Senior"/>
    <x v="1"/>
    <s v="Direct Debit"/>
    <s v="Price"/>
    <s v="Extra data charges"/>
    <n v="1"/>
    <n v="1"/>
    <n v="42"/>
    <n v="0"/>
    <n v="74"/>
    <n v="0"/>
    <n v="5"/>
    <s v="Between 5 and 10 GB"/>
  </r>
  <r>
    <s v="No"/>
    <x v="12"/>
    <s v="Yes"/>
    <x v="0"/>
    <x v="2"/>
    <s v="Male"/>
    <n v="61"/>
    <s v="No"/>
    <s v="No"/>
    <m/>
    <s v="Other"/>
    <x v="0"/>
    <m/>
    <m/>
    <m/>
    <n v="1"/>
    <m/>
    <n v="43"/>
    <n v="0"/>
    <n v="110.2"/>
    <n v="68"/>
    <n v="6"/>
    <s v="Between 5 and 10 GB"/>
  </r>
  <r>
    <s v="Yes"/>
    <x v="41"/>
    <s v="Yes"/>
    <x v="0"/>
    <x v="27"/>
    <s v="Male"/>
    <n v="66"/>
    <s v="No"/>
    <s v="Yes"/>
    <s v="No"/>
    <s v="Senior"/>
    <x v="1"/>
    <s v="Direct Debit"/>
    <s v="Other"/>
    <s v="Don't know"/>
    <n v="1"/>
    <n v="1"/>
    <n v="27"/>
    <n v="1"/>
    <n v="128.1"/>
    <n v="0"/>
    <n v="2"/>
    <s v="less than 5GB"/>
  </r>
  <r>
    <s v="No"/>
    <x v="12"/>
    <s v="Yes"/>
    <x v="0"/>
    <x v="22"/>
    <s v="Male"/>
    <n v="50"/>
    <s v="No"/>
    <s v="No"/>
    <m/>
    <s v="Other"/>
    <x v="0"/>
    <m/>
    <m/>
    <m/>
    <n v="1"/>
    <m/>
    <n v="37"/>
    <n v="2"/>
    <n v="91.8"/>
    <n v="76"/>
    <n v="7"/>
    <s v="Between 5 and 10 GB"/>
  </r>
  <r>
    <s v="Yes"/>
    <x v="22"/>
    <s v="Yes"/>
    <x v="0"/>
    <x v="38"/>
    <s v="Male"/>
    <n v="66"/>
    <s v="No"/>
    <s v="Yes"/>
    <s v="No"/>
    <s v="Senior"/>
    <x v="1"/>
    <s v="Paper Check"/>
    <s v="(blank)"/>
    <s v="(blank)"/>
    <n v="1"/>
    <m/>
    <n v="30"/>
    <n v="1"/>
    <n v="123.1"/>
    <n v="0"/>
    <n v="4"/>
    <s v="less than 5GB"/>
  </r>
  <r>
    <s v="Yes"/>
    <x v="42"/>
    <s v="No"/>
    <x v="0"/>
    <x v="35"/>
    <s v="Male"/>
    <n v="66"/>
    <s v="No"/>
    <s v="Yes"/>
    <s v="No"/>
    <s v="Senior"/>
    <x v="1"/>
    <s v="Credit Card"/>
    <s v="(blank)"/>
    <s v="(blank)"/>
    <n v="1"/>
    <m/>
    <n v="55"/>
    <n v="0"/>
    <n v="0"/>
    <n v="0"/>
    <n v="15"/>
    <s v="10 or more GB"/>
  </r>
  <r>
    <s v="No"/>
    <x v="12"/>
    <s v="Yes"/>
    <x v="1"/>
    <x v="13"/>
    <s v="Male"/>
    <n v="30"/>
    <s v="No"/>
    <s v="No"/>
    <m/>
    <s v="Other"/>
    <x v="0"/>
    <m/>
    <m/>
    <m/>
    <n v="1"/>
    <m/>
    <n v="13"/>
    <n v="0"/>
    <n v="0"/>
    <n v="0"/>
    <n v="0"/>
    <s v="less than 5GB"/>
  </r>
  <r>
    <s v="Yes"/>
    <x v="11"/>
    <s v="No"/>
    <x v="0"/>
    <x v="23"/>
    <s v="Female"/>
    <n v="66"/>
    <s v="No"/>
    <s v="Yes"/>
    <s v="No"/>
    <s v="Senior"/>
    <x v="1"/>
    <s v="Direct Debit"/>
    <s v="(blank)"/>
    <s v="(blank)"/>
    <n v="1"/>
    <m/>
    <n v="51"/>
    <n v="0"/>
    <n v="0"/>
    <n v="0"/>
    <n v="1"/>
    <s v="less than 5GB"/>
  </r>
  <r>
    <s v="Yes"/>
    <x v="12"/>
    <s v="No"/>
    <x v="0"/>
    <x v="21"/>
    <s v="Female"/>
    <n v="66"/>
    <s v="No"/>
    <s v="Yes"/>
    <s v="No"/>
    <s v="Senior"/>
    <x v="3"/>
    <s v="Direct Debit"/>
    <s v="(blank)"/>
    <s v="(blank)"/>
    <n v="1"/>
    <m/>
    <n v="53"/>
    <n v="0"/>
    <n v="0"/>
    <n v="0"/>
    <n v="14"/>
    <s v="10 or more GB"/>
  </r>
  <r>
    <s v="No"/>
    <x v="52"/>
    <s v="No"/>
    <x v="0"/>
    <x v="18"/>
    <s v="Male"/>
    <n v="50"/>
    <s v="No"/>
    <s v="No"/>
    <m/>
    <s v="Other"/>
    <x v="0"/>
    <m/>
    <m/>
    <m/>
    <n v="1"/>
    <m/>
    <n v="42"/>
    <n v="0"/>
    <n v="0"/>
    <n v="0"/>
    <n v="1"/>
    <s v="less than 5GB"/>
  </r>
  <r>
    <s v="No"/>
    <x v="52"/>
    <s v="No"/>
    <x v="0"/>
    <x v="43"/>
    <s v="Male"/>
    <n v="50"/>
    <s v="No"/>
    <s v="No"/>
    <m/>
    <s v="Other"/>
    <x v="0"/>
    <m/>
    <m/>
    <m/>
    <n v="1"/>
    <n v="1"/>
    <n v="43"/>
    <n v="4"/>
    <n v="0"/>
    <n v="41"/>
    <n v="1"/>
    <s v="less than 5GB"/>
  </r>
  <r>
    <s v="No"/>
    <x v="52"/>
    <s v="No"/>
    <x v="0"/>
    <x v="40"/>
    <s v="Female"/>
    <n v="34"/>
    <s v="No"/>
    <s v="No"/>
    <m/>
    <s v="Other"/>
    <x v="0"/>
    <m/>
    <m/>
    <m/>
    <n v="1"/>
    <m/>
    <n v="12"/>
    <n v="0"/>
    <n v="0"/>
    <n v="0"/>
    <n v="0"/>
    <s v="less than 5GB"/>
  </r>
  <r>
    <s v="No"/>
    <x v="52"/>
    <s v="No"/>
    <x v="0"/>
    <x v="48"/>
    <s v="Female"/>
    <n v="34"/>
    <s v="No"/>
    <s v="No"/>
    <m/>
    <s v="Other"/>
    <x v="0"/>
    <m/>
    <m/>
    <m/>
    <n v="1"/>
    <m/>
    <n v="12"/>
    <n v="1"/>
    <n v="0"/>
    <n v="0"/>
    <n v="0"/>
    <s v="less than 5GB"/>
  </r>
  <r>
    <s v="No"/>
    <x v="52"/>
    <s v="No"/>
    <x v="1"/>
    <x v="9"/>
    <s v="Female"/>
    <n v="23"/>
    <s v="Yes"/>
    <s v="No"/>
    <m/>
    <s v="Under 30"/>
    <x v="0"/>
    <m/>
    <m/>
    <m/>
    <n v="1"/>
    <n v="1"/>
    <n v="11"/>
    <n v="5"/>
    <n v="0"/>
    <n v="0"/>
    <n v="0"/>
    <s v="less than 5GB"/>
  </r>
  <r>
    <s v="No"/>
    <x v="52"/>
    <s v="Yes"/>
    <x v="0"/>
    <x v="20"/>
    <s v="Female"/>
    <n v="24"/>
    <s v="Yes"/>
    <s v="No"/>
    <m/>
    <s v="Under 30"/>
    <x v="0"/>
    <m/>
    <m/>
    <m/>
    <n v="1"/>
    <m/>
    <n v="6"/>
    <n v="0"/>
    <n v="174"/>
    <n v="0"/>
    <n v="0"/>
    <s v="less than 5GB"/>
  </r>
  <r>
    <s v="No"/>
    <x v="52"/>
    <s v="Yes"/>
    <x v="0"/>
    <x v="23"/>
    <s v="Female"/>
    <n v="24"/>
    <s v="Yes"/>
    <s v="No"/>
    <m/>
    <s v="Under 30"/>
    <x v="0"/>
    <m/>
    <m/>
    <m/>
    <n v="1"/>
    <m/>
    <n v="59"/>
    <n v="0"/>
    <n v="61.2"/>
    <n v="24"/>
    <n v="15"/>
    <s v="10 or more GB"/>
  </r>
  <r>
    <s v="Yes"/>
    <x v="52"/>
    <s v="No"/>
    <x v="0"/>
    <x v="24"/>
    <s v="Male"/>
    <n v="66"/>
    <s v="No"/>
    <s v="Yes"/>
    <s v="Yes"/>
    <s v="Senior"/>
    <x v="2"/>
    <s v="Credit Card"/>
    <s v="(blank)"/>
    <s v="(blank)"/>
    <n v="1"/>
    <m/>
    <n v="29"/>
    <n v="0"/>
    <n v="0"/>
    <n v="0"/>
    <n v="29"/>
    <s v="10 or more GB"/>
  </r>
  <r>
    <s v="No"/>
    <x v="52"/>
    <s v="Yes"/>
    <x v="0"/>
    <x v="40"/>
    <s v="Female"/>
    <n v="28"/>
    <s v="Yes"/>
    <s v="No"/>
    <m/>
    <s v="Under 30"/>
    <x v="0"/>
    <m/>
    <m/>
    <m/>
    <n v="1"/>
    <m/>
    <n v="13"/>
    <n v="0"/>
    <n v="72.599999999999994"/>
    <n v="0"/>
    <n v="0"/>
    <s v="less than 5GB"/>
  </r>
  <r>
    <s v="No"/>
    <x v="52"/>
    <s v="Yes"/>
    <x v="0"/>
    <x v="40"/>
    <s v="Female"/>
    <n v="63"/>
    <s v="No"/>
    <s v="No"/>
    <m/>
    <s v="Other"/>
    <x v="0"/>
    <m/>
    <m/>
    <m/>
    <n v="1"/>
    <n v="1"/>
    <n v="55"/>
    <n v="5"/>
    <n v="84"/>
    <n v="11"/>
    <n v="1"/>
    <s v="less than 5GB"/>
  </r>
  <r>
    <s v="No"/>
    <x v="52"/>
    <s v="Yes"/>
    <x v="0"/>
    <x v="46"/>
    <s v="Female"/>
    <n v="33"/>
    <s v="No"/>
    <s v="No"/>
    <m/>
    <s v="Other"/>
    <x v="0"/>
    <m/>
    <m/>
    <m/>
    <n v="1"/>
    <m/>
    <n v="12"/>
    <n v="0"/>
    <n v="83"/>
    <n v="0"/>
    <n v="0"/>
    <s v="less than 5GB"/>
  </r>
  <r>
    <s v="No"/>
    <x v="52"/>
    <s v="Yes"/>
    <x v="1"/>
    <x v="21"/>
    <s v="Male"/>
    <n v="54"/>
    <s v="No"/>
    <s v="No"/>
    <m/>
    <s v="Other"/>
    <x v="0"/>
    <m/>
    <m/>
    <m/>
    <n v="1"/>
    <m/>
    <n v="10"/>
    <n v="0"/>
    <n v="0"/>
    <n v="0"/>
    <n v="0"/>
    <s v="less than 5GB"/>
  </r>
  <r>
    <s v="No"/>
    <x v="53"/>
    <s v="No"/>
    <x v="0"/>
    <x v="6"/>
    <s v="Male"/>
    <n v="35"/>
    <s v="No"/>
    <s v="No"/>
    <m/>
    <s v="Other"/>
    <x v="0"/>
    <m/>
    <m/>
    <m/>
    <n v="1"/>
    <m/>
    <n v="39"/>
    <n v="0"/>
    <n v="0"/>
    <n v="60"/>
    <n v="4"/>
    <s v="less than 5GB"/>
  </r>
  <r>
    <s v="No"/>
    <x v="53"/>
    <s v="No"/>
    <x v="0"/>
    <x v="15"/>
    <s v="Female"/>
    <n v="55"/>
    <s v="No"/>
    <s v="No"/>
    <m/>
    <s v="Other"/>
    <x v="0"/>
    <m/>
    <m/>
    <m/>
    <n v="1"/>
    <m/>
    <n v="8"/>
    <n v="0"/>
    <n v="0"/>
    <n v="0"/>
    <n v="0"/>
    <s v="less than 5GB"/>
  </r>
  <r>
    <s v="No"/>
    <x v="53"/>
    <s v="No"/>
    <x v="0"/>
    <x v="16"/>
    <s v="Female"/>
    <n v="49"/>
    <s v="No"/>
    <s v="No"/>
    <m/>
    <s v="Other"/>
    <x v="0"/>
    <m/>
    <m/>
    <m/>
    <n v="1"/>
    <m/>
    <n v="9"/>
    <n v="0"/>
    <n v="0"/>
    <n v="0"/>
    <n v="0"/>
    <s v="less than 5GB"/>
  </r>
  <r>
    <s v="No"/>
    <x v="53"/>
    <s v="No"/>
    <x v="0"/>
    <x v="25"/>
    <s v="Male"/>
    <n v="47"/>
    <s v="No"/>
    <s v="No"/>
    <m/>
    <s v="Other"/>
    <x v="0"/>
    <m/>
    <m/>
    <m/>
    <n v="1"/>
    <m/>
    <n v="9"/>
    <n v="3"/>
    <n v="0"/>
    <n v="0"/>
    <n v="0"/>
    <s v="less than 5GB"/>
  </r>
  <r>
    <s v="No"/>
    <x v="53"/>
    <s v="No"/>
    <x v="0"/>
    <x v="30"/>
    <s v="Female"/>
    <n v="41"/>
    <s v="No"/>
    <s v="No"/>
    <m/>
    <s v="Other"/>
    <x v="0"/>
    <m/>
    <m/>
    <m/>
    <n v="1"/>
    <m/>
    <n v="11"/>
    <n v="1"/>
    <n v="0"/>
    <n v="0"/>
    <n v="0"/>
    <s v="less than 5GB"/>
  </r>
  <r>
    <s v="No"/>
    <x v="53"/>
    <s v="No"/>
    <x v="0"/>
    <x v="26"/>
    <s v="Female"/>
    <n v="38"/>
    <s v="No"/>
    <s v="No"/>
    <m/>
    <s v="Other"/>
    <x v="0"/>
    <m/>
    <m/>
    <m/>
    <n v="1"/>
    <m/>
    <n v="11"/>
    <n v="0"/>
    <n v="0"/>
    <n v="0"/>
    <n v="0"/>
    <s v="less than 5GB"/>
  </r>
  <r>
    <s v="No"/>
    <x v="53"/>
    <s v="No"/>
    <x v="0"/>
    <x v="26"/>
    <s v="Female"/>
    <n v="50"/>
    <s v="No"/>
    <s v="No"/>
    <m/>
    <s v="Other"/>
    <x v="0"/>
    <m/>
    <m/>
    <m/>
    <n v="1"/>
    <m/>
    <n v="34"/>
    <n v="2"/>
    <n v="0"/>
    <n v="19"/>
    <n v="4"/>
    <s v="less than 5GB"/>
  </r>
  <r>
    <s v="No"/>
    <x v="53"/>
    <s v="No"/>
    <x v="0"/>
    <x v="27"/>
    <s v="Male"/>
    <n v="25"/>
    <s v="Yes"/>
    <s v="No"/>
    <m/>
    <s v="Under 30"/>
    <x v="0"/>
    <m/>
    <m/>
    <m/>
    <n v="1"/>
    <m/>
    <n v="6"/>
    <n v="0"/>
    <n v="0"/>
    <n v="0"/>
    <n v="0"/>
    <s v="less than 5GB"/>
  </r>
  <r>
    <s v="No"/>
    <x v="53"/>
    <s v="No"/>
    <x v="0"/>
    <x v="36"/>
    <s v="Male"/>
    <n v="48"/>
    <s v="No"/>
    <s v="No"/>
    <m/>
    <s v="Other"/>
    <x v="0"/>
    <m/>
    <m/>
    <m/>
    <n v="1"/>
    <m/>
    <n v="10"/>
    <n v="0"/>
    <n v="0"/>
    <n v="0"/>
    <n v="0"/>
    <s v="less than 5GB"/>
  </r>
  <r>
    <s v="No"/>
    <x v="53"/>
    <s v="No"/>
    <x v="0"/>
    <x v="36"/>
    <s v="Male"/>
    <n v="58"/>
    <s v="No"/>
    <s v="No"/>
    <m/>
    <s v="Other"/>
    <x v="0"/>
    <m/>
    <m/>
    <m/>
    <n v="1"/>
    <n v="1"/>
    <n v="25"/>
    <n v="0"/>
    <n v="0"/>
    <n v="6"/>
    <n v="2"/>
    <s v="less than 5GB"/>
  </r>
  <r>
    <s v="No"/>
    <x v="53"/>
    <s v="No"/>
    <x v="0"/>
    <x v="37"/>
    <s v="Male"/>
    <n v="21"/>
    <s v="Yes"/>
    <s v="No"/>
    <m/>
    <s v="Under 30"/>
    <x v="0"/>
    <m/>
    <m/>
    <m/>
    <n v="1"/>
    <m/>
    <n v="11"/>
    <n v="0"/>
    <n v="0"/>
    <n v="0"/>
    <n v="0"/>
    <s v="less than 5GB"/>
  </r>
  <r>
    <s v="No"/>
    <x v="53"/>
    <s v="No"/>
    <x v="0"/>
    <x v="41"/>
    <s v="Female"/>
    <n v="54"/>
    <s v="No"/>
    <s v="No"/>
    <m/>
    <s v="Other"/>
    <x v="0"/>
    <m/>
    <m/>
    <m/>
    <n v="1"/>
    <m/>
    <n v="39"/>
    <n v="2"/>
    <n v="0"/>
    <n v="37"/>
    <n v="7"/>
    <s v="Between 5 and 10 GB"/>
  </r>
  <r>
    <s v="No"/>
    <x v="53"/>
    <s v="No"/>
    <x v="0"/>
    <x v="44"/>
    <s v="Female"/>
    <n v="55"/>
    <s v="No"/>
    <s v="No"/>
    <m/>
    <s v="Other"/>
    <x v="0"/>
    <m/>
    <m/>
    <m/>
    <n v="1"/>
    <m/>
    <n v="13"/>
    <n v="0"/>
    <n v="0"/>
    <n v="0"/>
    <n v="0"/>
    <s v="less than 5GB"/>
  </r>
  <r>
    <s v="No"/>
    <x v="53"/>
    <s v="Yes"/>
    <x v="0"/>
    <x v="6"/>
    <s v="Female"/>
    <n v="48"/>
    <s v="No"/>
    <s v="No"/>
    <m/>
    <s v="Other"/>
    <x v="0"/>
    <m/>
    <m/>
    <m/>
    <n v="1"/>
    <m/>
    <n v="10"/>
    <n v="2"/>
    <n v="134.9"/>
    <n v="0"/>
    <n v="0"/>
    <s v="less than 5GB"/>
  </r>
  <r>
    <s v="No"/>
    <x v="53"/>
    <s v="Yes"/>
    <x v="0"/>
    <x v="6"/>
    <s v="Male"/>
    <n v="57"/>
    <s v="No"/>
    <s v="No"/>
    <m/>
    <s v="Other"/>
    <x v="0"/>
    <m/>
    <m/>
    <m/>
    <n v="1"/>
    <m/>
    <n v="11"/>
    <n v="0"/>
    <n v="103.1"/>
    <n v="0"/>
    <n v="0"/>
    <s v="less than 5GB"/>
  </r>
  <r>
    <s v="No"/>
    <x v="53"/>
    <s v="Yes"/>
    <x v="0"/>
    <x v="8"/>
    <s v="Female"/>
    <n v="32"/>
    <s v="No"/>
    <s v="No"/>
    <m/>
    <s v="Other"/>
    <x v="0"/>
    <m/>
    <m/>
    <m/>
    <n v="1"/>
    <n v="1"/>
    <n v="25"/>
    <n v="5"/>
    <n v="178.3"/>
    <n v="74"/>
    <n v="17"/>
    <s v="10 or more GB"/>
  </r>
  <r>
    <s v="No"/>
    <x v="53"/>
    <s v="Yes"/>
    <x v="0"/>
    <x v="29"/>
    <s v="Female"/>
    <n v="27"/>
    <s v="Yes"/>
    <s v="No"/>
    <m/>
    <s v="Under 30"/>
    <x v="0"/>
    <m/>
    <m/>
    <m/>
    <n v="1"/>
    <m/>
    <n v="63"/>
    <n v="0"/>
    <n v="91.5"/>
    <n v="34"/>
    <n v="12"/>
    <s v="10 or more GB"/>
  </r>
  <r>
    <s v="No"/>
    <x v="53"/>
    <s v="Yes"/>
    <x v="0"/>
    <x v="17"/>
    <s v="Male"/>
    <n v="49"/>
    <s v="No"/>
    <s v="No"/>
    <m/>
    <s v="Other"/>
    <x v="0"/>
    <m/>
    <m/>
    <m/>
    <n v="1"/>
    <n v="1"/>
    <n v="48"/>
    <n v="0"/>
    <n v="86.2"/>
    <n v="25"/>
    <n v="4"/>
    <s v="less than 5GB"/>
  </r>
  <r>
    <s v="No"/>
    <x v="53"/>
    <s v="Yes"/>
    <x v="1"/>
    <x v="13"/>
    <s v="Male"/>
    <n v="59"/>
    <s v="No"/>
    <s v="No"/>
    <m/>
    <s v="Other"/>
    <x v="0"/>
    <m/>
    <m/>
    <m/>
    <n v="1"/>
    <m/>
    <n v="11"/>
    <n v="0"/>
    <n v="0"/>
    <n v="0"/>
    <n v="0"/>
    <s v="less than 5GB"/>
  </r>
  <r>
    <s v="No"/>
    <x v="53"/>
    <s v="Yes"/>
    <x v="1"/>
    <x v="16"/>
    <s v="Male"/>
    <n v="58"/>
    <s v="No"/>
    <s v="No"/>
    <m/>
    <s v="Other"/>
    <x v="0"/>
    <m/>
    <m/>
    <m/>
    <n v="1"/>
    <m/>
    <n v="8"/>
    <n v="0"/>
    <n v="0"/>
    <n v="0"/>
    <n v="0"/>
    <s v="less than 5GB"/>
  </r>
  <r>
    <s v="Yes"/>
    <x v="52"/>
    <s v="No"/>
    <x v="0"/>
    <x v="44"/>
    <s v="Male"/>
    <n v="66"/>
    <s v="No"/>
    <s v="Yes"/>
    <s v="No"/>
    <s v="Senior"/>
    <x v="1"/>
    <s v="Credit Card"/>
    <s v="(blank)"/>
    <s v="(blank)"/>
    <n v="1"/>
    <m/>
    <n v="41"/>
    <n v="0"/>
    <n v="0"/>
    <n v="0"/>
    <n v="1"/>
    <s v="less than 5GB"/>
  </r>
  <r>
    <s v="No"/>
    <x v="44"/>
    <s v="No"/>
    <x v="0"/>
    <x v="8"/>
    <s v="Male"/>
    <n v="51"/>
    <s v="No"/>
    <s v="No"/>
    <m/>
    <s v="Other"/>
    <x v="0"/>
    <m/>
    <m/>
    <m/>
    <n v="1"/>
    <m/>
    <n v="34"/>
    <n v="1"/>
    <n v="0"/>
    <n v="53"/>
    <n v="13"/>
    <s v="10 or more GB"/>
  </r>
  <r>
    <s v="No"/>
    <x v="44"/>
    <s v="No"/>
    <x v="0"/>
    <x v="50"/>
    <s v="Female"/>
    <n v="45"/>
    <s v="No"/>
    <s v="No"/>
    <m/>
    <s v="Other"/>
    <x v="0"/>
    <m/>
    <m/>
    <m/>
    <n v="1"/>
    <m/>
    <n v="7"/>
    <n v="0"/>
    <n v="0"/>
    <n v="0"/>
    <n v="0"/>
    <s v="less than 5GB"/>
  </r>
  <r>
    <s v="No"/>
    <x v="44"/>
    <s v="No"/>
    <x v="0"/>
    <x v="18"/>
    <s v="Female"/>
    <n v="59"/>
    <s v="No"/>
    <s v="No"/>
    <m/>
    <s v="Other"/>
    <x v="0"/>
    <m/>
    <m/>
    <m/>
    <n v="1"/>
    <m/>
    <n v="12"/>
    <n v="0"/>
    <n v="0"/>
    <n v="0"/>
    <n v="0"/>
    <s v="less than 5GB"/>
  </r>
  <r>
    <s v="No"/>
    <x v="44"/>
    <s v="No"/>
    <x v="0"/>
    <x v="23"/>
    <s v="Female"/>
    <n v="49"/>
    <s v="No"/>
    <s v="No"/>
    <m/>
    <s v="Other"/>
    <x v="0"/>
    <m/>
    <m/>
    <m/>
    <n v="1"/>
    <n v="1"/>
    <n v="60"/>
    <n v="2"/>
    <n v="0"/>
    <n v="29"/>
    <n v="2"/>
    <s v="less than 5GB"/>
  </r>
  <r>
    <s v="No"/>
    <x v="44"/>
    <s v="No"/>
    <x v="0"/>
    <x v="25"/>
    <s v="Male"/>
    <n v="37"/>
    <s v="No"/>
    <s v="No"/>
    <m/>
    <s v="Other"/>
    <x v="0"/>
    <m/>
    <m/>
    <m/>
    <n v="1"/>
    <m/>
    <n v="14"/>
    <n v="0"/>
    <n v="0"/>
    <n v="0"/>
    <n v="0"/>
    <s v="less than 5GB"/>
  </r>
  <r>
    <s v="No"/>
    <x v="44"/>
    <s v="No"/>
    <x v="0"/>
    <x v="30"/>
    <s v="Male"/>
    <n v="38"/>
    <s v="No"/>
    <s v="No"/>
    <m/>
    <s v="Other"/>
    <x v="0"/>
    <m/>
    <m/>
    <m/>
    <n v="1"/>
    <n v="1"/>
    <n v="65"/>
    <n v="2"/>
    <n v="3.8"/>
    <n v="59"/>
    <n v="7"/>
    <s v="Between 5 and 10 GB"/>
  </r>
  <r>
    <s v="No"/>
    <x v="44"/>
    <s v="No"/>
    <x v="0"/>
    <x v="31"/>
    <s v="Prefer not to say"/>
    <n v="53"/>
    <s v="No"/>
    <s v="No"/>
    <m/>
    <s v="Other"/>
    <x v="0"/>
    <m/>
    <m/>
    <m/>
    <n v="1"/>
    <m/>
    <n v="10"/>
    <n v="0"/>
    <n v="0"/>
    <n v="0"/>
    <n v="0"/>
    <s v="less than 5GB"/>
  </r>
  <r>
    <s v="No"/>
    <x v="44"/>
    <s v="No"/>
    <x v="0"/>
    <x v="9"/>
    <s v="Female"/>
    <n v="40"/>
    <s v="No"/>
    <s v="No"/>
    <m/>
    <s v="Other"/>
    <x v="0"/>
    <m/>
    <m/>
    <m/>
    <n v="1"/>
    <m/>
    <n v="60"/>
    <n v="0"/>
    <n v="0"/>
    <n v="29"/>
    <n v="6"/>
    <s v="Between 5 and 10 GB"/>
  </r>
  <r>
    <s v="No"/>
    <x v="44"/>
    <s v="No"/>
    <x v="0"/>
    <x v="17"/>
    <s v="Female"/>
    <n v="50"/>
    <s v="No"/>
    <s v="No"/>
    <m/>
    <s v="Other"/>
    <x v="0"/>
    <m/>
    <m/>
    <m/>
    <n v="1"/>
    <m/>
    <n v="7"/>
    <n v="0"/>
    <n v="0"/>
    <n v="0"/>
    <n v="0"/>
    <s v="less than 5GB"/>
  </r>
  <r>
    <s v="No"/>
    <x v="44"/>
    <s v="No"/>
    <x v="0"/>
    <x v="43"/>
    <s v="Female"/>
    <n v="38"/>
    <s v="No"/>
    <s v="No"/>
    <m/>
    <s v="Other"/>
    <x v="0"/>
    <m/>
    <m/>
    <m/>
    <n v="1"/>
    <m/>
    <n v="9"/>
    <n v="1"/>
    <n v="0"/>
    <n v="0"/>
    <n v="0"/>
    <s v="less than 5GB"/>
  </r>
  <r>
    <s v="No"/>
    <x v="44"/>
    <s v="No"/>
    <x v="0"/>
    <x v="40"/>
    <s v="Male"/>
    <n v="20"/>
    <s v="Yes"/>
    <s v="No"/>
    <m/>
    <s v="Under 30"/>
    <x v="0"/>
    <m/>
    <m/>
    <m/>
    <n v="1"/>
    <m/>
    <n v="10"/>
    <n v="0"/>
    <n v="0"/>
    <n v="0"/>
    <n v="0"/>
    <s v="less than 5GB"/>
  </r>
  <r>
    <s v="No"/>
    <x v="44"/>
    <s v="No"/>
    <x v="0"/>
    <x v="21"/>
    <s v="Male"/>
    <n v="53"/>
    <s v="No"/>
    <s v="No"/>
    <m/>
    <s v="Other"/>
    <x v="0"/>
    <m/>
    <m/>
    <m/>
    <n v="1"/>
    <m/>
    <n v="56"/>
    <n v="2"/>
    <n v="0"/>
    <n v="45"/>
    <n v="4"/>
    <s v="less than 5GB"/>
  </r>
  <r>
    <s v="No"/>
    <x v="44"/>
    <s v="Yes"/>
    <x v="0"/>
    <x v="0"/>
    <s v="Female"/>
    <n v="58"/>
    <s v="No"/>
    <s v="No"/>
    <m/>
    <s v="Other"/>
    <x v="0"/>
    <m/>
    <m/>
    <m/>
    <n v="1"/>
    <m/>
    <n v="15"/>
    <n v="0"/>
    <n v="133.30000000000001"/>
    <n v="0"/>
    <n v="0"/>
    <s v="less than 5GB"/>
  </r>
  <r>
    <s v="No"/>
    <x v="44"/>
    <s v="Yes"/>
    <x v="0"/>
    <x v="50"/>
    <s v="Female"/>
    <n v="48"/>
    <s v="No"/>
    <s v="No"/>
    <m/>
    <s v="Other"/>
    <x v="0"/>
    <m/>
    <m/>
    <m/>
    <n v="1"/>
    <m/>
    <n v="42"/>
    <n v="2"/>
    <n v="204.8"/>
    <n v="80"/>
    <n v="19"/>
    <s v="10 or more GB"/>
  </r>
  <r>
    <s v="No"/>
    <x v="44"/>
    <s v="Yes"/>
    <x v="0"/>
    <x v="13"/>
    <s v="Female"/>
    <n v="46"/>
    <s v="No"/>
    <s v="No"/>
    <m/>
    <s v="Other"/>
    <x v="0"/>
    <m/>
    <m/>
    <m/>
    <n v="1"/>
    <m/>
    <n v="35"/>
    <n v="0"/>
    <n v="72"/>
    <n v="8"/>
    <n v="4"/>
    <s v="less than 5GB"/>
  </r>
  <r>
    <s v="No"/>
    <x v="44"/>
    <s v="Yes"/>
    <x v="0"/>
    <x v="18"/>
    <s v="Male"/>
    <n v="38"/>
    <s v="No"/>
    <s v="No"/>
    <m/>
    <s v="Other"/>
    <x v="0"/>
    <m/>
    <m/>
    <m/>
    <n v="1"/>
    <m/>
    <n v="9"/>
    <n v="0"/>
    <n v="64.599999999999994"/>
    <n v="0"/>
    <n v="0"/>
    <s v="less than 5GB"/>
  </r>
  <r>
    <s v="No"/>
    <x v="44"/>
    <s v="Yes"/>
    <x v="0"/>
    <x v="20"/>
    <s v="Female"/>
    <n v="43"/>
    <s v="No"/>
    <s v="No"/>
    <m/>
    <s v="Other"/>
    <x v="0"/>
    <m/>
    <m/>
    <m/>
    <n v="1"/>
    <m/>
    <n v="9"/>
    <n v="0"/>
    <n v="118.4"/>
    <n v="0"/>
    <n v="0"/>
    <s v="less than 5GB"/>
  </r>
  <r>
    <s v="Yes"/>
    <x v="52"/>
    <s v="No"/>
    <x v="0"/>
    <x v="45"/>
    <s v="Male"/>
    <n v="66"/>
    <s v="No"/>
    <s v="Yes"/>
    <s v="No"/>
    <s v="Senior"/>
    <x v="3"/>
    <s v="Direct Debit"/>
    <s v="(blank)"/>
    <s v="(blank)"/>
    <n v="1"/>
    <m/>
    <n v="60"/>
    <n v="1"/>
    <n v="0"/>
    <n v="0"/>
    <n v="5"/>
    <s v="Between 5 and 10 GB"/>
  </r>
  <r>
    <s v="No"/>
    <x v="44"/>
    <s v="Yes"/>
    <x v="0"/>
    <x v="26"/>
    <s v="Female"/>
    <n v="34"/>
    <s v="No"/>
    <s v="No"/>
    <m/>
    <s v="Other"/>
    <x v="0"/>
    <m/>
    <m/>
    <m/>
    <n v="1"/>
    <m/>
    <n v="11"/>
    <n v="0"/>
    <n v="248"/>
    <n v="0"/>
    <n v="0"/>
    <s v="less than 5GB"/>
  </r>
  <r>
    <s v="No"/>
    <x v="44"/>
    <s v="Yes"/>
    <x v="0"/>
    <x v="17"/>
    <s v="Male"/>
    <n v="26"/>
    <s v="Yes"/>
    <s v="No"/>
    <m/>
    <s v="Under 30"/>
    <x v="0"/>
    <m/>
    <m/>
    <m/>
    <n v="1"/>
    <n v="1"/>
    <n v="63"/>
    <n v="3"/>
    <n v="17.7"/>
    <n v="39"/>
    <n v="14"/>
    <s v="10 or more GB"/>
  </r>
  <r>
    <s v="Yes"/>
    <x v="53"/>
    <s v="No"/>
    <x v="0"/>
    <x v="36"/>
    <s v="Male"/>
    <n v="66"/>
    <s v="No"/>
    <s v="Yes"/>
    <s v="No"/>
    <s v="Senior"/>
    <x v="1"/>
    <s v="Direct Debit"/>
    <s v="Competitor"/>
    <s v="Competitor made better offer"/>
    <n v="1"/>
    <n v="1"/>
    <n v="32"/>
    <n v="3"/>
    <n v="0"/>
    <n v="0"/>
    <n v="3"/>
    <s v="less than 5GB"/>
  </r>
  <r>
    <s v="No"/>
    <x v="44"/>
    <s v="Yes"/>
    <x v="1"/>
    <x v="25"/>
    <s v="Female"/>
    <n v="59"/>
    <s v="No"/>
    <s v="No"/>
    <m/>
    <s v="Other"/>
    <x v="0"/>
    <m/>
    <m/>
    <m/>
    <n v="1"/>
    <m/>
    <n v="30"/>
    <n v="0"/>
    <n v="0"/>
    <n v="32"/>
    <n v="9"/>
    <s v="Between 5 and 10 GB"/>
  </r>
  <r>
    <s v="No"/>
    <x v="13"/>
    <s v="No"/>
    <x v="0"/>
    <x v="2"/>
    <s v="Male"/>
    <n v="41"/>
    <s v="No"/>
    <s v="No"/>
    <m/>
    <s v="Other"/>
    <x v="0"/>
    <m/>
    <m/>
    <m/>
    <n v="1"/>
    <m/>
    <n v="46"/>
    <n v="0"/>
    <n v="0"/>
    <n v="22"/>
    <n v="38"/>
    <s v="10 or more GB"/>
  </r>
  <r>
    <s v="No"/>
    <x v="13"/>
    <s v="No"/>
    <x v="0"/>
    <x v="4"/>
    <s v="Male"/>
    <n v="50"/>
    <s v="No"/>
    <s v="No"/>
    <m/>
    <s v="Other"/>
    <x v="0"/>
    <m/>
    <m/>
    <m/>
    <n v="1"/>
    <m/>
    <n v="7"/>
    <n v="0"/>
    <n v="0"/>
    <n v="0"/>
    <n v="0"/>
    <s v="less than 5GB"/>
  </r>
  <r>
    <s v="Yes"/>
    <x v="13"/>
    <s v="No"/>
    <x v="0"/>
    <x v="9"/>
    <s v="Male"/>
    <n v="66"/>
    <s v="No"/>
    <s v="Yes"/>
    <s v="No"/>
    <s v="Senior"/>
    <x v="2"/>
    <s v="Direct Debit"/>
    <s v="(blank)"/>
    <s v="(blank)"/>
    <n v="1"/>
    <m/>
    <n v="24"/>
    <n v="0"/>
    <n v="0"/>
    <n v="0"/>
    <n v="15"/>
    <s v="10 or more GB"/>
  </r>
  <r>
    <s v="No"/>
    <x v="13"/>
    <s v="No"/>
    <x v="0"/>
    <x v="13"/>
    <s v="Female"/>
    <n v="24"/>
    <s v="Yes"/>
    <s v="No"/>
    <m/>
    <s v="Under 30"/>
    <x v="0"/>
    <m/>
    <m/>
    <m/>
    <n v="1"/>
    <m/>
    <n v="7"/>
    <n v="2"/>
    <n v="0"/>
    <n v="0"/>
    <n v="0"/>
    <s v="less than 5GB"/>
  </r>
  <r>
    <s v="No"/>
    <x v="13"/>
    <s v="No"/>
    <x v="0"/>
    <x v="16"/>
    <s v="Female"/>
    <n v="50"/>
    <s v="No"/>
    <s v="No"/>
    <m/>
    <s v="Other"/>
    <x v="0"/>
    <m/>
    <m/>
    <m/>
    <n v="1"/>
    <m/>
    <n v="19"/>
    <n v="0"/>
    <n v="0"/>
    <n v="66"/>
    <n v="5"/>
    <s v="Between 5 and 10 GB"/>
  </r>
  <r>
    <s v="Yes"/>
    <x v="23"/>
    <s v="No"/>
    <x v="0"/>
    <x v="11"/>
    <s v="Female"/>
    <n v="66"/>
    <s v="No"/>
    <s v="Yes"/>
    <s v="No"/>
    <s v="Senior"/>
    <x v="1"/>
    <s v="Credit Card"/>
    <s v="Competitor"/>
    <s v="Competitor offered higher download speeds"/>
    <n v="1"/>
    <n v="1"/>
    <n v="44"/>
    <n v="5"/>
    <n v="8.3000000000000007"/>
    <n v="0"/>
    <n v="7"/>
    <s v="Between 5 and 10 GB"/>
  </r>
  <r>
    <s v="Yes"/>
    <x v="23"/>
    <s v="No"/>
    <x v="1"/>
    <x v="0"/>
    <s v="Male"/>
    <n v="66"/>
    <s v="No"/>
    <s v="Yes"/>
    <s v="No"/>
    <s v="Senior"/>
    <x v="1"/>
    <s v="Credit Card"/>
    <s v="(blank)"/>
    <s v="(blank)"/>
    <n v="1"/>
    <m/>
    <n v="31"/>
    <n v="1"/>
    <n v="0"/>
    <n v="0"/>
    <n v="8"/>
    <s v="Between 5 and 10 GB"/>
  </r>
  <r>
    <s v="Yes"/>
    <x v="54"/>
    <s v="No"/>
    <x v="0"/>
    <x v="35"/>
    <s v="Male"/>
    <n v="66"/>
    <s v="No"/>
    <s v="Yes"/>
    <s v="Yes"/>
    <s v="Senior"/>
    <x v="2"/>
    <s v="Direct Debit"/>
    <s v="(blank)"/>
    <s v="(blank)"/>
    <n v="1"/>
    <m/>
    <n v="39"/>
    <n v="0"/>
    <n v="0"/>
    <n v="0"/>
    <n v="25"/>
    <s v="10 or more GB"/>
  </r>
  <r>
    <s v="No"/>
    <x v="13"/>
    <s v="No"/>
    <x v="0"/>
    <x v="32"/>
    <s v="Male"/>
    <n v="46"/>
    <s v="No"/>
    <s v="No"/>
    <m/>
    <s v="Other"/>
    <x v="0"/>
    <m/>
    <m/>
    <m/>
    <n v="1"/>
    <m/>
    <n v="10"/>
    <n v="0"/>
    <n v="0"/>
    <n v="0"/>
    <n v="0"/>
    <s v="less than 5GB"/>
  </r>
  <r>
    <s v="No"/>
    <x v="13"/>
    <s v="No"/>
    <x v="0"/>
    <x v="34"/>
    <s v="Female"/>
    <n v="25"/>
    <s v="Yes"/>
    <s v="No"/>
    <m/>
    <s v="Under 30"/>
    <x v="0"/>
    <m/>
    <m/>
    <m/>
    <n v="1"/>
    <m/>
    <n v="7"/>
    <n v="0"/>
    <n v="0"/>
    <n v="0"/>
    <n v="0"/>
    <s v="less than 5GB"/>
  </r>
  <r>
    <s v="No"/>
    <x v="13"/>
    <s v="No"/>
    <x v="0"/>
    <x v="41"/>
    <s v="Male"/>
    <n v="51"/>
    <s v="No"/>
    <s v="No"/>
    <m/>
    <s v="Other"/>
    <x v="0"/>
    <m/>
    <m/>
    <m/>
    <n v="1"/>
    <m/>
    <n v="8"/>
    <n v="0"/>
    <n v="0"/>
    <n v="0"/>
    <n v="0"/>
    <s v="less than 5GB"/>
  </r>
  <r>
    <s v="No"/>
    <x v="13"/>
    <s v="No"/>
    <x v="0"/>
    <x v="44"/>
    <s v="Female"/>
    <n v="41"/>
    <s v="No"/>
    <s v="No"/>
    <m/>
    <s v="Other"/>
    <x v="0"/>
    <m/>
    <m/>
    <m/>
    <n v="1"/>
    <n v="1"/>
    <n v="7"/>
    <n v="2"/>
    <n v="0"/>
    <n v="0"/>
    <n v="0"/>
    <s v="less than 5GB"/>
  </r>
  <r>
    <s v="No"/>
    <x v="13"/>
    <s v="No"/>
    <x v="0"/>
    <x v="44"/>
    <s v="Female"/>
    <n v="55"/>
    <s v="No"/>
    <s v="No"/>
    <m/>
    <s v="Other"/>
    <x v="0"/>
    <m/>
    <m/>
    <m/>
    <n v="1"/>
    <m/>
    <n v="8"/>
    <n v="0"/>
    <n v="0"/>
    <n v="0"/>
    <n v="0"/>
    <s v="less than 5GB"/>
  </r>
  <r>
    <s v="Yes"/>
    <x v="55"/>
    <s v="No"/>
    <x v="0"/>
    <x v="0"/>
    <s v="Male"/>
    <n v="66"/>
    <s v="No"/>
    <s v="Yes"/>
    <s v="Yes"/>
    <s v="Senior"/>
    <x v="2"/>
    <s v="Credit Card"/>
    <s v="(blank)"/>
    <s v="(blank)"/>
    <n v="1"/>
    <m/>
    <n v="18"/>
    <n v="2"/>
    <n v="0"/>
    <n v="0"/>
    <n v="19"/>
    <s v="10 or more GB"/>
  </r>
  <r>
    <s v="No"/>
    <x v="13"/>
    <s v="Yes"/>
    <x v="0"/>
    <x v="2"/>
    <s v="Male"/>
    <n v="36"/>
    <s v="No"/>
    <s v="No"/>
    <m/>
    <s v="Other"/>
    <x v="0"/>
    <m/>
    <m/>
    <m/>
    <n v="1"/>
    <m/>
    <n v="10"/>
    <n v="1"/>
    <n v="101.2"/>
    <n v="0"/>
    <n v="0"/>
    <s v="less than 5GB"/>
  </r>
  <r>
    <s v="No"/>
    <x v="13"/>
    <s v="Yes"/>
    <x v="0"/>
    <x v="4"/>
    <s v="Female"/>
    <n v="64"/>
    <s v="No"/>
    <s v="No"/>
    <m/>
    <s v="Other"/>
    <x v="0"/>
    <m/>
    <m/>
    <m/>
    <n v="1"/>
    <m/>
    <n v="10"/>
    <n v="0"/>
    <n v="110.6"/>
    <n v="0"/>
    <n v="0"/>
    <s v="less than 5GB"/>
  </r>
  <r>
    <s v="No"/>
    <x v="13"/>
    <s v="Yes"/>
    <x v="0"/>
    <x v="23"/>
    <s v="Female"/>
    <n v="55"/>
    <s v="No"/>
    <s v="No"/>
    <m/>
    <s v="Other"/>
    <x v="0"/>
    <m/>
    <m/>
    <m/>
    <n v="1"/>
    <n v="1"/>
    <n v="47"/>
    <n v="1"/>
    <n v="70"/>
    <n v="21"/>
    <n v="6"/>
    <s v="Between 5 and 10 GB"/>
  </r>
  <r>
    <s v="No"/>
    <x v="13"/>
    <s v="Yes"/>
    <x v="0"/>
    <x v="34"/>
    <s v="Female"/>
    <n v="42"/>
    <s v="No"/>
    <s v="No"/>
    <m/>
    <s v="Other"/>
    <x v="0"/>
    <m/>
    <m/>
    <m/>
    <n v="1"/>
    <n v="1"/>
    <n v="47"/>
    <n v="3"/>
    <n v="102.3"/>
    <n v="0"/>
    <n v="7"/>
    <s v="Between 5 and 10 GB"/>
  </r>
  <r>
    <s v="No"/>
    <x v="13"/>
    <s v="Yes"/>
    <x v="0"/>
    <x v="46"/>
    <s v="Female"/>
    <n v="19"/>
    <s v="Yes"/>
    <s v="No"/>
    <m/>
    <s v="Under 30"/>
    <x v="0"/>
    <m/>
    <m/>
    <m/>
    <n v="1"/>
    <m/>
    <n v="12"/>
    <n v="0"/>
    <n v="148.5"/>
    <n v="0"/>
    <n v="0"/>
    <s v="less than 5GB"/>
  </r>
  <r>
    <s v="No"/>
    <x v="13"/>
    <s v="Yes"/>
    <x v="0"/>
    <x v="46"/>
    <s v="Female"/>
    <n v="50"/>
    <s v="No"/>
    <s v="No"/>
    <m/>
    <s v="Other"/>
    <x v="0"/>
    <m/>
    <m/>
    <m/>
    <n v="1"/>
    <m/>
    <n v="8"/>
    <n v="0"/>
    <n v="62.7"/>
    <n v="0"/>
    <n v="0"/>
    <s v="less than 5GB"/>
  </r>
  <r>
    <s v="No"/>
    <x v="13"/>
    <s v="Yes"/>
    <x v="1"/>
    <x v="5"/>
    <s v="Female"/>
    <n v="33"/>
    <s v="No"/>
    <s v="No"/>
    <m/>
    <s v="Other"/>
    <x v="0"/>
    <m/>
    <m/>
    <m/>
    <n v="1"/>
    <m/>
    <n v="13"/>
    <n v="0"/>
    <n v="0"/>
    <n v="0"/>
    <n v="0"/>
    <s v="less than 5GB"/>
  </r>
  <r>
    <s v="Yes"/>
    <x v="25"/>
    <s v="No"/>
    <x v="0"/>
    <x v="41"/>
    <s v="Female"/>
    <n v="66"/>
    <s v="No"/>
    <s v="Yes"/>
    <s v="No"/>
    <s v="Senior"/>
    <x v="2"/>
    <s v="Direct Debit"/>
    <s v="(blank)"/>
    <s v="(blank)"/>
    <n v="1"/>
    <m/>
    <n v="17"/>
    <n v="0"/>
    <n v="0"/>
    <n v="0"/>
    <n v="3"/>
    <s v="less than 5GB"/>
  </r>
  <r>
    <s v="No"/>
    <x v="45"/>
    <s v="No"/>
    <x v="0"/>
    <x v="1"/>
    <s v="Male"/>
    <n v="21"/>
    <s v="Yes"/>
    <s v="No"/>
    <m/>
    <s v="Under 30"/>
    <x v="0"/>
    <m/>
    <m/>
    <m/>
    <n v="1"/>
    <m/>
    <n v="26"/>
    <n v="0"/>
    <n v="0"/>
    <n v="0"/>
    <n v="17"/>
    <s v="10 or more GB"/>
  </r>
  <r>
    <s v="No"/>
    <x v="45"/>
    <s v="No"/>
    <x v="0"/>
    <x v="1"/>
    <s v="Male"/>
    <n v="34"/>
    <s v="No"/>
    <s v="No"/>
    <m/>
    <s v="Other"/>
    <x v="0"/>
    <m/>
    <m/>
    <m/>
    <n v="1"/>
    <m/>
    <n v="8"/>
    <n v="0"/>
    <n v="0"/>
    <n v="0"/>
    <n v="0"/>
    <s v="less than 5GB"/>
  </r>
  <r>
    <s v="No"/>
    <x v="45"/>
    <s v="No"/>
    <x v="0"/>
    <x v="5"/>
    <s v="Male"/>
    <n v="37"/>
    <s v="No"/>
    <s v="No"/>
    <m/>
    <s v="Other"/>
    <x v="0"/>
    <m/>
    <m/>
    <m/>
    <n v="1"/>
    <m/>
    <n v="8"/>
    <n v="1"/>
    <n v="0"/>
    <n v="0"/>
    <n v="0"/>
    <s v="less than 5GB"/>
  </r>
  <r>
    <s v="No"/>
    <x v="45"/>
    <s v="No"/>
    <x v="0"/>
    <x v="10"/>
    <s v="Male"/>
    <n v="26"/>
    <s v="Yes"/>
    <s v="No"/>
    <m/>
    <s v="Under 30"/>
    <x v="0"/>
    <m/>
    <m/>
    <m/>
    <n v="1"/>
    <m/>
    <n v="22"/>
    <n v="0"/>
    <n v="0"/>
    <n v="30"/>
    <n v="14"/>
    <s v="10 or more GB"/>
  </r>
  <r>
    <s v="Yes"/>
    <x v="56"/>
    <s v="No"/>
    <x v="0"/>
    <x v="46"/>
    <s v="Female"/>
    <n v="66"/>
    <s v="No"/>
    <s v="Yes"/>
    <s v="No"/>
    <s v="Senior"/>
    <x v="1"/>
    <s v="Credit Card"/>
    <s v="(blank)"/>
    <s v="(blank)"/>
    <n v="1"/>
    <m/>
    <n v="36"/>
    <n v="0"/>
    <n v="0"/>
    <n v="0"/>
    <n v="12"/>
    <s v="10 or more GB"/>
  </r>
  <r>
    <s v="Yes"/>
    <x v="56"/>
    <s v="Yes"/>
    <x v="1"/>
    <x v="32"/>
    <s v="Male"/>
    <n v="66"/>
    <s v="No"/>
    <s v="Yes"/>
    <s v="No"/>
    <s v="Senior"/>
    <x v="2"/>
    <s v="Direct Debit"/>
    <s v="(blank)"/>
    <s v="(blank)"/>
    <n v="1"/>
    <m/>
    <n v="54"/>
    <n v="0"/>
    <n v="0"/>
    <n v="0"/>
    <n v="3"/>
    <s v="less than 5GB"/>
  </r>
  <r>
    <s v="No"/>
    <x v="45"/>
    <s v="No"/>
    <x v="0"/>
    <x v="28"/>
    <s v="Male"/>
    <n v="62"/>
    <s v="No"/>
    <s v="No"/>
    <m/>
    <s v="Other"/>
    <x v="0"/>
    <m/>
    <m/>
    <m/>
    <n v="1"/>
    <m/>
    <n v="8"/>
    <n v="2"/>
    <n v="0"/>
    <n v="0"/>
    <n v="0"/>
    <s v="less than 5GB"/>
  </r>
  <r>
    <s v="Yes"/>
    <x v="57"/>
    <s v="Yes"/>
    <x v="0"/>
    <x v="44"/>
    <s v="Female"/>
    <n v="66"/>
    <s v="No"/>
    <s v="Yes"/>
    <s v="No"/>
    <s v="Senior"/>
    <x v="2"/>
    <s v="Direct Debit"/>
    <s v="(blank)"/>
    <s v="(blank)"/>
    <n v="1"/>
    <m/>
    <n v="55"/>
    <n v="0"/>
    <n v="169.5"/>
    <n v="0"/>
    <n v="10"/>
    <s v="10 or more GB"/>
  </r>
  <r>
    <s v="No"/>
    <x v="45"/>
    <s v="No"/>
    <x v="0"/>
    <x v="31"/>
    <s v="Female"/>
    <n v="41"/>
    <s v="No"/>
    <s v="No"/>
    <m/>
    <s v="Other"/>
    <x v="0"/>
    <m/>
    <m/>
    <m/>
    <n v="1"/>
    <m/>
    <n v="11"/>
    <n v="0"/>
    <n v="0"/>
    <n v="0"/>
    <n v="0"/>
    <s v="less than 5GB"/>
  </r>
  <r>
    <s v="No"/>
    <x v="45"/>
    <s v="No"/>
    <x v="0"/>
    <x v="32"/>
    <s v="Female"/>
    <n v="28"/>
    <s v="Yes"/>
    <s v="No"/>
    <m/>
    <s v="Under 30"/>
    <x v="0"/>
    <m/>
    <m/>
    <m/>
    <n v="1"/>
    <m/>
    <n v="31"/>
    <n v="1"/>
    <n v="0"/>
    <n v="0"/>
    <n v="19"/>
    <s v="10 or more GB"/>
  </r>
  <r>
    <s v="No"/>
    <x v="45"/>
    <s v="No"/>
    <x v="0"/>
    <x v="34"/>
    <s v="Female"/>
    <n v="37"/>
    <s v="No"/>
    <s v="No"/>
    <m/>
    <s v="Other"/>
    <x v="0"/>
    <m/>
    <m/>
    <m/>
    <n v="1"/>
    <m/>
    <n v="11"/>
    <n v="0"/>
    <n v="0"/>
    <n v="0"/>
    <n v="0"/>
    <s v="less than 5GB"/>
  </r>
  <r>
    <s v="No"/>
    <x v="45"/>
    <s v="No"/>
    <x v="0"/>
    <x v="17"/>
    <s v="Male"/>
    <n v="21"/>
    <s v="Yes"/>
    <s v="No"/>
    <m/>
    <s v="Under 30"/>
    <x v="0"/>
    <m/>
    <m/>
    <m/>
    <n v="1"/>
    <m/>
    <n v="12"/>
    <n v="0"/>
    <n v="0"/>
    <n v="0"/>
    <n v="0"/>
    <s v="less than 5GB"/>
  </r>
  <r>
    <s v="No"/>
    <x v="45"/>
    <s v="No"/>
    <x v="0"/>
    <x v="42"/>
    <s v="Female"/>
    <n v="44"/>
    <s v="No"/>
    <s v="No"/>
    <m/>
    <s v="Other"/>
    <x v="0"/>
    <m/>
    <m/>
    <m/>
    <n v="1"/>
    <n v="1"/>
    <n v="9"/>
    <n v="1"/>
    <n v="0"/>
    <n v="0"/>
    <n v="0"/>
    <s v="less than 5GB"/>
  </r>
  <r>
    <s v="No"/>
    <x v="45"/>
    <s v="No"/>
    <x v="0"/>
    <x v="46"/>
    <s v="Male"/>
    <n v="34"/>
    <s v="No"/>
    <s v="No"/>
    <m/>
    <s v="Other"/>
    <x v="0"/>
    <m/>
    <m/>
    <m/>
    <n v="1"/>
    <m/>
    <n v="9"/>
    <n v="0"/>
    <n v="0"/>
    <n v="0"/>
    <n v="0"/>
    <s v="less than 5GB"/>
  </r>
  <r>
    <s v="No"/>
    <x v="45"/>
    <s v="No"/>
    <x v="0"/>
    <x v="48"/>
    <s v="Female"/>
    <n v="33"/>
    <s v="No"/>
    <s v="No"/>
    <m/>
    <s v="Other"/>
    <x v="0"/>
    <m/>
    <m/>
    <m/>
    <n v="1"/>
    <m/>
    <n v="8"/>
    <n v="0"/>
    <n v="0"/>
    <n v="0"/>
    <n v="0"/>
    <s v="less than 5GB"/>
  </r>
  <r>
    <s v="No"/>
    <x v="45"/>
    <s v="Yes"/>
    <x v="0"/>
    <x v="2"/>
    <s v="Female"/>
    <n v="24"/>
    <s v="Yes"/>
    <s v="No"/>
    <m/>
    <s v="Under 30"/>
    <x v="0"/>
    <m/>
    <m/>
    <m/>
    <n v="1"/>
    <m/>
    <n v="13"/>
    <n v="0"/>
    <n v="81.599999999999994"/>
    <n v="0"/>
    <n v="0"/>
    <s v="less than 5GB"/>
  </r>
  <r>
    <s v="No"/>
    <x v="45"/>
    <s v="Yes"/>
    <x v="0"/>
    <x v="4"/>
    <s v="Male"/>
    <n v="60"/>
    <s v="No"/>
    <s v="No"/>
    <m/>
    <s v="Other"/>
    <x v="0"/>
    <m/>
    <m/>
    <m/>
    <n v="1"/>
    <m/>
    <n v="7"/>
    <n v="0"/>
    <n v="94.1"/>
    <n v="0"/>
    <n v="0"/>
    <s v="less than 5GB"/>
  </r>
  <r>
    <s v="No"/>
    <x v="45"/>
    <s v="Yes"/>
    <x v="0"/>
    <x v="6"/>
    <s v="Female"/>
    <n v="46"/>
    <s v="No"/>
    <s v="No"/>
    <m/>
    <s v="Other"/>
    <x v="0"/>
    <m/>
    <m/>
    <m/>
    <n v="1"/>
    <m/>
    <n v="25"/>
    <n v="0"/>
    <n v="123.5"/>
    <n v="25"/>
    <n v="5"/>
    <s v="Between 5 and 10 GB"/>
  </r>
  <r>
    <s v="No"/>
    <x v="45"/>
    <s v="Yes"/>
    <x v="0"/>
    <x v="26"/>
    <s v="Female"/>
    <n v="46"/>
    <s v="No"/>
    <s v="No"/>
    <m/>
    <s v="Other"/>
    <x v="0"/>
    <m/>
    <m/>
    <m/>
    <n v="1"/>
    <m/>
    <n v="8"/>
    <n v="0"/>
    <n v="106.3"/>
    <n v="0"/>
    <n v="0"/>
    <s v="less than 5GB"/>
  </r>
  <r>
    <s v="No"/>
    <x v="45"/>
    <s v="Yes"/>
    <x v="0"/>
    <x v="34"/>
    <s v="Female"/>
    <n v="30"/>
    <s v="No"/>
    <s v="No"/>
    <m/>
    <s v="Other"/>
    <x v="0"/>
    <m/>
    <m/>
    <m/>
    <n v="1"/>
    <n v="1"/>
    <n v="37"/>
    <n v="4"/>
    <n v="11"/>
    <n v="56"/>
    <n v="8"/>
    <s v="Between 5 and 10 GB"/>
  </r>
  <r>
    <s v="No"/>
    <x v="45"/>
    <s v="Yes"/>
    <x v="0"/>
    <x v="17"/>
    <s v="Female"/>
    <n v="59"/>
    <s v="No"/>
    <s v="No"/>
    <m/>
    <s v="Other"/>
    <x v="0"/>
    <m/>
    <m/>
    <m/>
    <n v="1"/>
    <n v="1"/>
    <n v="42"/>
    <n v="1"/>
    <n v="60.8"/>
    <n v="33"/>
    <n v="2"/>
    <s v="less than 5GB"/>
  </r>
  <r>
    <s v="No"/>
    <x v="45"/>
    <s v="Yes"/>
    <x v="0"/>
    <x v="39"/>
    <s v="Female"/>
    <n v="58"/>
    <s v="No"/>
    <s v="No"/>
    <m/>
    <s v="Other"/>
    <x v="0"/>
    <m/>
    <m/>
    <m/>
    <n v="1"/>
    <m/>
    <n v="8"/>
    <n v="0"/>
    <n v="57.8"/>
    <n v="19"/>
    <n v="7"/>
    <s v="Between 5 and 10 GB"/>
  </r>
  <r>
    <s v="No"/>
    <x v="45"/>
    <s v="Yes"/>
    <x v="0"/>
    <x v="45"/>
    <s v="Male"/>
    <n v="47"/>
    <s v="No"/>
    <s v="No"/>
    <m/>
    <s v="Other"/>
    <x v="0"/>
    <m/>
    <m/>
    <m/>
    <n v="1"/>
    <m/>
    <n v="9"/>
    <n v="0"/>
    <n v="207.4"/>
    <n v="0"/>
    <n v="0"/>
    <s v="less than 5GB"/>
  </r>
  <r>
    <s v="Yes"/>
    <x v="58"/>
    <s v="Yes"/>
    <x v="0"/>
    <x v="2"/>
    <s v="Male"/>
    <n v="66"/>
    <s v="No"/>
    <s v="Yes"/>
    <s v="No"/>
    <s v="Senior"/>
    <x v="1"/>
    <s v="Direct Debit"/>
    <s v="Attitude"/>
    <s v="Attitude of support person"/>
    <n v="1"/>
    <n v="1"/>
    <n v="56"/>
    <n v="2"/>
    <n v="4.0999999999999996"/>
    <n v="0"/>
    <n v="5"/>
    <s v="Between 5 and 10 GB"/>
  </r>
  <r>
    <s v="No"/>
    <x v="45"/>
    <s v="Yes"/>
    <x v="1"/>
    <x v="26"/>
    <s v="Male"/>
    <n v="36"/>
    <s v="No"/>
    <s v="No"/>
    <m/>
    <s v="Other"/>
    <x v="0"/>
    <m/>
    <m/>
    <m/>
    <n v="1"/>
    <m/>
    <n v="10"/>
    <n v="1"/>
    <n v="0"/>
    <n v="0"/>
    <n v="0"/>
    <s v="less than 5GB"/>
  </r>
  <r>
    <s v="No"/>
    <x v="45"/>
    <s v="Yes"/>
    <x v="1"/>
    <x v="21"/>
    <s v="Male"/>
    <n v="55"/>
    <s v="No"/>
    <s v="No"/>
    <m/>
    <s v="Other"/>
    <x v="0"/>
    <m/>
    <m/>
    <m/>
    <n v="1"/>
    <m/>
    <n v="9"/>
    <n v="0"/>
    <n v="0"/>
    <n v="0"/>
    <n v="0"/>
    <s v="less than 5GB"/>
  </r>
  <r>
    <s v="No"/>
    <x v="59"/>
    <s v="No"/>
    <x v="0"/>
    <x v="0"/>
    <s v="Female"/>
    <n v="59"/>
    <s v="No"/>
    <s v="No"/>
    <m/>
    <s v="Other"/>
    <x v="0"/>
    <m/>
    <m/>
    <m/>
    <n v="1"/>
    <m/>
    <n v="7"/>
    <n v="0"/>
    <n v="0"/>
    <n v="0"/>
    <n v="0"/>
    <s v="less than 5GB"/>
  </r>
  <r>
    <s v="No"/>
    <x v="59"/>
    <s v="No"/>
    <x v="0"/>
    <x v="1"/>
    <s v="Male"/>
    <n v="37"/>
    <s v="No"/>
    <s v="No"/>
    <m/>
    <s v="Other"/>
    <x v="0"/>
    <m/>
    <m/>
    <m/>
    <n v="1"/>
    <m/>
    <n v="27"/>
    <n v="0"/>
    <n v="0"/>
    <n v="38"/>
    <n v="7"/>
    <s v="Between 5 and 10 GB"/>
  </r>
  <r>
    <s v="No"/>
    <x v="59"/>
    <s v="No"/>
    <x v="0"/>
    <x v="2"/>
    <s v="Male"/>
    <n v="32"/>
    <s v="No"/>
    <s v="No"/>
    <m/>
    <s v="Other"/>
    <x v="0"/>
    <m/>
    <m/>
    <m/>
    <n v="1"/>
    <m/>
    <n v="10"/>
    <n v="0"/>
    <n v="0"/>
    <n v="0"/>
    <n v="0"/>
    <s v="less than 5GB"/>
  </r>
  <r>
    <s v="No"/>
    <x v="59"/>
    <s v="No"/>
    <x v="0"/>
    <x v="6"/>
    <s v="Female"/>
    <n v="36"/>
    <s v="No"/>
    <s v="No"/>
    <m/>
    <s v="Other"/>
    <x v="0"/>
    <m/>
    <m/>
    <m/>
    <n v="1"/>
    <m/>
    <n v="29"/>
    <n v="0"/>
    <n v="0"/>
    <n v="55"/>
    <n v="19"/>
    <s v="10 or more GB"/>
  </r>
  <r>
    <s v="No"/>
    <x v="59"/>
    <s v="No"/>
    <x v="0"/>
    <x v="10"/>
    <s v="Male"/>
    <n v="40"/>
    <s v="No"/>
    <s v="No"/>
    <m/>
    <s v="Other"/>
    <x v="0"/>
    <m/>
    <m/>
    <m/>
    <n v="1"/>
    <m/>
    <n v="28"/>
    <n v="0"/>
    <n v="0"/>
    <n v="15"/>
    <n v="27"/>
    <s v="10 or more GB"/>
  </r>
  <r>
    <s v="No"/>
    <x v="59"/>
    <s v="No"/>
    <x v="0"/>
    <x v="13"/>
    <s v="Male"/>
    <n v="24"/>
    <s v="Yes"/>
    <s v="No"/>
    <m/>
    <s v="Under 30"/>
    <x v="0"/>
    <m/>
    <m/>
    <m/>
    <n v="1"/>
    <n v="1"/>
    <n v="42"/>
    <n v="4"/>
    <n v="0"/>
    <n v="7"/>
    <n v="10"/>
    <s v="10 or more GB"/>
  </r>
  <r>
    <s v="No"/>
    <x v="59"/>
    <s v="No"/>
    <x v="0"/>
    <x v="22"/>
    <s v="Female"/>
    <n v="22"/>
    <s v="Yes"/>
    <s v="No"/>
    <m/>
    <s v="Under 30"/>
    <x v="0"/>
    <m/>
    <m/>
    <m/>
    <n v="1"/>
    <m/>
    <n v="9"/>
    <n v="0"/>
    <n v="0"/>
    <n v="0"/>
    <n v="0"/>
    <s v="less than 5GB"/>
  </r>
  <r>
    <s v="No"/>
    <x v="59"/>
    <s v="No"/>
    <x v="0"/>
    <x v="25"/>
    <s v="Female"/>
    <n v="47"/>
    <s v="No"/>
    <s v="No"/>
    <m/>
    <s v="Other"/>
    <x v="0"/>
    <m/>
    <m/>
    <m/>
    <n v="1"/>
    <m/>
    <n v="9"/>
    <n v="0"/>
    <n v="0"/>
    <n v="0"/>
    <n v="0"/>
    <s v="less than 5GB"/>
  </r>
  <r>
    <s v="No"/>
    <x v="59"/>
    <s v="No"/>
    <x v="0"/>
    <x v="25"/>
    <s v="Male"/>
    <n v="20"/>
    <s v="Yes"/>
    <s v="No"/>
    <m/>
    <s v="Under 30"/>
    <x v="0"/>
    <m/>
    <m/>
    <m/>
    <n v="1"/>
    <m/>
    <n v="11"/>
    <n v="1"/>
    <n v="0"/>
    <n v="0"/>
    <n v="0"/>
    <s v="less than 5GB"/>
  </r>
  <r>
    <s v="No"/>
    <x v="59"/>
    <s v="No"/>
    <x v="0"/>
    <x v="30"/>
    <s v="Female"/>
    <n v="26"/>
    <s v="Yes"/>
    <s v="No"/>
    <m/>
    <s v="Under 30"/>
    <x v="0"/>
    <m/>
    <m/>
    <m/>
    <n v="1"/>
    <m/>
    <n v="9"/>
    <n v="0"/>
    <n v="0"/>
    <n v="0"/>
    <n v="0"/>
    <s v="less than 5GB"/>
  </r>
  <r>
    <s v="No"/>
    <x v="59"/>
    <s v="No"/>
    <x v="0"/>
    <x v="29"/>
    <s v="Female"/>
    <n v="41"/>
    <s v="No"/>
    <s v="No"/>
    <m/>
    <s v="Other"/>
    <x v="0"/>
    <m/>
    <m/>
    <m/>
    <n v="1"/>
    <m/>
    <n v="28"/>
    <n v="0"/>
    <n v="0"/>
    <n v="27"/>
    <n v="2"/>
    <s v="less than 5GB"/>
  </r>
  <r>
    <s v="Yes"/>
    <x v="15"/>
    <s v="No"/>
    <x v="0"/>
    <x v="29"/>
    <s v="Male"/>
    <n v="66"/>
    <s v="No"/>
    <s v="Yes"/>
    <s v="Yes"/>
    <s v="Senior"/>
    <x v="1"/>
    <s v="Credit Card"/>
    <s v="(blank)"/>
    <s v="(blank)"/>
    <n v="1"/>
    <m/>
    <n v="45"/>
    <n v="2"/>
    <n v="0"/>
    <n v="0"/>
    <n v="10"/>
    <s v="10 or more GB"/>
  </r>
  <r>
    <s v="No"/>
    <x v="59"/>
    <s v="No"/>
    <x v="0"/>
    <x v="33"/>
    <s v="Male"/>
    <n v="26"/>
    <s v="Yes"/>
    <s v="No"/>
    <m/>
    <s v="Under 30"/>
    <x v="0"/>
    <m/>
    <m/>
    <m/>
    <n v="1"/>
    <m/>
    <n v="13"/>
    <n v="0"/>
    <n v="0"/>
    <n v="0"/>
    <n v="0"/>
    <s v="less than 5GB"/>
  </r>
  <r>
    <s v="No"/>
    <x v="59"/>
    <s v="No"/>
    <x v="0"/>
    <x v="35"/>
    <s v="Female"/>
    <n v="28"/>
    <s v="Yes"/>
    <s v="No"/>
    <m/>
    <s v="Under 30"/>
    <x v="0"/>
    <m/>
    <m/>
    <m/>
    <n v="1"/>
    <m/>
    <n v="45"/>
    <n v="1"/>
    <n v="0"/>
    <n v="0"/>
    <n v="15"/>
    <s v="10 or more GB"/>
  </r>
  <r>
    <s v="No"/>
    <x v="59"/>
    <s v="No"/>
    <x v="0"/>
    <x v="37"/>
    <s v="Female"/>
    <n v="57"/>
    <s v="No"/>
    <s v="No"/>
    <m/>
    <s v="Other"/>
    <x v="0"/>
    <m/>
    <m/>
    <m/>
    <n v="1"/>
    <m/>
    <n v="20"/>
    <n v="0"/>
    <n v="0"/>
    <n v="12"/>
    <n v="6"/>
    <s v="Between 5 and 10 GB"/>
  </r>
  <r>
    <s v="No"/>
    <x v="59"/>
    <s v="No"/>
    <x v="0"/>
    <x v="41"/>
    <s v="Female"/>
    <n v="51"/>
    <s v="No"/>
    <s v="No"/>
    <m/>
    <s v="Other"/>
    <x v="0"/>
    <m/>
    <m/>
    <m/>
    <n v="1"/>
    <m/>
    <n v="33"/>
    <n v="0"/>
    <n v="0"/>
    <n v="49"/>
    <n v="12"/>
    <s v="10 or more GB"/>
  </r>
  <r>
    <s v="No"/>
    <x v="59"/>
    <s v="No"/>
    <x v="0"/>
    <x v="44"/>
    <s v="Male"/>
    <n v="21"/>
    <s v="Yes"/>
    <s v="No"/>
    <m/>
    <s v="Under 30"/>
    <x v="0"/>
    <m/>
    <m/>
    <m/>
    <n v="1"/>
    <m/>
    <n v="12"/>
    <n v="0"/>
    <n v="0"/>
    <n v="0"/>
    <n v="0"/>
    <s v="less than 5GB"/>
  </r>
  <r>
    <s v="No"/>
    <x v="59"/>
    <s v="No"/>
    <x v="0"/>
    <x v="46"/>
    <s v="Female"/>
    <n v="53"/>
    <s v="No"/>
    <s v="No"/>
    <m/>
    <s v="Other"/>
    <x v="0"/>
    <m/>
    <m/>
    <m/>
    <n v="1"/>
    <m/>
    <n v="10"/>
    <n v="0"/>
    <n v="0"/>
    <n v="0"/>
    <n v="0"/>
    <s v="less than 5GB"/>
  </r>
  <r>
    <s v="No"/>
    <x v="59"/>
    <s v="No"/>
    <x v="0"/>
    <x v="21"/>
    <s v="Male"/>
    <n v="29"/>
    <s v="Yes"/>
    <s v="No"/>
    <m/>
    <s v="Under 30"/>
    <x v="0"/>
    <m/>
    <m/>
    <m/>
    <n v="1"/>
    <m/>
    <n v="39"/>
    <n v="0"/>
    <n v="0"/>
    <n v="9"/>
    <n v="26"/>
    <s v="10 or more GB"/>
  </r>
  <r>
    <s v="No"/>
    <x v="59"/>
    <s v="Yes"/>
    <x v="0"/>
    <x v="5"/>
    <s v="Male"/>
    <n v="60"/>
    <s v="No"/>
    <s v="No"/>
    <m/>
    <s v="Other"/>
    <x v="0"/>
    <m/>
    <m/>
    <m/>
    <n v="1"/>
    <m/>
    <n v="54"/>
    <n v="0"/>
    <n v="74.400000000000006"/>
    <n v="46"/>
    <n v="8"/>
    <s v="Between 5 and 10 GB"/>
  </r>
  <r>
    <s v="No"/>
    <x v="59"/>
    <s v="Yes"/>
    <x v="0"/>
    <x v="12"/>
    <s v="Male"/>
    <n v="50"/>
    <s v="No"/>
    <s v="No"/>
    <m/>
    <s v="Other"/>
    <x v="0"/>
    <m/>
    <m/>
    <m/>
    <n v="1"/>
    <m/>
    <n v="8"/>
    <n v="0"/>
    <n v="150.5"/>
    <n v="0"/>
    <n v="0"/>
    <s v="less than 5GB"/>
  </r>
  <r>
    <s v="Yes"/>
    <x v="30"/>
    <s v="No"/>
    <x v="0"/>
    <x v="32"/>
    <s v="Female"/>
    <n v="66"/>
    <s v="No"/>
    <s v="Yes"/>
    <s v="No"/>
    <s v="Senior"/>
    <x v="2"/>
    <s v="Credit Card"/>
    <s v="(blank)"/>
    <s v="(blank)"/>
    <n v="1"/>
    <m/>
    <n v="47"/>
    <n v="0"/>
    <n v="0"/>
    <n v="0"/>
    <n v="1"/>
    <s v="less than 5GB"/>
  </r>
  <r>
    <s v="No"/>
    <x v="59"/>
    <s v="Yes"/>
    <x v="0"/>
    <x v="30"/>
    <s v="Female"/>
    <n v="60"/>
    <s v="No"/>
    <s v="No"/>
    <m/>
    <s v="Other"/>
    <x v="0"/>
    <m/>
    <m/>
    <m/>
    <n v="1"/>
    <m/>
    <n v="9"/>
    <n v="0"/>
    <n v="94.5"/>
    <n v="0"/>
    <n v="0"/>
    <s v="less than 5GB"/>
  </r>
  <r>
    <s v="No"/>
    <x v="59"/>
    <s v="Yes"/>
    <x v="0"/>
    <x v="33"/>
    <s v="Male"/>
    <n v="22"/>
    <s v="Yes"/>
    <s v="No"/>
    <m/>
    <s v="Under 30"/>
    <x v="0"/>
    <m/>
    <m/>
    <m/>
    <n v="1"/>
    <m/>
    <n v="7"/>
    <n v="0"/>
    <n v="49"/>
    <n v="0"/>
    <n v="0"/>
    <s v="less than 5GB"/>
  </r>
  <r>
    <s v="No"/>
    <x v="59"/>
    <s v="Yes"/>
    <x v="0"/>
    <x v="34"/>
    <s v="Male"/>
    <n v="51"/>
    <s v="No"/>
    <s v="No"/>
    <m/>
    <s v="Other"/>
    <x v="0"/>
    <m/>
    <m/>
    <m/>
    <n v="1"/>
    <m/>
    <n v="10"/>
    <n v="0"/>
    <n v="95.2"/>
    <n v="0"/>
    <n v="0"/>
    <s v="less than 5GB"/>
  </r>
  <r>
    <s v="No"/>
    <x v="59"/>
    <s v="Yes"/>
    <x v="1"/>
    <x v="5"/>
    <s v="Female"/>
    <n v="38"/>
    <s v="No"/>
    <s v="No"/>
    <m/>
    <s v="Other"/>
    <x v="0"/>
    <m/>
    <m/>
    <m/>
    <n v="1"/>
    <m/>
    <n v="8"/>
    <n v="1"/>
    <n v="0"/>
    <n v="0"/>
    <n v="0"/>
    <s v="less than 5GB"/>
  </r>
  <r>
    <s v="Yes"/>
    <x v="30"/>
    <s v="No"/>
    <x v="0"/>
    <x v="46"/>
    <s v="Female"/>
    <n v="66"/>
    <s v="No"/>
    <s v="Yes"/>
    <s v="No"/>
    <s v="Senior"/>
    <x v="2"/>
    <s v="Direct Debit"/>
    <s v="(blank)"/>
    <s v="(blank)"/>
    <n v="1"/>
    <m/>
    <n v="35"/>
    <n v="0"/>
    <n v="0"/>
    <n v="0"/>
    <n v="2"/>
    <s v="less than 5GB"/>
  </r>
  <r>
    <s v="No"/>
    <x v="23"/>
    <s v="No"/>
    <x v="0"/>
    <x v="8"/>
    <s v="Male"/>
    <n v="41"/>
    <s v="No"/>
    <s v="No"/>
    <m/>
    <s v="Other"/>
    <x v="0"/>
    <m/>
    <m/>
    <m/>
    <n v="1"/>
    <m/>
    <n v="8"/>
    <n v="0"/>
    <n v="0"/>
    <n v="0"/>
    <n v="0"/>
    <s v="less than 5GB"/>
  </r>
  <r>
    <s v="No"/>
    <x v="23"/>
    <s v="No"/>
    <x v="0"/>
    <x v="12"/>
    <s v="Female"/>
    <n v="61"/>
    <s v="No"/>
    <s v="No"/>
    <m/>
    <s v="Other"/>
    <x v="0"/>
    <m/>
    <m/>
    <m/>
    <n v="1"/>
    <m/>
    <n v="13"/>
    <n v="1"/>
    <n v="0"/>
    <n v="0"/>
    <n v="0"/>
    <s v="less than 5GB"/>
  </r>
  <r>
    <s v="No"/>
    <x v="23"/>
    <s v="No"/>
    <x v="0"/>
    <x v="20"/>
    <s v="Male"/>
    <n v="60"/>
    <s v="No"/>
    <s v="No"/>
    <m/>
    <s v="Other"/>
    <x v="0"/>
    <m/>
    <m/>
    <m/>
    <n v="1"/>
    <m/>
    <n v="9"/>
    <n v="0"/>
    <n v="0"/>
    <n v="0"/>
    <n v="0"/>
    <s v="less than 5GB"/>
  </r>
  <r>
    <s v="No"/>
    <x v="23"/>
    <s v="No"/>
    <x v="0"/>
    <x v="23"/>
    <s v="Male"/>
    <n v="43"/>
    <s v="No"/>
    <s v="No"/>
    <m/>
    <s v="Other"/>
    <x v="0"/>
    <m/>
    <m/>
    <m/>
    <n v="1"/>
    <m/>
    <n v="11"/>
    <n v="0"/>
    <n v="0"/>
    <n v="0"/>
    <n v="0"/>
    <s v="less than 5GB"/>
  </r>
  <r>
    <s v="No"/>
    <x v="23"/>
    <s v="No"/>
    <x v="0"/>
    <x v="30"/>
    <s v="Female"/>
    <n v="58"/>
    <s v="No"/>
    <s v="No"/>
    <m/>
    <s v="Other"/>
    <x v="0"/>
    <m/>
    <m/>
    <m/>
    <n v="1"/>
    <m/>
    <n v="55"/>
    <n v="0"/>
    <n v="0"/>
    <n v="28"/>
    <n v="4"/>
    <s v="less than 5GB"/>
  </r>
  <r>
    <s v="No"/>
    <x v="23"/>
    <s v="No"/>
    <x v="0"/>
    <x v="27"/>
    <s v="Female"/>
    <n v="57"/>
    <s v="No"/>
    <s v="No"/>
    <m/>
    <s v="Other"/>
    <x v="0"/>
    <m/>
    <m/>
    <m/>
    <n v="1"/>
    <m/>
    <n v="17"/>
    <n v="0"/>
    <n v="0"/>
    <n v="78"/>
    <n v="12"/>
    <s v="10 or more GB"/>
  </r>
  <r>
    <s v="No"/>
    <x v="23"/>
    <s v="No"/>
    <x v="0"/>
    <x v="42"/>
    <s v="Male"/>
    <n v="48"/>
    <s v="No"/>
    <s v="No"/>
    <m/>
    <s v="Other"/>
    <x v="0"/>
    <m/>
    <m/>
    <m/>
    <n v="1"/>
    <m/>
    <n v="9"/>
    <n v="0"/>
    <n v="0"/>
    <n v="0"/>
    <n v="0"/>
    <s v="less than 5GB"/>
  </r>
  <r>
    <s v="No"/>
    <x v="23"/>
    <s v="No"/>
    <x v="0"/>
    <x v="44"/>
    <s v="Female"/>
    <n v="39"/>
    <s v="No"/>
    <s v="No"/>
    <m/>
    <s v="Other"/>
    <x v="0"/>
    <m/>
    <m/>
    <m/>
    <n v="1"/>
    <m/>
    <n v="7"/>
    <n v="0"/>
    <n v="0"/>
    <n v="0"/>
    <n v="0"/>
    <s v="less than 5GB"/>
  </r>
  <r>
    <s v="No"/>
    <x v="23"/>
    <s v="No"/>
    <x v="0"/>
    <x v="47"/>
    <s v="Female"/>
    <n v="59"/>
    <s v="No"/>
    <s v="No"/>
    <m/>
    <s v="Other"/>
    <x v="0"/>
    <m/>
    <m/>
    <m/>
    <n v="1"/>
    <m/>
    <n v="12"/>
    <n v="0"/>
    <n v="0"/>
    <n v="0"/>
    <n v="0"/>
    <s v="less than 5GB"/>
  </r>
  <r>
    <s v="Yes"/>
    <x v="60"/>
    <s v="No"/>
    <x v="0"/>
    <x v="20"/>
    <s v="Male"/>
    <n v="66"/>
    <s v="No"/>
    <s v="Yes"/>
    <s v="Yes"/>
    <s v="Senior"/>
    <x v="2"/>
    <s v="Direct Debit"/>
    <s v="(blank)"/>
    <s v="(blank)"/>
    <n v="1"/>
    <m/>
    <n v="32"/>
    <n v="0"/>
    <n v="0"/>
    <n v="0"/>
    <n v="29"/>
    <s v="10 or more GB"/>
  </r>
  <r>
    <s v="No"/>
    <x v="23"/>
    <s v="Yes"/>
    <x v="0"/>
    <x v="31"/>
    <s v="Female"/>
    <n v="29"/>
    <s v="Yes"/>
    <s v="No"/>
    <m/>
    <s v="Under 30"/>
    <x v="0"/>
    <m/>
    <m/>
    <m/>
    <n v="1"/>
    <n v="1"/>
    <n v="51"/>
    <n v="2"/>
    <n v="142.19999999999999"/>
    <n v="0"/>
    <n v="15"/>
    <s v="10 or more GB"/>
  </r>
  <r>
    <s v="Yes"/>
    <x v="61"/>
    <s v="Yes"/>
    <x v="1"/>
    <x v="12"/>
    <s v="Female"/>
    <n v="66"/>
    <s v="No"/>
    <s v="Yes"/>
    <s v="No"/>
    <s v="Senior"/>
    <x v="3"/>
    <s v="Direct Debit"/>
    <s v="(blank)"/>
    <s v="(blank)"/>
    <n v="1"/>
    <m/>
    <n v="49"/>
    <n v="0"/>
    <n v="0"/>
    <n v="0"/>
    <n v="7"/>
    <s v="Between 5 and 10 GB"/>
  </r>
  <r>
    <s v="No"/>
    <x v="23"/>
    <s v="Yes"/>
    <x v="0"/>
    <x v="45"/>
    <s v="Male"/>
    <n v="29"/>
    <s v="Yes"/>
    <s v="No"/>
    <m/>
    <s v="Under 30"/>
    <x v="0"/>
    <m/>
    <m/>
    <m/>
    <n v="1"/>
    <m/>
    <n v="27"/>
    <n v="0"/>
    <n v="214.2"/>
    <n v="20"/>
    <n v="10"/>
    <s v="10 or more GB"/>
  </r>
  <r>
    <s v="No"/>
    <x v="23"/>
    <s v="Yes"/>
    <x v="0"/>
    <x v="48"/>
    <s v="Female"/>
    <n v="58"/>
    <s v="No"/>
    <s v="No"/>
    <m/>
    <s v="Other"/>
    <x v="0"/>
    <m/>
    <m/>
    <m/>
    <n v="1"/>
    <n v="1"/>
    <n v="66"/>
    <n v="4"/>
    <n v="102.3"/>
    <n v="14"/>
    <n v="1"/>
    <s v="less than 5GB"/>
  </r>
  <r>
    <s v="No"/>
    <x v="23"/>
    <s v="Yes"/>
    <x v="1"/>
    <x v="2"/>
    <s v="Female"/>
    <n v="58"/>
    <s v="No"/>
    <s v="No"/>
    <m/>
    <s v="Other"/>
    <x v="0"/>
    <m/>
    <m/>
    <m/>
    <n v="1"/>
    <m/>
    <n v="10"/>
    <n v="2"/>
    <n v="0"/>
    <n v="0"/>
    <n v="0"/>
    <s v="less than 5GB"/>
  </r>
  <r>
    <s v="No"/>
    <x v="23"/>
    <s v="Yes"/>
    <x v="1"/>
    <x v="20"/>
    <s v="Female"/>
    <n v="33"/>
    <s v="No"/>
    <s v="No"/>
    <m/>
    <s v="Other"/>
    <x v="0"/>
    <m/>
    <m/>
    <m/>
    <n v="1"/>
    <m/>
    <n v="8"/>
    <n v="3"/>
    <n v="0"/>
    <n v="0"/>
    <n v="0"/>
    <s v="less than 5GB"/>
  </r>
  <r>
    <s v="No"/>
    <x v="23"/>
    <s v="Yes"/>
    <x v="1"/>
    <x v="48"/>
    <s v="Female"/>
    <n v="53"/>
    <s v="No"/>
    <s v="No"/>
    <m/>
    <s v="Other"/>
    <x v="0"/>
    <m/>
    <m/>
    <m/>
    <n v="1"/>
    <m/>
    <n v="27"/>
    <n v="0"/>
    <n v="0"/>
    <n v="38"/>
    <n v="2"/>
    <s v="less than 5GB"/>
  </r>
  <r>
    <s v="No"/>
    <x v="14"/>
    <s v="No"/>
    <x v="0"/>
    <x v="4"/>
    <s v="Female"/>
    <n v="52"/>
    <s v="No"/>
    <s v="No"/>
    <m/>
    <s v="Other"/>
    <x v="0"/>
    <m/>
    <m/>
    <m/>
    <n v="1"/>
    <m/>
    <n v="7"/>
    <n v="2"/>
    <n v="0"/>
    <n v="0"/>
    <n v="0"/>
    <s v="less than 5GB"/>
  </r>
  <r>
    <s v="No"/>
    <x v="14"/>
    <s v="No"/>
    <x v="0"/>
    <x v="8"/>
    <s v="Female"/>
    <n v="36"/>
    <s v="No"/>
    <s v="No"/>
    <m/>
    <s v="Other"/>
    <x v="0"/>
    <m/>
    <m/>
    <m/>
    <n v="1"/>
    <m/>
    <n v="7"/>
    <n v="0"/>
    <n v="0"/>
    <n v="0"/>
    <n v="0"/>
    <s v="less than 5GB"/>
  </r>
  <r>
    <s v="No"/>
    <x v="14"/>
    <s v="No"/>
    <x v="0"/>
    <x v="10"/>
    <s v="Female"/>
    <n v="28"/>
    <s v="Yes"/>
    <s v="No"/>
    <m/>
    <s v="Under 30"/>
    <x v="0"/>
    <m/>
    <m/>
    <m/>
    <n v="1"/>
    <m/>
    <n v="5"/>
    <n v="1"/>
    <n v="0"/>
    <n v="0"/>
    <n v="0"/>
    <s v="less than 5GB"/>
  </r>
  <r>
    <s v="No"/>
    <x v="14"/>
    <s v="No"/>
    <x v="0"/>
    <x v="10"/>
    <s v="Male"/>
    <n v="26"/>
    <s v="Yes"/>
    <s v="No"/>
    <m/>
    <s v="Under 30"/>
    <x v="0"/>
    <m/>
    <m/>
    <m/>
    <n v="1"/>
    <m/>
    <n v="6"/>
    <n v="3"/>
    <n v="0"/>
    <n v="0"/>
    <n v="0"/>
    <s v="less than 5GB"/>
  </r>
  <r>
    <s v="No"/>
    <x v="14"/>
    <s v="No"/>
    <x v="0"/>
    <x v="12"/>
    <s v="Female"/>
    <n v="56"/>
    <s v="No"/>
    <s v="No"/>
    <m/>
    <s v="Other"/>
    <x v="0"/>
    <m/>
    <m/>
    <m/>
    <n v="1"/>
    <m/>
    <n v="5"/>
    <n v="1"/>
    <n v="0"/>
    <n v="0"/>
    <n v="0"/>
    <s v="less than 5GB"/>
  </r>
  <r>
    <s v="No"/>
    <x v="14"/>
    <s v="No"/>
    <x v="0"/>
    <x v="20"/>
    <s v="Male"/>
    <n v="47"/>
    <s v="No"/>
    <s v="No"/>
    <m/>
    <s v="Other"/>
    <x v="0"/>
    <m/>
    <m/>
    <m/>
    <n v="1"/>
    <m/>
    <n v="10"/>
    <n v="0"/>
    <n v="0"/>
    <n v="0"/>
    <n v="0"/>
    <s v="less than 5GB"/>
  </r>
  <r>
    <s v="Yes"/>
    <x v="17"/>
    <s v="No"/>
    <x v="0"/>
    <x v="30"/>
    <s v="Female"/>
    <n v="66"/>
    <s v="No"/>
    <s v="Yes"/>
    <s v="No"/>
    <s v="Senior"/>
    <x v="3"/>
    <s v="Credit Card"/>
    <s v="(blank)"/>
    <s v="(blank)"/>
    <n v="1"/>
    <m/>
    <n v="37"/>
    <n v="0"/>
    <n v="0"/>
    <n v="0"/>
    <n v="5"/>
    <s v="Between 5 and 10 GB"/>
  </r>
  <r>
    <s v="No"/>
    <x v="14"/>
    <s v="No"/>
    <x v="0"/>
    <x v="30"/>
    <s v="Female"/>
    <n v="54"/>
    <s v="No"/>
    <s v="No"/>
    <m/>
    <s v="Other"/>
    <x v="0"/>
    <m/>
    <m/>
    <m/>
    <n v="1"/>
    <m/>
    <n v="9"/>
    <n v="0"/>
    <n v="0"/>
    <n v="0"/>
    <n v="0"/>
    <s v="less than 5GB"/>
  </r>
  <r>
    <s v="Yes"/>
    <x v="18"/>
    <s v="Yes"/>
    <x v="0"/>
    <x v="49"/>
    <s v="Female"/>
    <n v="66"/>
    <s v="No"/>
    <s v="Yes"/>
    <s v="No"/>
    <s v="Senior"/>
    <x v="2"/>
    <s v="Credit Card"/>
    <s v="Other"/>
    <s v="Don't know"/>
    <n v="1"/>
    <n v="1"/>
    <n v="47"/>
    <n v="1"/>
    <n v="126.7"/>
    <n v="0"/>
    <n v="6"/>
    <s v="Between 5 and 10 GB"/>
  </r>
  <r>
    <s v="No"/>
    <x v="14"/>
    <s v="No"/>
    <x v="0"/>
    <x v="31"/>
    <s v="Male"/>
    <n v="32"/>
    <s v="No"/>
    <s v="No"/>
    <m/>
    <s v="Other"/>
    <x v="0"/>
    <m/>
    <m/>
    <m/>
    <n v="1"/>
    <m/>
    <n v="55"/>
    <n v="0"/>
    <n v="0"/>
    <n v="31"/>
    <n v="14"/>
    <s v="10 or more GB"/>
  </r>
  <r>
    <s v="No"/>
    <x v="14"/>
    <s v="No"/>
    <x v="0"/>
    <x v="34"/>
    <s v="Female"/>
    <n v="23"/>
    <s v="Yes"/>
    <s v="No"/>
    <m/>
    <s v="Under 30"/>
    <x v="0"/>
    <m/>
    <m/>
    <m/>
    <n v="1"/>
    <m/>
    <n v="10"/>
    <n v="0"/>
    <n v="0"/>
    <n v="0"/>
    <n v="0"/>
    <s v="less than 5GB"/>
  </r>
  <r>
    <s v="No"/>
    <x v="14"/>
    <s v="No"/>
    <x v="0"/>
    <x v="37"/>
    <s v="Male"/>
    <n v="39"/>
    <s v="No"/>
    <s v="No"/>
    <m/>
    <s v="Other"/>
    <x v="0"/>
    <m/>
    <m/>
    <m/>
    <n v="1"/>
    <m/>
    <n v="9"/>
    <n v="0"/>
    <n v="0"/>
    <n v="0"/>
    <n v="0"/>
    <s v="less than 5GB"/>
  </r>
  <r>
    <s v="No"/>
    <x v="14"/>
    <s v="No"/>
    <x v="0"/>
    <x v="42"/>
    <s v="Male"/>
    <n v="55"/>
    <s v="No"/>
    <s v="No"/>
    <m/>
    <s v="Other"/>
    <x v="0"/>
    <m/>
    <m/>
    <m/>
    <n v="1"/>
    <m/>
    <n v="23"/>
    <n v="2"/>
    <n v="0"/>
    <n v="57"/>
    <n v="5"/>
    <s v="Between 5 and 10 GB"/>
  </r>
  <r>
    <s v="Yes"/>
    <x v="18"/>
    <s v="Yes"/>
    <x v="1"/>
    <x v="13"/>
    <s v="Female"/>
    <n v="66"/>
    <s v="No"/>
    <s v="Yes"/>
    <s v="No"/>
    <s v="Senior"/>
    <x v="2"/>
    <s v="Credit Card"/>
    <s v="(blank)"/>
    <s v="(blank)"/>
    <n v="1"/>
    <m/>
    <n v="59"/>
    <n v="0"/>
    <n v="0"/>
    <n v="0"/>
    <n v="15"/>
    <s v="10 or more GB"/>
  </r>
  <r>
    <s v="No"/>
    <x v="14"/>
    <s v="No"/>
    <x v="0"/>
    <x v="44"/>
    <s v="Male"/>
    <n v="24"/>
    <s v="Yes"/>
    <s v="No"/>
    <m/>
    <s v="Under 30"/>
    <x v="0"/>
    <m/>
    <m/>
    <m/>
    <n v="1"/>
    <m/>
    <n v="13"/>
    <n v="2"/>
    <n v="0"/>
    <n v="0"/>
    <n v="0"/>
    <s v="less than 5GB"/>
  </r>
  <r>
    <s v="No"/>
    <x v="14"/>
    <s v="No"/>
    <x v="0"/>
    <x v="48"/>
    <s v="Fe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14"/>
    <s v="No"/>
    <x v="0"/>
    <x v="48"/>
    <s v="Female"/>
    <n v="51"/>
    <s v="No"/>
    <s v="No"/>
    <m/>
    <s v="Other"/>
    <x v="0"/>
    <m/>
    <m/>
    <m/>
    <n v="1"/>
    <m/>
    <n v="12"/>
    <n v="0"/>
    <n v="0"/>
    <n v="0"/>
    <n v="0"/>
    <s v="less than 5GB"/>
  </r>
  <r>
    <s v="No"/>
    <x v="14"/>
    <s v="No"/>
    <x v="0"/>
    <x v="21"/>
    <s v="Male"/>
    <n v="36"/>
    <s v="No"/>
    <s v="No"/>
    <m/>
    <s v="Other"/>
    <x v="0"/>
    <m/>
    <m/>
    <m/>
    <n v="1"/>
    <m/>
    <n v="7"/>
    <n v="0"/>
    <n v="0"/>
    <n v="0"/>
    <n v="0"/>
    <s v="less than 5GB"/>
  </r>
  <r>
    <s v="No"/>
    <x v="14"/>
    <s v="Yes"/>
    <x v="0"/>
    <x v="0"/>
    <s v="Male"/>
    <n v="44"/>
    <s v="No"/>
    <s v="No"/>
    <m/>
    <s v="Other"/>
    <x v="0"/>
    <m/>
    <m/>
    <m/>
    <n v="1"/>
    <m/>
    <n v="25"/>
    <n v="0"/>
    <n v="82.9"/>
    <n v="64"/>
    <n v="7"/>
    <s v="Between 5 and 10 GB"/>
  </r>
  <r>
    <s v="No"/>
    <x v="14"/>
    <s v="Yes"/>
    <x v="0"/>
    <x v="1"/>
    <s v="Male"/>
    <n v="45"/>
    <s v="No"/>
    <s v="No"/>
    <m/>
    <s v="Other"/>
    <x v="0"/>
    <m/>
    <m/>
    <m/>
    <n v="1"/>
    <m/>
    <n v="10"/>
    <n v="2"/>
    <n v="81.400000000000006"/>
    <n v="0"/>
    <n v="0"/>
    <s v="less than 5GB"/>
  </r>
  <r>
    <s v="No"/>
    <x v="14"/>
    <s v="Yes"/>
    <x v="0"/>
    <x v="29"/>
    <s v="Female"/>
    <n v="36"/>
    <s v="No"/>
    <s v="No"/>
    <m/>
    <s v="Other"/>
    <x v="0"/>
    <m/>
    <m/>
    <m/>
    <n v="1"/>
    <m/>
    <n v="11"/>
    <n v="0"/>
    <n v="214.6"/>
    <n v="0"/>
    <n v="0"/>
    <s v="less than 5GB"/>
  </r>
  <r>
    <s v="No"/>
    <x v="14"/>
    <s v="Yes"/>
    <x v="0"/>
    <x v="35"/>
    <s v="Male"/>
    <n v="24"/>
    <s v="Yes"/>
    <s v="No"/>
    <m/>
    <s v="Under 30"/>
    <x v="0"/>
    <m/>
    <m/>
    <m/>
    <n v="1"/>
    <m/>
    <n v="8"/>
    <n v="0"/>
    <n v="220.2"/>
    <n v="0"/>
    <n v="0"/>
    <s v="less than 5GB"/>
  </r>
  <r>
    <s v="No"/>
    <x v="14"/>
    <s v="Yes"/>
    <x v="1"/>
    <x v="35"/>
    <s v="Female"/>
    <n v="56"/>
    <s v="No"/>
    <s v="No"/>
    <m/>
    <s v="Other"/>
    <x v="0"/>
    <m/>
    <m/>
    <m/>
    <n v="1"/>
    <m/>
    <n v="60"/>
    <n v="0"/>
    <n v="0"/>
    <n v="0"/>
    <n v="10"/>
    <s v="10 or more GB"/>
  </r>
  <r>
    <s v="No"/>
    <x v="54"/>
    <s v="No"/>
    <x v="0"/>
    <x v="6"/>
    <s v="Male"/>
    <n v="53"/>
    <s v="No"/>
    <s v="No"/>
    <m/>
    <s v="Other"/>
    <x v="0"/>
    <m/>
    <m/>
    <m/>
    <n v="1"/>
    <m/>
    <n v="17"/>
    <n v="2"/>
    <n v="0"/>
    <n v="74"/>
    <n v="4"/>
    <s v="less than 5GB"/>
  </r>
  <r>
    <s v="Yes"/>
    <x v="62"/>
    <s v="No"/>
    <x v="0"/>
    <x v="27"/>
    <s v="Male"/>
    <n v="66"/>
    <s v="No"/>
    <s v="Yes"/>
    <s v="No"/>
    <s v="Senior"/>
    <x v="1"/>
    <s v="Direct Debit"/>
    <s v="Other"/>
    <s v="Moved"/>
    <n v="1"/>
    <n v="1"/>
    <n v="38"/>
    <n v="3"/>
    <n v="0"/>
    <n v="0"/>
    <n v="13"/>
    <s v="10 or more GB"/>
  </r>
  <r>
    <s v="No"/>
    <x v="54"/>
    <s v="No"/>
    <x v="0"/>
    <x v="12"/>
    <s v="Fe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54"/>
    <s v="No"/>
    <x v="0"/>
    <x v="12"/>
    <s v="Male"/>
    <n v="58"/>
    <s v="No"/>
    <s v="No"/>
    <m/>
    <s v="Other"/>
    <x v="0"/>
    <m/>
    <m/>
    <m/>
    <n v="1"/>
    <m/>
    <n v="16"/>
    <n v="1"/>
    <n v="0"/>
    <n v="0"/>
    <n v="0"/>
    <s v="less than 5GB"/>
  </r>
  <r>
    <s v="No"/>
    <x v="54"/>
    <s v="No"/>
    <x v="0"/>
    <x v="13"/>
    <s v="Female"/>
    <n v="35"/>
    <s v="No"/>
    <s v="No"/>
    <m/>
    <s v="Other"/>
    <x v="0"/>
    <m/>
    <m/>
    <m/>
    <n v="1"/>
    <m/>
    <n v="13"/>
    <n v="0"/>
    <n v="0"/>
    <n v="0"/>
    <n v="0"/>
    <s v="less than 5GB"/>
  </r>
  <r>
    <s v="No"/>
    <x v="54"/>
    <s v="No"/>
    <x v="0"/>
    <x v="16"/>
    <s v="Male"/>
    <n v="55"/>
    <s v="No"/>
    <s v="No"/>
    <m/>
    <s v="Other"/>
    <x v="0"/>
    <m/>
    <m/>
    <m/>
    <n v="1"/>
    <m/>
    <n v="31"/>
    <n v="0"/>
    <n v="0"/>
    <n v="55"/>
    <n v="6"/>
    <s v="Between 5 and 10 GB"/>
  </r>
  <r>
    <s v="No"/>
    <x v="54"/>
    <s v="No"/>
    <x v="0"/>
    <x v="26"/>
    <s v="Female"/>
    <n v="26"/>
    <s v="Yes"/>
    <s v="No"/>
    <m/>
    <s v="Under 30"/>
    <x v="0"/>
    <m/>
    <m/>
    <m/>
    <n v="1"/>
    <m/>
    <n v="9"/>
    <n v="1"/>
    <n v="0"/>
    <n v="0"/>
    <n v="0"/>
    <s v="less than 5GB"/>
  </r>
  <r>
    <s v="No"/>
    <x v="54"/>
    <s v="No"/>
    <x v="0"/>
    <x v="9"/>
    <s v="Female"/>
    <n v="30"/>
    <s v="No"/>
    <s v="No"/>
    <m/>
    <s v="Other"/>
    <x v="0"/>
    <m/>
    <m/>
    <m/>
    <n v="1"/>
    <m/>
    <n v="9"/>
    <n v="0"/>
    <n v="0"/>
    <n v="0"/>
    <n v="0"/>
    <s v="less than 5GB"/>
  </r>
  <r>
    <s v="No"/>
    <x v="54"/>
    <s v="No"/>
    <x v="0"/>
    <x v="32"/>
    <s v="Female"/>
    <n v="24"/>
    <s v="Yes"/>
    <s v="No"/>
    <m/>
    <s v="Under 30"/>
    <x v="0"/>
    <m/>
    <m/>
    <m/>
    <n v="1"/>
    <m/>
    <n v="35"/>
    <n v="0"/>
    <n v="0"/>
    <n v="49"/>
    <n v="5"/>
    <s v="Between 5 and 10 GB"/>
  </r>
  <r>
    <s v="No"/>
    <x v="54"/>
    <s v="No"/>
    <x v="0"/>
    <x v="35"/>
    <s v="Female"/>
    <n v="46"/>
    <s v="No"/>
    <s v="No"/>
    <m/>
    <s v="Other"/>
    <x v="0"/>
    <m/>
    <m/>
    <m/>
    <n v="1"/>
    <m/>
    <n v="46"/>
    <n v="0"/>
    <n v="0"/>
    <n v="16"/>
    <n v="1"/>
    <s v="less than 5GB"/>
  </r>
  <r>
    <s v="No"/>
    <x v="54"/>
    <s v="No"/>
    <x v="0"/>
    <x v="24"/>
    <s v="Male"/>
    <n v="47"/>
    <s v="No"/>
    <s v="No"/>
    <m/>
    <s v="Other"/>
    <x v="0"/>
    <m/>
    <m/>
    <m/>
    <n v="1"/>
    <n v="1"/>
    <n v="46"/>
    <n v="4"/>
    <n v="5.0999999999999996"/>
    <n v="20"/>
    <n v="3"/>
    <s v="less than 5GB"/>
  </r>
  <r>
    <s v="No"/>
    <x v="54"/>
    <s v="No"/>
    <x v="0"/>
    <x v="44"/>
    <s v="Male"/>
    <n v="20"/>
    <s v="Yes"/>
    <s v="No"/>
    <m/>
    <s v="Under 30"/>
    <x v="0"/>
    <m/>
    <m/>
    <m/>
    <n v="1"/>
    <m/>
    <n v="15"/>
    <n v="2"/>
    <n v="0"/>
    <n v="0"/>
    <n v="0"/>
    <s v="less than 5GB"/>
  </r>
  <r>
    <s v="No"/>
    <x v="54"/>
    <s v="No"/>
    <x v="0"/>
    <x v="47"/>
    <s v="Male"/>
    <n v="54"/>
    <s v="No"/>
    <s v="No"/>
    <m/>
    <s v="Other"/>
    <x v="0"/>
    <m/>
    <m/>
    <m/>
    <n v="1"/>
    <m/>
    <n v="52"/>
    <n v="0"/>
    <n v="0"/>
    <n v="73"/>
    <n v="4"/>
    <s v="less than 5GB"/>
  </r>
  <r>
    <s v="Yes"/>
    <x v="34"/>
    <s v="No"/>
    <x v="0"/>
    <x v="38"/>
    <s v="Male"/>
    <n v="66"/>
    <s v="No"/>
    <s v="Yes"/>
    <s v="Yes"/>
    <s v="Senior"/>
    <x v="1"/>
    <s v="Credit Card"/>
    <s v="(blank)"/>
    <s v="(blank)"/>
    <n v="1"/>
    <m/>
    <n v="50"/>
    <n v="0"/>
    <n v="0"/>
    <n v="0"/>
    <n v="27"/>
    <s v="10 or more GB"/>
  </r>
  <r>
    <s v="No"/>
    <x v="54"/>
    <s v="Yes"/>
    <x v="0"/>
    <x v="8"/>
    <s v="Male"/>
    <n v="38"/>
    <s v="No"/>
    <s v="No"/>
    <m/>
    <s v="Other"/>
    <x v="0"/>
    <m/>
    <m/>
    <m/>
    <n v="1"/>
    <m/>
    <n v="16"/>
    <n v="2"/>
    <n v="123.5"/>
    <n v="0"/>
    <n v="0"/>
    <s v="less than 5GB"/>
  </r>
  <r>
    <s v="No"/>
    <x v="54"/>
    <s v="Yes"/>
    <x v="0"/>
    <x v="13"/>
    <s v="Male"/>
    <n v="48"/>
    <s v="No"/>
    <s v="No"/>
    <m/>
    <s v="Other"/>
    <x v="0"/>
    <m/>
    <m/>
    <m/>
    <n v="1"/>
    <m/>
    <n v="13"/>
    <n v="0"/>
    <n v="248.9"/>
    <n v="0"/>
    <n v="0"/>
    <s v="less than 5GB"/>
  </r>
  <r>
    <s v="No"/>
    <x v="54"/>
    <s v="Yes"/>
    <x v="0"/>
    <x v="18"/>
    <s v="Female"/>
    <n v="54"/>
    <s v="No"/>
    <s v="No"/>
    <m/>
    <s v="Other"/>
    <x v="0"/>
    <m/>
    <m/>
    <m/>
    <n v="1"/>
    <n v="1"/>
    <n v="13"/>
    <n v="0"/>
    <n v="112.1"/>
    <n v="67"/>
    <n v="8"/>
    <s v="Between 5 and 10 GB"/>
  </r>
  <r>
    <s v="No"/>
    <x v="54"/>
    <s v="Yes"/>
    <x v="0"/>
    <x v="9"/>
    <s v="Male"/>
    <n v="43"/>
    <s v="No"/>
    <s v="No"/>
    <m/>
    <s v="Other"/>
    <x v="0"/>
    <m/>
    <m/>
    <m/>
    <n v="1"/>
    <m/>
    <n v="8"/>
    <n v="0"/>
    <n v="224.2"/>
    <n v="0"/>
    <n v="0"/>
    <s v="less than 5GB"/>
  </r>
  <r>
    <s v="No"/>
    <x v="54"/>
    <s v="Yes"/>
    <x v="0"/>
    <x v="46"/>
    <s v="Female"/>
    <n v="50"/>
    <s v="No"/>
    <s v="No"/>
    <m/>
    <s v="Other"/>
    <x v="0"/>
    <m/>
    <m/>
    <m/>
    <n v="1"/>
    <m/>
    <n v="9"/>
    <n v="2"/>
    <n v="56.1"/>
    <n v="0"/>
    <n v="0"/>
    <s v="less than 5GB"/>
  </r>
  <r>
    <s v="No"/>
    <x v="54"/>
    <s v="Yes"/>
    <x v="0"/>
    <x v="48"/>
    <s v="Female"/>
    <n v="39"/>
    <s v="No"/>
    <s v="No"/>
    <m/>
    <s v="Other"/>
    <x v="0"/>
    <m/>
    <m/>
    <m/>
    <n v="1"/>
    <m/>
    <n v="7"/>
    <n v="1"/>
    <n v="205.2"/>
    <n v="0"/>
    <n v="0"/>
    <s v="less than 5GB"/>
  </r>
  <r>
    <s v="No"/>
    <x v="55"/>
    <s v="No"/>
    <x v="0"/>
    <x v="6"/>
    <s v="Female"/>
    <n v="64"/>
    <s v="No"/>
    <s v="No"/>
    <m/>
    <s v="Other"/>
    <x v="0"/>
    <m/>
    <m/>
    <m/>
    <n v="1"/>
    <m/>
    <n v="8"/>
    <n v="2"/>
    <n v="0"/>
    <n v="0"/>
    <n v="0"/>
    <s v="less than 5GB"/>
  </r>
  <r>
    <s v="No"/>
    <x v="55"/>
    <s v="No"/>
    <x v="0"/>
    <x v="12"/>
    <s v="Male"/>
    <n v="28"/>
    <s v="Yes"/>
    <s v="No"/>
    <m/>
    <s v="Under 30"/>
    <x v="0"/>
    <m/>
    <m/>
    <m/>
    <n v="1"/>
    <m/>
    <n v="8"/>
    <n v="0"/>
    <n v="0"/>
    <n v="0"/>
    <n v="0"/>
    <s v="less than 5GB"/>
  </r>
  <r>
    <s v="Yes"/>
    <x v="34"/>
    <s v="Yes"/>
    <x v="1"/>
    <x v="7"/>
    <s v="Male"/>
    <n v="66"/>
    <s v="No"/>
    <s v="Yes"/>
    <s v="No"/>
    <s v="Senior"/>
    <x v="2"/>
    <s v="Credit Card"/>
    <s v="(blank)"/>
    <s v="(blank)"/>
    <n v="1"/>
    <m/>
    <n v="22"/>
    <n v="0"/>
    <n v="0"/>
    <n v="0"/>
    <n v="4"/>
    <s v="less than 5GB"/>
  </r>
  <r>
    <s v="No"/>
    <x v="55"/>
    <s v="No"/>
    <x v="0"/>
    <x v="35"/>
    <s v="Female"/>
    <n v="41"/>
    <s v="No"/>
    <s v="No"/>
    <m/>
    <s v="Other"/>
    <x v="0"/>
    <m/>
    <m/>
    <m/>
    <n v="1"/>
    <m/>
    <n v="12"/>
    <n v="0"/>
    <n v="0"/>
    <n v="0"/>
    <n v="0"/>
    <s v="less than 5GB"/>
  </r>
  <r>
    <s v="No"/>
    <x v="55"/>
    <s v="No"/>
    <x v="0"/>
    <x v="24"/>
    <s v="Male"/>
    <n v="34"/>
    <s v="No"/>
    <s v="No"/>
    <m/>
    <s v="Other"/>
    <x v="0"/>
    <m/>
    <m/>
    <m/>
    <n v="1"/>
    <m/>
    <n v="38"/>
    <n v="0"/>
    <n v="0"/>
    <n v="66"/>
    <n v="8"/>
    <s v="Between 5 and 10 GB"/>
  </r>
  <r>
    <s v="No"/>
    <x v="55"/>
    <s v="No"/>
    <x v="0"/>
    <x v="43"/>
    <s v="Male"/>
    <n v="39"/>
    <s v="No"/>
    <s v="No"/>
    <m/>
    <s v="Other"/>
    <x v="0"/>
    <m/>
    <m/>
    <m/>
    <n v="1"/>
    <m/>
    <n v="12"/>
    <n v="0"/>
    <n v="0"/>
    <n v="0"/>
    <n v="0"/>
    <s v="less than 5GB"/>
  </r>
  <r>
    <s v="No"/>
    <x v="55"/>
    <s v="No"/>
    <x v="0"/>
    <x v="46"/>
    <s v="Female"/>
    <n v="45"/>
    <s v="No"/>
    <s v="No"/>
    <m/>
    <s v="Other"/>
    <x v="0"/>
    <m/>
    <m/>
    <m/>
    <n v="1"/>
    <m/>
    <n v="7"/>
    <n v="0"/>
    <n v="0"/>
    <n v="0"/>
    <n v="0"/>
    <s v="less than 5GB"/>
  </r>
  <r>
    <s v="No"/>
    <x v="55"/>
    <s v="Yes"/>
    <x v="0"/>
    <x v="1"/>
    <s v="Male"/>
    <n v="64"/>
    <s v="No"/>
    <s v="No"/>
    <m/>
    <s v="Other"/>
    <x v="0"/>
    <m/>
    <m/>
    <m/>
    <n v="1"/>
    <m/>
    <n v="24"/>
    <n v="0"/>
    <n v="94.9"/>
    <n v="92"/>
    <n v="3"/>
    <s v="less than 5GB"/>
  </r>
  <r>
    <s v="No"/>
    <x v="55"/>
    <s v="Yes"/>
    <x v="0"/>
    <x v="23"/>
    <s v="Male"/>
    <n v="42"/>
    <s v="No"/>
    <s v="No"/>
    <m/>
    <s v="Other"/>
    <x v="0"/>
    <m/>
    <m/>
    <m/>
    <n v="1"/>
    <m/>
    <n v="12"/>
    <n v="1"/>
    <n v="215.8"/>
    <n v="0"/>
    <n v="0"/>
    <s v="less than 5GB"/>
  </r>
  <r>
    <s v="No"/>
    <x v="55"/>
    <s v="Yes"/>
    <x v="0"/>
    <x v="29"/>
    <s v="Female"/>
    <n v="24"/>
    <s v="Yes"/>
    <s v="No"/>
    <m/>
    <s v="Under 30"/>
    <x v="0"/>
    <m/>
    <m/>
    <m/>
    <n v="1"/>
    <m/>
    <n v="24"/>
    <n v="0"/>
    <n v="126.8"/>
    <n v="35"/>
    <n v="21"/>
    <s v="10 or more GB"/>
  </r>
  <r>
    <s v="No"/>
    <x v="55"/>
    <s v="Yes"/>
    <x v="0"/>
    <x v="9"/>
    <s v="Male"/>
    <n v="25"/>
    <s v="Yes"/>
    <s v="No"/>
    <m/>
    <s v="Under 30"/>
    <x v="0"/>
    <m/>
    <m/>
    <m/>
    <n v="1"/>
    <m/>
    <n v="11"/>
    <n v="0"/>
    <n v="119"/>
    <n v="0"/>
    <n v="0"/>
    <s v="less than 5GB"/>
  </r>
  <r>
    <s v="Yes"/>
    <x v="35"/>
    <s v="No"/>
    <x v="0"/>
    <x v="44"/>
    <s v="Male"/>
    <n v="66"/>
    <s v="No"/>
    <s v="Yes"/>
    <s v="No"/>
    <s v="Senior"/>
    <x v="3"/>
    <s v="Direct Debit"/>
    <s v="(blank)"/>
    <s v="(blank)"/>
    <n v="1"/>
    <m/>
    <n v="33"/>
    <n v="0"/>
    <n v="0"/>
    <n v="0"/>
    <n v="9"/>
    <s v="Between 5 and 10 GB"/>
  </r>
  <r>
    <s v="No"/>
    <x v="55"/>
    <s v="Yes"/>
    <x v="1"/>
    <x v="8"/>
    <s v="Female"/>
    <n v="51"/>
    <s v="No"/>
    <s v="No"/>
    <m/>
    <s v="Other"/>
    <x v="0"/>
    <m/>
    <m/>
    <m/>
    <n v="1"/>
    <m/>
    <n v="9"/>
    <n v="2"/>
    <n v="0"/>
    <n v="0"/>
    <n v="0"/>
    <s v="less than 5GB"/>
  </r>
  <r>
    <s v="No"/>
    <x v="63"/>
    <s v="No"/>
    <x v="0"/>
    <x v="2"/>
    <s v="Female"/>
    <n v="45"/>
    <s v="No"/>
    <s v="No"/>
    <m/>
    <s v="Other"/>
    <x v="0"/>
    <m/>
    <m/>
    <m/>
    <n v="1"/>
    <m/>
    <n v="12"/>
    <n v="0"/>
    <n v="0"/>
    <n v="0"/>
    <n v="0"/>
    <s v="less than 5GB"/>
  </r>
  <r>
    <s v="No"/>
    <x v="63"/>
    <s v="No"/>
    <x v="0"/>
    <x v="15"/>
    <s v="Male"/>
    <n v="29"/>
    <s v="Yes"/>
    <s v="No"/>
    <m/>
    <s v="Under 30"/>
    <x v="0"/>
    <m/>
    <m/>
    <m/>
    <n v="1"/>
    <m/>
    <n v="16"/>
    <n v="1"/>
    <n v="0"/>
    <n v="0"/>
    <n v="0"/>
    <s v="less than 5GB"/>
  </r>
  <r>
    <s v="No"/>
    <x v="63"/>
    <s v="No"/>
    <x v="0"/>
    <x v="25"/>
    <s v="Female"/>
    <n v="36"/>
    <s v="No"/>
    <s v="No"/>
    <m/>
    <s v="Other"/>
    <x v="0"/>
    <m/>
    <m/>
    <m/>
    <n v="1"/>
    <m/>
    <n v="12"/>
    <n v="0"/>
    <n v="0"/>
    <n v="0"/>
    <n v="0"/>
    <s v="less than 5GB"/>
  </r>
  <r>
    <s v="No"/>
    <x v="63"/>
    <s v="No"/>
    <x v="0"/>
    <x v="25"/>
    <s v="Male"/>
    <n v="45"/>
    <s v="No"/>
    <s v="No"/>
    <m/>
    <s v="Other"/>
    <x v="0"/>
    <m/>
    <m/>
    <m/>
    <n v="1"/>
    <m/>
    <n v="10"/>
    <n v="0"/>
    <n v="0"/>
    <n v="0"/>
    <n v="0"/>
    <s v="less than 5GB"/>
  </r>
  <r>
    <s v="No"/>
    <x v="63"/>
    <s v="No"/>
    <x v="0"/>
    <x v="30"/>
    <s v="Female"/>
    <n v="51"/>
    <s v="No"/>
    <s v="No"/>
    <m/>
    <s v="Other"/>
    <x v="0"/>
    <m/>
    <m/>
    <m/>
    <n v="1"/>
    <m/>
    <n v="13"/>
    <n v="0"/>
    <n v="0"/>
    <n v="0"/>
    <n v="0"/>
    <s v="less than 5GB"/>
  </r>
  <r>
    <s v="No"/>
    <x v="63"/>
    <s v="No"/>
    <x v="0"/>
    <x v="35"/>
    <s v="Male"/>
    <n v="46"/>
    <s v="No"/>
    <s v="No"/>
    <m/>
    <s v="Other"/>
    <x v="0"/>
    <m/>
    <m/>
    <m/>
    <n v="1"/>
    <m/>
    <n v="12"/>
    <n v="0"/>
    <n v="0"/>
    <n v="0"/>
    <n v="0"/>
    <s v="less than 5GB"/>
  </r>
  <r>
    <s v="No"/>
    <x v="63"/>
    <s v="No"/>
    <x v="0"/>
    <x v="37"/>
    <s v="Female"/>
    <n v="30"/>
    <s v="No"/>
    <s v="No"/>
    <m/>
    <s v="Other"/>
    <x v="0"/>
    <m/>
    <m/>
    <m/>
    <n v="1"/>
    <m/>
    <n v="13"/>
    <n v="1"/>
    <n v="0"/>
    <n v="0"/>
    <n v="0"/>
    <s v="less than 5GB"/>
  </r>
  <r>
    <s v="No"/>
    <x v="63"/>
    <s v="No"/>
    <x v="0"/>
    <x v="38"/>
    <s v="Male"/>
    <n v="28"/>
    <s v="Yes"/>
    <s v="No"/>
    <m/>
    <s v="Under 30"/>
    <x v="0"/>
    <m/>
    <m/>
    <m/>
    <n v="1"/>
    <m/>
    <n v="9"/>
    <n v="0"/>
    <n v="0"/>
    <n v="0"/>
    <n v="0"/>
    <s v="less than 5GB"/>
  </r>
  <r>
    <s v="No"/>
    <x v="63"/>
    <s v="No"/>
    <x v="0"/>
    <x v="43"/>
    <s v="Male"/>
    <n v="42"/>
    <s v="No"/>
    <s v="No"/>
    <m/>
    <s v="Other"/>
    <x v="0"/>
    <m/>
    <m/>
    <m/>
    <n v="1"/>
    <m/>
    <n v="6"/>
    <n v="0"/>
    <n v="0"/>
    <n v="0"/>
    <n v="0"/>
    <s v="less than 5GB"/>
  </r>
  <r>
    <s v="No"/>
    <x v="63"/>
    <s v="No"/>
    <x v="0"/>
    <x v="43"/>
    <s v="Male"/>
    <n v="50"/>
    <s v="No"/>
    <s v="No"/>
    <m/>
    <s v="Other"/>
    <x v="0"/>
    <m/>
    <m/>
    <m/>
    <n v="1"/>
    <m/>
    <n v="9"/>
    <n v="0"/>
    <n v="0"/>
    <n v="0"/>
    <n v="0"/>
    <s v="less than 5GB"/>
  </r>
  <r>
    <s v="No"/>
    <x v="63"/>
    <s v="No"/>
    <x v="0"/>
    <x v="40"/>
    <s v="Male"/>
    <n v="54"/>
    <s v="No"/>
    <s v="No"/>
    <m/>
    <s v="Other"/>
    <x v="0"/>
    <m/>
    <m/>
    <m/>
    <n v="1"/>
    <m/>
    <n v="34"/>
    <n v="1"/>
    <n v="0"/>
    <n v="38"/>
    <n v="3"/>
    <s v="less than 5GB"/>
  </r>
  <r>
    <s v="No"/>
    <x v="63"/>
    <s v="No"/>
    <x v="0"/>
    <x v="47"/>
    <s v="Female"/>
    <n v="30"/>
    <s v="No"/>
    <s v="No"/>
    <m/>
    <s v="Other"/>
    <x v="0"/>
    <m/>
    <m/>
    <m/>
    <n v="1"/>
    <m/>
    <n v="7"/>
    <n v="0"/>
    <n v="0"/>
    <n v="0"/>
    <n v="0"/>
    <s v="less than 5GB"/>
  </r>
  <r>
    <s v="No"/>
    <x v="63"/>
    <s v="No"/>
    <x v="0"/>
    <x v="47"/>
    <s v="Male"/>
    <n v="41"/>
    <s v="No"/>
    <s v="No"/>
    <m/>
    <s v="Other"/>
    <x v="0"/>
    <m/>
    <m/>
    <m/>
    <n v="1"/>
    <m/>
    <n v="7"/>
    <n v="1"/>
    <n v="0"/>
    <n v="0"/>
    <n v="0"/>
    <s v="less than 5GB"/>
  </r>
  <r>
    <s v="No"/>
    <x v="63"/>
    <s v="Yes"/>
    <x v="0"/>
    <x v="25"/>
    <s v="Female"/>
    <n v="21"/>
    <s v="Yes"/>
    <s v="No"/>
    <m/>
    <s v="Under 30"/>
    <x v="0"/>
    <m/>
    <m/>
    <m/>
    <n v="1"/>
    <m/>
    <n v="9"/>
    <n v="0"/>
    <n v="114"/>
    <n v="0"/>
    <n v="0"/>
    <s v="less than 5GB"/>
  </r>
  <r>
    <s v="No"/>
    <x v="63"/>
    <s v="Yes"/>
    <x v="0"/>
    <x v="31"/>
    <s v="Female"/>
    <n v="46"/>
    <s v="No"/>
    <s v="No"/>
    <m/>
    <s v="Other"/>
    <x v="0"/>
    <m/>
    <m/>
    <m/>
    <n v="1"/>
    <m/>
    <n v="9"/>
    <n v="0"/>
    <n v="68"/>
    <n v="0"/>
    <n v="0"/>
    <s v="less than 5GB"/>
  </r>
  <r>
    <s v="No"/>
    <x v="63"/>
    <s v="Yes"/>
    <x v="0"/>
    <x v="35"/>
    <s v="Female"/>
    <n v="47"/>
    <s v="No"/>
    <s v="No"/>
    <m/>
    <s v="Other"/>
    <x v="0"/>
    <m/>
    <m/>
    <m/>
    <n v="1"/>
    <m/>
    <n v="8"/>
    <n v="0"/>
    <n v="84.8"/>
    <n v="0"/>
    <n v="0"/>
    <s v="less than 5GB"/>
  </r>
  <r>
    <s v="No"/>
    <x v="63"/>
    <s v="Yes"/>
    <x v="0"/>
    <x v="17"/>
    <s v="Male"/>
    <n v="63"/>
    <s v="No"/>
    <s v="No"/>
    <m/>
    <s v="Other"/>
    <x v="0"/>
    <m/>
    <m/>
    <m/>
    <n v="1"/>
    <m/>
    <n v="11"/>
    <n v="0"/>
    <n v="114"/>
    <n v="0"/>
    <n v="0"/>
    <s v="less than 5GB"/>
  </r>
  <r>
    <s v="No"/>
    <x v="63"/>
    <s v="Yes"/>
    <x v="0"/>
    <x v="39"/>
    <s v="Female"/>
    <n v="33"/>
    <s v="No"/>
    <s v="No"/>
    <m/>
    <s v="Other"/>
    <x v="0"/>
    <m/>
    <m/>
    <m/>
    <n v="1"/>
    <m/>
    <n v="6"/>
    <n v="1"/>
    <n v="142"/>
    <n v="0"/>
    <n v="0"/>
    <s v="less than 5GB"/>
  </r>
  <r>
    <s v="No"/>
    <x v="25"/>
    <s v="No"/>
    <x v="0"/>
    <x v="3"/>
    <s v="Female"/>
    <n v="29"/>
    <s v="Yes"/>
    <s v="No"/>
    <m/>
    <s v="Under 30"/>
    <x v="0"/>
    <m/>
    <m/>
    <m/>
    <n v="1"/>
    <m/>
    <n v="9"/>
    <n v="0"/>
    <n v="0"/>
    <n v="0"/>
    <n v="0"/>
    <s v="less than 5GB"/>
  </r>
  <r>
    <s v="No"/>
    <x v="25"/>
    <s v="No"/>
    <x v="0"/>
    <x v="4"/>
    <s v="Male"/>
    <n v="47"/>
    <s v="No"/>
    <s v="No"/>
    <m/>
    <s v="Other"/>
    <x v="0"/>
    <m/>
    <m/>
    <m/>
    <n v="1"/>
    <m/>
    <n v="14"/>
    <n v="0"/>
    <n v="0"/>
    <n v="0"/>
    <n v="0"/>
    <s v="less than 5GB"/>
  </r>
  <r>
    <s v="No"/>
    <x v="25"/>
    <s v="No"/>
    <x v="0"/>
    <x v="5"/>
    <s v="Female"/>
    <n v="51"/>
    <s v="No"/>
    <s v="No"/>
    <m/>
    <s v="Other"/>
    <x v="0"/>
    <m/>
    <m/>
    <m/>
    <n v="1"/>
    <m/>
    <n v="7"/>
    <n v="0"/>
    <n v="0"/>
    <n v="0"/>
    <n v="0"/>
    <s v="less than 5GB"/>
  </r>
  <r>
    <s v="No"/>
    <x v="25"/>
    <s v="No"/>
    <x v="0"/>
    <x v="8"/>
    <s v="Female"/>
    <n v="24"/>
    <s v="Yes"/>
    <s v="No"/>
    <m/>
    <s v="Under 30"/>
    <x v="0"/>
    <m/>
    <m/>
    <m/>
    <n v="1"/>
    <m/>
    <n v="13"/>
    <n v="0"/>
    <n v="0"/>
    <n v="0"/>
    <n v="0"/>
    <s v="less than 5GB"/>
  </r>
  <r>
    <s v="No"/>
    <x v="25"/>
    <s v="No"/>
    <x v="0"/>
    <x v="12"/>
    <s v="Female"/>
    <n v="39"/>
    <s v="No"/>
    <s v="No"/>
    <m/>
    <s v="Other"/>
    <x v="0"/>
    <m/>
    <m/>
    <m/>
    <n v="1"/>
    <m/>
    <n v="12"/>
    <n v="1"/>
    <n v="0"/>
    <n v="0"/>
    <n v="0"/>
    <s v="less than 5GB"/>
  </r>
  <r>
    <s v="No"/>
    <x v="25"/>
    <s v="No"/>
    <x v="0"/>
    <x v="23"/>
    <s v="Female"/>
    <n v="49"/>
    <s v="No"/>
    <s v="No"/>
    <m/>
    <s v="Other"/>
    <x v="0"/>
    <m/>
    <m/>
    <m/>
    <n v="1"/>
    <m/>
    <n v="7"/>
    <n v="0"/>
    <n v="0"/>
    <n v="0"/>
    <n v="0"/>
    <s v="less than 5GB"/>
  </r>
  <r>
    <s v="No"/>
    <x v="25"/>
    <s v="No"/>
    <x v="0"/>
    <x v="33"/>
    <s v="Female"/>
    <n v="53"/>
    <s v="No"/>
    <s v="No"/>
    <m/>
    <s v="Other"/>
    <x v="0"/>
    <m/>
    <m/>
    <m/>
    <n v="1"/>
    <m/>
    <n v="13"/>
    <n v="0"/>
    <n v="0"/>
    <n v="0"/>
    <n v="0"/>
    <s v="less than 5GB"/>
  </r>
  <r>
    <s v="Yes"/>
    <x v="64"/>
    <s v="No"/>
    <x v="0"/>
    <x v="43"/>
    <s v="Female"/>
    <n v="66"/>
    <s v="No"/>
    <s v="Yes"/>
    <s v="No"/>
    <s v="Senior"/>
    <x v="3"/>
    <s v="Direct Debit"/>
    <s v="(blank)"/>
    <s v="(blank)"/>
    <n v="1"/>
    <m/>
    <n v="34"/>
    <n v="0"/>
    <n v="0"/>
    <n v="0"/>
    <n v="6"/>
    <s v="Between 5 and 10 GB"/>
  </r>
  <r>
    <s v="Yes"/>
    <x v="65"/>
    <s v="Yes"/>
    <x v="0"/>
    <x v="23"/>
    <s v="Female"/>
    <n v="66"/>
    <s v="No"/>
    <s v="Yes"/>
    <s v="No"/>
    <s v="Senior"/>
    <x v="3"/>
    <s v="Direct Debit"/>
    <s v="(blank)"/>
    <s v="(blank)"/>
    <n v="1"/>
    <m/>
    <n v="50"/>
    <n v="0"/>
    <n v="220"/>
    <n v="0"/>
    <n v="9"/>
    <s v="Between 5 and 10 GB"/>
  </r>
  <r>
    <s v="No"/>
    <x v="25"/>
    <s v="No"/>
    <x v="0"/>
    <x v="48"/>
    <s v="Male"/>
    <n v="27"/>
    <s v="Yes"/>
    <s v="No"/>
    <m/>
    <s v="Under 30"/>
    <x v="0"/>
    <m/>
    <m/>
    <m/>
    <n v="1"/>
    <m/>
    <n v="10"/>
    <n v="0"/>
    <n v="0"/>
    <n v="0"/>
    <n v="0"/>
    <s v="less than 5GB"/>
  </r>
  <r>
    <s v="No"/>
    <x v="25"/>
    <s v="No"/>
    <x v="0"/>
    <x v="21"/>
    <s v="Male"/>
    <n v="53"/>
    <s v="No"/>
    <s v="No"/>
    <m/>
    <s v="Other"/>
    <x v="0"/>
    <m/>
    <m/>
    <m/>
    <n v="1"/>
    <m/>
    <n v="13"/>
    <n v="0"/>
    <n v="0"/>
    <n v="0"/>
    <n v="0"/>
    <s v="less than 5GB"/>
  </r>
  <r>
    <s v="No"/>
    <x v="25"/>
    <s v="Yes"/>
    <x v="0"/>
    <x v="30"/>
    <s v="Female"/>
    <n v="30"/>
    <s v="No"/>
    <s v="No"/>
    <m/>
    <s v="Other"/>
    <x v="0"/>
    <m/>
    <m/>
    <m/>
    <n v="1"/>
    <m/>
    <n v="29"/>
    <n v="1"/>
    <n v="147.6"/>
    <n v="24"/>
    <n v="14"/>
    <s v="10 or more GB"/>
  </r>
  <r>
    <s v="No"/>
    <x v="25"/>
    <s v="Yes"/>
    <x v="0"/>
    <x v="30"/>
    <s v="Male"/>
    <n v="21"/>
    <s v="Yes"/>
    <s v="No"/>
    <m/>
    <s v="Under 30"/>
    <x v="0"/>
    <m/>
    <m/>
    <m/>
    <n v="1"/>
    <m/>
    <n v="8"/>
    <n v="1"/>
    <n v="141.5"/>
    <n v="0"/>
    <n v="0"/>
    <s v="less than 5GB"/>
  </r>
  <r>
    <s v="No"/>
    <x v="0"/>
    <s v="No"/>
    <x v="0"/>
    <x v="16"/>
    <s v="Male"/>
    <n v="67"/>
    <s v="No"/>
    <s v="Yes"/>
    <s v="No"/>
    <s v="Senior"/>
    <x v="1"/>
    <s v="Credit Card"/>
    <s v="Price"/>
    <s v="Long distance charges"/>
    <n v="1"/>
    <n v="1"/>
    <n v="13"/>
    <n v="5"/>
    <n v="0"/>
    <n v="0"/>
    <n v="0"/>
    <s v="less than 5GB"/>
  </r>
  <r>
    <s v="No"/>
    <x v="25"/>
    <s v="Yes"/>
    <x v="0"/>
    <x v="32"/>
    <s v="Female"/>
    <n v="53"/>
    <s v="No"/>
    <s v="No"/>
    <m/>
    <s v="Other"/>
    <x v="0"/>
    <m/>
    <m/>
    <m/>
    <n v="1"/>
    <m/>
    <n v="10"/>
    <n v="0"/>
    <n v="100.5"/>
    <n v="0"/>
    <n v="0"/>
    <s v="less than 5GB"/>
  </r>
  <r>
    <s v="No"/>
    <x v="25"/>
    <s v="Yes"/>
    <x v="0"/>
    <x v="33"/>
    <s v="Female"/>
    <n v="25"/>
    <s v="Yes"/>
    <s v="No"/>
    <m/>
    <s v="Under 30"/>
    <x v="0"/>
    <m/>
    <m/>
    <m/>
    <n v="1"/>
    <m/>
    <n v="13"/>
    <n v="1"/>
    <n v="107.6"/>
    <n v="0"/>
    <n v="0"/>
    <s v="less than 5GB"/>
  </r>
  <r>
    <s v="No"/>
    <x v="0"/>
    <s v="No"/>
    <x v="0"/>
    <x v="39"/>
    <s v="Male"/>
    <n v="67"/>
    <s v="No"/>
    <s v="Yes"/>
    <s v="Yes"/>
    <s v="Senior"/>
    <x v="1"/>
    <s v="Credit Card"/>
    <s v="(blank)"/>
    <s v="(blank)"/>
    <n v="1"/>
    <m/>
    <n v="9"/>
    <n v="0"/>
    <n v="0"/>
    <n v="0"/>
    <n v="0"/>
    <s v="less than 5GB"/>
  </r>
  <r>
    <s v="No"/>
    <x v="25"/>
    <s v="Yes"/>
    <x v="1"/>
    <x v="35"/>
    <s v="Female"/>
    <n v="48"/>
    <s v="No"/>
    <s v="No"/>
    <m/>
    <s v="Other"/>
    <x v="0"/>
    <m/>
    <m/>
    <m/>
    <n v="1"/>
    <m/>
    <n v="7"/>
    <n v="1"/>
    <n v="0"/>
    <n v="0"/>
    <n v="0"/>
    <s v="less than 5GB"/>
  </r>
  <r>
    <s v="No"/>
    <x v="56"/>
    <s v="No"/>
    <x v="0"/>
    <x v="49"/>
    <s v="Male"/>
    <n v="43"/>
    <s v="No"/>
    <s v="No"/>
    <m/>
    <s v="Other"/>
    <x v="0"/>
    <m/>
    <m/>
    <m/>
    <n v="1"/>
    <m/>
    <n v="8"/>
    <n v="0"/>
    <n v="0"/>
    <n v="0"/>
    <n v="0"/>
    <s v="less than 5GB"/>
  </r>
  <r>
    <s v="No"/>
    <x v="56"/>
    <s v="No"/>
    <x v="0"/>
    <x v="4"/>
    <s v="Female"/>
    <n v="47"/>
    <s v="No"/>
    <s v="No"/>
    <m/>
    <s v="Other"/>
    <x v="0"/>
    <m/>
    <m/>
    <m/>
    <n v="1"/>
    <m/>
    <n v="12"/>
    <n v="0"/>
    <n v="0"/>
    <n v="0"/>
    <n v="0"/>
    <s v="less than 5GB"/>
  </r>
  <r>
    <s v="No"/>
    <x v="56"/>
    <s v="No"/>
    <x v="0"/>
    <x v="5"/>
    <s v="Male"/>
    <n v="42"/>
    <s v="No"/>
    <s v="No"/>
    <m/>
    <s v="Other"/>
    <x v="0"/>
    <m/>
    <m/>
    <m/>
    <n v="1"/>
    <m/>
    <n v="17"/>
    <n v="0"/>
    <n v="0"/>
    <n v="0"/>
    <n v="0"/>
    <s v="less than 5GB"/>
  </r>
  <r>
    <s v="No"/>
    <x v="56"/>
    <s v="No"/>
    <x v="0"/>
    <x v="50"/>
    <s v="Female"/>
    <n v="37"/>
    <s v="No"/>
    <s v="No"/>
    <m/>
    <s v="Other"/>
    <x v="0"/>
    <m/>
    <m/>
    <m/>
    <n v="1"/>
    <m/>
    <n v="59"/>
    <n v="0"/>
    <n v="0"/>
    <n v="51"/>
    <n v="9"/>
    <s v="Between 5 and 10 GB"/>
  </r>
  <r>
    <s v="No"/>
    <x v="56"/>
    <s v="No"/>
    <x v="0"/>
    <x v="12"/>
    <s v="Male"/>
    <n v="62"/>
    <s v="No"/>
    <s v="No"/>
    <m/>
    <s v="Other"/>
    <x v="0"/>
    <m/>
    <m/>
    <m/>
    <n v="1"/>
    <m/>
    <n v="7"/>
    <n v="0"/>
    <n v="0"/>
    <n v="0"/>
    <n v="0"/>
    <s v="less than 5GB"/>
  </r>
  <r>
    <s v="No"/>
    <x v="0"/>
    <s v="Yes"/>
    <x v="0"/>
    <x v="7"/>
    <s v="Female"/>
    <n v="67"/>
    <s v="No"/>
    <s v="Yes"/>
    <s v="No"/>
    <s v="Senior"/>
    <x v="1"/>
    <s v="Direct Debit"/>
    <s v="Dissatisfaction"/>
    <s v="Limited range of services"/>
    <n v="1"/>
    <n v="1"/>
    <n v="10"/>
    <n v="4"/>
    <n v="6.6"/>
    <n v="0"/>
    <n v="0"/>
    <s v="less than 5GB"/>
  </r>
  <r>
    <s v="No"/>
    <x v="56"/>
    <s v="No"/>
    <x v="0"/>
    <x v="9"/>
    <s v="Male"/>
    <n v="62"/>
    <s v="No"/>
    <s v="No"/>
    <m/>
    <s v="Other"/>
    <x v="0"/>
    <m/>
    <m/>
    <m/>
    <n v="1"/>
    <m/>
    <n v="10"/>
    <n v="1"/>
    <n v="0"/>
    <n v="0"/>
    <n v="0"/>
    <s v="less than 5GB"/>
  </r>
  <r>
    <s v="No"/>
    <x v="56"/>
    <s v="No"/>
    <x v="0"/>
    <x v="35"/>
    <s v="Male"/>
    <n v="30"/>
    <s v="No"/>
    <s v="No"/>
    <m/>
    <s v="Other"/>
    <x v="0"/>
    <m/>
    <m/>
    <m/>
    <n v="1"/>
    <m/>
    <n v="12"/>
    <n v="0"/>
    <n v="0"/>
    <n v="0"/>
    <n v="0"/>
    <s v="less than 5GB"/>
  </r>
  <r>
    <s v="No"/>
    <x v="56"/>
    <s v="No"/>
    <x v="0"/>
    <x v="24"/>
    <s v="Male"/>
    <n v="48"/>
    <s v="No"/>
    <s v="No"/>
    <m/>
    <s v="Other"/>
    <x v="0"/>
    <m/>
    <m/>
    <m/>
    <n v="1"/>
    <n v="1"/>
    <n v="46"/>
    <n v="5"/>
    <n v="0"/>
    <n v="61"/>
    <n v="3"/>
    <s v="less than 5GB"/>
  </r>
  <r>
    <s v="No"/>
    <x v="0"/>
    <s v="Yes"/>
    <x v="0"/>
    <x v="47"/>
    <s v="Male"/>
    <n v="67"/>
    <s v="No"/>
    <s v="Yes"/>
    <s v="No"/>
    <s v="Senior"/>
    <x v="1"/>
    <s v="Credit Card"/>
    <s v="Price"/>
    <s v="Long distance charges"/>
    <n v="1"/>
    <n v="1"/>
    <n v="13"/>
    <n v="1"/>
    <n v="2.6"/>
    <n v="0"/>
    <n v="0"/>
    <s v="less than 5GB"/>
  </r>
  <r>
    <s v="No"/>
    <x v="56"/>
    <s v="Yes"/>
    <x v="0"/>
    <x v="0"/>
    <s v="Male"/>
    <n v="60"/>
    <s v="No"/>
    <s v="No"/>
    <m/>
    <s v="Other"/>
    <x v="0"/>
    <m/>
    <m/>
    <m/>
    <n v="1"/>
    <n v="1"/>
    <n v="60"/>
    <n v="1"/>
    <n v="107.1"/>
    <n v="78"/>
    <n v="12"/>
    <s v="10 or more GB"/>
  </r>
  <r>
    <s v="No"/>
    <x v="56"/>
    <s v="Yes"/>
    <x v="0"/>
    <x v="14"/>
    <s v="Male"/>
    <n v="55"/>
    <s v="No"/>
    <s v="No"/>
    <m/>
    <s v="Other"/>
    <x v="0"/>
    <m/>
    <m/>
    <m/>
    <n v="1"/>
    <m/>
    <n v="7"/>
    <n v="1"/>
    <n v="245.7"/>
    <n v="0"/>
    <n v="0"/>
    <s v="less than 5GB"/>
  </r>
  <r>
    <s v="No"/>
    <x v="56"/>
    <s v="Yes"/>
    <x v="0"/>
    <x v="36"/>
    <s v="Female"/>
    <n v="61"/>
    <s v="No"/>
    <s v="No"/>
    <m/>
    <s v="Other"/>
    <x v="0"/>
    <m/>
    <m/>
    <m/>
    <n v="1"/>
    <n v="1"/>
    <n v="64"/>
    <n v="3"/>
    <n v="154.4"/>
    <n v="81"/>
    <n v="4"/>
    <s v="less than 5GB"/>
  </r>
  <r>
    <s v="No"/>
    <x v="33"/>
    <s v="No"/>
    <x v="0"/>
    <x v="14"/>
    <s v="Female"/>
    <n v="67"/>
    <s v="No"/>
    <s v="Yes"/>
    <s v="No"/>
    <s v="Senior"/>
    <x v="1"/>
    <s v="Paper Check"/>
    <s v="(blank)"/>
    <s v="(blank)"/>
    <n v="1"/>
    <m/>
    <n v="13"/>
    <n v="2"/>
    <n v="0"/>
    <n v="0"/>
    <n v="0"/>
    <s v="less than 5GB"/>
  </r>
  <r>
    <s v="No"/>
    <x v="56"/>
    <s v="Yes"/>
    <x v="0"/>
    <x v="46"/>
    <s v="Female"/>
    <n v="21"/>
    <s v="Yes"/>
    <s v="No"/>
    <m/>
    <s v="Under 30"/>
    <x v="0"/>
    <m/>
    <m/>
    <m/>
    <n v="1"/>
    <m/>
    <n v="46"/>
    <n v="0"/>
    <n v="162.80000000000001"/>
    <n v="55"/>
    <n v="23"/>
    <s v="10 or more GB"/>
  </r>
  <r>
    <s v="No"/>
    <x v="56"/>
    <s v="Yes"/>
    <x v="0"/>
    <x v="47"/>
    <s v="Female"/>
    <n v="39"/>
    <s v="No"/>
    <s v="No"/>
    <m/>
    <s v="Other"/>
    <x v="0"/>
    <m/>
    <m/>
    <m/>
    <n v="1"/>
    <m/>
    <n v="11"/>
    <n v="2"/>
    <n v="95.8"/>
    <n v="0"/>
    <n v="0"/>
    <s v="less than 5GB"/>
  </r>
  <r>
    <s v="No"/>
    <x v="26"/>
    <s v="No"/>
    <x v="0"/>
    <x v="1"/>
    <s v="Male"/>
    <n v="31"/>
    <s v="No"/>
    <s v="No"/>
    <m/>
    <s v="Other"/>
    <x v="0"/>
    <m/>
    <m/>
    <m/>
    <n v="1"/>
    <m/>
    <n v="13"/>
    <n v="0"/>
    <n v="0"/>
    <n v="0"/>
    <n v="0"/>
    <s v="less than 5GB"/>
  </r>
  <r>
    <s v="No"/>
    <x v="33"/>
    <s v="Yes"/>
    <x v="0"/>
    <x v="32"/>
    <s v="Male"/>
    <n v="67"/>
    <s v="No"/>
    <s v="Yes"/>
    <s v="No"/>
    <s v="Senior"/>
    <x v="1"/>
    <s v="Direct Debit"/>
    <s v="Competitor"/>
    <s v="Competitor had better devices"/>
    <n v="1"/>
    <n v="1"/>
    <n v="45"/>
    <n v="4"/>
    <n v="11.6"/>
    <n v="13"/>
    <n v="8"/>
    <s v="Between 5 and 10 GB"/>
  </r>
  <r>
    <s v="No"/>
    <x v="26"/>
    <s v="No"/>
    <x v="0"/>
    <x v="8"/>
    <s v="Male"/>
    <n v="36"/>
    <s v="No"/>
    <s v="No"/>
    <m/>
    <s v="Other"/>
    <x v="0"/>
    <m/>
    <m/>
    <m/>
    <n v="1"/>
    <m/>
    <n v="27"/>
    <n v="2"/>
    <n v="0"/>
    <n v="53"/>
    <n v="2"/>
    <s v="less than 5GB"/>
  </r>
  <r>
    <s v="No"/>
    <x v="26"/>
    <s v="No"/>
    <x v="0"/>
    <x v="10"/>
    <s v="Female"/>
    <n v="50"/>
    <s v="No"/>
    <s v="No"/>
    <m/>
    <s v="Other"/>
    <x v="0"/>
    <m/>
    <m/>
    <m/>
    <n v="1"/>
    <m/>
    <n v="46"/>
    <n v="3"/>
    <n v="0"/>
    <n v="58"/>
    <n v="3"/>
    <s v="less than 5GB"/>
  </r>
  <r>
    <s v="No"/>
    <x v="26"/>
    <s v="No"/>
    <x v="0"/>
    <x v="12"/>
    <s v="Female"/>
    <n v="39"/>
    <s v="No"/>
    <s v="No"/>
    <m/>
    <s v="Other"/>
    <x v="0"/>
    <m/>
    <m/>
    <m/>
    <n v="1"/>
    <m/>
    <n v="19"/>
    <n v="0"/>
    <n v="0"/>
    <n v="19"/>
    <n v="25"/>
    <s v="10 or more GB"/>
  </r>
  <r>
    <s v="No"/>
    <x v="26"/>
    <s v="No"/>
    <x v="0"/>
    <x v="14"/>
    <s v="Male"/>
    <n v="58"/>
    <s v="No"/>
    <s v="No"/>
    <m/>
    <s v="Other"/>
    <x v="0"/>
    <m/>
    <m/>
    <m/>
    <n v="1"/>
    <m/>
    <n v="16"/>
    <n v="0"/>
    <n v="0"/>
    <n v="0"/>
    <n v="0"/>
    <s v="less than 5GB"/>
  </r>
  <r>
    <s v="No"/>
    <x v="26"/>
    <s v="No"/>
    <x v="0"/>
    <x v="15"/>
    <s v="Male"/>
    <n v="53"/>
    <s v="No"/>
    <s v="No"/>
    <m/>
    <s v="Other"/>
    <x v="0"/>
    <m/>
    <m/>
    <m/>
    <n v="1"/>
    <m/>
    <n v="8"/>
    <n v="0"/>
    <n v="0"/>
    <n v="0"/>
    <n v="0"/>
    <s v="less than 5GB"/>
  </r>
  <r>
    <s v="No"/>
    <x v="26"/>
    <s v="No"/>
    <x v="0"/>
    <x v="23"/>
    <s v="Female"/>
    <n v="30"/>
    <s v="No"/>
    <s v="No"/>
    <m/>
    <s v="Other"/>
    <x v="0"/>
    <m/>
    <m/>
    <m/>
    <n v="1"/>
    <m/>
    <n v="7"/>
    <n v="2"/>
    <n v="0"/>
    <n v="0"/>
    <n v="0"/>
    <s v="less than 5GB"/>
  </r>
  <r>
    <s v="No"/>
    <x v="26"/>
    <s v="No"/>
    <x v="0"/>
    <x v="29"/>
    <s v="Male"/>
    <n v="64"/>
    <s v="No"/>
    <s v="No"/>
    <m/>
    <s v="Other"/>
    <x v="0"/>
    <m/>
    <m/>
    <m/>
    <n v="1"/>
    <m/>
    <n v="8"/>
    <n v="0"/>
    <n v="0"/>
    <n v="0"/>
    <n v="0"/>
    <s v="less than 5GB"/>
  </r>
  <r>
    <s v="No"/>
    <x v="26"/>
    <s v="No"/>
    <x v="0"/>
    <x v="31"/>
    <s v="Male"/>
    <n v="52"/>
    <s v="No"/>
    <s v="No"/>
    <m/>
    <s v="Other"/>
    <x v="0"/>
    <m/>
    <m/>
    <m/>
    <n v="1"/>
    <m/>
    <n v="30"/>
    <n v="1"/>
    <n v="0"/>
    <n v="57"/>
    <n v="11"/>
    <s v="10 or more GB"/>
  </r>
  <r>
    <s v="No"/>
    <x v="26"/>
    <s v="No"/>
    <x v="0"/>
    <x v="9"/>
    <s v="Female"/>
    <n v="49"/>
    <s v="No"/>
    <s v="No"/>
    <m/>
    <s v="Other"/>
    <x v="0"/>
    <m/>
    <m/>
    <m/>
    <n v="1"/>
    <m/>
    <n v="24"/>
    <n v="0"/>
    <n v="0"/>
    <n v="35"/>
    <n v="3"/>
    <s v="less than 5GB"/>
  </r>
  <r>
    <s v="No"/>
    <x v="26"/>
    <s v="No"/>
    <x v="0"/>
    <x v="33"/>
    <s v="Male"/>
    <n v="39"/>
    <s v="No"/>
    <s v="No"/>
    <m/>
    <s v="Other"/>
    <x v="0"/>
    <m/>
    <m/>
    <m/>
    <n v="1"/>
    <m/>
    <n v="10"/>
    <n v="2"/>
    <n v="0"/>
    <n v="0"/>
    <n v="0"/>
    <s v="less than 5GB"/>
  </r>
  <r>
    <s v="No"/>
    <x v="26"/>
    <s v="No"/>
    <x v="0"/>
    <x v="39"/>
    <s v="Female"/>
    <n v="42"/>
    <s v="No"/>
    <s v="No"/>
    <m/>
    <s v="Other"/>
    <x v="0"/>
    <m/>
    <m/>
    <m/>
    <n v="1"/>
    <m/>
    <n v="7"/>
    <n v="0"/>
    <n v="0"/>
    <n v="0"/>
    <n v="0"/>
    <s v="less than 5GB"/>
  </r>
  <r>
    <s v="No"/>
    <x v="26"/>
    <s v="No"/>
    <x v="0"/>
    <x v="41"/>
    <s v="Female"/>
    <n v="32"/>
    <s v="No"/>
    <s v="No"/>
    <m/>
    <s v="Other"/>
    <x v="0"/>
    <m/>
    <m/>
    <m/>
    <n v="1"/>
    <m/>
    <n v="40"/>
    <n v="0"/>
    <n v="0"/>
    <n v="15"/>
    <n v="27"/>
    <s v="10 or more GB"/>
  </r>
  <r>
    <s v="No"/>
    <x v="26"/>
    <s v="No"/>
    <x v="0"/>
    <x v="44"/>
    <s v="Male"/>
    <n v="23"/>
    <s v="Yes"/>
    <s v="No"/>
    <m/>
    <s v="Under 30"/>
    <x v="0"/>
    <m/>
    <m/>
    <m/>
    <n v="1"/>
    <m/>
    <n v="7"/>
    <n v="0"/>
    <n v="0"/>
    <n v="0"/>
    <n v="0"/>
    <s v="less than 5GB"/>
  </r>
  <r>
    <s v="No"/>
    <x v="26"/>
    <s v="No"/>
    <x v="0"/>
    <x v="45"/>
    <s v="Female"/>
    <n v="38"/>
    <s v="No"/>
    <s v="No"/>
    <m/>
    <s v="Other"/>
    <x v="0"/>
    <m/>
    <m/>
    <m/>
    <n v="1"/>
    <m/>
    <n v="9"/>
    <n v="0"/>
    <n v="0"/>
    <n v="0"/>
    <n v="0"/>
    <s v="less than 5GB"/>
  </r>
  <r>
    <s v="No"/>
    <x v="26"/>
    <s v="No"/>
    <x v="0"/>
    <x v="21"/>
    <s v="Male"/>
    <n v="27"/>
    <s v="Yes"/>
    <s v="No"/>
    <m/>
    <s v="Under 30"/>
    <x v="0"/>
    <m/>
    <m/>
    <m/>
    <n v="1"/>
    <m/>
    <n v="15"/>
    <n v="0"/>
    <n v="0"/>
    <n v="7"/>
    <n v="23"/>
    <s v="10 or more GB"/>
  </r>
  <r>
    <s v="No"/>
    <x v="26"/>
    <s v="Yes"/>
    <x v="0"/>
    <x v="3"/>
    <s v="Female"/>
    <n v="26"/>
    <s v="Yes"/>
    <s v="No"/>
    <m/>
    <s v="Under 30"/>
    <x v="0"/>
    <m/>
    <m/>
    <m/>
    <n v="1"/>
    <m/>
    <n v="10"/>
    <n v="0"/>
    <n v="225.8"/>
    <n v="0"/>
    <n v="0"/>
    <s v="less than 5GB"/>
  </r>
  <r>
    <s v="No"/>
    <x v="26"/>
    <s v="Yes"/>
    <x v="0"/>
    <x v="3"/>
    <s v="Female"/>
    <n v="36"/>
    <s v="No"/>
    <s v="No"/>
    <m/>
    <s v="Other"/>
    <x v="0"/>
    <m/>
    <m/>
    <m/>
    <n v="1"/>
    <m/>
    <n v="9"/>
    <n v="0"/>
    <n v="210.7"/>
    <n v="0"/>
    <n v="0"/>
    <s v="less than 5GB"/>
  </r>
  <r>
    <s v="No"/>
    <x v="33"/>
    <s v="Yes"/>
    <x v="0"/>
    <x v="44"/>
    <s v="Female"/>
    <n v="67"/>
    <s v="No"/>
    <s v="Yes"/>
    <s v="No"/>
    <s v="Senior"/>
    <x v="1"/>
    <s v="Direct Debit"/>
    <s v="Dissatisfaction"/>
    <s v="Service dissatisfaction"/>
    <n v="1"/>
    <n v="1"/>
    <n v="35"/>
    <n v="1"/>
    <n v="58.5"/>
    <n v="19"/>
    <n v="1"/>
    <s v="less than 5GB"/>
  </r>
  <r>
    <s v="No"/>
    <x v="26"/>
    <s v="Yes"/>
    <x v="0"/>
    <x v="32"/>
    <s v="Female"/>
    <n v="62"/>
    <s v="No"/>
    <s v="No"/>
    <m/>
    <s v="Other"/>
    <x v="0"/>
    <m/>
    <m/>
    <m/>
    <n v="1"/>
    <m/>
    <n v="8"/>
    <n v="0"/>
    <n v="67.099999999999994"/>
    <n v="0"/>
    <n v="0"/>
    <s v="less than 5GB"/>
  </r>
  <r>
    <s v="No"/>
    <x v="26"/>
    <s v="Yes"/>
    <x v="0"/>
    <x v="39"/>
    <s v="Male"/>
    <n v="63"/>
    <s v="No"/>
    <s v="No"/>
    <m/>
    <s v="Other"/>
    <x v="0"/>
    <m/>
    <m/>
    <m/>
    <n v="1"/>
    <m/>
    <n v="10"/>
    <n v="0"/>
    <n v="92"/>
    <n v="0"/>
    <n v="0"/>
    <s v="less than 5GB"/>
  </r>
  <r>
    <s v="No"/>
    <x v="26"/>
    <s v="Yes"/>
    <x v="0"/>
    <x v="47"/>
    <s v="Female"/>
    <n v="59"/>
    <s v="No"/>
    <s v="No"/>
    <m/>
    <s v="Other"/>
    <x v="0"/>
    <m/>
    <m/>
    <m/>
    <n v="1"/>
    <n v="1"/>
    <n v="12"/>
    <n v="5"/>
    <n v="85"/>
    <n v="31"/>
    <n v="2"/>
    <s v="less than 5GB"/>
  </r>
  <r>
    <s v="No"/>
    <x v="37"/>
    <s v="Yes"/>
    <x v="0"/>
    <x v="42"/>
    <s v="Male"/>
    <n v="67"/>
    <s v="No"/>
    <s v="Yes"/>
    <s v="No"/>
    <s v="Senior"/>
    <x v="2"/>
    <s v="Credit Card"/>
    <s v="(blank)"/>
    <s v="(blank)"/>
    <n v="1"/>
    <m/>
    <n v="9"/>
    <n v="2"/>
    <n v="29.8"/>
    <n v="0"/>
    <n v="0"/>
    <s v="less than 5GB"/>
  </r>
  <r>
    <s v="No"/>
    <x v="66"/>
    <s v="No"/>
    <x v="0"/>
    <x v="5"/>
    <s v="Female"/>
    <n v="46"/>
    <s v="No"/>
    <s v="No"/>
    <m/>
    <s v="Other"/>
    <x v="0"/>
    <m/>
    <m/>
    <m/>
    <n v="1"/>
    <m/>
    <n v="9"/>
    <n v="1"/>
    <n v="0"/>
    <n v="0"/>
    <n v="0"/>
    <s v="less than 5GB"/>
  </r>
  <r>
    <s v="No"/>
    <x v="66"/>
    <s v="No"/>
    <x v="0"/>
    <x v="12"/>
    <s v="Female"/>
    <n v="45"/>
    <s v="No"/>
    <s v="No"/>
    <m/>
    <s v="Other"/>
    <x v="0"/>
    <m/>
    <m/>
    <m/>
    <n v="1"/>
    <m/>
    <n v="8"/>
    <n v="0"/>
    <n v="0"/>
    <n v="0"/>
    <n v="0"/>
    <s v="less than 5GB"/>
  </r>
  <r>
    <s v="No"/>
    <x v="66"/>
    <s v="No"/>
    <x v="0"/>
    <x v="29"/>
    <s v="Female"/>
    <n v="49"/>
    <s v="No"/>
    <s v="No"/>
    <m/>
    <s v="Other"/>
    <x v="0"/>
    <m/>
    <m/>
    <m/>
    <n v="1"/>
    <m/>
    <n v="22"/>
    <n v="1"/>
    <n v="0"/>
    <n v="44"/>
    <n v="5"/>
    <s v="Between 5 and 10 GB"/>
  </r>
  <r>
    <s v="No"/>
    <x v="66"/>
    <s v="No"/>
    <x v="0"/>
    <x v="34"/>
    <s v="Female"/>
    <n v="59"/>
    <s v="No"/>
    <s v="No"/>
    <m/>
    <s v="Other"/>
    <x v="0"/>
    <m/>
    <m/>
    <m/>
    <n v="1"/>
    <m/>
    <n v="9"/>
    <n v="0"/>
    <n v="0"/>
    <n v="0"/>
    <n v="0"/>
    <s v="less than 5GB"/>
  </r>
  <r>
    <s v="No"/>
    <x v="66"/>
    <s v="No"/>
    <x v="0"/>
    <x v="35"/>
    <s v="Female"/>
    <n v="41"/>
    <s v="No"/>
    <s v="No"/>
    <m/>
    <s v="Other"/>
    <x v="0"/>
    <m/>
    <m/>
    <m/>
    <n v="1"/>
    <m/>
    <n v="10"/>
    <n v="0"/>
    <n v="0"/>
    <n v="0"/>
    <n v="0"/>
    <s v="less than 5GB"/>
  </r>
  <r>
    <s v="No"/>
    <x v="66"/>
    <s v="No"/>
    <x v="0"/>
    <x v="36"/>
    <s v="Female"/>
    <n v="64"/>
    <s v="No"/>
    <s v="No"/>
    <m/>
    <s v="Other"/>
    <x v="0"/>
    <m/>
    <m/>
    <m/>
    <n v="1"/>
    <m/>
    <n v="22"/>
    <n v="2"/>
    <n v="0"/>
    <n v="75"/>
    <n v="4"/>
    <s v="less than 5GB"/>
  </r>
  <r>
    <s v="No"/>
    <x v="66"/>
    <s v="No"/>
    <x v="0"/>
    <x v="39"/>
    <s v="Female"/>
    <n v="41"/>
    <s v="No"/>
    <s v="No"/>
    <m/>
    <s v="Other"/>
    <x v="0"/>
    <m/>
    <m/>
    <m/>
    <n v="1"/>
    <m/>
    <n v="21"/>
    <n v="0"/>
    <n v="0"/>
    <n v="55"/>
    <n v="6"/>
    <s v="Between 5 and 10 GB"/>
  </r>
  <r>
    <s v="No"/>
    <x v="66"/>
    <s v="No"/>
    <x v="0"/>
    <x v="45"/>
    <s v="Female"/>
    <n v="38"/>
    <s v="No"/>
    <s v="No"/>
    <m/>
    <s v="Other"/>
    <x v="0"/>
    <m/>
    <m/>
    <m/>
    <n v="1"/>
    <m/>
    <n v="12"/>
    <n v="0"/>
    <n v="0"/>
    <n v="0"/>
    <n v="0"/>
    <s v="less than 5GB"/>
  </r>
  <r>
    <s v="No"/>
    <x v="66"/>
    <s v="No"/>
    <x v="0"/>
    <x v="48"/>
    <s v="Female"/>
    <n v="51"/>
    <s v="No"/>
    <s v="No"/>
    <m/>
    <s v="Other"/>
    <x v="0"/>
    <m/>
    <m/>
    <m/>
    <n v="1"/>
    <m/>
    <n v="7"/>
    <n v="0"/>
    <n v="0"/>
    <n v="0"/>
    <n v="0"/>
    <s v="less than 5GB"/>
  </r>
  <r>
    <s v="No"/>
    <x v="66"/>
    <s v="Yes"/>
    <x v="0"/>
    <x v="0"/>
    <s v="Female"/>
    <n v="59"/>
    <s v="No"/>
    <s v="No"/>
    <m/>
    <s v="Other"/>
    <x v="0"/>
    <m/>
    <m/>
    <m/>
    <n v="1"/>
    <m/>
    <n v="10"/>
    <n v="1"/>
    <n v="115.3"/>
    <n v="0"/>
    <n v="0"/>
    <s v="less than 5GB"/>
  </r>
  <r>
    <s v="No"/>
    <x v="66"/>
    <s v="Yes"/>
    <x v="0"/>
    <x v="3"/>
    <s v="Female"/>
    <n v="45"/>
    <s v="No"/>
    <s v="No"/>
    <m/>
    <s v="Other"/>
    <x v="0"/>
    <m/>
    <m/>
    <m/>
    <n v="1"/>
    <m/>
    <n v="8"/>
    <n v="0"/>
    <n v="244.2"/>
    <n v="0"/>
    <n v="0"/>
    <s v="less than 5GB"/>
  </r>
  <r>
    <s v="No"/>
    <x v="66"/>
    <s v="Yes"/>
    <x v="0"/>
    <x v="6"/>
    <s v="Male"/>
    <n v="35"/>
    <s v="No"/>
    <s v="No"/>
    <m/>
    <s v="Other"/>
    <x v="0"/>
    <m/>
    <m/>
    <m/>
    <n v="1"/>
    <m/>
    <n v="10"/>
    <n v="1"/>
    <n v="236.1"/>
    <n v="0"/>
    <n v="0"/>
    <s v="less than 5GB"/>
  </r>
  <r>
    <s v="No"/>
    <x v="66"/>
    <s v="Yes"/>
    <x v="0"/>
    <x v="15"/>
    <s v="Male"/>
    <n v="64"/>
    <s v="No"/>
    <s v="No"/>
    <m/>
    <s v="Other"/>
    <x v="0"/>
    <m/>
    <m/>
    <m/>
    <n v="1"/>
    <m/>
    <n v="12"/>
    <n v="0"/>
    <n v="184.8"/>
    <n v="0"/>
    <n v="0"/>
    <s v="less than 5GB"/>
  </r>
  <r>
    <s v="No"/>
    <x v="66"/>
    <s v="Yes"/>
    <x v="0"/>
    <x v="18"/>
    <s v="Male"/>
    <n v="42"/>
    <s v="No"/>
    <s v="No"/>
    <m/>
    <s v="Other"/>
    <x v="0"/>
    <m/>
    <m/>
    <m/>
    <n v="1"/>
    <m/>
    <n v="10"/>
    <n v="0"/>
    <n v="76.599999999999994"/>
    <n v="0"/>
    <n v="0"/>
    <s v="less than 5GB"/>
  </r>
  <r>
    <s v="No"/>
    <x v="66"/>
    <s v="Yes"/>
    <x v="0"/>
    <x v="29"/>
    <s v="Male"/>
    <n v="24"/>
    <s v="Yes"/>
    <s v="No"/>
    <m/>
    <s v="Under 30"/>
    <x v="0"/>
    <m/>
    <m/>
    <m/>
    <n v="1"/>
    <m/>
    <n v="6"/>
    <n v="1"/>
    <n v="198"/>
    <n v="0"/>
    <n v="0"/>
    <s v="less than 5GB"/>
  </r>
  <r>
    <s v="No"/>
    <x v="66"/>
    <s v="Yes"/>
    <x v="0"/>
    <x v="40"/>
    <s v="Female"/>
    <n v="41"/>
    <s v="No"/>
    <s v="No"/>
    <m/>
    <s v="Other"/>
    <x v="0"/>
    <m/>
    <m/>
    <m/>
    <n v="1"/>
    <m/>
    <n v="41"/>
    <n v="2"/>
    <n v="206.8"/>
    <n v="0"/>
    <n v="3"/>
    <s v="less than 5GB"/>
  </r>
  <r>
    <s v="No"/>
    <x v="66"/>
    <s v="Yes"/>
    <x v="1"/>
    <x v="6"/>
    <s v="Female"/>
    <n v="41"/>
    <s v="No"/>
    <s v="No"/>
    <m/>
    <s v="Other"/>
    <x v="0"/>
    <m/>
    <m/>
    <m/>
    <n v="1"/>
    <m/>
    <n v="14"/>
    <n v="0"/>
    <n v="0"/>
    <n v="0"/>
    <n v="0"/>
    <s v="less than 5GB"/>
  </r>
  <r>
    <s v="No"/>
    <x v="57"/>
    <s v="No"/>
    <x v="0"/>
    <x v="1"/>
    <s v="Female"/>
    <n v="44"/>
    <s v="No"/>
    <s v="No"/>
    <m/>
    <s v="Other"/>
    <x v="0"/>
    <m/>
    <m/>
    <m/>
    <n v="1"/>
    <m/>
    <n v="47"/>
    <n v="0"/>
    <n v="0"/>
    <n v="82"/>
    <n v="7"/>
    <s v="Between 5 and 10 GB"/>
  </r>
  <r>
    <s v="No"/>
    <x v="38"/>
    <s v="No"/>
    <x v="0"/>
    <x v="36"/>
    <s v="Female"/>
    <n v="67"/>
    <s v="No"/>
    <s v="Yes"/>
    <s v="No"/>
    <s v="Senior"/>
    <x v="1"/>
    <s v="Direct Debit"/>
    <s v="(blank)"/>
    <s v="(blank)"/>
    <n v="1"/>
    <m/>
    <n v="8"/>
    <n v="0"/>
    <n v="0"/>
    <n v="0"/>
    <n v="0"/>
    <s v="less than 5GB"/>
  </r>
  <r>
    <s v="No"/>
    <x v="57"/>
    <s v="No"/>
    <x v="0"/>
    <x v="33"/>
    <s v="Female"/>
    <n v="56"/>
    <s v="No"/>
    <s v="No"/>
    <m/>
    <s v="Other"/>
    <x v="0"/>
    <m/>
    <m/>
    <m/>
    <n v="1"/>
    <m/>
    <n v="7"/>
    <n v="1"/>
    <n v="0"/>
    <n v="0"/>
    <n v="0"/>
    <s v="less than 5GB"/>
  </r>
  <r>
    <s v="No"/>
    <x v="57"/>
    <s v="No"/>
    <x v="0"/>
    <x v="41"/>
    <s v="Male"/>
    <n v="20"/>
    <s v="Yes"/>
    <s v="No"/>
    <m/>
    <s v="Under 30"/>
    <x v="0"/>
    <m/>
    <m/>
    <m/>
    <n v="1"/>
    <m/>
    <n v="11"/>
    <n v="0"/>
    <n v="0"/>
    <n v="0"/>
    <n v="0"/>
    <s v="less than 5GB"/>
  </r>
  <r>
    <s v="No"/>
    <x v="57"/>
    <s v="No"/>
    <x v="0"/>
    <x v="48"/>
    <s v="Female"/>
    <n v="55"/>
    <s v="No"/>
    <s v="No"/>
    <m/>
    <s v="Other"/>
    <x v="0"/>
    <m/>
    <m/>
    <m/>
    <n v="1"/>
    <m/>
    <n v="53"/>
    <n v="0"/>
    <n v="0"/>
    <n v="24"/>
    <n v="4"/>
    <s v="less than 5GB"/>
  </r>
  <r>
    <s v="No"/>
    <x v="57"/>
    <s v="No"/>
    <x v="0"/>
    <x v="48"/>
    <s v="Male"/>
    <n v="46"/>
    <s v="No"/>
    <s v="No"/>
    <m/>
    <s v="Other"/>
    <x v="0"/>
    <m/>
    <m/>
    <m/>
    <n v="1"/>
    <m/>
    <n v="8"/>
    <n v="0"/>
    <n v="0"/>
    <n v="0"/>
    <n v="0"/>
    <s v="less than 5GB"/>
  </r>
  <r>
    <s v="No"/>
    <x v="57"/>
    <s v="Yes"/>
    <x v="0"/>
    <x v="8"/>
    <s v="Female"/>
    <n v="22"/>
    <s v="Yes"/>
    <s v="No"/>
    <m/>
    <s v="Under 30"/>
    <x v="0"/>
    <m/>
    <m/>
    <m/>
    <n v="1"/>
    <m/>
    <n v="8"/>
    <n v="0"/>
    <n v="110.3"/>
    <n v="0"/>
    <n v="0"/>
    <s v="less than 5GB"/>
  </r>
  <r>
    <s v="No"/>
    <x v="57"/>
    <s v="Yes"/>
    <x v="0"/>
    <x v="14"/>
    <s v="Male"/>
    <n v="36"/>
    <s v="No"/>
    <s v="No"/>
    <m/>
    <s v="Other"/>
    <x v="0"/>
    <m/>
    <m/>
    <m/>
    <n v="1"/>
    <m/>
    <n v="10"/>
    <n v="0"/>
    <n v="111.4"/>
    <n v="0"/>
    <n v="0"/>
    <s v="less than 5GB"/>
  </r>
  <r>
    <s v="No"/>
    <x v="39"/>
    <s v="No"/>
    <x v="1"/>
    <x v="22"/>
    <s v="Female"/>
    <n v="67"/>
    <s v="No"/>
    <s v="Yes"/>
    <s v="No"/>
    <s v="Senior"/>
    <x v="2"/>
    <s v="Credit Card"/>
    <s v="(blank)"/>
    <s v="(blank)"/>
    <n v="1"/>
    <m/>
    <n v="7"/>
    <n v="0"/>
    <n v="0"/>
    <n v="0"/>
    <n v="0"/>
    <s v="less than 5GB"/>
  </r>
  <r>
    <s v="No"/>
    <x v="57"/>
    <s v="Yes"/>
    <x v="0"/>
    <x v="36"/>
    <s v="Male"/>
    <n v="52"/>
    <s v="No"/>
    <s v="No"/>
    <m/>
    <s v="Other"/>
    <x v="0"/>
    <m/>
    <m/>
    <m/>
    <n v="1"/>
    <m/>
    <n v="11"/>
    <n v="1"/>
    <n v="330.8"/>
    <n v="0"/>
    <n v="0"/>
    <s v="less than 5GB"/>
  </r>
  <r>
    <s v="No"/>
    <x v="6"/>
    <s v="No"/>
    <x v="0"/>
    <x v="12"/>
    <s v="Female"/>
    <n v="67"/>
    <s v="No"/>
    <s v="Yes"/>
    <s v="No"/>
    <s v="Senior"/>
    <x v="2"/>
    <s v="Credit Card"/>
    <s v="(blank)"/>
    <s v="(blank)"/>
    <n v="1"/>
    <m/>
    <n v="7"/>
    <n v="0"/>
    <n v="0"/>
    <n v="0"/>
    <n v="0"/>
    <s v="less than 5GB"/>
  </r>
  <r>
    <s v="No"/>
    <x v="57"/>
    <s v="Yes"/>
    <x v="1"/>
    <x v="50"/>
    <s v="Male"/>
    <n v="49"/>
    <s v="No"/>
    <s v="No"/>
    <m/>
    <s v="Other"/>
    <x v="0"/>
    <m/>
    <m/>
    <m/>
    <n v="1"/>
    <m/>
    <n v="9"/>
    <n v="1"/>
    <n v="0"/>
    <n v="0"/>
    <n v="0"/>
    <s v="less than 5GB"/>
  </r>
  <r>
    <s v="No"/>
    <x v="67"/>
    <s v="No"/>
    <x v="0"/>
    <x v="4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67"/>
    <s v="No"/>
    <x v="0"/>
    <x v="4"/>
    <s v="Male"/>
    <n v="62"/>
    <s v="No"/>
    <s v="No"/>
    <m/>
    <s v="Other"/>
    <x v="0"/>
    <m/>
    <m/>
    <m/>
    <n v="1"/>
    <m/>
    <n v="18"/>
    <n v="0"/>
    <n v="0"/>
    <n v="81"/>
    <n v="10"/>
    <s v="10 or more GB"/>
  </r>
  <r>
    <s v="No"/>
    <x v="67"/>
    <s v="No"/>
    <x v="0"/>
    <x v="5"/>
    <s v="Female"/>
    <n v="43"/>
    <s v="No"/>
    <s v="No"/>
    <m/>
    <s v="Other"/>
    <x v="0"/>
    <m/>
    <m/>
    <m/>
    <n v="1"/>
    <m/>
    <n v="27"/>
    <n v="2"/>
    <n v="0"/>
    <n v="18"/>
    <n v="5"/>
    <s v="Between 5 and 10 GB"/>
  </r>
  <r>
    <s v="No"/>
    <x v="67"/>
    <s v="No"/>
    <x v="0"/>
    <x v="5"/>
    <s v="Female"/>
    <n v="60"/>
    <s v="No"/>
    <s v="No"/>
    <m/>
    <s v="Other"/>
    <x v="0"/>
    <m/>
    <m/>
    <m/>
    <n v="1"/>
    <m/>
    <n v="7"/>
    <n v="0"/>
    <n v="0"/>
    <n v="0"/>
    <n v="0"/>
    <s v="less than 5GB"/>
  </r>
  <r>
    <s v="No"/>
    <x v="67"/>
    <s v="No"/>
    <x v="0"/>
    <x v="11"/>
    <s v="Male"/>
    <n v="50"/>
    <s v="No"/>
    <s v="No"/>
    <m/>
    <s v="Other"/>
    <x v="0"/>
    <m/>
    <m/>
    <m/>
    <n v="1"/>
    <m/>
    <n v="9"/>
    <n v="0"/>
    <n v="0"/>
    <n v="0"/>
    <n v="0"/>
    <s v="less than 5GB"/>
  </r>
  <r>
    <s v="No"/>
    <x v="67"/>
    <s v="No"/>
    <x v="0"/>
    <x v="16"/>
    <s v="Female"/>
    <n v="60"/>
    <s v="No"/>
    <s v="No"/>
    <m/>
    <s v="Other"/>
    <x v="0"/>
    <m/>
    <m/>
    <m/>
    <n v="1"/>
    <m/>
    <n v="13"/>
    <n v="0"/>
    <n v="0"/>
    <n v="0"/>
    <n v="0"/>
    <s v="less than 5GB"/>
  </r>
  <r>
    <s v="No"/>
    <x v="67"/>
    <s v="No"/>
    <x v="0"/>
    <x v="26"/>
    <s v="Female"/>
    <n v="37"/>
    <s v="No"/>
    <s v="No"/>
    <m/>
    <s v="Other"/>
    <x v="0"/>
    <m/>
    <m/>
    <m/>
    <n v="1"/>
    <m/>
    <n v="12"/>
    <n v="0"/>
    <n v="0"/>
    <n v="0"/>
    <n v="0"/>
    <s v="less than 5GB"/>
  </r>
  <r>
    <s v="No"/>
    <x v="67"/>
    <s v="No"/>
    <x v="0"/>
    <x v="9"/>
    <s v="Male"/>
    <n v="39"/>
    <s v="No"/>
    <s v="No"/>
    <m/>
    <s v="Other"/>
    <x v="0"/>
    <m/>
    <m/>
    <m/>
    <n v="1"/>
    <m/>
    <n v="7"/>
    <n v="0"/>
    <n v="0"/>
    <n v="0"/>
    <n v="0"/>
    <s v="less than 5GB"/>
  </r>
  <r>
    <s v="No"/>
    <x v="67"/>
    <s v="No"/>
    <x v="0"/>
    <x v="32"/>
    <s v="Male"/>
    <n v="27"/>
    <s v="Yes"/>
    <s v="No"/>
    <m/>
    <s v="Under 30"/>
    <x v="0"/>
    <m/>
    <m/>
    <m/>
    <n v="1"/>
    <m/>
    <n v="35"/>
    <n v="3"/>
    <n v="0"/>
    <n v="30"/>
    <n v="17"/>
    <s v="10 or more GB"/>
  </r>
  <r>
    <s v="No"/>
    <x v="67"/>
    <s v="No"/>
    <x v="0"/>
    <x v="36"/>
    <s v="Female"/>
    <n v="54"/>
    <s v="No"/>
    <s v="No"/>
    <m/>
    <s v="Other"/>
    <x v="0"/>
    <m/>
    <m/>
    <m/>
    <n v="1"/>
    <m/>
    <n v="28"/>
    <n v="0"/>
    <n v="0"/>
    <n v="12"/>
    <n v="29"/>
    <s v="10 or more GB"/>
  </r>
  <r>
    <s v="No"/>
    <x v="67"/>
    <s v="No"/>
    <x v="0"/>
    <x v="38"/>
    <s v="Male"/>
    <n v="21"/>
    <s v="Yes"/>
    <s v="No"/>
    <m/>
    <s v="Under 30"/>
    <x v="0"/>
    <m/>
    <m/>
    <m/>
    <n v="1"/>
    <m/>
    <n v="11"/>
    <n v="0"/>
    <n v="0"/>
    <n v="0"/>
    <n v="0"/>
    <s v="less than 5GB"/>
  </r>
  <r>
    <s v="No"/>
    <x v="67"/>
    <s v="No"/>
    <x v="0"/>
    <x v="39"/>
    <s v="Female"/>
    <n v="55"/>
    <s v="No"/>
    <s v="No"/>
    <m/>
    <s v="Other"/>
    <x v="0"/>
    <m/>
    <m/>
    <m/>
    <n v="1"/>
    <n v="1"/>
    <n v="32"/>
    <n v="5"/>
    <n v="0"/>
    <n v="44"/>
    <n v="2"/>
    <s v="less than 5GB"/>
  </r>
  <r>
    <s v="No"/>
    <x v="67"/>
    <s v="No"/>
    <x v="0"/>
    <x v="43"/>
    <s v="Female"/>
    <n v="54"/>
    <s v="No"/>
    <s v="No"/>
    <m/>
    <s v="Other"/>
    <x v="0"/>
    <m/>
    <m/>
    <m/>
    <n v="1"/>
    <m/>
    <n v="8"/>
    <n v="2"/>
    <n v="0"/>
    <n v="0"/>
    <n v="0"/>
    <s v="less than 5GB"/>
  </r>
  <r>
    <s v="No"/>
    <x v="67"/>
    <s v="No"/>
    <x v="0"/>
    <x v="40"/>
    <s v="Female"/>
    <n v="40"/>
    <s v="No"/>
    <s v="No"/>
    <m/>
    <s v="Other"/>
    <x v="0"/>
    <m/>
    <m/>
    <m/>
    <n v="1"/>
    <m/>
    <n v="12"/>
    <n v="0"/>
    <n v="0"/>
    <n v="0"/>
    <n v="0"/>
    <s v="less than 5GB"/>
  </r>
  <r>
    <s v="No"/>
    <x v="67"/>
    <s v="No"/>
    <x v="0"/>
    <x v="45"/>
    <s v="Male"/>
    <n v="29"/>
    <s v="Yes"/>
    <s v="No"/>
    <m/>
    <s v="Under 30"/>
    <x v="0"/>
    <m/>
    <m/>
    <m/>
    <n v="1"/>
    <m/>
    <n v="11"/>
    <n v="0"/>
    <n v="0"/>
    <n v="0"/>
    <n v="0"/>
    <s v="less than 5GB"/>
  </r>
  <r>
    <s v="No"/>
    <x v="67"/>
    <s v="Yes"/>
    <x v="0"/>
    <x v="8"/>
    <s v="Female"/>
    <n v="48"/>
    <s v="No"/>
    <s v="No"/>
    <m/>
    <s v="Other"/>
    <x v="0"/>
    <m/>
    <m/>
    <m/>
    <n v="1"/>
    <m/>
    <n v="32"/>
    <n v="0"/>
    <n v="96.6"/>
    <n v="26"/>
    <n v="6"/>
    <s v="Between 5 and 10 GB"/>
  </r>
  <r>
    <s v="No"/>
    <x v="49"/>
    <s v="No"/>
    <x v="0"/>
    <x v="1"/>
    <s v="Male"/>
    <n v="67"/>
    <s v="No"/>
    <s v="Yes"/>
    <s v="No"/>
    <s v="Senior"/>
    <x v="2"/>
    <s v="Direct Debit"/>
    <s v="(blank)"/>
    <s v="(blank)"/>
    <n v="1"/>
    <m/>
    <n v="12"/>
    <n v="0"/>
    <n v="0"/>
    <n v="0"/>
    <n v="0"/>
    <s v="less than 5GB"/>
  </r>
  <r>
    <s v="No"/>
    <x v="67"/>
    <s v="Yes"/>
    <x v="0"/>
    <x v="45"/>
    <s v="Male"/>
    <n v="48"/>
    <s v="No"/>
    <s v="No"/>
    <m/>
    <s v="Other"/>
    <x v="0"/>
    <m/>
    <m/>
    <m/>
    <n v="1"/>
    <n v="1"/>
    <n v="13"/>
    <n v="2"/>
    <n v="7.9"/>
    <n v="0"/>
    <n v="0"/>
    <s v="less than 5GB"/>
  </r>
  <r>
    <s v="No"/>
    <x v="67"/>
    <s v="Yes"/>
    <x v="1"/>
    <x v="1"/>
    <s v="Female"/>
    <n v="41"/>
    <s v="No"/>
    <s v="No"/>
    <m/>
    <s v="Other"/>
    <x v="0"/>
    <m/>
    <m/>
    <m/>
    <n v="1"/>
    <m/>
    <n v="17"/>
    <n v="0"/>
    <n v="0"/>
    <n v="0"/>
    <n v="0"/>
    <s v="less than 5GB"/>
  </r>
  <r>
    <s v="No"/>
    <x v="67"/>
    <s v="Yes"/>
    <x v="1"/>
    <x v="15"/>
    <s v="Female"/>
    <n v="40"/>
    <s v="No"/>
    <s v="No"/>
    <m/>
    <s v="Other"/>
    <x v="0"/>
    <m/>
    <m/>
    <m/>
    <n v="1"/>
    <m/>
    <n v="51"/>
    <n v="1"/>
    <n v="0"/>
    <n v="49"/>
    <n v="5"/>
    <s v="Between 5 and 10 GB"/>
  </r>
  <r>
    <s v="No"/>
    <x v="67"/>
    <s v="Yes"/>
    <x v="1"/>
    <x v="28"/>
    <s v="Male"/>
    <n v="24"/>
    <s v="Yes"/>
    <s v="No"/>
    <m/>
    <s v="Under 30"/>
    <x v="0"/>
    <m/>
    <m/>
    <m/>
    <n v="1"/>
    <m/>
    <n v="6"/>
    <n v="0"/>
    <n v="0"/>
    <n v="0"/>
    <n v="0"/>
    <s v="less than 5GB"/>
  </r>
  <r>
    <s v="No"/>
    <x v="67"/>
    <s v="Yes"/>
    <x v="1"/>
    <x v="47"/>
    <s v="Female"/>
    <n v="26"/>
    <s v="Yes"/>
    <s v="No"/>
    <m/>
    <s v="Under 30"/>
    <x v="0"/>
    <m/>
    <m/>
    <m/>
    <n v="1"/>
    <m/>
    <n v="7"/>
    <n v="0"/>
    <n v="0"/>
    <n v="0"/>
    <n v="0"/>
    <s v="less than 5GB"/>
  </r>
  <r>
    <s v="No"/>
    <x v="27"/>
    <s v="No"/>
    <x v="0"/>
    <x v="50"/>
    <s v="Female"/>
    <n v="42"/>
    <s v="No"/>
    <s v="No"/>
    <m/>
    <s v="Other"/>
    <x v="0"/>
    <m/>
    <m/>
    <m/>
    <n v="1"/>
    <m/>
    <n v="15"/>
    <n v="0"/>
    <n v="0"/>
    <n v="0"/>
    <n v="0"/>
    <s v="less than 5GB"/>
  </r>
  <r>
    <s v="No"/>
    <x v="27"/>
    <s v="No"/>
    <x v="0"/>
    <x v="20"/>
    <s v="Female"/>
    <n v="47"/>
    <s v="No"/>
    <s v="No"/>
    <m/>
    <s v="Other"/>
    <x v="0"/>
    <m/>
    <m/>
    <m/>
    <n v="1"/>
    <m/>
    <n v="16"/>
    <n v="0"/>
    <n v="0"/>
    <n v="0"/>
    <n v="0"/>
    <s v="less than 5GB"/>
  </r>
  <r>
    <s v="No"/>
    <x v="41"/>
    <s v="No"/>
    <x v="0"/>
    <x v="30"/>
    <s v="Female"/>
    <n v="67"/>
    <s v="No"/>
    <s v="Yes"/>
    <s v="No"/>
    <s v="Senior"/>
    <x v="2"/>
    <s v="Direct Debit"/>
    <s v="(blank)"/>
    <s v="(blank)"/>
    <n v="1"/>
    <m/>
    <n v="10"/>
    <n v="0"/>
    <n v="0"/>
    <n v="0"/>
    <n v="0"/>
    <s v="less than 5GB"/>
  </r>
  <r>
    <s v="No"/>
    <x v="27"/>
    <s v="No"/>
    <x v="0"/>
    <x v="22"/>
    <s v="Female"/>
    <n v="47"/>
    <s v="No"/>
    <s v="No"/>
    <m/>
    <s v="Other"/>
    <x v="0"/>
    <m/>
    <m/>
    <m/>
    <n v="1"/>
    <m/>
    <n v="15"/>
    <n v="2"/>
    <n v="0"/>
    <n v="0"/>
    <n v="0"/>
    <s v="less than 5GB"/>
  </r>
  <r>
    <s v="No"/>
    <x v="27"/>
    <s v="No"/>
    <x v="0"/>
    <x v="25"/>
    <s v="Female"/>
    <n v="25"/>
    <s v="Yes"/>
    <s v="No"/>
    <m/>
    <s v="Under 30"/>
    <x v="0"/>
    <m/>
    <m/>
    <m/>
    <n v="1"/>
    <m/>
    <n v="12"/>
    <n v="0"/>
    <n v="0"/>
    <n v="0"/>
    <n v="0"/>
    <s v="less than 5GB"/>
  </r>
  <r>
    <s v="No"/>
    <x v="27"/>
    <s v="No"/>
    <x v="0"/>
    <x v="25"/>
    <s v="Female"/>
    <n v="27"/>
    <s v="Yes"/>
    <s v="No"/>
    <m/>
    <s v="Under 30"/>
    <x v="0"/>
    <m/>
    <m/>
    <m/>
    <n v="1"/>
    <m/>
    <n v="7"/>
    <n v="0"/>
    <n v="0"/>
    <n v="0"/>
    <n v="0"/>
    <s v="less than 5GB"/>
  </r>
  <r>
    <s v="No"/>
    <x v="27"/>
    <s v="No"/>
    <x v="0"/>
    <x v="25"/>
    <s v="Male"/>
    <n v="30"/>
    <s v="No"/>
    <s v="No"/>
    <m/>
    <s v="Other"/>
    <x v="0"/>
    <m/>
    <m/>
    <m/>
    <n v="1"/>
    <m/>
    <n v="7"/>
    <n v="0"/>
    <n v="0"/>
    <n v="0"/>
    <n v="0"/>
    <s v="less than 5GB"/>
  </r>
  <r>
    <s v="No"/>
    <x v="27"/>
    <s v="No"/>
    <x v="0"/>
    <x v="30"/>
    <s v="Male"/>
    <n v="48"/>
    <s v="No"/>
    <s v="No"/>
    <m/>
    <s v="Other"/>
    <x v="0"/>
    <m/>
    <m/>
    <m/>
    <n v="1"/>
    <m/>
    <n v="11"/>
    <n v="1"/>
    <n v="0"/>
    <n v="0"/>
    <n v="0"/>
    <s v="less than 5GB"/>
  </r>
  <r>
    <s v="No"/>
    <x v="27"/>
    <s v="No"/>
    <x v="0"/>
    <x v="32"/>
    <s v="Male"/>
    <n v="23"/>
    <s v="Yes"/>
    <s v="No"/>
    <m/>
    <s v="Under 30"/>
    <x v="0"/>
    <m/>
    <m/>
    <m/>
    <n v="1"/>
    <m/>
    <n v="10"/>
    <n v="2"/>
    <n v="0"/>
    <n v="0"/>
    <n v="0"/>
    <s v="less than 5GB"/>
  </r>
  <r>
    <s v="No"/>
    <x v="27"/>
    <s v="No"/>
    <x v="0"/>
    <x v="34"/>
    <s v="Female"/>
    <n v="30"/>
    <s v="No"/>
    <s v="No"/>
    <m/>
    <s v="Other"/>
    <x v="0"/>
    <m/>
    <m/>
    <m/>
    <n v="1"/>
    <n v="1"/>
    <n v="17"/>
    <n v="4"/>
    <n v="4.3"/>
    <n v="74"/>
    <n v="15"/>
    <s v="10 or more GB"/>
  </r>
  <r>
    <s v="No"/>
    <x v="27"/>
    <s v="No"/>
    <x v="0"/>
    <x v="24"/>
    <s v="Female"/>
    <n v="21"/>
    <s v="Yes"/>
    <s v="No"/>
    <m/>
    <s v="Under 30"/>
    <x v="0"/>
    <m/>
    <m/>
    <m/>
    <n v="1"/>
    <m/>
    <n v="12"/>
    <n v="0"/>
    <n v="0"/>
    <n v="0"/>
    <n v="0"/>
    <s v="less than 5GB"/>
  </r>
  <r>
    <s v="No"/>
    <x v="27"/>
    <s v="No"/>
    <x v="0"/>
    <x v="41"/>
    <s v="Male"/>
    <n v="49"/>
    <s v="No"/>
    <s v="No"/>
    <m/>
    <s v="Other"/>
    <x v="0"/>
    <m/>
    <m/>
    <m/>
    <n v="1"/>
    <m/>
    <n v="30"/>
    <n v="0"/>
    <n v="0"/>
    <n v="23"/>
    <n v="2"/>
    <s v="less than 5GB"/>
  </r>
  <r>
    <s v="No"/>
    <x v="27"/>
    <s v="No"/>
    <x v="0"/>
    <x v="40"/>
    <s v="Female"/>
    <n v="65"/>
    <s v="No"/>
    <s v="No"/>
    <m/>
    <s v="Senior"/>
    <x v="0"/>
    <m/>
    <m/>
    <m/>
    <n v="1"/>
    <m/>
    <n v="14"/>
    <n v="0"/>
    <n v="0"/>
    <n v="0"/>
    <n v="1"/>
    <s v="less than 5GB"/>
  </r>
  <r>
    <s v="No"/>
    <x v="27"/>
    <s v="No"/>
    <x v="0"/>
    <x v="44"/>
    <s v="Male"/>
    <n v="57"/>
    <s v="No"/>
    <s v="No"/>
    <m/>
    <s v="Other"/>
    <x v="0"/>
    <m/>
    <m/>
    <m/>
    <n v="1"/>
    <m/>
    <n v="7"/>
    <n v="0"/>
    <n v="0"/>
    <n v="0"/>
    <n v="0"/>
    <s v="less than 5GB"/>
  </r>
  <r>
    <s v="No"/>
    <x v="27"/>
    <s v="No"/>
    <x v="0"/>
    <x v="46"/>
    <s v="Female"/>
    <n v="35"/>
    <s v="No"/>
    <s v="No"/>
    <m/>
    <s v="Other"/>
    <x v="0"/>
    <m/>
    <m/>
    <m/>
    <n v="1"/>
    <m/>
    <n v="9"/>
    <n v="0"/>
    <n v="0"/>
    <n v="0"/>
    <n v="0"/>
    <s v="less than 5GB"/>
  </r>
  <r>
    <s v="No"/>
    <x v="27"/>
    <s v="No"/>
    <x v="0"/>
    <x v="46"/>
    <s v="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27"/>
    <s v="No"/>
    <x v="0"/>
    <x v="47"/>
    <s v="Male"/>
    <n v="38"/>
    <s v="No"/>
    <s v="No"/>
    <m/>
    <s v="Other"/>
    <x v="0"/>
    <m/>
    <m/>
    <m/>
    <n v="1"/>
    <m/>
    <n v="9"/>
    <n v="1"/>
    <n v="0"/>
    <n v="0"/>
    <n v="0"/>
    <s v="less than 5GB"/>
  </r>
  <r>
    <s v="No"/>
    <x v="22"/>
    <s v="No"/>
    <x v="0"/>
    <x v="8"/>
    <s v="Male"/>
    <n v="67"/>
    <s v="No"/>
    <s v="Yes"/>
    <s v="No"/>
    <s v="Senior"/>
    <x v="2"/>
    <s v="Direct Debit"/>
    <s v="(blank)"/>
    <s v="(blank)"/>
    <n v="1"/>
    <m/>
    <n v="9"/>
    <n v="0"/>
    <n v="0"/>
    <n v="0"/>
    <n v="0"/>
    <s v="less than 5GB"/>
  </r>
  <r>
    <s v="No"/>
    <x v="27"/>
    <s v="Yes"/>
    <x v="0"/>
    <x v="5"/>
    <s v="Male"/>
    <n v="58"/>
    <s v="No"/>
    <s v="No"/>
    <m/>
    <s v="Other"/>
    <x v="0"/>
    <m/>
    <m/>
    <m/>
    <n v="1"/>
    <n v="1"/>
    <n v="59"/>
    <n v="3"/>
    <n v="121.9"/>
    <n v="0"/>
    <n v="4"/>
    <s v="less than 5GB"/>
  </r>
  <r>
    <s v="No"/>
    <x v="27"/>
    <s v="Yes"/>
    <x v="0"/>
    <x v="27"/>
    <s v="Female"/>
    <n v="22"/>
    <s v="Yes"/>
    <s v="No"/>
    <m/>
    <s v="Under 30"/>
    <x v="0"/>
    <m/>
    <m/>
    <m/>
    <n v="1"/>
    <m/>
    <n v="9"/>
    <n v="0"/>
    <n v="209.2"/>
    <n v="0"/>
    <n v="0"/>
    <s v="less than 5GB"/>
  </r>
  <r>
    <s v="No"/>
    <x v="12"/>
    <s v="No"/>
    <x v="0"/>
    <x v="17"/>
    <s v="Female"/>
    <n v="67"/>
    <s v="No"/>
    <s v="Yes"/>
    <s v="No"/>
    <s v="Senior"/>
    <x v="2"/>
    <s v="Credit Card"/>
    <s v="(blank)"/>
    <s v="(blank)"/>
    <n v="1"/>
    <m/>
    <n v="10"/>
    <n v="2"/>
    <n v="0"/>
    <n v="0"/>
    <n v="0"/>
    <s v="less than 5GB"/>
  </r>
  <r>
    <s v="No"/>
    <x v="27"/>
    <s v="Yes"/>
    <x v="0"/>
    <x v="35"/>
    <s v="Female"/>
    <n v="21"/>
    <s v="Yes"/>
    <s v="No"/>
    <m/>
    <s v="Under 30"/>
    <x v="0"/>
    <m/>
    <m/>
    <m/>
    <n v="1"/>
    <m/>
    <n v="11"/>
    <n v="2"/>
    <n v="255.4"/>
    <n v="0"/>
    <n v="0"/>
    <s v="less than 5GB"/>
  </r>
  <r>
    <s v="No"/>
    <x v="27"/>
    <s v="Yes"/>
    <x v="0"/>
    <x v="35"/>
    <s v="Female"/>
    <n v="35"/>
    <s v="No"/>
    <s v="No"/>
    <m/>
    <s v="Other"/>
    <x v="0"/>
    <m/>
    <m/>
    <m/>
    <n v="1"/>
    <m/>
    <n v="23"/>
    <n v="1"/>
    <n v="87.7"/>
    <n v="35"/>
    <n v="11"/>
    <s v="10 or more GB"/>
  </r>
  <r>
    <s v="No"/>
    <x v="27"/>
    <s v="Yes"/>
    <x v="0"/>
    <x v="38"/>
    <s v="Male"/>
    <n v="54"/>
    <s v="No"/>
    <s v="No"/>
    <m/>
    <s v="Other"/>
    <x v="0"/>
    <m/>
    <m/>
    <m/>
    <n v="1"/>
    <m/>
    <n v="12"/>
    <n v="2"/>
    <n v="121.3"/>
    <n v="0"/>
    <n v="0"/>
    <s v="less than 5GB"/>
  </r>
  <r>
    <s v="No"/>
    <x v="27"/>
    <s v="Yes"/>
    <x v="0"/>
    <x v="44"/>
    <s v="Male"/>
    <n v="21"/>
    <s v="Yes"/>
    <s v="No"/>
    <m/>
    <s v="Under 30"/>
    <x v="0"/>
    <m/>
    <m/>
    <m/>
    <n v="1"/>
    <m/>
    <n v="9"/>
    <n v="1"/>
    <n v="324.3"/>
    <n v="0"/>
    <n v="0"/>
    <s v="less than 5GB"/>
  </r>
  <r>
    <s v="No"/>
    <x v="27"/>
    <s v="Yes"/>
    <x v="0"/>
    <x v="45"/>
    <s v="Male"/>
    <n v="30"/>
    <s v="No"/>
    <s v="No"/>
    <m/>
    <s v="Other"/>
    <x v="0"/>
    <m/>
    <m/>
    <m/>
    <n v="1"/>
    <m/>
    <n v="8"/>
    <n v="0"/>
    <n v="122.2"/>
    <n v="0"/>
    <n v="0"/>
    <s v="less than 5GB"/>
  </r>
  <r>
    <s v="No"/>
    <x v="27"/>
    <s v="Yes"/>
    <x v="0"/>
    <x v="47"/>
    <s v="Female"/>
    <n v="25"/>
    <s v="Yes"/>
    <s v="No"/>
    <m/>
    <s v="Under 30"/>
    <x v="0"/>
    <m/>
    <m/>
    <m/>
    <n v="1"/>
    <m/>
    <n v="26"/>
    <n v="0"/>
    <n v="128.80000000000001"/>
    <n v="23"/>
    <n v="10"/>
    <s v="10 or more GB"/>
  </r>
  <r>
    <s v="No"/>
    <x v="28"/>
    <s v="No"/>
    <x v="0"/>
    <x v="5"/>
    <s v="Female"/>
    <n v="39"/>
    <s v="No"/>
    <s v="No"/>
    <m/>
    <s v="Other"/>
    <x v="0"/>
    <m/>
    <m/>
    <m/>
    <n v="1"/>
    <m/>
    <n v="6"/>
    <n v="2"/>
    <n v="0"/>
    <n v="0"/>
    <n v="0"/>
    <s v="less than 5GB"/>
  </r>
  <r>
    <s v="No"/>
    <x v="28"/>
    <s v="No"/>
    <x v="0"/>
    <x v="11"/>
    <s v="Female"/>
    <n v="53"/>
    <s v="No"/>
    <s v="No"/>
    <m/>
    <s v="Other"/>
    <x v="0"/>
    <m/>
    <m/>
    <m/>
    <n v="1"/>
    <m/>
    <n v="28"/>
    <n v="0"/>
    <n v="0"/>
    <n v="25"/>
    <n v="1"/>
    <s v="less than 5GB"/>
  </r>
  <r>
    <s v="No"/>
    <x v="28"/>
    <s v="No"/>
    <x v="0"/>
    <x v="15"/>
    <s v="Female"/>
    <n v="23"/>
    <s v="Yes"/>
    <s v="No"/>
    <m/>
    <s v="Under 30"/>
    <x v="0"/>
    <m/>
    <m/>
    <m/>
    <n v="1"/>
    <m/>
    <n v="8"/>
    <n v="0"/>
    <n v="0"/>
    <n v="0"/>
    <n v="0"/>
    <s v="less than 5GB"/>
  </r>
  <r>
    <s v="No"/>
    <x v="28"/>
    <s v="No"/>
    <x v="0"/>
    <x v="16"/>
    <s v="Female"/>
    <n v="22"/>
    <s v="Yes"/>
    <s v="No"/>
    <m/>
    <s v="Under 30"/>
    <x v="0"/>
    <m/>
    <m/>
    <m/>
    <n v="1"/>
    <m/>
    <n v="31"/>
    <n v="0"/>
    <n v="0"/>
    <n v="57"/>
    <n v="26"/>
    <s v="10 or more GB"/>
  </r>
  <r>
    <s v="No"/>
    <x v="13"/>
    <s v="No"/>
    <x v="0"/>
    <x v="23"/>
    <s v="Male"/>
    <n v="67"/>
    <s v="No"/>
    <s v="Yes"/>
    <s v="Yes"/>
    <s v="Senior"/>
    <x v="2"/>
    <s v="Direct Debit"/>
    <s v="(blank)"/>
    <s v="(blank)"/>
    <n v="1"/>
    <m/>
    <n v="7"/>
    <n v="2"/>
    <n v="0"/>
    <n v="0"/>
    <n v="0"/>
    <s v="less than 5GB"/>
  </r>
  <r>
    <s v="No"/>
    <x v="28"/>
    <s v="No"/>
    <x v="0"/>
    <x v="37"/>
    <s v="Male"/>
    <n v="23"/>
    <s v="Yes"/>
    <s v="No"/>
    <m/>
    <s v="Under 30"/>
    <x v="0"/>
    <m/>
    <m/>
    <m/>
    <n v="1"/>
    <m/>
    <n v="43"/>
    <n v="2"/>
    <n v="0"/>
    <n v="42"/>
    <n v="21"/>
    <s v="10 or more GB"/>
  </r>
  <r>
    <s v="No"/>
    <x v="13"/>
    <s v="No"/>
    <x v="1"/>
    <x v="29"/>
    <s v="Female"/>
    <n v="67"/>
    <s v="No"/>
    <s v="Yes"/>
    <s v="No"/>
    <s v="Senior"/>
    <x v="1"/>
    <s v="Direct Debit"/>
    <s v="Dissatisfaction"/>
    <s v="Product dissatisfaction"/>
    <n v="1"/>
    <n v="1"/>
    <n v="62"/>
    <n v="5"/>
    <n v="0"/>
    <n v="37"/>
    <n v="8"/>
    <s v="Between 5 and 10 GB"/>
  </r>
  <r>
    <s v="No"/>
    <x v="28"/>
    <s v="No"/>
    <x v="0"/>
    <x v="42"/>
    <s v="Female"/>
    <n v="52"/>
    <s v="No"/>
    <s v="No"/>
    <m/>
    <s v="Other"/>
    <x v="0"/>
    <m/>
    <m/>
    <m/>
    <n v="1"/>
    <m/>
    <n v="8"/>
    <n v="0"/>
    <n v="0"/>
    <n v="0"/>
    <n v="0"/>
    <s v="less than 5GB"/>
  </r>
  <r>
    <s v="No"/>
    <x v="28"/>
    <s v="No"/>
    <x v="0"/>
    <x v="43"/>
    <s v="Female"/>
    <n v="33"/>
    <s v="No"/>
    <s v="No"/>
    <m/>
    <s v="Other"/>
    <x v="0"/>
    <m/>
    <m/>
    <m/>
    <n v="1"/>
    <m/>
    <n v="9"/>
    <n v="0"/>
    <n v="0"/>
    <n v="0"/>
    <n v="0"/>
    <s v="less than 5GB"/>
  </r>
  <r>
    <s v="No"/>
    <x v="28"/>
    <s v="No"/>
    <x v="0"/>
    <x v="43"/>
    <s v="Female"/>
    <n v="34"/>
    <s v="No"/>
    <s v="No"/>
    <m/>
    <s v="Other"/>
    <x v="0"/>
    <m/>
    <m/>
    <m/>
    <n v="1"/>
    <m/>
    <n v="7"/>
    <n v="0"/>
    <n v="0"/>
    <n v="0"/>
    <n v="0"/>
    <s v="less than 5GB"/>
  </r>
  <r>
    <s v="No"/>
    <x v="28"/>
    <s v="No"/>
    <x v="0"/>
    <x v="45"/>
    <s v="Female"/>
    <n v="32"/>
    <s v="No"/>
    <s v="No"/>
    <m/>
    <s v="Other"/>
    <x v="0"/>
    <m/>
    <m/>
    <m/>
    <n v="1"/>
    <m/>
    <n v="7"/>
    <n v="0"/>
    <n v="0"/>
    <n v="0"/>
    <n v="0"/>
    <s v="less than 5GB"/>
  </r>
  <r>
    <s v="No"/>
    <x v="28"/>
    <s v="Yes"/>
    <x v="0"/>
    <x v="1"/>
    <s v="Female"/>
    <n v="25"/>
    <s v="Yes"/>
    <s v="No"/>
    <m/>
    <s v="Under 30"/>
    <x v="0"/>
    <m/>
    <m/>
    <m/>
    <n v="1"/>
    <m/>
    <n v="9"/>
    <n v="0"/>
    <n v="151.19999999999999"/>
    <n v="0"/>
    <n v="0"/>
    <s v="less than 5GB"/>
  </r>
  <r>
    <s v="No"/>
    <x v="45"/>
    <s v="No"/>
    <x v="0"/>
    <x v="28"/>
    <s v="Prefer not to say"/>
    <n v="67"/>
    <s v="No"/>
    <s v="Yes"/>
    <s v="No"/>
    <s v="Senior"/>
    <x v="2"/>
    <s v="Credit Card"/>
    <s v="(blank)"/>
    <s v="(blank)"/>
    <n v="1"/>
    <m/>
    <n v="11"/>
    <n v="0"/>
    <n v="0"/>
    <n v="0"/>
    <n v="0"/>
    <s v="less than 5GB"/>
  </r>
  <r>
    <s v="No"/>
    <x v="28"/>
    <s v="Yes"/>
    <x v="0"/>
    <x v="32"/>
    <s v="Male"/>
    <n v="44"/>
    <s v="No"/>
    <s v="No"/>
    <m/>
    <s v="Other"/>
    <x v="0"/>
    <m/>
    <m/>
    <m/>
    <n v="1"/>
    <m/>
    <n v="43"/>
    <n v="0"/>
    <n v="142.1"/>
    <n v="48"/>
    <n v="6"/>
    <s v="Between 5 and 10 GB"/>
  </r>
  <r>
    <s v="No"/>
    <x v="28"/>
    <s v="Yes"/>
    <x v="0"/>
    <x v="17"/>
    <s v="Female"/>
    <n v="45"/>
    <s v="No"/>
    <s v="No"/>
    <m/>
    <s v="Other"/>
    <x v="0"/>
    <m/>
    <m/>
    <m/>
    <n v="1"/>
    <n v="1"/>
    <n v="68"/>
    <n v="3"/>
    <n v="121.9"/>
    <n v="0"/>
    <n v="6"/>
    <s v="Between 5 and 10 GB"/>
  </r>
  <r>
    <s v="No"/>
    <x v="23"/>
    <s v="Yes"/>
    <x v="0"/>
    <x v="36"/>
    <s v="Male"/>
    <n v="67"/>
    <s v="No"/>
    <s v="Yes"/>
    <s v="No"/>
    <s v="Senior"/>
    <x v="1"/>
    <s v="Direct Debit"/>
    <s v="Other"/>
    <s v="Don't know"/>
    <n v="1"/>
    <n v="1"/>
    <n v="63"/>
    <n v="4"/>
    <n v="235.8"/>
    <n v="46"/>
    <n v="15"/>
    <s v="10 or more GB"/>
  </r>
  <r>
    <s v="No"/>
    <x v="58"/>
    <s v="No"/>
    <x v="0"/>
    <x v="22"/>
    <s v="Male"/>
    <n v="27"/>
    <s v="Yes"/>
    <s v="No"/>
    <m/>
    <s v="Under 30"/>
    <x v="0"/>
    <m/>
    <m/>
    <m/>
    <n v="1"/>
    <n v="1"/>
    <n v="36"/>
    <n v="2"/>
    <n v="0"/>
    <n v="75"/>
    <n v="15"/>
    <s v="10 or more GB"/>
  </r>
  <r>
    <s v="No"/>
    <x v="58"/>
    <s v="No"/>
    <x v="0"/>
    <x v="32"/>
    <s v="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58"/>
    <s v="No"/>
    <x v="0"/>
    <x v="38"/>
    <s v="Female"/>
    <n v="45"/>
    <s v="No"/>
    <s v="No"/>
    <m/>
    <s v="Other"/>
    <x v="0"/>
    <m/>
    <m/>
    <m/>
    <n v="1"/>
    <m/>
    <n v="39"/>
    <n v="0"/>
    <n v="0"/>
    <n v="73"/>
    <n v="2"/>
    <s v="less than 5GB"/>
  </r>
  <r>
    <s v="No"/>
    <x v="56"/>
    <s v="No"/>
    <x v="0"/>
    <x v="24"/>
    <s v="Male"/>
    <n v="67"/>
    <s v="No"/>
    <s v="Yes"/>
    <s v="No"/>
    <s v="Senior"/>
    <x v="2"/>
    <s v="Direct Debit"/>
    <s v="(blank)"/>
    <s v="(blank)"/>
    <n v="1"/>
    <m/>
    <n v="36"/>
    <n v="0"/>
    <n v="0"/>
    <n v="38"/>
    <n v="2"/>
    <s v="less than 5GB"/>
  </r>
  <r>
    <s v="No"/>
    <x v="58"/>
    <s v="No"/>
    <x v="0"/>
    <x v="39"/>
    <s v="Female"/>
    <n v="45"/>
    <s v="No"/>
    <s v="No"/>
    <m/>
    <s v="Other"/>
    <x v="0"/>
    <m/>
    <m/>
    <m/>
    <n v="1"/>
    <m/>
    <n v="8"/>
    <n v="0"/>
    <n v="0"/>
    <n v="0"/>
    <n v="0"/>
    <s v="less than 5GB"/>
  </r>
  <r>
    <s v="No"/>
    <x v="58"/>
    <s v="No"/>
    <x v="0"/>
    <x v="40"/>
    <s v="Male"/>
    <n v="26"/>
    <s v="Yes"/>
    <s v="No"/>
    <m/>
    <s v="Under 30"/>
    <x v="0"/>
    <m/>
    <m/>
    <m/>
    <n v="2"/>
    <n v="1"/>
    <n v="22"/>
    <n v="2.5"/>
    <n v="0"/>
    <n v="25"/>
    <n v="15"/>
    <s v="10 or more GB"/>
  </r>
  <r>
    <s v="No"/>
    <x v="58"/>
    <s v="No"/>
    <x v="0"/>
    <x v="40"/>
    <s v="Male"/>
    <n v="62"/>
    <s v="No"/>
    <s v="No"/>
    <m/>
    <s v="Other"/>
    <x v="0"/>
    <m/>
    <m/>
    <m/>
    <n v="1"/>
    <m/>
    <n v="62"/>
    <n v="0"/>
    <n v="0"/>
    <n v="33"/>
    <n v="3"/>
    <s v="less than 5GB"/>
  </r>
  <r>
    <s v="No"/>
    <x v="56"/>
    <s v="Yes"/>
    <x v="0"/>
    <x v="24"/>
    <s v="Female"/>
    <n v="67"/>
    <s v="No"/>
    <s v="Yes"/>
    <s v="Yes"/>
    <s v="Senior"/>
    <x v="3"/>
    <s v="Credit Card"/>
    <s v="(blank)"/>
    <s v="(blank)"/>
    <n v="1"/>
    <m/>
    <n v="9"/>
    <n v="0"/>
    <n v="102.9"/>
    <n v="0"/>
    <n v="0"/>
    <s v="less than 5GB"/>
  </r>
  <r>
    <s v="No"/>
    <x v="58"/>
    <s v="No"/>
    <x v="1"/>
    <x v="28"/>
    <s v="Male"/>
    <n v="61"/>
    <s v="No"/>
    <s v="No"/>
    <m/>
    <s v="Other"/>
    <x v="0"/>
    <m/>
    <m/>
    <m/>
    <n v="1"/>
    <n v="1"/>
    <n v="20"/>
    <n v="5"/>
    <n v="0"/>
    <n v="24"/>
    <n v="1"/>
    <s v="less than 5GB"/>
  </r>
  <r>
    <s v="No"/>
    <x v="58"/>
    <s v="Yes"/>
    <x v="0"/>
    <x v="4"/>
    <s v="Female"/>
    <n v="25"/>
    <s v="Yes"/>
    <s v="No"/>
    <m/>
    <s v="Under 30"/>
    <x v="0"/>
    <m/>
    <m/>
    <m/>
    <n v="1"/>
    <n v="1"/>
    <n v="13"/>
    <n v="4"/>
    <n v="89.2"/>
    <n v="0"/>
    <n v="0"/>
    <s v="less than 5GB"/>
  </r>
  <r>
    <s v="No"/>
    <x v="58"/>
    <s v="Yes"/>
    <x v="0"/>
    <x v="6"/>
    <s v="Male"/>
    <n v="44"/>
    <s v="No"/>
    <s v="No"/>
    <m/>
    <s v="Other"/>
    <x v="0"/>
    <m/>
    <m/>
    <m/>
    <n v="1"/>
    <m/>
    <n v="11"/>
    <n v="0"/>
    <n v="76.400000000000006"/>
    <n v="0"/>
    <n v="0"/>
    <s v="less than 5GB"/>
  </r>
  <r>
    <s v="No"/>
    <x v="58"/>
    <s v="Yes"/>
    <x v="0"/>
    <x v="8"/>
    <s v="Female"/>
    <n v="58"/>
    <s v="No"/>
    <s v="No"/>
    <m/>
    <s v="Other"/>
    <x v="0"/>
    <m/>
    <m/>
    <m/>
    <n v="1"/>
    <m/>
    <n v="13"/>
    <n v="1"/>
    <n v="377.3"/>
    <n v="0"/>
    <n v="0"/>
    <s v="less than 5GB"/>
  </r>
  <r>
    <s v="No"/>
    <x v="57"/>
    <s v="Yes"/>
    <x v="0"/>
    <x v="25"/>
    <s v="Male"/>
    <n v="67"/>
    <s v="No"/>
    <s v="Yes"/>
    <s v="Yes"/>
    <s v="Senior"/>
    <x v="3"/>
    <s v="Paper Check"/>
    <s v="(blank)"/>
    <s v="(blank)"/>
    <n v="1"/>
    <m/>
    <n v="10"/>
    <n v="2"/>
    <n v="182.3"/>
    <n v="0"/>
    <n v="0"/>
    <s v="less than 5GB"/>
  </r>
  <r>
    <s v="No"/>
    <x v="58"/>
    <s v="Yes"/>
    <x v="0"/>
    <x v="29"/>
    <s v="Male"/>
    <n v="60"/>
    <s v="No"/>
    <s v="No"/>
    <m/>
    <s v="Other"/>
    <x v="0"/>
    <m/>
    <m/>
    <m/>
    <n v="1"/>
    <n v="1"/>
    <n v="33"/>
    <n v="2"/>
    <n v="237.7"/>
    <n v="13"/>
    <n v="12"/>
    <s v="10 or more GB"/>
  </r>
  <r>
    <s v="No"/>
    <x v="58"/>
    <s v="Yes"/>
    <x v="0"/>
    <x v="31"/>
    <s v="Female"/>
    <n v="50"/>
    <s v="No"/>
    <s v="No"/>
    <m/>
    <s v="Other"/>
    <x v="0"/>
    <m/>
    <m/>
    <m/>
    <n v="1"/>
    <m/>
    <n v="9"/>
    <n v="0"/>
    <n v="113.9"/>
    <n v="0"/>
    <n v="0"/>
    <s v="less than 5GB"/>
  </r>
  <r>
    <s v="No"/>
    <x v="58"/>
    <s v="Yes"/>
    <x v="0"/>
    <x v="31"/>
    <s v="Male"/>
    <n v="60"/>
    <s v="No"/>
    <s v="No"/>
    <m/>
    <s v="Other"/>
    <x v="0"/>
    <m/>
    <m/>
    <m/>
    <n v="1"/>
    <m/>
    <n v="11"/>
    <n v="2"/>
    <n v="69.8"/>
    <n v="0"/>
    <n v="0"/>
    <s v="less than 5GB"/>
  </r>
  <r>
    <s v="No"/>
    <x v="15"/>
    <s v="No"/>
    <x v="0"/>
    <x v="11"/>
    <s v="Female"/>
    <n v="21"/>
    <s v="Yes"/>
    <s v="No"/>
    <m/>
    <s v="Under 30"/>
    <x v="0"/>
    <m/>
    <m/>
    <m/>
    <n v="1"/>
    <m/>
    <n v="34"/>
    <n v="0"/>
    <n v="0"/>
    <n v="21"/>
    <n v="21"/>
    <s v="10 or more GB"/>
  </r>
  <r>
    <s v="No"/>
    <x v="15"/>
    <s v="No"/>
    <x v="0"/>
    <x v="12"/>
    <s v="Female"/>
    <n v="61"/>
    <s v="No"/>
    <s v="No"/>
    <m/>
    <s v="Other"/>
    <x v="0"/>
    <m/>
    <m/>
    <m/>
    <n v="1"/>
    <m/>
    <n v="11"/>
    <n v="0"/>
    <n v="0"/>
    <n v="0"/>
    <n v="0"/>
    <s v="less than 5GB"/>
  </r>
  <r>
    <s v="No"/>
    <x v="15"/>
    <s v="No"/>
    <x v="0"/>
    <x v="14"/>
    <s v="Male"/>
    <n v="38"/>
    <s v="No"/>
    <s v="No"/>
    <m/>
    <s v="Other"/>
    <x v="0"/>
    <m/>
    <m/>
    <m/>
    <n v="1"/>
    <m/>
    <n v="10"/>
    <n v="0"/>
    <n v="0"/>
    <n v="0"/>
    <n v="0"/>
    <s v="less than 5GB"/>
  </r>
  <r>
    <s v="No"/>
    <x v="67"/>
    <s v="Yes"/>
    <x v="0"/>
    <x v="39"/>
    <s v="Male"/>
    <n v="67"/>
    <s v="No"/>
    <s v="Yes"/>
    <s v="No"/>
    <s v="Senior"/>
    <x v="3"/>
    <s v="Credit Card"/>
    <s v="(blank)"/>
    <s v="(blank)"/>
    <n v="1"/>
    <m/>
    <n v="21"/>
    <n v="0"/>
    <n v="203.9"/>
    <n v="52"/>
    <n v="7"/>
    <s v="Between 5 and 10 GB"/>
  </r>
  <r>
    <s v="No"/>
    <x v="58"/>
    <s v="Yes"/>
    <x v="0"/>
    <x v="19"/>
    <s v="Female"/>
    <n v="67"/>
    <s v="No"/>
    <s v="Yes"/>
    <s v="No"/>
    <s v="Senior"/>
    <x v="2"/>
    <s v="Direct Debit"/>
    <s v="(blank)"/>
    <s v="(blank)"/>
    <n v="1"/>
    <m/>
    <n v="16"/>
    <n v="2"/>
    <n v="103.9"/>
    <n v="0"/>
    <n v="0"/>
    <s v="less than 5GB"/>
  </r>
  <r>
    <s v="No"/>
    <x v="15"/>
    <s v="No"/>
    <x v="0"/>
    <x v="15"/>
    <s v="Male"/>
    <n v="67"/>
    <s v="No"/>
    <s v="Yes"/>
    <s v="No"/>
    <s v="Senior"/>
    <x v="3"/>
    <s v="Credit Card"/>
    <s v="(blank)"/>
    <s v="(blank)"/>
    <n v="1"/>
    <m/>
    <n v="7"/>
    <n v="2"/>
    <n v="0"/>
    <n v="0"/>
    <n v="0"/>
    <s v="less than 5GB"/>
  </r>
  <r>
    <s v="No"/>
    <x v="15"/>
    <s v="No"/>
    <x v="0"/>
    <x v="30"/>
    <s v="Male"/>
    <n v="45"/>
    <s v="No"/>
    <s v="No"/>
    <m/>
    <s v="Other"/>
    <x v="0"/>
    <m/>
    <m/>
    <m/>
    <n v="1"/>
    <m/>
    <n v="11"/>
    <n v="0"/>
    <n v="0"/>
    <n v="0"/>
    <n v="0"/>
    <s v="less than 5GB"/>
  </r>
  <r>
    <s v="No"/>
    <x v="15"/>
    <s v="No"/>
    <x v="0"/>
    <x v="28"/>
    <s v="Female"/>
    <n v="59"/>
    <s v="No"/>
    <s v="No"/>
    <m/>
    <s v="Other"/>
    <x v="0"/>
    <m/>
    <m/>
    <m/>
    <n v="1"/>
    <m/>
    <n v="10"/>
    <n v="1"/>
    <n v="0"/>
    <n v="0"/>
    <n v="0"/>
    <s v="less than 5GB"/>
  </r>
  <r>
    <s v="No"/>
    <x v="15"/>
    <s v="No"/>
    <x v="0"/>
    <x v="28"/>
    <s v="Male"/>
    <n v="60"/>
    <s v="No"/>
    <s v="No"/>
    <m/>
    <s v="Other"/>
    <x v="0"/>
    <m/>
    <m/>
    <m/>
    <n v="1"/>
    <m/>
    <n v="11"/>
    <n v="1"/>
    <n v="0"/>
    <n v="0"/>
    <n v="0"/>
    <s v="less than 5GB"/>
  </r>
  <r>
    <s v="No"/>
    <x v="15"/>
    <s v="No"/>
    <x v="0"/>
    <x v="35"/>
    <s v="Female"/>
    <n v="57"/>
    <s v="No"/>
    <s v="No"/>
    <m/>
    <s v="Other"/>
    <x v="0"/>
    <m/>
    <m/>
    <m/>
    <n v="1"/>
    <m/>
    <n v="14"/>
    <n v="0"/>
    <n v="0"/>
    <n v="0"/>
    <n v="0"/>
    <s v="less than 5GB"/>
  </r>
  <r>
    <s v="No"/>
    <x v="15"/>
    <s v="No"/>
    <x v="0"/>
    <x v="45"/>
    <s v="Male"/>
    <n v="52"/>
    <s v="No"/>
    <s v="No"/>
    <m/>
    <s v="Other"/>
    <x v="0"/>
    <m/>
    <m/>
    <m/>
    <n v="1"/>
    <m/>
    <n v="39"/>
    <n v="2"/>
    <n v="0"/>
    <n v="6"/>
    <n v="2"/>
    <s v="less than 5GB"/>
  </r>
  <r>
    <s v="No"/>
    <x v="15"/>
    <s v="Yes"/>
    <x v="0"/>
    <x v="4"/>
    <s v="Male"/>
    <n v="42"/>
    <s v="No"/>
    <s v="No"/>
    <m/>
    <s v="Other"/>
    <x v="0"/>
    <m/>
    <m/>
    <m/>
    <n v="1"/>
    <m/>
    <n v="11"/>
    <n v="1"/>
    <n v="345"/>
    <n v="0"/>
    <n v="0"/>
    <s v="less than 5GB"/>
  </r>
  <r>
    <s v="No"/>
    <x v="15"/>
    <s v="Yes"/>
    <x v="0"/>
    <x v="4"/>
    <s v="Male"/>
    <n v="59"/>
    <s v="No"/>
    <s v="No"/>
    <m/>
    <s v="Other"/>
    <x v="0"/>
    <m/>
    <m/>
    <m/>
    <n v="1"/>
    <m/>
    <n v="48"/>
    <n v="1"/>
    <n v="205"/>
    <n v="12"/>
    <n v="4"/>
    <s v="less than 5GB"/>
  </r>
  <r>
    <s v="No"/>
    <x v="15"/>
    <s v="Yes"/>
    <x v="0"/>
    <x v="50"/>
    <s v="Female"/>
    <n v="58"/>
    <s v="No"/>
    <s v="No"/>
    <m/>
    <s v="Other"/>
    <x v="0"/>
    <m/>
    <m/>
    <m/>
    <n v="1"/>
    <m/>
    <n v="8"/>
    <n v="0"/>
    <n v="265"/>
    <n v="0"/>
    <n v="0"/>
    <s v="less than 5GB"/>
  </r>
  <r>
    <s v="No"/>
    <x v="15"/>
    <s v="Yes"/>
    <x v="0"/>
    <x v="25"/>
    <s v="Female"/>
    <n v="29"/>
    <s v="Yes"/>
    <s v="No"/>
    <m/>
    <s v="Under 30"/>
    <x v="0"/>
    <m/>
    <m/>
    <m/>
    <n v="1"/>
    <m/>
    <n v="15"/>
    <n v="1"/>
    <n v="153.80000000000001"/>
    <n v="57"/>
    <n v="13"/>
    <s v="10 or more GB"/>
  </r>
  <r>
    <s v="No"/>
    <x v="15"/>
    <s v="Yes"/>
    <x v="0"/>
    <x v="42"/>
    <s v="Female"/>
    <n v="61"/>
    <s v="No"/>
    <s v="No"/>
    <m/>
    <s v="Other"/>
    <x v="0"/>
    <m/>
    <m/>
    <m/>
    <n v="1"/>
    <m/>
    <n v="10"/>
    <n v="0"/>
    <n v="268.3"/>
    <n v="0"/>
    <n v="0"/>
    <s v="less than 5GB"/>
  </r>
  <r>
    <s v="No"/>
    <x v="15"/>
    <s v="Yes"/>
    <x v="0"/>
    <x v="42"/>
    <s v="Male"/>
    <n v="29"/>
    <s v="Yes"/>
    <s v="No"/>
    <m/>
    <s v="Under 30"/>
    <x v="0"/>
    <m/>
    <m/>
    <m/>
    <n v="1"/>
    <m/>
    <n v="34"/>
    <n v="1"/>
    <n v="125"/>
    <n v="18"/>
    <n v="9"/>
    <s v="Between 5 and 10 GB"/>
  </r>
  <r>
    <s v="No"/>
    <x v="15"/>
    <s v="Yes"/>
    <x v="1"/>
    <x v="36"/>
    <s v="Male"/>
    <n v="67"/>
    <s v="No"/>
    <s v="Yes"/>
    <s v="No"/>
    <s v="Senior"/>
    <x v="3"/>
    <s v="Credit Card"/>
    <s v="(blank)"/>
    <s v="(blank)"/>
    <n v="1"/>
    <m/>
    <n v="16"/>
    <n v="1"/>
    <n v="0"/>
    <n v="0"/>
    <n v="0"/>
    <s v="less than 5GB"/>
  </r>
  <r>
    <s v="No"/>
    <x v="16"/>
    <s v="No"/>
    <x v="0"/>
    <x v="10"/>
    <s v="Male"/>
    <n v="67"/>
    <s v="No"/>
    <s v="Yes"/>
    <s v="No"/>
    <s v="Senior"/>
    <x v="3"/>
    <s v="Direct Debit"/>
    <s v="Competitor"/>
    <s v="Competitor made better offer"/>
    <n v="1"/>
    <n v="1"/>
    <n v="57"/>
    <n v="4"/>
    <n v="0"/>
    <n v="70"/>
    <n v="9"/>
    <s v="Between 5 and 10 GB"/>
  </r>
  <r>
    <s v="No"/>
    <x v="68"/>
    <s v="No"/>
    <x v="0"/>
    <x v="11"/>
    <s v="Male"/>
    <n v="59"/>
    <s v="No"/>
    <s v="No"/>
    <m/>
    <s v="Other"/>
    <x v="0"/>
    <m/>
    <m/>
    <m/>
    <n v="1"/>
    <m/>
    <n v="57"/>
    <n v="0"/>
    <n v="0"/>
    <n v="38"/>
    <n v="1"/>
    <s v="less than 5GB"/>
  </r>
  <r>
    <s v="No"/>
    <x v="68"/>
    <s v="No"/>
    <x v="0"/>
    <x v="12"/>
    <s v="Male"/>
    <n v="41"/>
    <s v="No"/>
    <s v="No"/>
    <m/>
    <s v="Other"/>
    <x v="0"/>
    <m/>
    <m/>
    <m/>
    <n v="1"/>
    <m/>
    <n v="8"/>
    <n v="0"/>
    <n v="0"/>
    <n v="0"/>
    <n v="0"/>
    <s v="less than 5GB"/>
  </r>
  <r>
    <s v="No"/>
    <x v="68"/>
    <s v="No"/>
    <x v="0"/>
    <x v="13"/>
    <s v="Male"/>
    <n v="45"/>
    <s v="No"/>
    <s v="No"/>
    <m/>
    <s v="Other"/>
    <x v="0"/>
    <m/>
    <m/>
    <m/>
    <n v="1"/>
    <n v="1"/>
    <n v="36"/>
    <n v="2"/>
    <n v="0"/>
    <n v="34"/>
    <n v="2"/>
    <s v="less than 5GB"/>
  </r>
  <r>
    <s v="No"/>
    <x v="68"/>
    <s v="No"/>
    <x v="0"/>
    <x v="15"/>
    <s v="Male"/>
    <n v="21"/>
    <s v="Yes"/>
    <s v="No"/>
    <m/>
    <s v="Under 30"/>
    <x v="0"/>
    <m/>
    <m/>
    <m/>
    <n v="1"/>
    <m/>
    <n v="10"/>
    <n v="0"/>
    <n v="0"/>
    <n v="0"/>
    <n v="0"/>
    <s v="less than 5GB"/>
  </r>
  <r>
    <s v="No"/>
    <x v="68"/>
    <s v="No"/>
    <x v="0"/>
    <x v="16"/>
    <s v="Female"/>
    <n v="20"/>
    <s v="Yes"/>
    <s v="No"/>
    <m/>
    <s v="Under 30"/>
    <x v="0"/>
    <m/>
    <m/>
    <m/>
    <n v="1"/>
    <m/>
    <n v="53"/>
    <n v="0"/>
    <n v="0"/>
    <n v="6"/>
    <n v="12"/>
    <s v="10 or more GB"/>
  </r>
  <r>
    <s v="No"/>
    <x v="68"/>
    <s v="No"/>
    <x v="0"/>
    <x v="25"/>
    <s v="Male"/>
    <n v="27"/>
    <s v="Yes"/>
    <s v="No"/>
    <m/>
    <s v="Under 30"/>
    <x v="0"/>
    <m/>
    <m/>
    <m/>
    <n v="1"/>
    <m/>
    <n v="8"/>
    <n v="0"/>
    <n v="0"/>
    <n v="0"/>
    <n v="0"/>
    <s v="less than 5GB"/>
  </r>
  <r>
    <s v="No"/>
    <x v="29"/>
    <s v="No"/>
    <x v="0"/>
    <x v="29"/>
    <s v="Female"/>
    <n v="67"/>
    <s v="No"/>
    <s v="Yes"/>
    <s v="No"/>
    <s v="Senior"/>
    <x v="2"/>
    <s v="Direct Debit"/>
    <s v="(blank)"/>
    <s v="(blank)"/>
    <n v="1"/>
    <m/>
    <n v="65"/>
    <n v="0"/>
    <n v="0"/>
    <n v="33"/>
    <n v="4"/>
    <s v="less than 5GB"/>
  </r>
  <r>
    <s v="No"/>
    <x v="68"/>
    <s v="No"/>
    <x v="0"/>
    <x v="26"/>
    <s v="Male"/>
    <n v="23"/>
    <s v="Yes"/>
    <s v="No"/>
    <m/>
    <s v="Under 30"/>
    <x v="0"/>
    <m/>
    <m/>
    <m/>
    <n v="1"/>
    <m/>
    <n v="44"/>
    <n v="0"/>
    <n v="0"/>
    <n v="0"/>
    <n v="17"/>
    <s v="10 or more GB"/>
  </r>
  <r>
    <s v="No"/>
    <x v="68"/>
    <s v="No"/>
    <x v="0"/>
    <x v="26"/>
    <s v="Male"/>
    <n v="35"/>
    <s v="No"/>
    <s v="No"/>
    <m/>
    <s v="Other"/>
    <x v="0"/>
    <m/>
    <m/>
    <m/>
    <n v="1"/>
    <m/>
    <n v="8"/>
    <n v="0"/>
    <n v="0"/>
    <n v="0"/>
    <n v="0"/>
    <s v="less than 5GB"/>
  </r>
  <r>
    <s v="No"/>
    <x v="68"/>
    <s v="No"/>
    <x v="0"/>
    <x v="33"/>
    <s v="Female"/>
    <n v="33"/>
    <s v="No"/>
    <s v="No"/>
    <m/>
    <s v="Other"/>
    <x v="0"/>
    <m/>
    <m/>
    <m/>
    <n v="1"/>
    <m/>
    <n v="9"/>
    <n v="0"/>
    <n v="0"/>
    <n v="0"/>
    <n v="0"/>
    <s v="less than 5GB"/>
  </r>
  <r>
    <s v="No"/>
    <x v="68"/>
    <s v="No"/>
    <x v="0"/>
    <x v="36"/>
    <s v="Male"/>
    <n v="46"/>
    <s v="No"/>
    <s v="No"/>
    <m/>
    <s v="Other"/>
    <x v="0"/>
    <m/>
    <m/>
    <m/>
    <n v="1"/>
    <m/>
    <n v="8"/>
    <n v="1"/>
    <n v="0"/>
    <n v="0"/>
    <n v="0"/>
    <s v="less than 5GB"/>
  </r>
  <r>
    <s v="No"/>
    <x v="68"/>
    <s v="No"/>
    <x v="0"/>
    <x v="41"/>
    <s v="Female"/>
    <n v="64"/>
    <s v="No"/>
    <s v="No"/>
    <m/>
    <s v="Other"/>
    <x v="0"/>
    <m/>
    <m/>
    <m/>
    <n v="1"/>
    <m/>
    <n v="6"/>
    <n v="0"/>
    <n v="0"/>
    <n v="0"/>
    <n v="0"/>
    <s v="less than 5GB"/>
  </r>
  <r>
    <s v="No"/>
    <x v="68"/>
    <s v="No"/>
    <x v="0"/>
    <x v="43"/>
    <s v="Male"/>
    <n v="49"/>
    <s v="No"/>
    <s v="No"/>
    <m/>
    <s v="Other"/>
    <x v="0"/>
    <m/>
    <m/>
    <m/>
    <n v="1"/>
    <m/>
    <n v="54"/>
    <n v="0"/>
    <n v="0"/>
    <n v="6"/>
    <n v="5"/>
    <s v="Between 5 and 10 GB"/>
  </r>
  <r>
    <s v="No"/>
    <x v="68"/>
    <s v="No"/>
    <x v="0"/>
    <x v="47"/>
    <s v="Male"/>
    <n v="30"/>
    <s v="No"/>
    <s v="No"/>
    <m/>
    <s v="Other"/>
    <x v="0"/>
    <m/>
    <m/>
    <m/>
    <n v="1"/>
    <m/>
    <n v="45"/>
    <n v="0"/>
    <n v="0"/>
    <n v="72"/>
    <n v="11"/>
    <s v="10 or more GB"/>
  </r>
  <r>
    <s v="No"/>
    <x v="68"/>
    <s v="No"/>
    <x v="0"/>
    <x v="48"/>
    <s v="Female"/>
    <n v="24"/>
    <s v="Yes"/>
    <s v="No"/>
    <m/>
    <s v="Under 30"/>
    <x v="0"/>
    <m/>
    <m/>
    <m/>
    <n v="1"/>
    <m/>
    <n v="12"/>
    <n v="0"/>
    <n v="0"/>
    <n v="0"/>
    <n v="0"/>
    <s v="less than 5GB"/>
  </r>
  <r>
    <s v="No"/>
    <x v="68"/>
    <s v="No"/>
    <x v="0"/>
    <x v="48"/>
    <s v="Female"/>
    <n v="50"/>
    <s v="No"/>
    <s v="No"/>
    <m/>
    <s v="Other"/>
    <x v="0"/>
    <m/>
    <m/>
    <m/>
    <n v="1"/>
    <m/>
    <n v="9"/>
    <n v="1"/>
    <n v="0"/>
    <n v="0"/>
    <n v="0"/>
    <s v="less than 5GB"/>
  </r>
  <r>
    <s v="No"/>
    <x v="68"/>
    <s v="No"/>
    <x v="0"/>
    <x v="48"/>
    <s v="Male"/>
    <n v="59"/>
    <s v="No"/>
    <s v="No"/>
    <m/>
    <s v="Other"/>
    <x v="0"/>
    <m/>
    <m/>
    <m/>
    <n v="1"/>
    <m/>
    <n v="9"/>
    <n v="2"/>
    <n v="0"/>
    <n v="0"/>
    <n v="0"/>
    <s v="less than 5GB"/>
  </r>
  <r>
    <s v="No"/>
    <x v="68"/>
    <s v="Yes"/>
    <x v="0"/>
    <x v="0"/>
    <s v="Female"/>
    <n v="54"/>
    <s v="No"/>
    <s v="No"/>
    <m/>
    <s v="Other"/>
    <x v="0"/>
    <m/>
    <m/>
    <m/>
    <n v="1"/>
    <m/>
    <n v="8"/>
    <n v="1"/>
    <n v="153"/>
    <n v="0"/>
    <n v="0"/>
    <s v="less than 5GB"/>
  </r>
  <r>
    <s v="No"/>
    <x v="68"/>
    <s v="Yes"/>
    <x v="0"/>
    <x v="16"/>
    <s v="Female"/>
    <n v="65"/>
    <s v="No"/>
    <s v="No"/>
    <m/>
    <s v="Senior"/>
    <x v="0"/>
    <m/>
    <m/>
    <m/>
    <n v="1"/>
    <n v="1"/>
    <n v="53"/>
    <n v="1"/>
    <n v="125"/>
    <n v="33"/>
    <n v="1"/>
    <s v="less than 5GB"/>
  </r>
  <r>
    <s v="No"/>
    <x v="68"/>
    <s v="Yes"/>
    <x v="0"/>
    <x v="20"/>
    <s v="Male"/>
    <n v="36"/>
    <s v="No"/>
    <s v="No"/>
    <m/>
    <s v="Other"/>
    <x v="0"/>
    <m/>
    <m/>
    <m/>
    <n v="1"/>
    <m/>
    <n v="13"/>
    <n v="0"/>
    <n v="323.89999999999998"/>
    <n v="0"/>
    <n v="0"/>
    <s v="less than 5GB"/>
  </r>
  <r>
    <s v="No"/>
    <x v="68"/>
    <s v="Yes"/>
    <x v="0"/>
    <x v="22"/>
    <s v="Male"/>
    <n v="62"/>
    <s v="No"/>
    <s v="No"/>
    <m/>
    <s v="Other"/>
    <x v="0"/>
    <m/>
    <m/>
    <m/>
    <n v="1"/>
    <m/>
    <n v="8"/>
    <n v="1"/>
    <n v="257.60000000000002"/>
    <n v="0"/>
    <n v="0"/>
    <s v="less than 5GB"/>
  </r>
  <r>
    <s v="No"/>
    <x v="68"/>
    <s v="Yes"/>
    <x v="0"/>
    <x v="43"/>
    <s v="Male"/>
    <n v="39"/>
    <s v="No"/>
    <s v="No"/>
    <m/>
    <s v="Other"/>
    <x v="0"/>
    <m/>
    <m/>
    <m/>
    <n v="1"/>
    <m/>
    <n v="8"/>
    <n v="0"/>
    <n v="106.1"/>
    <n v="0"/>
    <n v="0"/>
    <s v="less than 5GB"/>
  </r>
  <r>
    <s v="No"/>
    <x v="68"/>
    <s v="Yes"/>
    <x v="0"/>
    <x v="45"/>
    <s v="Female"/>
    <n v="61"/>
    <s v="No"/>
    <s v="No"/>
    <m/>
    <s v="Other"/>
    <x v="0"/>
    <m/>
    <m/>
    <m/>
    <n v="1"/>
    <m/>
    <n v="17"/>
    <n v="0"/>
    <n v="323.89999999999998"/>
    <n v="53"/>
    <n v="2"/>
    <s v="less than 5GB"/>
  </r>
  <r>
    <s v="No"/>
    <x v="16"/>
    <s v="No"/>
    <x v="0"/>
    <x v="2"/>
    <s v="Male"/>
    <n v="24"/>
    <s v="Yes"/>
    <s v="No"/>
    <m/>
    <s v="Under 30"/>
    <x v="0"/>
    <m/>
    <m/>
    <m/>
    <n v="1"/>
    <m/>
    <n v="10"/>
    <n v="0"/>
    <n v="0"/>
    <n v="0"/>
    <n v="0"/>
    <s v="less than 5GB"/>
  </r>
  <r>
    <s v="No"/>
    <x v="16"/>
    <s v="No"/>
    <x v="0"/>
    <x v="50"/>
    <s v="Female"/>
    <n v="28"/>
    <s v="Yes"/>
    <s v="No"/>
    <m/>
    <s v="Under 30"/>
    <x v="0"/>
    <m/>
    <m/>
    <m/>
    <n v="1"/>
    <m/>
    <n v="12"/>
    <n v="1"/>
    <n v="0"/>
    <n v="0"/>
    <n v="0"/>
    <s v="less than 5GB"/>
  </r>
  <r>
    <s v="No"/>
    <x v="16"/>
    <s v="No"/>
    <x v="0"/>
    <x v="10"/>
    <s v="Male"/>
    <n v="26"/>
    <s v="Yes"/>
    <s v="No"/>
    <m/>
    <s v="Under 30"/>
    <x v="0"/>
    <m/>
    <m/>
    <m/>
    <n v="1"/>
    <m/>
    <n v="9"/>
    <n v="0"/>
    <n v="0"/>
    <n v="0"/>
    <n v="0"/>
    <s v="less than 5GB"/>
  </r>
  <r>
    <s v="No"/>
    <x v="46"/>
    <s v="No"/>
    <x v="0"/>
    <x v="30"/>
    <s v="Female"/>
    <n v="67"/>
    <s v="No"/>
    <s v="Yes"/>
    <s v="No"/>
    <s v="Senior"/>
    <x v="1"/>
    <s v="Direct Debit"/>
    <s v="(blank)"/>
    <s v="(blank)"/>
    <n v="1"/>
    <m/>
    <n v="36"/>
    <n v="0"/>
    <n v="0"/>
    <n v="14"/>
    <n v="10"/>
    <s v="10 or more GB"/>
  </r>
  <r>
    <s v="No"/>
    <x v="16"/>
    <s v="No"/>
    <x v="0"/>
    <x v="16"/>
    <s v="Female"/>
    <n v="44"/>
    <s v="No"/>
    <s v="No"/>
    <m/>
    <s v="Other"/>
    <x v="0"/>
    <m/>
    <m/>
    <m/>
    <n v="1"/>
    <m/>
    <n v="9"/>
    <n v="2"/>
    <n v="0"/>
    <n v="0"/>
    <n v="0"/>
    <s v="less than 5GB"/>
  </r>
  <r>
    <s v="No"/>
    <x v="16"/>
    <s v="No"/>
    <x v="0"/>
    <x v="25"/>
    <s v="Female"/>
    <n v="54"/>
    <s v="No"/>
    <s v="No"/>
    <m/>
    <s v="Other"/>
    <x v="0"/>
    <m/>
    <m/>
    <m/>
    <n v="1"/>
    <m/>
    <n v="8"/>
    <n v="0"/>
    <n v="0"/>
    <n v="0"/>
    <n v="0"/>
    <s v="less than 5GB"/>
  </r>
  <r>
    <s v="No"/>
    <x v="16"/>
    <s v="No"/>
    <x v="0"/>
    <x v="27"/>
    <s v="Female"/>
    <n v="48"/>
    <s v="No"/>
    <s v="No"/>
    <m/>
    <s v="Other"/>
    <x v="0"/>
    <m/>
    <m/>
    <m/>
    <n v="1"/>
    <m/>
    <n v="7"/>
    <n v="0"/>
    <n v="0"/>
    <n v="0"/>
    <n v="0"/>
    <s v="less than 5GB"/>
  </r>
  <r>
    <s v="No"/>
    <x v="16"/>
    <s v="No"/>
    <x v="0"/>
    <x v="34"/>
    <s v="Male"/>
    <n v="58"/>
    <s v="No"/>
    <s v="No"/>
    <m/>
    <s v="Other"/>
    <x v="0"/>
    <m/>
    <m/>
    <m/>
    <n v="1"/>
    <m/>
    <n v="50"/>
    <n v="0"/>
    <n v="0"/>
    <n v="25"/>
    <n v="8"/>
    <s v="Between 5 and 10 GB"/>
  </r>
  <r>
    <s v="No"/>
    <x v="16"/>
    <s v="No"/>
    <x v="0"/>
    <x v="36"/>
    <s v="Female"/>
    <n v="40"/>
    <s v="No"/>
    <s v="No"/>
    <m/>
    <s v="Other"/>
    <x v="0"/>
    <m/>
    <m/>
    <m/>
    <n v="1"/>
    <m/>
    <n v="6"/>
    <n v="0"/>
    <n v="0"/>
    <n v="0"/>
    <n v="0"/>
    <s v="less than 5GB"/>
  </r>
  <r>
    <s v="No"/>
    <x v="16"/>
    <s v="No"/>
    <x v="0"/>
    <x v="17"/>
    <s v="Male"/>
    <n v="62"/>
    <s v="No"/>
    <s v="No"/>
    <m/>
    <s v="Other"/>
    <x v="0"/>
    <m/>
    <m/>
    <m/>
    <n v="1"/>
    <m/>
    <n v="36"/>
    <n v="0"/>
    <n v="0"/>
    <n v="39"/>
    <n v="8"/>
    <s v="Between 5 and 10 GB"/>
  </r>
  <r>
    <s v="No"/>
    <x v="16"/>
    <s v="No"/>
    <x v="0"/>
    <x v="43"/>
    <s v="Male"/>
    <n v="35"/>
    <s v="No"/>
    <s v="No"/>
    <m/>
    <s v="Other"/>
    <x v="0"/>
    <m/>
    <m/>
    <m/>
    <n v="1"/>
    <m/>
    <n v="10"/>
    <n v="0"/>
    <n v="0"/>
    <n v="0"/>
    <n v="0"/>
    <s v="less than 5GB"/>
  </r>
  <r>
    <s v="No"/>
    <x v="32"/>
    <s v="No"/>
    <x v="0"/>
    <x v="26"/>
    <s v="Female"/>
    <n v="67"/>
    <s v="No"/>
    <s v="Yes"/>
    <s v="No"/>
    <s v="Senior"/>
    <x v="3"/>
    <s v="Credit Card"/>
    <s v="(blank)"/>
    <s v="(blank)"/>
    <n v="1"/>
    <m/>
    <n v="25"/>
    <n v="0"/>
    <n v="0"/>
    <n v="19"/>
    <n v="7"/>
    <s v="Between 5 and 10 GB"/>
  </r>
  <r>
    <s v="No"/>
    <x v="16"/>
    <s v="No"/>
    <x v="0"/>
    <x v="48"/>
    <s v="Female"/>
    <n v="23"/>
    <s v="Yes"/>
    <s v="No"/>
    <m/>
    <s v="Under 30"/>
    <x v="0"/>
    <m/>
    <m/>
    <m/>
    <n v="1"/>
    <m/>
    <n v="11"/>
    <n v="2"/>
    <n v="0"/>
    <n v="0"/>
    <n v="0"/>
    <s v="less than 5GB"/>
  </r>
  <r>
    <s v="No"/>
    <x v="16"/>
    <s v="Yes"/>
    <x v="0"/>
    <x v="0"/>
    <s v="Female"/>
    <n v="30"/>
    <s v="No"/>
    <s v="No"/>
    <m/>
    <s v="Other"/>
    <x v="0"/>
    <m/>
    <m/>
    <m/>
    <n v="1"/>
    <m/>
    <n v="9"/>
    <n v="0"/>
    <n v="168.1"/>
    <n v="0"/>
    <n v="0"/>
    <s v="less than 5GB"/>
  </r>
  <r>
    <s v="No"/>
    <x v="16"/>
    <s v="Yes"/>
    <x v="0"/>
    <x v="5"/>
    <s v="Male"/>
    <n v="36"/>
    <s v="No"/>
    <s v="No"/>
    <m/>
    <s v="Other"/>
    <x v="0"/>
    <m/>
    <m/>
    <m/>
    <n v="1"/>
    <m/>
    <n v="7"/>
    <n v="1"/>
    <n v="154.69999999999999"/>
    <n v="0"/>
    <n v="0"/>
    <s v="less than 5GB"/>
  </r>
  <r>
    <s v="No"/>
    <x v="32"/>
    <s v="Yes"/>
    <x v="0"/>
    <x v="37"/>
    <s v="Female"/>
    <n v="67"/>
    <s v="No"/>
    <s v="Yes"/>
    <s v="No"/>
    <s v="Senior"/>
    <x v="3"/>
    <s v="Direct Debit"/>
    <s v="(blank)"/>
    <s v="(blank)"/>
    <n v="1"/>
    <m/>
    <n v="32"/>
    <n v="0"/>
    <n v="135.69999999999999"/>
    <n v="5"/>
    <n v="10"/>
    <s v="10 or more GB"/>
  </r>
  <r>
    <s v="No"/>
    <x v="16"/>
    <s v="Yes"/>
    <x v="0"/>
    <x v="12"/>
    <s v="Female"/>
    <n v="60"/>
    <s v="No"/>
    <s v="No"/>
    <m/>
    <s v="Other"/>
    <x v="0"/>
    <m/>
    <m/>
    <m/>
    <n v="1"/>
    <m/>
    <n v="13"/>
    <n v="0"/>
    <n v="254.8"/>
    <n v="0"/>
    <n v="0"/>
    <s v="less than 5GB"/>
  </r>
  <r>
    <s v="No"/>
    <x v="16"/>
    <s v="Yes"/>
    <x v="0"/>
    <x v="34"/>
    <s v="Female"/>
    <n v="44"/>
    <s v="No"/>
    <s v="No"/>
    <m/>
    <s v="Other"/>
    <x v="0"/>
    <m/>
    <m/>
    <m/>
    <n v="1"/>
    <m/>
    <n v="25"/>
    <n v="0"/>
    <n v="330.2"/>
    <n v="69"/>
    <n v="7"/>
    <s v="Between 5 and 10 GB"/>
  </r>
  <r>
    <s v="No"/>
    <x v="69"/>
    <s v="Yes"/>
    <x v="0"/>
    <x v="21"/>
    <s v="Male"/>
    <n v="67"/>
    <s v="No"/>
    <s v="Yes"/>
    <s v="No"/>
    <s v="Senior"/>
    <x v="3"/>
    <s v="Direct Debit"/>
    <s v="(blank)"/>
    <s v="(blank)"/>
    <n v="1"/>
    <m/>
    <n v="55"/>
    <n v="2"/>
    <n v="305"/>
    <n v="88"/>
    <n v="2"/>
    <s v="less than 5GB"/>
  </r>
  <r>
    <s v="No"/>
    <x v="16"/>
    <s v="Yes"/>
    <x v="0"/>
    <x v="48"/>
    <s v="Female"/>
    <n v="64"/>
    <s v="No"/>
    <s v="No"/>
    <m/>
    <s v="Other"/>
    <x v="0"/>
    <m/>
    <m/>
    <m/>
    <n v="1"/>
    <m/>
    <n v="11"/>
    <n v="0"/>
    <n v="211.9"/>
    <n v="0"/>
    <n v="0"/>
    <s v="less than 5GB"/>
  </r>
  <r>
    <s v="No"/>
    <x v="16"/>
    <s v="Yes"/>
    <x v="0"/>
    <x v="48"/>
    <s v="Male"/>
    <n v="51"/>
    <s v="No"/>
    <s v="No"/>
    <m/>
    <s v="Other"/>
    <x v="0"/>
    <m/>
    <m/>
    <m/>
    <n v="1"/>
    <m/>
    <n v="7"/>
    <n v="0"/>
    <n v="122.2"/>
    <n v="0"/>
    <n v="0"/>
    <s v="less than 5GB"/>
  </r>
  <r>
    <s v="No"/>
    <x v="16"/>
    <s v="Yes"/>
    <x v="1"/>
    <x v="8"/>
    <s v="Male"/>
    <n v="43"/>
    <s v="No"/>
    <s v="No"/>
    <m/>
    <s v="Other"/>
    <x v="0"/>
    <m/>
    <m/>
    <m/>
    <n v="1"/>
    <m/>
    <n v="10"/>
    <n v="1"/>
    <n v="0"/>
    <n v="0"/>
    <n v="0"/>
    <s v="less than 5GB"/>
  </r>
  <r>
    <s v="No"/>
    <x v="16"/>
    <s v="Yes"/>
    <x v="1"/>
    <x v="24"/>
    <s v="Female"/>
    <n v="61"/>
    <s v="No"/>
    <s v="No"/>
    <m/>
    <s v="Other"/>
    <x v="0"/>
    <m/>
    <m/>
    <m/>
    <n v="1"/>
    <m/>
    <n v="8"/>
    <n v="0"/>
    <n v="0"/>
    <n v="0"/>
    <n v="0"/>
    <s v="less than 5GB"/>
  </r>
  <r>
    <s v="No"/>
    <x v="16"/>
    <s v="Yes"/>
    <x v="1"/>
    <x v="48"/>
    <s v="Female"/>
    <n v="64"/>
    <s v="No"/>
    <s v="No"/>
    <m/>
    <s v="Other"/>
    <x v="0"/>
    <m/>
    <m/>
    <m/>
    <n v="1"/>
    <m/>
    <n v="5"/>
    <n v="1"/>
    <n v="0"/>
    <n v="0"/>
    <n v="0"/>
    <s v="less than 5GB"/>
  </r>
  <r>
    <s v="No"/>
    <x v="29"/>
    <s v="No"/>
    <x v="0"/>
    <x v="3"/>
    <s v="Female"/>
    <n v="45"/>
    <s v="No"/>
    <s v="No"/>
    <m/>
    <s v="Other"/>
    <x v="0"/>
    <m/>
    <m/>
    <m/>
    <n v="1"/>
    <m/>
    <n v="51"/>
    <n v="0"/>
    <n v="0"/>
    <n v="82"/>
    <n v="14"/>
    <s v="10 or more GB"/>
  </r>
  <r>
    <s v="No"/>
    <x v="29"/>
    <s v="No"/>
    <x v="0"/>
    <x v="6"/>
    <s v="Female"/>
    <n v="39"/>
    <s v="No"/>
    <s v="No"/>
    <m/>
    <s v="Other"/>
    <x v="0"/>
    <m/>
    <m/>
    <m/>
    <n v="1"/>
    <m/>
    <n v="11"/>
    <n v="1"/>
    <n v="0"/>
    <n v="0"/>
    <n v="0"/>
    <s v="less than 5GB"/>
  </r>
  <r>
    <s v="No"/>
    <x v="29"/>
    <s v="No"/>
    <x v="0"/>
    <x v="10"/>
    <s v="Female"/>
    <n v="64"/>
    <s v="No"/>
    <s v="No"/>
    <m/>
    <s v="Other"/>
    <x v="0"/>
    <m/>
    <m/>
    <m/>
    <n v="1"/>
    <m/>
    <n v="9"/>
    <n v="1"/>
    <n v="0"/>
    <n v="0"/>
    <n v="0"/>
    <s v="less than 5GB"/>
  </r>
  <r>
    <s v="No"/>
    <x v="29"/>
    <s v="No"/>
    <x v="0"/>
    <x v="11"/>
    <s v="Male"/>
    <n v="42"/>
    <s v="No"/>
    <s v="No"/>
    <m/>
    <s v="Other"/>
    <x v="0"/>
    <m/>
    <m/>
    <m/>
    <n v="1"/>
    <m/>
    <n v="10"/>
    <n v="0"/>
    <n v="0"/>
    <n v="0"/>
    <n v="0"/>
    <s v="less than 5GB"/>
  </r>
  <r>
    <s v="No"/>
    <x v="29"/>
    <s v="No"/>
    <x v="0"/>
    <x v="18"/>
    <s v="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29"/>
    <s v="No"/>
    <x v="0"/>
    <x v="25"/>
    <s v="Female"/>
    <n v="24"/>
    <s v="Yes"/>
    <s v="No"/>
    <m/>
    <s v="Under 30"/>
    <x v="0"/>
    <m/>
    <m/>
    <m/>
    <n v="1"/>
    <m/>
    <n v="7"/>
    <n v="0"/>
    <n v="0"/>
    <n v="0"/>
    <n v="0"/>
    <s v="less than 5GB"/>
  </r>
  <r>
    <s v="No"/>
    <x v="70"/>
    <s v="No"/>
    <x v="0"/>
    <x v="17"/>
    <s v="Female"/>
    <n v="67"/>
    <s v="No"/>
    <s v="Yes"/>
    <s v="Yes"/>
    <s v="Senior"/>
    <x v="2"/>
    <s v="Direct Debit"/>
    <s v="(blank)"/>
    <s v="(blank)"/>
    <n v="1"/>
    <m/>
    <n v="56"/>
    <n v="0"/>
    <n v="0"/>
    <n v="13"/>
    <n v="6"/>
    <s v="Between 5 and 10 GB"/>
  </r>
  <r>
    <s v="No"/>
    <x v="29"/>
    <s v="No"/>
    <x v="0"/>
    <x v="28"/>
    <s v="Female"/>
    <n v="21"/>
    <s v="Yes"/>
    <s v="No"/>
    <m/>
    <s v="Under 30"/>
    <x v="0"/>
    <m/>
    <m/>
    <m/>
    <n v="1"/>
    <m/>
    <n v="34"/>
    <n v="1"/>
    <n v="0"/>
    <n v="99"/>
    <n v="13"/>
    <s v="10 or more GB"/>
  </r>
  <r>
    <s v="No"/>
    <x v="70"/>
    <s v="No"/>
    <x v="1"/>
    <x v="16"/>
    <s v="Male"/>
    <n v="67"/>
    <s v="No"/>
    <s v="Yes"/>
    <s v="No"/>
    <s v="Senior"/>
    <x v="2"/>
    <s v="Direct Debit"/>
    <s v="Price"/>
    <s v="Price too high"/>
    <n v="1"/>
    <n v="1"/>
    <n v="45"/>
    <n v="1"/>
    <n v="0"/>
    <n v="47"/>
    <n v="5"/>
    <s v="Between 5 and 10 GB"/>
  </r>
  <r>
    <s v="No"/>
    <x v="29"/>
    <s v="No"/>
    <x v="0"/>
    <x v="33"/>
    <s v="Female"/>
    <n v="41"/>
    <s v="No"/>
    <s v="No"/>
    <m/>
    <s v="Other"/>
    <x v="0"/>
    <m/>
    <m/>
    <m/>
    <n v="1"/>
    <m/>
    <n v="7"/>
    <n v="2"/>
    <n v="0"/>
    <n v="0"/>
    <n v="0"/>
    <s v="less than 5GB"/>
  </r>
  <r>
    <s v="No"/>
    <x v="29"/>
    <s v="No"/>
    <x v="0"/>
    <x v="43"/>
    <s v="Female"/>
    <n v="29"/>
    <s v="Yes"/>
    <s v="No"/>
    <m/>
    <s v="Under 30"/>
    <x v="0"/>
    <m/>
    <m/>
    <m/>
    <n v="1"/>
    <m/>
    <n v="7"/>
    <n v="1"/>
    <n v="0"/>
    <n v="0"/>
    <n v="0"/>
    <s v="less than 5GB"/>
  </r>
  <r>
    <s v="No"/>
    <x v="70"/>
    <s v="Yes"/>
    <x v="0"/>
    <x v="37"/>
    <s v="Male"/>
    <n v="67"/>
    <s v="No"/>
    <s v="Yes"/>
    <s v="Yes"/>
    <s v="Senior"/>
    <x v="3"/>
    <s v="Credit Card"/>
    <s v="(blank)"/>
    <s v="(blank)"/>
    <n v="1"/>
    <m/>
    <n v="9"/>
    <n v="0"/>
    <n v="348.8"/>
    <n v="0"/>
    <n v="0"/>
    <s v="less than 5GB"/>
  </r>
  <r>
    <s v="No"/>
    <x v="29"/>
    <s v="Yes"/>
    <x v="0"/>
    <x v="15"/>
    <s v="Male"/>
    <n v="33"/>
    <s v="No"/>
    <s v="No"/>
    <m/>
    <s v="Other"/>
    <x v="0"/>
    <m/>
    <m/>
    <m/>
    <n v="1"/>
    <m/>
    <n v="11"/>
    <n v="1"/>
    <n v="126.1"/>
    <n v="0"/>
    <n v="0"/>
    <s v="less than 5GB"/>
  </r>
  <r>
    <s v="No"/>
    <x v="29"/>
    <s v="Yes"/>
    <x v="0"/>
    <x v="22"/>
    <s v="Male"/>
    <n v="41"/>
    <s v="No"/>
    <s v="No"/>
    <m/>
    <s v="Other"/>
    <x v="0"/>
    <m/>
    <m/>
    <m/>
    <n v="1"/>
    <m/>
    <n v="8"/>
    <n v="0"/>
    <n v="184.2"/>
    <n v="0"/>
    <n v="0"/>
    <s v="less than 5GB"/>
  </r>
  <r>
    <s v="No"/>
    <x v="29"/>
    <s v="Yes"/>
    <x v="0"/>
    <x v="9"/>
    <s v="Male"/>
    <n v="30"/>
    <s v="No"/>
    <s v="No"/>
    <m/>
    <s v="Other"/>
    <x v="0"/>
    <m/>
    <m/>
    <m/>
    <n v="1"/>
    <n v="1"/>
    <n v="34"/>
    <n v="5"/>
    <n v="196.1"/>
    <n v="33"/>
    <n v="24"/>
    <s v="10 or more GB"/>
  </r>
  <r>
    <s v="No"/>
    <x v="29"/>
    <s v="Yes"/>
    <x v="0"/>
    <x v="36"/>
    <s v="Male"/>
    <n v="21"/>
    <s v="Yes"/>
    <s v="No"/>
    <m/>
    <s v="Under 30"/>
    <x v="0"/>
    <m/>
    <m/>
    <m/>
    <n v="1"/>
    <n v="1"/>
    <n v="16"/>
    <n v="3"/>
    <n v="227.9"/>
    <n v="0"/>
    <n v="0"/>
    <s v="less than 5GB"/>
  </r>
  <r>
    <s v="No"/>
    <x v="29"/>
    <s v="Yes"/>
    <x v="0"/>
    <x v="39"/>
    <s v="Female"/>
    <n v="60"/>
    <s v="No"/>
    <s v="No"/>
    <m/>
    <s v="Other"/>
    <x v="0"/>
    <m/>
    <m/>
    <m/>
    <n v="1"/>
    <m/>
    <n v="7"/>
    <n v="1"/>
    <n v="49.8"/>
    <n v="0"/>
    <n v="0"/>
    <s v="less than 5GB"/>
  </r>
  <r>
    <s v="No"/>
    <x v="29"/>
    <s v="Yes"/>
    <x v="0"/>
    <x v="40"/>
    <s v="Male"/>
    <n v="32"/>
    <s v="No"/>
    <s v="No"/>
    <m/>
    <s v="Other"/>
    <x v="0"/>
    <m/>
    <m/>
    <m/>
    <n v="1"/>
    <m/>
    <n v="30"/>
    <n v="0"/>
    <n v="101.8"/>
    <n v="40"/>
    <n v="12"/>
    <s v="10 or more GB"/>
  </r>
  <r>
    <s v="No"/>
    <x v="29"/>
    <s v="Yes"/>
    <x v="0"/>
    <x v="45"/>
    <s v="Female"/>
    <n v="61"/>
    <s v="No"/>
    <s v="No"/>
    <m/>
    <s v="Other"/>
    <x v="0"/>
    <m/>
    <m/>
    <m/>
    <n v="1"/>
    <m/>
    <n v="23"/>
    <n v="0"/>
    <n v="151.6"/>
    <n v="67"/>
    <n v="4"/>
    <s v="less than 5GB"/>
  </r>
  <r>
    <s v="No"/>
    <x v="29"/>
    <s v="Yes"/>
    <x v="1"/>
    <x v="50"/>
    <s v="Male"/>
    <n v="24"/>
    <s v="Yes"/>
    <s v="No"/>
    <m/>
    <s v="Under 30"/>
    <x v="0"/>
    <m/>
    <m/>
    <m/>
    <n v="1"/>
    <m/>
    <n v="28"/>
    <n v="1"/>
    <n v="0"/>
    <n v="18"/>
    <n v="17"/>
    <s v="10 or more GB"/>
  </r>
  <r>
    <s v="No"/>
    <x v="29"/>
    <s v="Yes"/>
    <x v="1"/>
    <x v="22"/>
    <s v="Female"/>
    <n v="47"/>
    <s v="No"/>
    <s v="No"/>
    <m/>
    <s v="Other"/>
    <x v="0"/>
    <m/>
    <m/>
    <m/>
    <n v="1"/>
    <m/>
    <n v="8"/>
    <n v="0"/>
    <n v="0"/>
    <n v="0"/>
    <n v="0"/>
    <s v="less than 5GB"/>
  </r>
  <r>
    <s v="No"/>
    <x v="34"/>
    <s v="Yes"/>
    <x v="0"/>
    <x v="8"/>
    <s v="Female"/>
    <n v="67"/>
    <s v="No"/>
    <s v="Yes"/>
    <s v="No"/>
    <s v="Senior"/>
    <x v="2"/>
    <s v="Credit Card"/>
    <s v="(blank)"/>
    <s v="(blank)"/>
    <n v="1"/>
    <m/>
    <n v="50"/>
    <n v="2"/>
    <n v="238"/>
    <n v="24"/>
    <n v="3"/>
    <s v="less than 5GB"/>
  </r>
  <r>
    <s v="No"/>
    <x v="35"/>
    <s v="No"/>
    <x v="0"/>
    <x v="39"/>
    <s v="Male"/>
    <n v="67"/>
    <s v="No"/>
    <s v="Yes"/>
    <s v="No"/>
    <s v="Senior"/>
    <x v="3"/>
    <s v="Credit Card"/>
    <s v="(blank)"/>
    <s v="(blank)"/>
    <n v="1"/>
    <m/>
    <n v="33"/>
    <n v="1"/>
    <n v="0"/>
    <n v="15"/>
    <n v="1"/>
    <s v="less than 5GB"/>
  </r>
  <r>
    <s v="No"/>
    <x v="29"/>
    <s v="Yes"/>
    <x v="1"/>
    <x v="43"/>
    <s v="Male"/>
    <n v="60"/>
    <s v="No"/>
    <s v="No"/>
    <m/>
    <s v="Other"/>
    <x v="0"/>
    <m/>
    <m/>
    <m/>
    <n v="1"/>
    <m/>
    <n v="27"/>
    <n v="0"/>
    <n v="0"/>
    <n v="51"/>
    <n v="5"/>
    <s v="Between 5 and 10 GB"/>
  </r>
  <r>
    <s v="No"/>
    <x v="30"/>
    <s v="No"/>
    <x v="0"/>
    <x v="2"/>
    <s v="Female"/>
    <n v="48"/>
    <s v="No"/>
    <s v="No"/>
    <m/>
    <s v="Other"/>
    <x v="0"/>
    <m/>
    <m/>
    <m/>
    <n v="1"/>
    <m/>
    <n v="13"/>
    <n v="0"/>
    <n v="0"/>
    <n v="0"/>
    <n v="0"/>
    <s v="less than 5GB"/>
  </r>
  <r>
    <s v="No"/>
    <x v="30"/>
    <s v="No"/>
    <x v="0"/>
    <x v="7"/>
    <s v="Male"/>
    <n v="54"/>
    <s v="No"/>
    <s v="No"/>
    <m/>
    <s v="Other"/>
    <x v="0"/>
    <m/>
    <m/>
    <m/>
    <n v="1"/>
    <m/>
    <n v="32"/>
    <n v="0"/>
    <n v="0"/>
    <n v="36"/>
    <n v="10"/>
    <s v="10 or more GB"/>
  </r>
  <r>
    <s v="No"/>
    <x v="30"/>
    <s v="No"/>
    <x v="0"/>
    <x v="8"/>
    <s v="Male"/>
    <n v="29"/>
    <s v="Yes"/>
    <s v="No"/>
    <m/>
    <s v="Under 30"/>
    <x v="0"/>
    <m/>
    <m/>
    <m/>
    <n v="1"/>
    <m/>
    <n v="12"/>
    <n v="1"/>
    <n v="0"/>
    <n v="0"/>
    <n v="0"/>
    <s v="less than 5GB"/>
  </r>
  <r>
    <s v="No"/>
    <x v="30"/>
    <s v="No"/>
    <x v="0"/>
    <x v="11"/>
    <s v="Male"/>
    <n v="58"/>
    <s v="No"/>
    <s v="No"/>
    <m/>
    <s v="Other"/>
    <x v="0"/>
    <m/>
    <m/>
    <m/>
    <n v="1"/>
    <m/>
    <n v="9"/>
    <n v="0"/>
    <n v="0"/>
    <n v="0"/>
    <n v="0"/>
    <s v="less than 5GB"/>
  </r>
  <r>
    <s v="No"/>
    <x v="30"/>
    <s v="No"/>
    <x v="0"/>
    <x v="14"/>
    <s v="Male"/>
    <n v="36"/>
    <s v="No"/>
    <s v="No"/>
    <m/>
    <s v="Other"/>
    <x v="0"/>
    <m/>
    <m/>
    <m/>
    <n v="1"/>
    <m/>
    <n v="11"/>
    <n v="0"/>
    <n v="0"/>
    <n v="0"/>
    <n v="0"/>
    <s v="less than 5GB"/>
  </r>
  <r>
    <s v="No"/>
    <x v="30"/>
    <s v="No"/>
    <x v="0"/>
    <x v="20"/>
    <s v="Female"/>
    <n v="45"/>
    <s v="No"/>
    <s v="No"/>
    <m/>
    <s v="Other"/>
    <x v="0"/>
    <m/>
    <m/>
    <m/>
    <n v="1"/>
    <m/>
    <n v="7"/>
    <n v="0"/>
    <n v="0"/>
    <n v="0"/>
    <n v="0"/>
    <s v="less than 5GB"/>
  </r>
  <r>
    <s v="No"/>
    <x v="30"/>
    <s v="No"/>
    <x v="0"/>
    <x v="23"/>
    <s v="Female"/>
    <n v="33"/>
    <s v="No"/>
    <s v="No"/>
    <m/>
    <s v="Other"/>
    <x v="0"/>
    <m/>
    <m/>
    <m/>
    <n v="1"/>
    <m/>
    <n v="62"/>
    <n v="2"/>
    <n v="0"/>
    <n v="25"/>
    <n v="8"/>
    <s v="Between 5 and 10 GB"/>
  </r>
  <r>
    <s v="No"/>
    <x v="30"/>
    <s v="No"/>
    <x v="0"/>
    <x v="30"/>
    <s v="Female"/>
    <n v="30"/>
    <s v="No"/>
    <s v="No"/>
    <m/>
    <s v="Other"/>
    <x v="0"/>
    <m/>
    <m/>
    <m/>
    <n v="1"/>
    <m/>
    <n v="7"/>
    <n v="0"/>
    <n v="0"/>
    <n v="0"/>
    <n v="0"/>
    <s v="less than 5GB"/>
  </r>
  <r>
    <s v="No"/>
    <x v="30"/>
    <s v="No"/>
    <x v="0"/>
    <x v="29"/>
    <s v="Female"/>
    <n v="54"/>
    <s v="No"/>
    <s v="No"/>
    <m/>
    <s v="Other"/>
    <x v="0"/>
    <m/>
    <m/>
    <m/>
    <n v="1"/>
    <m/>
    <n v="38"/>
    <n v="0"/>
    <n v="0"/>
    <n v="29"/>
    <n v="6"/>
    <s v="Between 5 and 10 GB"/>
  </r>
  <r>
    <s v="No"/>
    <x v="30"/>
    <s v="No"/>
    <x v="0"/>
    <x v="32"/>
    <s v="Female"/>
    <n v="60"/>
    <s v="No"/>
    <s v="No"/>
    <m/>
    <s v="Other"/>
    <x v="0"/>
    <m/>
    <m/>
    <m/>
    <n v="1"/>
    <m/>
    <n v="8"/>
    <n v="0"/>
    <n v="0"/>
    <n v="0"/>
    <n v="0"/>
    <s v="less than 5GB"/>
  </r>
  <r>
    <s v="No"/>
    <x v="30"/>
    <s v="No"/>
    <x v="0"/>
    <x v="37"/>
    <s v="Female"/>
    <n v="24"/>
    <s v="Yes"/>
    <s v="No"/>
    <m/>
    <s v="Under 30"/>
    <x v="0"/>
    <m/>
    <m/>
    <m/>
    <n v="1"/>
    <m/>
    <n v="6"/>
    <n v="0"/>
    <n v="0"/>
    <n v="0"/>
    <n v="0"/>
    <s v="less than 5GB"/>
  </r>
  <r>
    <s v="No"/>
    <x v="30"/>
    <s v="No"/>
    <x v="0"/>
    <x v="37"/>
    <s v="Male"/>
    <n v="48"/>
    <s v="No"/>
    <s v="No"/>
    <m/>
    <s v="Other"/>
    <x v="0"/>
    <m/>
    <m/>
    <m/>
    <n v="1"/>
    <m/>
    <n v="11"/>
    <n v="1"/>
    <n v="0"/>
    <n v="0"/>
    <n v="0"/>
    <s v="less than 5GB"/>
  </r>
  <r>
    <s v="No"/>
    <x v="30"/>
    <s v="No"/>
    <x v="0"/>
    <x v="39"/>
    <s v="Female"/>
    <n v="25"/>
    <s v="Yes"/>
    <s v="No"/>
    <m/>
    <s v="Under 30"/>
    <x v="0"/>
    <m/>
    <m/>
    <m/>
    <n v="1"/>
    <m/>
    <n v="46"/>
    <n v="1"/>
    <n v="0"/>
    <n v="67"/>
    <n v="14"/>
    <s v="10 or more GB"/>
  </r>
  <r>
    <s v="No"/>
    <x v="30"/>
    <s v="No"/>
    <x v="0"/>
    <x v="48"/>
    <s v="Male"/>
    <n v="57"/>
    <s v="No"/>
    <s v="No"/>
    <m/>
    <s v="Other"/>
    <x v="0"/>
    <m/>
    <m/>
    <m/>
    <n v="1"/>
    <m/>
    <n v="30"/>
    <n v="0"/>
    <n v="0"/>
    <n v="29"/>
    <n v="6"/>
    <s v="Between 5 and 10 GB"/>
  </r>
  <r>
    <s v="No"/>
    <x v="30"/>
    <s v="Yes"/>
    <x v="0"/>
    <x v="2"/>
    <s v="Female"/>
    <n v="62"/>
    <s v="No"/>
    <s v="No"/>
    <m/>
    <s v="Other"/>
    <x v="0"/>
    <m/>
    <m/>
    <m/>
    <n v="1"/>
    <m/>
    <n v="10"/>
    <n v="0"/>
    <n v="71.3"/>
    <n v="0"/>
    <n v="0"/>
    <s v="less than 5GB"/>
  </r>
  <r>
    <s v="No"/>
    <x v="30"/>
    <s v="Yes"/>
    <x v="0"/>
    <x v="7"/>
    <s v="Male"/>
    <n v="23"/>
    <s v="Yes"/>
    <s v="No"/>
    <m/>
    <s v="Under 30"/>
    <x v="0"/>
    <m/>
    <m/>
    <m/>
    <n v="1"/>
    <n v="1"/>
    <n v="22"/>
    <n v="3"/>
    <n v="159.30000000000001"/>
    <n v="43"/>
    <n v="12"/>
    <s v="10 or more GB"/>
  </r>
  <r>
    <s v="No"/>
    <x v="30"/>
    <s v="Yes"/>
    <x v="0"/>
    <x v="13"/>
    <s v="Male"/>
    <n v="33"/>
    <s v="No"/>
    <s v="No"/>
    <m/>
    <s v="Other"/>
    <x v="0"/>
    <m/>
    <m/>
    <m/>
    <n v="1"/>
    <m/>
    <n v="9"/>
    <n v="1"/>
    <n v="356.4"/>
    <n v="0"/>
    <n v="0"/>
    <s v="less than 5GB"/>
  </r>
  <r>
    <s v="No"/>
    <x v="30"/>
    <s v="Yes"/>
    <x v="0"/>
    <x v="26"/>
    <s v="Female"/>
    <n v="51"/>
    <s v="No"/>
    <s v="No"/>
    <m/>
    <s v="Other"/>
    <x v="0"/>
    <m/>
    <m/>
    <m/>
    <n v="1"/>
    <m/>
    <n v="8"/>
    <n v="0"/>
    <n v="324"/>
    <n v="0"/>
    <n v="0"/>
    <s v="less than 5GB"/>
  </r>
  <r>
    <s v="No"/>
    <x v="30"/>
    <s v="Yes"/>
    <x v="0"/>
    <x v="35"/>
    <s v="Female"/>
    <n v="43"/>
    <s v="No"/>
    <s v="No"/>
    <m/>
    <s v="Other"/>
    <x v="0"/>
    <m/>
    <m/>
    <m/>
    <n v="1"/>
    <m/>
    <n v="9"/>
    <n v="0"/>
    <n v="113.4"/>
    <n v="0"/>
    <n v="0"/>
    <s v="less than 5GB"/>
  </r>
  <r>
    <s v="No"/>
    <x v="30"/>
    <s v="Yes"/>
    <x v="0"/>
    <x v="17"/>
    <s v="Female"/>
    <n v="35"/>
    <s v="No"/>
    <s v="No"/>
    <m/>
    <s v="Other"/>
    <x v="0"/>
    <m/>
    <m/>
    <m/>
    <n v="1"/>
    <m/>
    <n v="10"/>
    <n v="0"/>
    <n v="58.3"/>
    <n v="0"/>
    <n v="0"/>
    <s v="less than 5GB"/>
  </r>
  <r>
    <s v="No"/>
    <x v="30"/>
    <s v="Yes"/>
    <x v="0"/>
    <x v="41"/>
    <s v="Female"/>
    <n v="27"/>
    <s v="Yes"/>
    <s v="No"/>
    <m/>
    <s v="Under 30"/>
    <x v="0"/>
    <m/>
    <m/>
    <m/>
    <n v="1"/>
    <m/>
    <n v="7"/>
    <n v="2"/>
    <n v="270"/>
    <n v="0"/>
    <n v="0"/>
    <s v="less than 5GB"/>
  </r>
  <r>
    <s v="No"/>
    <x v="30"/>
    <s v="Yes"/>
    <x v="0"/>
    <x v="40"/>
    <s v="Male"/>
    <n v="58"/>
    <s v="No"/>
    <s v="No"/>
    <m/>
    <s v="Other"/>
    <x v="0"/>
    <m/>
    <m/>
    <m/>
    <n v="1"/>
    <m/>
    <n v="52"/>
    <n v="0"/>
    <n v="283.5"/>
    <n v="47"/>
    <n v="13"/>
    <s v="10 or more GB"/>
  </r>
  <r>
    <s v="No"/>
    <x v="71"/>
    <s v="Yes"/>
    <x v="1"/>
    <x v="24"/>
    <s v="Male"/>
    <n v="67"/>
    <s v="No"/>
    <s v="Yes"/>
    <s v="No"/>
    <s v="Senior"/>
    <x v="3"/>
    <s v="Direct Debit"/>
    <s v="(blank)"/>
    <s v="(blank)"/>
    <n v="1"/>
    <m/>
    <n v="47"/>
    <n v="0"/>
    <n v="0"/>
    <n v="59"/>
    <n v="5"/>
    <s v="Between 5 and 10 GB"/>
  </r>
  <r>
    <s v="No"/>
    <x v="71"/>
    <s v="Yes"/>
    <x v="1"/>
    <x v="40"/>
    <s v="Female"/>
    <n v="67"/>
    <s v="No"/>
    <s v="Yes"/>
    <s v="No"/>
    <s v="Senior"/>
    <x v="2"/>
    <s v="Direct Debit"/>
    <s v="(blank)"/>
    <s v="(blank)"/>
    <n v="1"/>
    <m/>
    <n v="43"/>
    <n v="0"/>
    <n v="0"/>
    <n v="45"/>
    <n v="4"/>
    <s v="less than 5GB"/>
  </r>
  <r>
    <s v="No"/>
    <x v="30"/>
    <s v="Yes"/>
    <x v="1"/>
    <x v="20"/>
    <s v="Male"/>
    <n v="37"/>
    <s v="No"/>
    <s v="No"/>
    <m/>
    <s v="Other"/>
    <x v="0"/>
    <m/>
    <m/>
    <m/>
    <n v="1"/>
    <m/>
    <n v="7"/>
    <n v="1"/>
    <n v="0"/>
    <n v="0"/>
    <n v="0"/>
    <s v="less than 5GB"/>
  </r>
  <r>
    <s v="No"/>
    <x v="72"/>
    <s v="No"/>
    <x v="0"/>
    <x v="1"/>
    <s v="Male"/>
    <n v="58"/>
    <s v="No"/>
    <s v="No"/>
    <m/>
    <s v="Other"/>
    <x v="0"/>
    <m/>
    <m/>
    <m/>
    <n v="1"/>
    <m/>
    <n v="13"/>
    <n v="2"/>
    <n v="0"/>
    <n v="0"/>
    <n v="0"/>
    <s v="less than 5GB"/>
  </r>
  <r>
    <s v="No"/>
    <x v="72"/>
    <s v="No"/>
    <x v="0"/>
    <x v="50"/>
    <s v="Male"/>
    <n v="22"/>
    <s v="Yes"/>
    <s v="No"/>
    <m/>
    <s v="Under 30"/>
    <x v="0"/>
    <m/>
    <m/>
    <m/>
    <n v="1"/>
    <m/>
    <n v="24"/>
    <n v="1"/>
    <n v="0"/>
    <n v="22"/>
    <n v="8"/>
    <s v="Between 5 and 10 GB"/>
  </r>
  <r>
    <s v="No"/>
    <x v="72"/>
    <s v="No"/>
    <x v="0"/>
    <x v="11"/>
    <s v="Male"/>
    <n v="56"/>
    <s v="No"/>
    <s v="No"/>
    <m/>
    <s v="Other"/>
    <x v="0"/>
    <m/>
    <m/>
    <m/>
    <n v="1"/>
    <m/>
    <n v="44"/>
    <n v="0"/>
    <n v="0"/>
    <n v="4"/>
    <n v="2"/>
    <s v="less than 5GB"/>
  </r>
  <r>
    <s v="No"/>
    <x v="73"/>
    <s v="No"/>
    <x v="0"/>
    <x v="46"/>
    <s v="Male"/>
    <n v="67"/>
    <s v="No"/>
    <s v="Yes"/>
    <s v="No"/>
    <s v="Senior"/>
    <x v="3"/>
    <s v="Direct Debit"/>
    <s v="(blank)"/>
    <s v="(blank)"/>
    <n v="1"/>
    <m/>
    <n v="9"/>
    <n v="0"/>
    <n v="0"/>
    <n v="0"/>
    <n v="0"/>
    <s v="less than 5GB"/>
  </r>
  <r>
    <s v="No"/>
    <x v="72"/>
    <s v="No"/>
    <x v="0"/>
    <x v="13"/>
    <s v="Female"/>
    <n v="56"/>
    <s v="No"/>
    <s v="No"/>
    <m/>
    <s v="Other"/>
    <x v="0"/>
    <m/>
    <m/>
    <m/>
    <n v="1"/>
    <m/>
    <n v="6"/>
    <n v="0"/>
    <n v="0"/>
    <n v="0"/>
    <n v="0"/>
    <s v="less than 5GB"/>
  </r>
  <r>
    <s v="No"/>
    <x v="72"/>
    <s v="No"/>
    <x v="0"/>
    <x v="27"/>
    <s v="Female"/>
    <n v="62"/>
    <s v="No"/>
    <s v="No"/>
    <m/>
    <s v="Other"/>
    <x v="0"/>
    <m/>
    <m/>
    <m/>
    <n v="1"/>
    <m/>
    <n v="12"/>
    <n v="2"/>
    <n v="0"/>
    <n v="0"/>
    <n v="0"/>
    <s v="less than 5GB"/>
  </r>
  <r>
    <s v="No"/>
    <x v="72"/>
    <s v="No"/>
    <x v="0"/>
    <x v="35"/>
    <s v="Male"/>
    <n v="19"/>
    <s v="Yes"/>
    <s v="No"/>
    <m/>
    <s v="Under 30"/>
    <x v="0"/>
    <m/>
    <m/>
    <m/>
    <n v="1"/>
    <m/>
    <n v="6"/>
    <n v="0"/>
    <n v="0"/>
    <n v="0"/>
    <n v="0"/>
    <s v="less than 5GB"/>
  </r>
  <r>
    <s v="No"/>
    <x v="72"/>
    <s v="No"/>
    <x v="0"/>
    <x v="37"/>
    <s v="Female"/>
    <n v="43"/>
    <s v="No"/>
    <s v="No"/>
    <m/>
    <s v="Other"/>
    <x v="0"/>
    <m/>
    <m/>
    <m/>
    <n v="1"/>
    <m/>
    <n v="19"/>
    <n v="0"/>
    <n v="0"/>
    <n v="65"/>
    <n v="13"/>
    <s v="10 or more GB"/>
  </r>
  <r>
    <s v="No"/>
    <x v="72"/>
    <s v="No"/>
    <x v="0"/>
    <x v="17"/>
    <s v="Male"/>
    <n v="33"/>
    <s v="No"/>
    <s v="No"/>
    <m/>
    <s v="Other"/>
    <x v="0"/>
    <m/>
    <m/>
    <m/>
    <n v="1"/>
    <n v="1"/>
    <n v="25"/>
    <n v="0"/>
    <n v="0"/>
    <n v="25"/>
    <n v="21"/>
    <s v="10 or more GB"/>
  </r>
  <r>
    <s v="No"/>
    <x v="72"/>
    <s v="No"/>
    <x v="0"/>
    <x v="40"/>
    <s v="Female"/>
    <n v="48"/>
    <s v="No"/>
    <s v="No"/>
    <m/>
    <s v="Other"/>
    <x v="0"/>
    <m/>
    <m/>
    <m/>
    <n v="1"/>
    <m/>
    <n v="48"/>
    <n v="0"/>
    <n v="0"/>
    <n v="13"/>
    <n v="1"/>
    <s v="less than 5GB"/>
  </r>
  <r>
    <s v="No"/>
    <x v="72"/>
    <s v="No"/>
    <x v="0"/>
    <x v="40"/>
    <s v="Female"/>
    <n v="61"/>
    <s v="No"/>
    <s v="No"/>
    <m/>
    <s v="Other"/>
    <x v="0"/>
    <m/>
    <m/>
    <m/>
    <n v="1"/>
    <m/>
    <n v="12"/>
    <n v="0"/>
    <n v="0"/>
    <n v="0"/>
    <n v="0"/>
    <s v="less than 5GB"/>
  </r>
  <r>
    <s v="No"/>
    <x v="72"/>
    <s v="No"/>
    <x v="0"/>
    <x v="45"/>
    <s v="Male"/>
    <n v="59"/>
    <s v="No"/>
    <s v="No"/>
    <m/>
    <s v="Other"/>
    <x v="0"/>
    <m/>
    <m/>
    <m/>
    <n v="1"/>
    <m/>
    <n v="17"/>
    <n v="0"/>
    <n v="0"/>
    <n v="37"/>
    <n v="6"/>
    <s v="Between 5 and 10 GB"/>
  </r>
  <r>
    <s v="No"/>
    <x v="72"/>
    <s v="No"/>
    <x v="0"/>
    <x v="48"/>
    <s v="Male"/>
    <n v="48"/>
    <s v="No"/>
    <s v="No"/>
    <m/>
    <s v="Other"/>
    <x v="0"/>
    <m/>
    <m/>
    <m/>
    <n v="1"/>
    <m/>
    <n v="8"/>
    <n v="0"/>
    <n v="0"/>
    <n v="0"/>
    <n v="0"/>
    <s v="less than 5GB"/>
  </r>
  <r>
    <s v="No"/>
    <x v="72"/>
    <s v="Yes"/>
    <x v="0"/>
    <x v="40"/>
    <s v="Female"/>
    <n v="40"/>
    <s v="No"/>
    <s v="No"/>
    <m/>
    <s v="Other"/>
    <x v="0"/>
    <m/>
    <m/>
    <m/>
    <n v="1"/>
    <m/>
    <n v="40"/>
    <n v="0"/>
    <n v="121"/>
    <n v="8"/>
    <n v="19"/>
    <s v="10 or more GB"/>
  </r>
  <r>
    <s v="Yes"/>
    <x v="0"/>
    <s v="No"/>
    <x v="0"/>
    <x v="30"/>
    <s v="Female"/>
    <n v="67"/>
    <s v="No"/>
    <s v="Yes"/>
    <s v="No"/>
    <s v="Senior"/>
    <x v="1"/>
    <s v="Direct Debit"/>
    <s v="Competitor"/>
    <s v="Competitor had better devices"/>
    <n v="1"/>
    <n v="1"/>
    <n v="21"/>
    <n v="4"/>
    <n v="0"/>
    <n v="0"/>
    <n v="10"/>
    <s v="10 or more GB"/>
  </r>
  <r>
    <s v="No"/>
    <x v="31"/>
    <s v="No"/>
    <x v="0"/>
    <x v="4"/>
    <s v="Male"/>
    <n v="29"/>
    <s v="Yes"/>
    <s v="No"/>
    <m/>
    <s v="Under 30"/>
    <x v="0"/>
    <m/>
    <m/>
    <m/>
    <n v="1"/>
    <m/>
    <n v="12"/>
    <n v="0"/>
    <n v="0"/>
    <n v="0"/>
    <n v="0"/>
    <s v="less than 5GB"/>
  </r>
  <r>
    <s v="No"/>
    <x v="31"/>
    <s v="No"/>
    <x v="0"/>
    <x v="7"/>
    <s v="Male"/>
    <n v="58"/>
    <s v="No"/>
    <s v="No"/>
    <m/>
    <s v="Other"/>
    <x v="0"/>
    <m/>
    <m/>
    <m/>
    <n v="1"/>
    <m/>
    <n v="11"/>
    <n v="0"/>
    <n v="0"/>
    <n v="0"/>
    <n v="0"/>
    <s v="less than 5GB"/>
  </r>
  <r>
    <s v="No"/>
    <x v="31"/>
    <s v="No"/>
    <x v="0"/>
    <x v="8"/>
    <s v="Male"/>
    <n v="48"/>
    <s v="No"/>
    <s v="No"/>
    <m/>
    <s v="Other"/>
    <x v="0"/>
    <m/>
    <m/>
    <m/>
    <n v="1"/>
    <n v="1"/>
    <n v="48"/>
    <n v="4"/>
    <n v="9"/>
    <n v="40"/>
    <n v="2"/>
    <s v="less than 5GB"/>
  </r>
  <r>
    <s v="No"/>
    <x v="31"/>
    <s v="No"/>
    <x v="0"/>
    <x v="32"/>
    <s v="Male"/>
    <n v="43"/>
    <s v="No"/>
    <s v="No"/>
    <m/>
    <s v="Other"/>
    <x v="0"/>
    <m/>
    <m/>
    <m/>
    <n v="1"/>
    <m/>
    <n v="8"/>
    <n v="2"/>
    <n v="0"/>
    <n v="0"/>
    <n v="0"/>
    <s v="less than 5GB"/>
  </r>
  <r>
    <s v="Yes"/>
    <x v="0"/>
    <s v="No"/>
    <x v="0"/>
    <x v="28"/>
    <s v="Female"/>
    <n v="67"/>
    <s v="No"/>
    <s v="Yes"/>
    <s v="No"/>
    <s v="Senior"/>
    <x v="1"/>
    <s v="Direct Debit"/>
    <s v="(blank)"/>
    <s v="(blank)"/>
    <n v="1"/>
    <m/>
    <n v="33"/>
    <n v="0"/>
    <n v="0"/>
    <n v="0"/>
    <n v="2"/>
    <s v="less than 5GB"/>
  </r>
  <r>
    <s v="No"/>
    <x v="31"/>
    <s v="No"/>
    <x v="0"/>
    <x v="36"/>
    <s v="Female"/>
    <n v="42"/>
    <s v="No"/>
    <s v="No"/>
    <m/>
    <s v="Other"/>
    <x v="0"/>
    <m/>
    <m/>
    <m/>
    <n v="1"/>
    <m/>
    <n v="13"/>
    <n v="0"/>
    <n v="0"/>
    <n v="0"/>
    <n v="0"/>
    <s v="less than 5GB"/>
  </r>
  <r>
    <s v="No"/>
    <x v="31"/>
    <s v="No"/>
    <x v="0"/>
    <x v="24"/>
    <s v="Female"/>
    <n v="21"/>
    <s v="Yes"/>
    <s v="No"/>
    <m/>
    <s v="Under 30"/>
    <x v="0"/>
    <m/>
    <m/>
    <m/>
    <n v="1"/>
    <n v="1"/>
    <n v="59"/>
    <n v="4"/>
    <n v="0"/>
    <n v="60"/>
    <n v="24"/>
    <s v="10 or more GB"/>
  </r>
  <r>
    <s v="No"/>
    <x v="31"/>
    <s v="No"/>
    <x v="0"/>
    <x v="21"/>
    <s v="Female"/>
    <n v="24"/>
    <s v="Yes"/>
    <s v="No"/>
    <m/>
    <s v="Under 30"/>
    <x v="0"/>
    <m/>
    <m/>
    <m/>
    <n v="1"/>
    <m/>
    <n v="6"/>
    <n v="0"/>
    <n v="0"/>
    <n v="0"/>
    <n v="0"/>
    <s v="less than 5GB"/>
  </r>
  <r>
    <s v="No"/>
    <x v="31"/>
    <s v="No"/>
    <x v="0"/>
    <x v="21"/>
    <s v="Male"/>
    <n v="34"/>
    <s v="No"/>
    <s v="No"/>
    <m/>
    <s v="Other"/>
    <x v="0"/>
    <m/>
    <m/>
    <m/>
    <n v="1"/>
    <m/>
    <n v="7"/>
    <n v="1"/>
    <n v="0"/>
    <n v="0"/>
    <n v="0"/>
    <s v="less than 5GB"/>
  </r>
  <r>
    <s v="No"/>
    <x v="31"/>
    <s v="Yes"/>
    <x v="0"/>
    <x v="25"/>
    <s v="Male"/>
    <n v="56"/>
    <s v="No"/>
    <s v="No"/>
    <m/>
    <s v="Other"/>
    <x v="0"/>
    <m/>
    <m/>
    <m/>
    <n v="1"/>
    <m/>
    <n v="11"/>
    <n v="0"/>
    <n v="100.8"/>
    <n v="0"/>
    <n v="0"/>
    <s v="less than 5GB"/>
  </r>
  <r>
    <s v="Yes"/>
    <x v="0"/>
    <s v="No"/>
    <x v="1"/>
    <x v="40"/>
    <s v="Male"/>
    <n v="67"/>
    <s v="No"/>
    <s v="Yes"/>
    <s v="No"/>
    <s v="Senior"/>
    <x v="1"/>
    <s v="Direct Debit"/>
    <s v="Competitor"/>
    <s v="Competitor had better devices"/>
    <n v="1"/>
    <n v="1"/>
    <n v="29"/>
    <n v="0"/>
    <n v="0"/>
    <n v="0"/>
    <n v="5"/>
    <s v="Between 5 and 10 GB"/>
  </r>
  <r>
    <s v="Yes"/>
    <x v="0"/>
    <s v="Yes"/>
    <x v="0"/>
    <x v="6"/>
    <s v="Female"/>
    <n v="67"/>
    <s v="No"/>
    <s v="Yes"/>
    <s v="No"/>
    <s v="Senior"/>
    <x v="1"/>
    <s v="Direct Debit"/>
    <s v="(blank)"/>
    <s v="(blank)"/>
    <n v="1"/>
    <m/>
    <n v="17"/>
    <n v="0"/>
    <n v="3.2"/>
    <n v="0"/>
    <n v="5"/>
    <s v="Between 5 and 10 GB"/>
  </r>
  <r>
    <s v="No"/>
    <x v="31"/>
    <s v="Yes"/>
    <x v="1"/>
    <x v="44"/>
    <s v="Male"/>
    <n v="50"/>
    <s v="No"/>
    <s v="No"/>
    <m/>
    <s v="Other"/>
    <x v="0"/>
    <m/>
    <m/>
    <m/>
    <n v="1"/>
    <m/>
    <n v="17"/>
    <n v="0"/>
    <n v="0"/>
    <n v="0"/>
    <n v="0"/>
    <s v="less than 5GB"/>
  </r>
  <r>
    <s v="No"/>
    <x v="46"/>
    <s v="No"/>
    <x v="0"/>
    <x v="3"/>
    <s v="Female"/>
    <n v="38"/>
    <s v="No"/>
    <s v="No"/>
    <m/>
    <s v="Other"/>
    <x v="0"/>
    <m/>
    <m/>
    <m/>
    <n v="1"/>
    <m/>
    <n v="7"/>
    <n v="2"/>
    <n v="0"/>
    <n v="0"/>
    <n v="0"/>
    <s v="less than 5GB"/>
  </r>
  <r>
    <s v="No"/>
    <x v="46"/>
    <s v="No"/>
    <x v="0"/>
    <x v="5"/>
    <s v="Female"/>
    <n v="64"/>
    <s v="No"/>
    <s v="No"/>
    <m/>
    <s v="Other"/>
    <x v="0"/>
    <m/>
    <m/>
    <m/>
    <n v="1"/>
    <n v="1"/>
    <n v="53"/>
    <n v="3"/>
    <n v="4.0999999999999996"/>
    <n v="43"/>
    <n v="5"/>
    <s v="Between 5 and 10 GB"/>
  </r>
  <r>
    <s v="No"/>
    <x v="46"/>
    <s v="No"/>
    <x v="0"/>
    <x v="10"/>
    <s v="Male"/>
    <n v="51"/>
    <s v="No"/>
    <s v="No"/>
    <m/>
    <s v="Other"/>
    <x v="0"/>
    <m/>
    <m/>
    <m/>
    <n v="1"/>
    <m/>
    <n v="12"/>
    <n v="1"/>
    <n v="0"/>
    <n v="0"/>
    <n v="0"/>
    <s v="less than 5GB"/>
  </r>
  <r>
    <s v="Yes"/>
    <x v="0"/>
    <s v="Yes"/>
    <x v="0"/>
    <x v="20"/>
    <s v="Male"/>
    <n v="67"/>
    <s v="No"/>
    <s v="Yes"/>
    <s v="No"/>
    <s v="Senior"/>
    <x v="1"/>
    <s v="Direct Debit"/>
    <s v="Competitor"/>
    <s v="Competitor had better devices"/>
    <n v="1"/>
    <n v="1"/>
    <n v="50"/>
    <n v="2"/>
    <n v="48.6"/>
    <n v="0"/>
    <n v="4"/>
    <s v="less than 5GB"/>
  </r>
  <r>
    <s v="No"/>
    <x v="46"/>
    <s v="No"/>
    <x v="0"/>
    <x v="13"/>
    <s v="Male"/>
    <n v="29"/>
    <s v="Yes"/>
    <s v="No"/>
    <m/>
    <s v="Under 30"/>
    <x v="0"/>
    <m/>
    <m/>
    <m/>
    <n v="1"/>
    <m/>
    <n v="30"/>
    <n v="0"/>
    <n v="0"/>
    <n v="78"/>
    <n v="23"/>
    <s v="10 or more GB"/>
  </r>
  <r>
    <s v="No"/>
    <x v="46"/>
    <s v="No"/>
    <x v="0"/>
    <x v="25"/>
    <s v="Female"/>
    <n v="22"/>
    <s v="Yes"/>
    <s v="No"/>
    <m/>
    <s v="Under 30"/>
    <x v="0"/>
    <m/>
    <m/>
    <m/>
    <n v="1"/>
    <m/>
    <n v="9"/>
    <n v="0"/>
    <n v="0"/>
    <n v="0"/>
    <n v="0"/>
    <s v="less than 5GB"/>
  </r>
  <r>
    <s v="No"/>
    <x v="46"/>
    <s v="No"/>
    <x v="0"/>
    <x v="25"/>
    <s v="Female"/>
    <n v="62"/>
    <s v="No"/>
    <s v="No"/>
    <m/>
    <s v="Other"/>
    <x v="0"/>
    <m/>
    <m/>
    <m/>
    <n v="1"/>
    <m/>
    <n v="10"/>
    <n v="2"/>
    <n v="0"/>
    <n v="0"/>
    <n v="0"/>
    <s v="less than 5GB"/>
  </r>
  <r>
    <s v="No"/>
    <x v="46"/>
    <s v="No"/>
    <x v="0"/>
    <x v="30"/>
    <s v="Female"/>
    <n v="57"/>
    <s v="No"/>
    <s v="No"/>
    <m/>
    <s v="Other"/>
    <x v="0"/>
    <m/>
    <m/>
    <m/>
    <n v="1"/>
    <m/>
    <n v="8"/>
    <n v="0"/>
    <n v="0"/>
    <n v="0"/>
    <n v="0"/>
    <s v="less than 5GB"/>
  </r>
  <r>
    <s v="Yes"/>
    <x v="0"/>
    <s v="Yes"/>
    <x v="0"/>
    <x v="31"/>
    <s v="Female"/>
    <n v="67"/>
    <s v="No"/>
    <s v="Yes"/>
    <s v="No"/>
    <s v="Senior"/>
    <x v="1"/>
    <s v="Credit Card"/>
    <s v="Dissatisfaction"/>
    <s v="Product dissatisfaction"/>
    <n v="1"/>
    <n v="1"/>
    <n v="20"/>
    <n v="1"/>
    <n v="5.6"/>
    <n v="0"/>
    <n v="1"/>
    <s v="less than 5GB"/>
  </r>
  <r>
    <s v="No"/>
    <x v="46"/>
    <s v="No"/>
    <x v="0"/>
    <x v="32"/>
    <s v="Female"/>
    <n v="58"/>
    <s v="No"/>
    <s v="No"/>
    <m/>
    <s v="Other"/>
    <x v="0"/>
    <m/>
    <m/>
    <m/>
    <n v="1"/>
    <m/>
    <n v="8"/>
    <n v="0"/>
    <n v="0"/>
    <n v="0"/>
    <n v="0"/>
    <s v="less than 5GB"/>
  </r>
  <r>
    <s v="No"/>
    <x v="46"/>
    <s v="No"/>
    <x v="0"/>
    <x v="37"/>
    <s v="Male"/>
    <n v="55"/>
    <s v="No"/>
    <s v="No"/>
    <m/>
    <s v="Other"/>
    <x v="0"/>
    <m/>
    <m/>
    <m/>
    <n v="1"/>
    <m/>
    <n v="6"/>
    <n v="0"/>
    <n v="0"/>
    <n v="0"/>
    <n v="0"/>
    <s v="less than 5GB"/>
  </r>
  <r>
    <s v="No"/>
    <x v="46"/>
    <s v="No"/>
    <x v="0"/>
    <x v="38"/>
    <s v="Male"/>
    <n v="31"/>
    <s v="No"/>
    <s v="No"/>
    <m/>
    <s v="Other"/>
    <x v="0"/>
    <m/>
    <m/>
    <m/>
    <n v="1"/>
    <m/>
    <n v="7"/>
    <n v="0"/>
    <n v="0"/>
    <n v="0"/>
    <n v="0"/>
    <s v="less than 5GB"/>
  </r>
  <r>
    <s v="No"/>
    <x v="46"/>
    <s v="No"/>
    <x v="0"/>
    <x v="39"/>
    <s v="Male"/>
    <n v="58"/>
    <s v="No"/>
    <s v="No"/>
    <m/>
    <s v="Other"/>
    <x v="0"/>
    <m/>
    <m/>
    <m/>
    <n v="1"/>
    <m/>
    <n v="10"/>
    <n v="0"/>
    <n v="0"/>
    <n v="0"/>
    <n v="0"/>
    <s v="less than 5GB"/>
  </r>
  <r>
    <s v="No"/>
    <x v="46"/>
    <s v="No"/>
    <x v="0"/>
    <x v="42"/>
    <s v="Female"/>
    <n v="63"/>
    <s v="No"/>
    <s v="No"/>
    <m/>
    <s v="Other"/>
    <x v="0"/>
    <m/>
    <m/>
    <m/>
    <n v="1"/>
    <m/>
    <n v="20"/>
    <n v="0"/>
    <n v="0"/>
    <n v="0"/>
    <n v="2"/>
    <s v="less than 5GB"/>
  </r>
  <r>
    <s v="No"/>
    <x v="46"/>
    <s v="No"/>
    <x v="0"/>
    <x v="42"/>
    <s v="Male"/>
    <n v="37"/>
    <s v="No"/>
    <s v="No"/>
    <m/>
    <s v="Other"/>
    <x v="0"/>
    <m/>
    <m/>
    <m/>
    <n v="1"/>
    <m/>
    <n v="7"/>
    <n v="0"/>
    <n v="0"/>
    <n v="0"/>
    <n v="0"/>
    <s v="less than 5GB"/>
  </r>
  <r>
    <s v="No"/>
    <x v="46"/>
    <s v="Yes"/>
    <x v="0"/>
    <x v="1"/>
    <s v="Male"/>
    <n v="51"/>
    <s v="No"/>
    <s v="No"/>
    <m/>
    <s v="Other"/>
    <x v="0"/>
    <m/>
    <m/>
    <m/>
    <n v="1"/>
    <m/>
    <n v="13"/>
    <n v="0"/>
    <n v="161.9"/>
    <n v="0"/>
    <n v="0"/>
    <s v="less than 5GB"/>
  </r>
  <r>
    <s v="No"/>
    <x v="46"/>
    <s v="Yes"/>
    <x v="0"/>
    <x v="7"/>
    <s v="Female"/>
    <n v="31"/>
    <s v="No"/>
    <s v="No"/>
    <m/>
    <s v="Other"/>
    <x v="0"/>
    <m/>
    <m/>
    <m/>
    <n v="1"/>
    <m/>
    <n v="9"/>
    <n v="0"/>
    <n v="293.60000000000002"/>
    <n v="0"/>
    <n v="0"/>
    <s v="less than 5GB"/>
  </r>
  <r>
    <s v="No"/>
    <x v="46"/>
    <s v="Yes"/>
    <x v="0"/>
    <x v="18"/>
    <s v="Female"/>
    <n v="22"/>
    <s v="Yes"/>
    <s v="No"/>
    <m/>
    <s v="Under 30"/>
    <x v="0"/>
    <m/>
    <m/>
    <m/>
    <n v="1"/>
    <m/>
    <n v="63"/>
    <n v="1"/>
    <n v="193.8"/>
    <n v="0"/>
    <n v="24"/>
    <s v="10 or more GB"/>
  </r>
  <r>
    <s v="No"/>
    <x v="46"/>
    <s v="Yes"/>
    <x v="0"/>
    <x v="19"/>
    <s v="Male"/>
    <n v="41"/>
    <s v="No"/>
    <s v="No"/>
    <m/>
    <s v="Other"/>
    <x v="0"/>
    <m/>
    <m/>
    <m/>
    <n v="1"/>
    <m/>
    <n v="52"/>
    <n v="2"/>
    <n v="155"/>
    <n v="39"/>
    <n v="1"/>
    <s v="less than 5GB"/>
  </r>
  <r>
    <s v="No"/>
    <x v="46"/>
    <s v="Yes"/>
    <x v="0"/>
    <x v="19"/>
    <s v="Male"/>
    <n v="46"/>
    <s v="No"/>
    <s v="No"/>
    <m/>
    <s v="Other"/>
    <x v="0"/>
    <m/>
    <m/>
    <m/>
    <n v="1"/>
    <m/>
    <n v="37"/>
    <n v="0"/>
    <n v="393.3"/>
    <n v="0"/>
    <n v="9"/>
    <s v="Between 5 and 10 GB"/>
  </r>
  <r>
    <s v="No"/>
    <x v="46"/>
    <s v="Yes"/>
    <x v="0"/>
    <x v="30"/>
    <s v="Male"/>
    <n v="55"/>
    <s v="No"/>
    <s v="No"/>
    <m/>
    <s v="Other"/>
    <x v="0"/>
    <m/>
    <m/>
    <m/>
    <n v="1"/>
    <n v="1"/>
    <n v="11"/>
    <n v="4"/>
    <n v="16.100000000000001"/>
    <n v="0"/>
    <n v="0"/>
    <s v="less than 5GB"/>
  </r>
  <r>
    <s v="Yes"/>
    <x v="0"/>
    <s v="Yes"/>
    <x v="0"/>
    <x v="39"/>
    <s v="Female"/>
    <n v="67"/>
    <s v="No"/>
    <s v="Yes"/>
    <s v="No"/>
    <s v="Senior"/>
    <x v="1"/>
    <s v="Paper Check"/>
    <s v="Attitude"/>
    <s v="Attitude of service provider"/>
    <n v="1"/>
    <n v="1"/>
    <n v="16"/>
    <n v="1"/>
    <n v="1.7"/>
    <n v="0"/>
    <n v="7"/>
    <s v="Between 5 and 10 GB"/>
  </r>
  <r>
    <s v="No"/>
    <x v="46"/>
    <s v="Yes"/>
    <x v="1"/>
    <x v="20"/>
    <s v="Male"/>
    <n v="34"/>
    <s v="No"/>
    <s v="No"/>
    <m/>
    <s v="Other"/>
    <x v="0"/>
    <m/>
    <m/>
    <m/>
    <n v="1"/>
    <m/>
    <n v="12"/>
    <n v="0"/>
    <n v="0"/>
    <n v="0"/>
    <n v="0"/>
    <s v="less than 5GB"/>
  </r>
  <r>
    <s v="No"/>
    <x v="46"/>
    <s v="Yes"/>
    <x v="1"/>
    <x v="29"/>
    <s v="Female"/>
    <n v="58"/>
    <s v="No"/>
    <s v="No"/>
    <m/>
    <s v="Other"/>
    <x v="0"/>
    <m/>
    <m/>
    <m/>
    <n v="1"/>
    <m/>
    <n v="49"/>
    <n v="1"/>
    <n v="0"/>
    <n v="18"/>
    <n v="6"/>
    <s v="Between 5 and 10 GB"/>
  </r>
  <r>
    <s v="No"/>
    <x v="46"/>
    <s v="Yes"/>
    <x v="1"/>
    <x v="35"/>
    <s v="Male"/>
    <n v="59"/>
    <s v="No"/>
    <s v="No"/>
    <m/>
    <s v="Other"/>
    <x v="0"/>
    <m/>
    <m/>
    <m/>
    <n v="1"/>
    <m/>
    <n v="40"/>
    <n v="0"/>
    <n v="0"/>
    <n v="38"/>
    <n v="3"/>
    <s v="less than 5GB"/>
  </r>
  <r>
    <s v="No"/>
    <x v="47"/>
    <s v="No"/>
    <x v="0"/>
    <x v="4"/>
    <s v="Male"/>
    <n v="36"/>
    <s v="No"/>
    <s v="No"/>
    <m/>
    <s v="Other"/>
    <x v="0"/>
    <m/>
    <m/>
    <m/>
    <n v="1"/>
    <m/>
    <n v="26"/>
    <n v="0"/>
    <n v="0"/>
    <n v="42"/>
    <n v="6"/>
    <s v="Between 5 and 10 GB"/>
  </r>
  <r>
    <s v="No"/>
    <x v="47"/>
    <s v="No"/>
    <x v="0"/>
    <x v="10"/>
    <s v="Male"/>
    <n v="30"/>
    <s v="No"/>
    <s v="No"/>
    <m/>
    <s v="Other"/>
    <x v="0"/>
    <m/>
    <m/>
    <m/>
    <n v="1"/>
    <m/>
    <n v="9"/>
    <n v="0"/>
    <n v="0"/>
    <n v="0"/>
    <n v="0"/>
    <s v="less than 5GB"/>
  </r>
  <r>
    <s v="Yes"/>
    <x v="0"/>
    <s v="Yes"/>
    <x v="0"/>
    <x v="48"/>
    <s v="Female"/>
    <n v="67"/>
    <s v="No"/>
    <s v="Yes"/>
    <s v="No"/>
    <s v="Senior"/>
    <x v="1"/>
    <s v="Credit Card"/>
    <s v="Competitor"/>
    <s v="Competitor had better devices"/>
    <n v="1"/>
    <n v="1"/>
    <n v="10"/>
    <n v="0"/>
    <n v="4"/>
    <n v="0"/>
    <n v="7"/>
    <s v="Between 5 and 10 GB"/>
  </r>
  <r>
    <s v="No"/>
    <x v="47"/>
    <s v="No"/>
    <x v="0"/>
    <x v="19"/>
    <s v="Female"/>
    <n v="51"/>
    <s v="No"/>
    <s v="No"/>
    <m/>
    <s v="Other"/>
    <x v="0"/>
    <m/>
    <m/>
    <m/>
    <n v="1"/>
    <m/>
    <n v="6"/>
    <n v="1"/>
    <n v="0"/>
    <n v="0"/>
    <n v="0"/>
    <s v="less than 5GB"/>
  </r>
  <r>
    <s v="No"/>
    <x v="47"/>
    <s v="No"/>
    <x v="0"/>
    <x v="19"/>
    <s v="Female"/>
    <n v="56"/>
    <s v="No"/>
    <s v="No"/>
    <m/>
    <s v="Other"/>
    <x v="0"/>
    <m/>
    <m/>
    <m/>
    <n v="1"/>
    <m/>
    <n v="8"/>
    <n v="0"/>
    <n v="0"/>
    <n v="0"/>
    <n v="0"/>
    <s v="less than 5GB"/>
  </r>
  <r>
    <s v="No"/>
    <x v="47"/>
    <s v="No"/>
    <x v="0"/>
    <x v="22"/>
    <s v="Female"/>
    <n v="32"/>
    <s v="No"/>
    <s v="No"/>
    <m/>
    <s v="Other"/>
    <x v="0"/>
    <m/>
    <m/>
    <m/>
    <n v="1"/>
    <n v="1"/>
    <n v="56"/>
    <n v="4"/>
    <n v="0"/>
    <n v="57"/>
    <n v="6"/>
    <s v="Between 5 and 10 GB"/>
  </r>
  <r>
    <s v="No"/>
    <x v="47"/>
    <s v="No"/>
    <x v="0"/>
    <x v="27"/>
    <s v="Male"/>
    <n v="42"/>
    <s v="No"/>
    <s v="No"/>
    <m/>
    <s v="Other"/>
    <x v="0"/>
    <m/>
    <m/>
    <m/>
    <n v="1"/>
    <m/>
    <n v="15"/>
    <n v="0"/>
    <n v="0"/>
    <n v="0"/>
    <n v="0"/>
    <s v="less than 5GB"/>
  </r>
  <r>
    <s v="Yes"/>
    <x v="1"/>
    <s v="No"/>
    <x v="0"/>
    <x v="27"/>
    <s v="Female"/>
    <n v="67"/>
    <s v="No"/>
    <s v="Yes"/>
    <s v="No"/>
    <s v="Senior"/>
    <x v="3"/>
    <s v="Direct Debit"/>
    <s v="(blank)"/>
    <s v="(blank)"/>
    <n v="1"/>
    <m/>
    <n v="55"/>
    <n v="0"/>
    <n v="0"/>
    <n v="0"/>
    <n v="7"/>
    <s v="Between 5 and 10 GB"/>
  </r>
  <r>
    <s v="No"/>
    <x v="47"/>
    <s v="No"/>
    <x v="0"/>
    <x v="43"/>
    <s v="Male"/>
    <n v="37"/>
    <s v="No"/>
    <s v="No"/>
    <m/>
    <s v="Other"/>
    <x v="0"/>
    <m/>
    <m/>
    <m/>
    <n v="1"/>
    <m/>
    <n v="12"/>
    <n v="1"/>
    <n v="0"/>
    <n v="0"/>
    <n v="0"/>
    <s v="less than 5GB"/>
  </r>
  <r>
    <s v="No"/>
    <x v="47"/>
    <s v="No"/>
    <x v="0"/>
    <x v="40"/>
    <s v="Female"/>
    <n v="57"/>
    <s v="No"/>
    <s v="No"/>
    <m/>
    <s v="Other"/>
    <x v="0"/>
    <m/>
    <m/>
    <m/>
    <n v="1"/>
    <m/>
    <n v="9"/>
    <n v="1"/>
    <n v="0"/>
    <n v="0"/>
    <n v="0"/>
    <s v="less than 5GB"/>
  </r>
  <r>
    <s v="No"/>
    <x v="47"/>
    <s v="No"/>
    <x v="0"/>
    <x v="47"/>
    <s v="Female"/>
    <n v="58"/>
    <s v="No"/>
    <s v="No"/>
    <m/>
    <s v="Other"/>
    <x v="0"/>
    <m/>
    <m/>
    <m/>
    <n v="1"/>
    <m/>
    <n v="7"/>
    <n v="1"/>
    <n v="0"/>
    <n v="0"/>
    <n v="0"/>
    <s v="less than 5GB"/>
  </r>
  <r>
    <s v="No"/>
    <x v="47"/>
    <s v="No"/>
    <x v="0"/>
    <x v="21"/>
    <s v="Male"/>
    <n v="52"/>
    <s v="No"/>
    <s v="No"/>
    <m/>
    <s v="Other"/>
    <x v="0"/>
    <m/>
    <m/>
    <m/>
    <n v="1"/>
    <m/>
    <n v="12"/>
    <n v="0"/>
    <n v="0"/>
    <n v="0"/>
    <n v="0"/>
    <s v="less than 5GB"/>
  </r>
  <r>
    <s v="No"/>
    <x v="47"/>
    <s v="Yes"/>
    <x v="0"/>
    <x v="50"/>
    <s v="Female"/>
    <n v="46"/>
    <s v="No"/>
    <s v="No"/>
    <m/>
    <s v="Other"/>
    <x v="0"/>
    <m/>
    <m/>
    <m/>
    <n v="1"/>
    <m/>
    <n v="23"/>
    <n v="0"/>
    <n v="330.6"/>
    <n v="42"/>
    <n v="5"/>
    <s v="Between 5 and 10 GB"/>
  </r>
  <r>
    <s v="No"/>
    <x v="47"/>
    <s v="Yes"/>
    <x v="0"/>
    <x v="16"/>
    <s v="Female"/>
    <n v="58"/>
    <s v="No"/>
    <s v="No"/>
    <m/>
    <s v="Other"/>
    <x v="0"/>
    <m/>
    <m/>
    <m/>
    <n v="1"/>
    <m/>
    <n v="12"/>
    <n v="0"/>
    <n v="169.4"/>
    <n v="0"/>
    <n v="0"/>
    <s v="less than 5GB"/>
  </r>
  <r>
    <s v="No"/>
    <x v="47"/>
    <s v="Yes"/>
    <x v="0"/>
    <x v="23"/>
    <s v="Female"/>
    <n v="30"/>
    <s v="No"/>
    <s v="No"/>
    <m/>
    <s v="Other"/>
    <x v="0"/>
    <m/>
    <m/>
    <m/>
    <n v="1"/>
    <m/>
    <n v="11"/>
    <n v="1"/>
    <n v="114.6"/>
    <n v="0"/>
    <n v="0"/>
    <s v="less than 5GB"/>
  </r>
  <r>
    <s v="No"/>
    <x v="47"/>
    <s v="Yes"/>
    <x v="0"/>
    <x v="36"/>
    <s v="Female"/>
    <n v="22"/>
    <s v="Yes"/>
    <s v="No"/>
    <m/>
    <s v="Under 30"/>
    <x v="0"/>
    <m/>
    <m/>
    <m/>
    <n v="1"/>
    <m/>
    <n v="9"/>
    <n v="0"/>
    <n v="214.6"/>
    <n v="0"/>
    <n v="0"/>
    <s v="less than 5GB"/>
  </r>
  <r>
    <s v="No"/>
    <x v="47"/>
    <s v="Yes"/>
    <x v="0"/>
    <x v="43"/>
    <s v="Male"/>
    <n v="44"/>
    <s v="No"/>
    <s v="No"/>
    <m/>
    <s v="Other"/>
    <x v="0"/>
    <m/>
    <m/>
    <m/>
    <n v="1"/>
    <m/>
    <n v="10"/>
    <n v="2"/>
    <n v="119.5"/>
    <n v="0"/>
    <n v="0"/>
    <s v="less than 5GB"/>
  </r>
  <r>
    <s v="No"/>
    <x v="47"/>
    <s v="Yes"/>
    <x v="1"/>
    <x v="38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47"/>
    <s v="Yes"/>
    <x v="1"/>
    <x v="40"/>
    <s v="Male"/>
    <n v="37"/>
    <s v="No"/>
    <s v="No"/>
    <m/>
    <s v="Other"/>
    <x v="0"/>
    <m/>
    <m/>
    <m/>
    <n v="1"/>
    <m/>
    <n v="55"/>
    <n v="0"/>
    <n v="0"/>
    <n v="29"/>
    <n v="5"/>
    <s v="Between 5 and 10 GB"/>
  </r>
  <r>
    <s v="No"/>
    <x v="32"/>
    <s v="No"/>
    <x v="0"/>
    <x v="5"/>
    <s v="Male"/>
    <n v="46"/>
    <s v="No"/>
    <s v="No"/>
    <m/>
    <s v="Other"/>
    <x v="0"/>
    <m/>
    <m/>
    <m/>
    <n v="1"/>
    <n v="1"/>
    <n v="70"/>
    <n v="0"/>
    <n v="0"/>
    <n v="14"/>
    <n v="7"/>
    <s v="Between 5 and 10 GB"/>
  </r>
  <r>
    <s v="No"/>
    <x v="32"/>
    <s v="No"/>
    <x v="0"/>
    <x v="6"/>
    <s v="Female"/>
    <n v="53"/>
    <s v="No"/>
    <s v="No"/>
    <m/>
    <s v="Other"/>
    <x v="0"/>
    <m/>
    <m/>
    <m/>
    <n v="1"/>
    <m/>
    <n v="61"/>
    <n v="0"/>
    <n v="0"/>
    <n v="80"/>
    <n v="7"/>
    <s v="Between 5 and 10 GB"/>
  </r>
  <r>
    <s v="No"/>
    <x v="32"/>
    <s v="No"/>
    <x v="0"/>
    <x v="50"/>
    <s v="Male"/>
    <n v="62"/>
    <s v="No"/>
    <s v="No"/>
    <m/>
    <s v="Other"/>
    <x v="0"/>
    <m/>
    <m/>
    <m/>
    <n v="1"/>
    <m/>
    <n v="12"/>
    <n v="0"/>
    <n v="0"/>
    <n v="0"/>
    <n v="0"/>
    <s v="less than 5GB"/>
  </r>
  <r>
    <s v="No"/>
    <x v="32"/>
    <s v="No"/>
    <x v="0"/>
    <x v="12"/>
    <s v="Male"/>
    <n v="36"/>
    <s v="No"/>
    <s v="No"/>
    <m/>
    <s v="Other"/>
    <x v="0"/>
    <m/>
    <m/>
    <m/>
    <n v="1"/>
    <m/>
    <n v="31"/>
    <n v="1"/>
    <n v="0"/>
    <n v="31"/>
    <n v="29"/>
    <s v="10 or more GB"/>
  </r>
  <r>
    <s v="Yes"/>
    <x v="1"/>
    <s v="No"/>
    <x v="1"/>
    <x v="7"/>
    <s v="Male"/>
    <n v="67"/>
    <s v="No"/>
    <s v="Yes"/>
    <s v="No"/>
    <s v="Senior"/>
    <x v="1"/>
    <s v="Direct Debit"/>
    <s v="Price"/>
    <s v="Lack of affordable download/upload speed"/>
    <n v="1"/>
    <n v="1"/>
    <n v="50"/>
    <n v="2"/>
    <n v="0"/>
    <n v="0"/>
    <n v="5"/>
    <s v="Between 5 and 10 GB"/>
  </r>
  <r>
    <s v="No"/>
    <x v="32"/>
    <s v="No"/>
    <x v="0"/>
    <x v="29"/>
    <s v="Male"/>
    <n v="53"/>
    <s v="No"/>
    <s v="No"/>
    <m/>
    <s v="Other"/>
    <x v="0"/>
    <m/>
    <m/>
    <m/>
    <n v="1"/>
    <m/>
    <n v="8"/>
    <n v="0"/>
    <n v="0"/>
    <n v="0"/>
    <n v="0"/>
    <s v="less than 5GB"/>
  </r>
  <r>
    <s v="No"/>
    <x v="32"/>
    <s v="No"/>
    <x v="0"/>
    <x v="32"/>
    <s v="Male"/>
    <n v="34"/>
    <s v="No"/>
    <s v="No"/>
    <m/>
    <s v="Other"/>
    <x v="0"/>
    <m/>
    <m/>
    <m/>
    <n v="1"/>
    <m/>
    <n v="8"/>
    <n v="0"/>
    <n v="0"/>
    <n v="0"/>
    <n v="0"/>
    <s v="less than 5GB"/>
  </r>
  <r>
    <s v="No"/>
    <x v="32"/>
    <s v="No"/>
    <x v="0"/>
    <x v="34"/>
    <s v="Male"/>
    <n v="39"/>
    <s v="No"/>
    <s v="No"/>
    <m/>
    <s v="Other"/>
    <x v="0"/>
    <m/>
    <m/>
    <m/>
    <n v="1"/>
    <m/>
    <n v="11"/>
    <n v="0"/>
    <n v="0"/>
    <n v="0"/>
    <n v="0"/>
    <s v="less than 5GB"/>
  </r>
  <r>
    <s v="No"/>
    <x v="32"/>
    <s v="No"/>
    <x v="0"/>
    <x v="17"/>
    <s v="Male"/>
    <n v="30"/>
    <s v="No"/>
    <s v="No"/>
    <m/>
    <s v="Other"/>
    <x v="0"/>
    <m/>
    <m/>
    <m/>
    <n v="1"/>
    <m/>
    <n v="7"/>
    <n v="0"/>
    <n v="0"/>
    <n v="0"/>
    <n v="0"/>
    <s v="less than 5GB"/>
  </r>
  <r>
    <s v="No"/>
    <x v="32"/>
    <s v="No"/>
    <x v="0"/>
    <x v="46"/>
    <s v="Female"/>
    <n v="39"/>
    <s v="No"/>
    <s v="No"/>
    <m/>
    <s v="Other"/>
    <x v="0"/>
    <m/>
    <m/>
    <m/>
    <n v="1"/>
    <m/>
    <n v="13"/>
    <n v="0"/>
    <n v="0"/>
    <n v="0"/>
    <n v="0"/>
    <s v="less than 5GB"/>
  </r>
  <r>
    <s v="No"/>
    <x v="32"/>
    <s v="No"/>
    <x v="0"/>
    <x v="48"/>
    <s v="Male"/>
    <n v="50"/>
    <s v="No"/>
    <s v="No"/>
    <m/>
    <s v="Other"/>
    <x v="0"/>
    <m/>
    <m/>
    <m/>
    <n v="1"/>
    <m/>
    <n v="13"/>
    <n v="0"/>
    <n v="0"/>
    <n v="0"/>
    <n v="0"/>
    <s v="less than 5GB"/>
  </r>
  <r>
    <s v="No"/>
    <x v="32"/>
    <s v="Yes"/>
    <x v="0"/>
    <x v="20"/>
    <s v="Male"/>
    <n v="40"/>
    <s v="No"/>
    <s v="No"/>
    <m/>
    <s v="Other"/>
    <x v="0"/>
    <m/>
    <m/>
    <m/>
    <n v="1"/>
    <m/>
    <n v="10"/>
    <n v="0"/>
    <n v="123.9"/>
    <n v="0"/>
    <n v="0"/>
    <s v="less than 5GB"/>
  </r>
  <r>
    <s v="Yes"/>
    <x v="1"/>
    <s v="Yes"/>
    <x v="1"/>
    <x v="1"/>
    <s v="Female"/>
    <n v="67"/>
    <s v="No"/>
    <s v="Yes"/>
    <s v="No"/>
    <s v="Senior"/>
    <x v="1"/>
    <s v="Direct Debit"/>
    <s v="(blank)"/>
    <s v="(blank)"/>
    <n v="1"/>
    <m/>
    <n v="30"/>
    <n v="0"/>
    <n v="0"/>
    <n v="0"/>
    <n v="13"/>
    <s v="10 or more GB"/>
  </r>
  <r>
    <s v="No"/>
    <x v="32"/>
    <s v="Yes"/>
    <x v="0"/>
    <x v="17"/>
    <s v="Female"/>
    <n v="48"/>
    <s v="No"/>
    <s v="No"/>
    <m/>
    <s v="Other"/>
    <x v="0"/>
    <m/>
    <m/>
    <m/>
    <n v="1"/>
    <m/>
    <n v="7"/>
    <n v="0"/>
    <n v="286.2"/>
    <n v="0"/>
    <n v="0"/>
    <s v="less than 5GB"/>
  </r>
  <r>
    <s v="No"/>
    <x v="32"/>
    <s v="Yes"/>
    <x v="0"/>
    <x v="41"/>
    <s v="Male"/>
    <n v="26"/>
    <s v="Yes"/>
    <s v="No"/>
    <m/>
    <s v="Under 30"/>
    <x v="0"/>
    <m/>
    <m/>
    <m/>
    <n v="1"/>
    <m/>
    <n v="38"/>
    <n v="0"/>
    <n v="279.3"/>
    <n v="0"/>
    <n v="17"/>
    <s v="10 or more GB"/>
  </r>
  <r>
    <s v="No"/>
    <x v="32"/>
    <s v="Yes"/>
    <x v="0"/>
    <x v="48"/>
    <s v="Male"/>
    <n v="37"/>
    <s v="No"/>
    <s v="No"/>
    <m/>
    <s v="Other"/>
    <x v="0"/>
    <m/>
    <m/>
    <m/>
    <n v="1"/>
    <n v="1"/>
    <n v="48"/>
    <n v="1"/>
    <n v="108"/>
    <n v="23"/>
    <n v="8"/>
    <s v="Between 5 and 10 GB"/>
  </r>
  <r>
    <s v="No"/>
    <x v="32"/>
    <s v="Yes"/>
    <x v="0"/>
    <x v="21"/>
    <s v="Female"/>
    <n v="60"/>
    <s v="No"/>
    <s v="No"/>
    <m/>
    <s v="Other"/>
    <x v="0"/>
    <m/>
    <m/>
    <m/>
    <n v="1"/>
    <m/>
    <n v="43"/>
    <n v="0"/>
    <n v="185.9"/>
    <n v="96"/>
    <n v="2"/>
    <s v="less than 5GB"/>
  </r>
  <r>
    <s v="No"/>
    <x v="74"/>
    <s v="No"/>
    <x v="0"/>
    <x v="0"/>
    <s v="Male"/>
    <n v="51"/>
    <s v="No"/>
    <s v="No"/>
    <m/>
    <s v="Other"/>
    <x v="0"/>
    <m/>
    <m/>
    <m/>
    <n v="1"/>
    <m/>
    <n v="54"/>
    <n v="0"/>
    <n v="0"/>
    <n v="42"/>
    <n v="38"/>
    <s v="10 or more GB"/>
  </r>
  <r>
    <s v="No"/>
    <x v="74"/>
    <s v="No"/>
    <x v="0"/>
    <x v="0"/>
    <s v="Male"/>
    <n v="62"/>
    <s v="No"/>
    <s v="No"/>
    <m/>
    <s v="Other"/>
    <x v="0"/>
    <m/>
    <m/>
    <m/>
    <n v="1"/>
    <m/>
    <n v="13"/>
    <n v="0"/>
    <n v="0"/>
    <n v="0"/>
    <n v="0"/>
    <s v="less than 5GB"/>
  </r>
  <r>
    <s v="No"/>
    <x v="74"/>
    <s v="No"/>
    <x v="0"/>
    <x v="5"/>
    <s v="Female"/>
    <n v="48"/>
    <s v="No"/>
    <s v="No"/>
    <m/>
    <s v="Other"/>
    <x v="0"/>
    <m/>
    <m/>
    <m/>
    <n v="1"/>
    <m/>
    <n v="15"/>
    <n v="0"/>
    <n v="0"/>
    <n v="0"/>
    <n v="0"/>
    <s v="less than 5GB"/>
  </r>
  <r>
    <s v="No"/>
    <x v="74"/>
    <s v="No"/>
    <x v="0"/>
    <x v="13"/>
    <s v="Female"/>
    <n v="25"/>
    <s v="Yes"/>
    <s v="No"/>
    <m/>
    <s v="Under 30"/>
    <x v="0"/>
    <m/>
    <m/>
    <m/>
    <n v="1"/>
    <m/>
    <n v="53"/>
    <n v="0"/>
    <n v="0"/>
    <n v="83"/>
    <n v="13"/>
    <s v="10 or more GB"/>
  </r>
  <r>
    <s v="No"/>
    <x v="74"/>
    <s v="No"/>
    <x v="0"/>
    <x v="18"/>
    <s v="Female"/>
    <n v="61"/>
    <s v="No"/>
    <s v="No"/>
    <m/>
    <s v="Other"/>
    <x v="0"/>
    <m/>
    <m/>
    <m/>
    <n v="1"/>
    <m/>
    <n v="10"/>
    <n v="0"/>
    <n v="0"/>
    <n v="0"/>
    <n v="0"/>
    <s v="less than 5GB"/>
  </r>
  <r>
    <s v="No"/>
    <x v="74"/>
    <s v="No"/>
    <x v="0"/>
    <x v="19"/>
    <s v="Male"/>
    <n v="58"/>
    <s v="No"/>
    <s v="No"/>
    <m/>
    <s v="Other"/>
    <x v="0"/>
    <m/>
    <m/>
    <m/>
    <n v="1"/>
    <m/>
    <n v="8"/>
    <n v="0"/>
    <n v="0"/>
    <n v="0"/>
    <n v="0"/>
    <s v="less than 5GB"/>
  </r>
  <r>
    <s v="No"/>
    <x v="74"/>
    <s v="No"/>
    <x v="0"/>
    <x v="30"/>
    <s v="Female"/>
    <n v="39"/>
    <s v="No"/>
    <s v="No"/>
    <m/>
    <s v="Other"/>
    <x v="0"/>
    <m/>
    <m/>
    <m/>
    <n v="1"/>
    <m/>
    <n v="9"/>
    <n v="1"/>
    <n v="0"/>
    <n v="0"/>
    <n v="0"/>
    <s v="less than 5GB"/>
  </r>
  <r>
    <s v="Yes"/>
    <x v="1"/>
    <s v="Yes"/>
    <x v="1"/>
    <x v="29"/>
    <s v="Male"/>
    <n v="67"/>
    <s v="No"/>
    <s v="Yes"/>
    <s v="No"/>
    <s v="Senior"/>
    <x v="1"/>
    <s v="Direct Debit"/>
    <s v="Competitor"/>
    <s v="Competitor had better devices"/>
    <n v="1"/>
    <n v="1"/>
    <n v="18"/>
    <n v="4"/>
    <n v="0"/>
    <n v="0"/>
    <n v="5"/>
    <s v="Between 5 and 10 GB"/>
  </r>
  <r>
    <s v="No"/>
    <x v="74"/>
    <s v="No"/>
    <x v="0"/>
    <x v="17"/>
    <s v="Male"/>
    <n v="48"/>
    <s v="No"/>
    <s v="No"/>
    <m/>
    <s v="Other"/>
    <x v="0"/>
    <m/>
    <m/>
    <m/>
    <n v="1"/>
    <m/>
    <n v="8"/>
    <n v="0"/>
    <n v="0"/>
    <n v="0"/>
    <n v="0"/>
    <s v="less than 5GB"/>
  </r>
  <r>
    <s v="No"/>
    <x v="74"/>
    <s v="No"/>
    <x v="0"/>
    <x v="42"/>
    <s v="Male"/>
    <n v="21"/>
    <s v="Yes"/>
    <s v="No"/>
    <m/>
    <s v="Under 30"/>
    <x v="0"/>
    <m/>
    <m/>
    <m/>
    <n v="1"/>
    <m/>
    <n v="29"/>
    <n v="0"/>
    <n v="0"/>
    <n v="13"/>
    <n v="13"/>
    <s v="10 or more GB"/>
  </r>
  <r>
    <s v="No"/>
    <x v="74"/>
    <s v="No"/>
    <x v="0"/>
    <x v="43"/>
    <s v="Male"/>
    <n v="19"/>
    <s v="Yes"/>
    <s v="No"/>
    <m/>
    <s v="Under 30"/>
    <x v="0"/>
    <m/>
    <m/>
    <m/>
    <n v="1"/>
    <m/>
    <n v="10"/>
    <n v="0"/>
    <n v="0"/>
    <n v="0"/>
    <n v="0"/>
    <s v="less than 5GB"/>
  </r>
  <r>
    <s v="No"/>
    <x v="74"/>
    <s v="No"/>
    <x v="0"/>
    <x v="46"/>
    <s v="Female"/>
    <n v="58"/>
    <s v="No"/>
    <s v="No"/>
    <m/>
    <s v="Other"/>
    <x v="0"/>
    <m/>
    <m/>
    <m/>
    <n v="1"/>
    <m/>
    <n v="29"/>
    <n v="0"/>
    <n v="0"/>
    <n v="59"/>
    <n v="5"/>
    <s v="Between 5 and 10 GB"/>
  </r>
  <r>
    <s v="No"/>
    <x v="74"/>
    <s v="Yes"/>
    <x v="0"/>
    <x v="50"/>
    <s v="Male"/>
    <n v="45"/>
    <s v="No"/>
    <s v="No"/>
    <m/>
    <s v="Other"/>
    <x v="0"/>
    <m/>
    <m/>
    <m/>
    <n v="1"/>
    <m/>
    <n v="7"/>
    <n v="0"/>
    <n v="306"/>
    <n v="0"/>
    <n v="0"/>
    <s v="less than 5GB"/>
  </r>
  <r>
    <s v="No"/>
    <x v="74"/>
    <s v="Yes"/>
    <x v="0"/>
    <x v="12"/>
    <s v="Female"/>
    <n v="60"/>
    <s v="No"/>
    <s v="No"/>
    <m/>
    <s v="Other"/>
    <x v="0"/>
    <m/>
    <m/>
    <m/>
    <n v="1"/>
    <m/>
    <n v="13"/>
    <n v="0"/>
    <n v="204"/>
    <n v="0"/>
    <n v="0"/>
    <s v="less than 5GB"/>
  </r>
  <r>
    <s v="No"/>
    <x v="74"/>
    <s v="Yes"/>
    <x v="0"/>
    <x v="13"/>
    <s v="Male"/>
    <n v="48"/>
    <s v="No"/>
    <s v="No"/>
    <m/>
    <s v="Other"/>
    <x v="0"/>
    <m/>
    <m/>
    <m/>
    <n v="1"/>
    <m/>
    <n v="7"/>
    <n v="0"/>
    <n v="270"/>
    <n v="0"/>
    <n v="0"/>
    <s v="less than 5GB"/>
  </r>
  <r>
    <s v="No"/>
    <x v="74"/>
    <s v="Yes"/>
    <x v="0"/>
    <x v="19"/>
    <s v="Male"/>
    <n v="21"/>
    <s v="Yes"/>
    <s v="No"/>
    <m/>
    <s v="Under 30"/>
    <x v="0"/>
    <m/>
    <m/>
    <m/>
    <n v="1"/>
    <m/>
    <n v="46"/>
    <n v="0"/>
    <n v="85.2"/>
    <n v="99"/>
    <n v="24"/>
    <s v="10 or more GB"/>
  </r>
  <r>
    <s v="No"/>
    <x v="74"/>
    <s v="Yes"/>
    <x v="0"/>
    <x v="26"/>
    <s v="Female"/>
    <n v="41"/>
    <s v="No"/>
    <s v="No"/>
    <m/>
    <s v="Other"/>
    <x v="0"/>
    <m/>
    <m/>
    <m/>
    <n v="1"/>
    <m/>
    <n v="30"/>
    <n v="2"/>
    <n v="414"/>
    <n v="18"/>
    <n v="6"/>
    <s v="Between 5 and 10 GB"/>
  </r>
  <r>
    <s v="No"/>
    <x v="74"/>
    <s v="Yes"/>
    <x v="0"/>
    <x v="29"/>
    <s v="Female"/>
    <n v="36"/>
    <s v="No"/>
    <s v="No"/>
    <m/>
    <s v="Other"/>
    <x v="0"/>
    <m/>
    <m/>
    <m/>
    <n v="1"/>
    <m/>
    <n v="6"/>
    <n v="0"/>
    <n v="156"/>
    <n v="0"/>
    <n v="0"/>
    <s v="less than 5GB"/>
  </r>
  <r>
    <s v="Yes"/>
    <x v="2"/>
    <s v="No"/>
    <x v="0"/>
    <x v="11"/>
    <s v="Female"/>
    <n v="67"/>
    <s v="No"/>
    <s v="Yes"/>
    <s v="No"/>
    <s v="Senior"/>
    <x v="1"/>
    <s v="Direct Debit"/>
    <s v="Competitor"/>
    <s v="Competitor made better offer"/>
    <n v="1"/>
    <n v="1"/>
    <n v="28"/>
    <n v="4"/>
    <n v="0"/>
    <n v="0"/>
    <n v="8"/>
    <s v="Between 5 and 10 GB"/>
  </r>
  <r>
    <s v="No"/>
    <x v="74"/>
    <s v="Yes"/>
    <x v="0"/>
    <x v="36"/>
    <s v="Male"/>
    <n v="51"/>
    <s v="No"/>
    <s v="No"/>
    <m/>
    <s v="Other"/>
    <x v="0"/>
    <m/>
    <m/>
    <m/>
    <n v="1"/>
    <m/>
    <n v="12"/>
    <n v="0"/>
    <n v="339"/>
    <n v="0"/>
    <n v="0"/>
    <s v="less than 5GB"/>
  </r>
  <r>
    <s v="Yes"/>
    <x v="2"/>
    <s v="No"/>
    <x v="0"/>
    <x v="36"/>
    <s v="Male"/>
    <n v="67"/>
    <s v="No"/>
    <s v="Yes"/>
    <s v="No"/>
    <s v="Senior"/>
    <x v="1"/>
    <s v="Direct Debit"/>
    <s v="Competitor"/>
    <s v="Competitor had better devices"/>
    <n v="1"/>
    <n v="1"/>
    <n v="38"/>
    <n v="0"/>
    <n v="0"/>
    <n v="0"/>
    <n v="14"/>
    <s v="10 or more GB"/>
  </r>
  <r>
    <s v="No"/>
    <x v="74"/>
    <s v="Yes"/>
    <x v="0"/>
    <x v="47"/>
    <s v="Female"/>
    <n v="60"/>
    <s v="No"/>
    <s v="No"/>
    <m/>
    <s v="Other"/>
    <x v="0"/>
    <m/>
    <m/>
    <m/>
    <n v="1"/>
    <m/>
    <n v="7"/>
    <n v="2"/>
    <n v="102"/>
    <n v="0"/>
    <n v="0"/>
    <s v="less than 5GB"/>
  </r>
  <r>
    <s v="No"/>
    <x v="74"/>
    <s v="Yes"/>
    <x v="1"/>
    <x v="28"/>
    <s v="Male"/>
    <n v="25"/>
    <s v="Yes"/>
    <s v="No"/>
    <m/>
    <s v="Under 30"/>
    <x v="0"/>
    <m/>
    <m/>
    <m/>
    <n v="1"/>
    <m/>
    <n v="15"/>
    <n v="2"/>
    <n v="0"/>
    <n v="0"/>
    <n v="0"/>
    <s v="less than 5GB"/>
  </r>
  <r>
    <s v="No"/>
    <x v="74"/>
    <s v="Yes"/>
    <x v="1"/>
    <x v="17"/>
    <s v="Male"/>
    <n v="45"/>
    <s v="No"/>
    <s v="No"/>
    <m/>
    <s v="Other"/>
    <x v="0"/>
    <m/>
    <m/>
    <m/>
    <n v="1"/>
    <m/>
    <n v="6"/>
    <n v="0"/>
    <n v="0"/>
    <n v="0"/>
    <n v="0"/>
    <s v="less than 5GB"/>
  </r>
  <r>
    <s v="No"/>
    <x v="74"/>
    <s v="Yes"/>
    <x v="1"/>
    <x v="47"/>
    <s v="Female"/>
    <n v="21"/>
    <s v="Yes"/>
    <s v="No"/>
    <m/>
    <s v="Under 30"/>
    <x v="0"/>
    <m/>
    <m/>
    <m/>
    <n v="1"/>
    <m/>
    <n v="9"/>
    <n v="0"/>
    <n v="0"/>
    <n v="0"/>
    <n v="0"/>
    <s v="less than 5GB"/>
  </r>
  <r>
    <s v="No"/>
    <x v="74"/>
    <s v="Yes"/>
    <x v="1"/>
    <x v="21"/>
    <s v="Female"/>
    <n v="43"/>
    <s v="No"/>
    <s v="No"/>
    <m/>
    <s v="Other"/>
    <x v="0"/>
    <m/>
    <m/>
    <m/>
    <n v="1"/>
    <m/>
    <n v="9"/>
    <n v="0"/>
    <n v="0"/>
    <n v="0"/>
    <n v="0"/>
    <s v="less than 5GB"/>
  </r>
  <r>
    <s v="No"/>
    <x v="69"/>
    <s v="No"/>
    <x v="0"/>
    <x v="0"/>
    <s v="Female"/>
    <n v="29"/>
    <s v="Yes"/>
    <s v="No"/>
    <m/>
    <s v="Under 30"/>
    <x v="0"/>
    <m/>
    <m/>
    <m/>
    <n v="1"/>
    <m/>
    <n v="29"/>
    <n v="0"/>
    <n v="0"/>
    <n v="48"/>
    <n v="8"/>
    <s v="Between 5 and 10 GB"/>
  </r>
  <r>
    <s v="No"/>
    <x v="69"/>
    <s v="No"/>
    <x v="0"/>
    <x v="10"/>
    <s v="Male"/>
    <n v="29"/>
    <s v="Yes"/>
    <s v="No"/>
    <m/>
    <s v="Under 30"/>
    <x v="0"/>
    <m/>
    <m/>
    <m/>
    <n v="1"/>
    <m/>
    <n v="24"/>
    <n v="0"/>
    <n v="0"/>
    <n v="24"/>
    <n v="10"/>
    <s v="10 or more GB"/>
  </r>
  <r>
    <s v="No"/>
    <x v="69"/>
    <s v="No"/>
    <x v="0"/>
    <x v="13"/>
    <s v="Male"/>
    <n v="48"/>
    <s v="No"/>
    <s v="No"/>
    <m/>
    <s v="Other"/>
    <x v="0"/>
    <m/>
    <m/>
    <m/>
    <n v="1"/>
    <m/>
    <n v="11"/>
    <n v="0"/>
    <n v="0"/>
    <n v="0"/>
    <n v="0"/>
    <s v="less than 5GB"/>
  </r>
  <r>
    <s v="No"/>
    <x v="69"/>
    <s v="No"/>
    <x v="0"/>
    <x v="15"/>
    <s v="Female"/>
    <n v="22"/>
    <s v="Yes"/>
    <s v="No"/>
    <m/>
    <s v="Under 30"/>
    <x v="0"/>
    <m/>
    <m/>
    <m/>
    <n v="1"/>
    <n v="1"/>
    <n v="13"/>
    <n v="4"/>
    <n v="21.9"/>
    <n v="0"/>
    <n v="0"/>
    <s v="less than 5GB"/>
  </r>
  <r>
    <s v="No"/>
    <x v="69"/>
    <s v="No"/>
    <x v="0"/>
    <x v="15"/>
    <s v="Male"/>
    <n v="24"/>
    <s v="Yes"/>
    <s v="No"/>
    <m/>
    <s v="Under 30"/>
    <x v="0"/>
    <m/>
    <m/>
    <m/>
    <n v="1"/>
    <m/>
    <n v="9"/>
    <n v="0"/>
    <n v="0"/>
    <n v="0"/>
    <n v="0"/>
    <s v="less than 5GB"/>
  </r>
  <r>
    <s v="No"/>
    <x v="69"/>
    <s v="No"/>
    <x v="0"/>
    <x v="22"/>
    <s v="Male"/>
    <n v="26"/>
    <s v="Yes"/>
    <s v="No"/>
    <m/>
    <s v="Under 30"/>
    <x v="0"/>
    <m/>
    <m/>
    <m/>
    <n v="1"/>
    <m/>
    <n v="12"/>
    <n v="0"/>
    <n v="0"/>
    <n v="0"/>
    <n v="0"/>
    <s v="less than 5GB"/>
  </r>
  <r>
    <s v="No"/>
    <x v="69"/>
    <s v="No"/>
    <x v="0"/>
    <x v="25"/>
    <s v="Male"/>
    <n v="22"/>
    <s v="Yes"/>
    <s v="No"/>
    <m/>
    <s v="Under 30"/>
    <x v="0"/>
    <m/>
    <m/>
    <m/>
    <n v="1"/>
    <m/>
    <n v="40"/>
    <n v="0"/>
    <n v="0"/>
    <n v="66"/>
    <n v="26"/>
    <s v="10 or more GB"/>
  </r>
  <r>
    <s v="No"/>
    <x v="69"/>
    <s v="No"/>
    <x v="0"/>
    <x v="30"/>
    <s v="Female"/>
    <n v="23"/>
    <s v="Yes"/>
    <s v="No"/>
    <m/>
    <s v="Under 30"/>
    <x v="0"/>
    <m/>
    <m/>
    <m/>
    <n v="1"/>
    <m/>
    <n v="10"/>
    <n v="2"/>
    <n v="0"/>
    <n v="0"/>
    <n v="0"/>
    <s v="less than 5GB"/>
  </r>
  <r>
    <s v="Yes"/>
    <x v="3"/>
    <s v="No"/>
    <x v="0"/>
    <x v="45"/>
    <s v="Female"/>
    <n v="67"/>
    <s v="No"/>
    <s v="Yes"/>
    <s v="No"/>
    <s v="Senior"/>
    <x v="1"/>
    <s v="Direct Debit"/>
    <s v="Attitude"/>
    <s v="Attitude of support person"/>
    <n v="1"/>
    <n v="1"/>
    <n v="44"/>
    <n v="3"/>
    <n v="0"/>
    <n v="0"/>
    <n v="10"/>
    <s v="10 or more GB"/>
  </r>
  <r>
    <s v="No"/>
    <x v="69"/>
    <s v="No"/>
    <x v="0"/>
    <x v="33"/>
    <s v="Male"/>
    <n v="57"/>
    <s v="No"/>
    <s v="No"/>
    <m/>
    <s v="Other"/>
    <x v="0"/>
    <m/>
    <m/>
    <m/>
    <n v="1"/>
    <m/>
    <n v="9"/>
    <n v="0"/>
    <n v="0"/>
    <n v="0"/>
    <n v="0"/>
    <s v="less than 5GB"/>
  </r>
  <r>
    <s v="No"/>
    <x v="69"/>
    <s v="No"/>
    <x v="0"/>
    <x v="42"/>
    <s v="Male"/>
    <n v="54"/>
    <s v="No"/>
    <s v="No"/>
    <m/>
    <s v="Other"/>
    <x v="0"/>
    <m/>
    <m/>
    <m/>
    <n v="1"/>
    <m/>
    <n v="9"/>
    <n v="2"/>
    <n v="0"/>
    <n v="0"/>
    <n v="0"/>
    <s v="less than 5GB"/>
  </r>
  <r>
    <s v="No"/>
    <x v="69"/>
    <s v="No"/>
    <x v="0"/>
    <x v="42"/>
    <s v="Male"/>
    <n v="60"/>
    <s v="No"/>
    <s v="No"/>
    <m/>
    <s v="Other"/>
    <x v="0"/>
    <m/>
    <m/>
    <m/>
    <n v="1"/>
    <m/>
    <n v="9"/>
    <n v="1"/>
    <n v="0"/>
    <n v="0"/>
    <n v="0"/>
    <s v="less than 5GB"/>
  </r>
  <r>
    <s v="Yes"/>
    <x v="3"/>
    <s v="Yes"/>
    <x v="0"/>
    <x v="24"/>
    <s v="Female"/>
    <n v="67"/>
    <s v="No"/>
    <s v="Yes"/>
    <s v="No"/>
    <s v="Senior"/>
    <x v="1"/>
    <s v="Direct Debit"/>
    <s v="(blank)"/>
    <s v="(blank)"/>
    <n v="1"/>
    <m/>
    <n v="38"/>
    <n v="2"/>
    <n v="19"/>
    <n v="0"/>
    <n v="4"/>
    <s v="less than 5GB"/>
  </r>
  <r>
    <s v="Yes"/>
    <x v="24"/>
    <s v="No"/>
    <x v="0"/>
    <x v="10"/>
    <s v="Male"/>
    <n v="67"/>
    <s v="No"/>
    <s v="Yes"/>
    <s v="No"/>
    <s v="Senior"/>
    <x v="1"/>
    <s v="Credit Card"/>
    <s v="(blank)"/>
    <s v="(blank)"/>
    <n v="1"/>
    <m/>
    <n v="27"/>
    <n v="0"/>
    <n v="0"/>
    <n v="0"/>
    <n v="4"/>
    <s v="less than 5GB"/>
  </r>
  <r>
    <s v="No"/>
    <x v="69"/>
    <s v="No"/>
    <x v="0"/>
    <x v="46"/>
    <s v="Male"/>
    <n v="46"/>
    <s v="No"/>
    <s v="No"/>
    <m/>
    <s v="Other"/>
    <x v="0"/>
    <m/>
    <m/>
    <m/>
    <n v="1"/>
    <m/>
    <n v="10"/>
    <n v="0"/>
    <n v="0"/>
    <n v="0"/>
    <n v="0"/>
    <s v="less than 5GB"/>
  </r>
  <r>
    <s v="No"/>
    <x v="69"/>
    <s v="No"/>
    <x v="0"/>
    <x v="21"/>
    <s v="Female"/>
    <n v="47"/>
    <s v="No"/>
    <s v="No"/>
    <m/>
    <s v="Other"/>
    <x v="0"/>
    <m/>
    <m/>
    <m/>
    <n v="1"/>
    <m/>
    <n v="13"/>
    <n v="2"/>
    <n v="0"/>
    <n v="0"/>
    <n v="0"/>
    <s v="less than 5GB"/>
  </r>
  <r>
    <s v="No"/>
    <x v="69"/>
    <s v="Yes"/>
    <x v="0"/>
    <x v="7"/>
    <s v="Female"/>
    <n v="59"/>
    <s v="No"/>
    <s v="No"/>
    <m/>
    <s v="Other"/>
    <x v="0"/>
    <m/>
    <m/>
    <m/>
    <n v="1"/>
    <m/>
    <n v="17"/>
    <n v="0"/>
    <n v="172.3"/>
    <n v="0"/>
    <n v="0"/>
    <s v="less than 5GB"/>
  </r>
  <r>
    <s v="No"/>
    <x v="69"/>
    <s v="Yes"/>
    <x v="0"/>
    <x v="15"/>
    <s v="Female"/>
    <n v="56"/>
    <s v="No"/>
    <s v="No"/>
    <m/>
    <s v="Other"/>
    <x v="0"/>
    <m/>
    <m/>
    <m/>
    <n v="1"/>
    <m/>
    <n v="11"/>
    <n v="0"/>
    <n v="148.80000000000001"/>
    <n v="0"/>
    <n v="0"/>
    <s v="less than 5GB"/>
  </r>
  <r>
    <s v="Yes"/>
    <x v="24"/>
    <s v="Yes"/>
    <x v="0"/>
    <x v="24"/>
    <s v="Male"/>
    <n v="67"/>
    <s v="No"/>
    <s v="Yes"/>
    <s v="No"/>
    <s v="Senior"/>
    <x v="1"/>
    <s v="Direct Debit"/>
    <s v="Competitor"/>
    <s v="Competitor made better offer"/>
    <n v="1"/>
    <n v="1"/>
    <n v="39"/>
    <n v="4"/>
    <n v="12.1"/>
    <n v="0"/>
    <n v="2"/>
    <s v="less than 5GB"/>
  </r>
  <r>
    <s v="No"/>
    <x v="69"/>
    <s v="Yes"/>
    <x v="1"/>
    <x v="13"/>
    <s v="Male"/>
    <n v="44"/>
    <s v="No"/>
    <s v="No"/>
    <m/>
    <s v="Other"/>
    <x v="0"/>
    <m/>
    <m/>
    <m/>
    <n v="1"/>
    <m/>
    <n v="7"/>
    <n v="0"/>
    <n v="0"/>
    <n v="0"/>
    <n v="0"/>
    <s v="less than 5GB"/>
  </r>
  <r>
    <s v="Yes"/>
    <x v="4"/>
    <s v="Yes"/>
    <x v="0"/>
    <x v="25"/>
    <s v="Female"/>
    <n v="67"/>
    <s v="No"/>
    <s v="Yes"/>
    <s v="No"/>
    <s v="Senior"/>
    <x v="1"/>
    <s v="Direct Debit"/>
    <s v="Attitude"/>
    <s v="Attitude of support person"/>
    <n v="1"/>
    <n v="1"/>
    <n v="54"/>
    <n v="2"/>
    <n v="15.5"/>
    <n v="0"/>
    <n v="9"/>
    <s v="Between 5 and 10 GB"/>
  </r>
  <r>
    <s v="No"/>
    <x v="60"/>
    <s v="No"/>
    <x v="0"/>
    <x v="10"/>
    <s v="Male"/>
    <n v="21"/>
    <s v="Yes"/>
    <s v="No"/>
    <m/>
    <s v="Under 30"/>
    <x v="0"/>
    <m/>
    <m/>
    <m/>
    <n v="1"/>
    <m/>
    <n v="11"/>
    <n v="0"/>
    <n v="0"/>
    <n v="0"/>
    <n v="0"/>
    <s v="less than 5GB"/>
  </r>
  <r>
    <s v="No"/>
    <x v="60"/>
    <s v="No"/>
    <x v="0"/>
    <x v="11"/>
    <s v="Male"/>
    <n v="37"/>
    <s v="No"/>
    <s v="No"/>
    <m/>
    <s v="Other"/>
    <x v="0"/>
    <m/>
    <m/>
    <m/>
    <n v="1"/>
    <m/>
    <n v="9"/>
    <n v="0"/>
    <n v="0"/>
    <n v="0"/>
    <n v="0"/>
    <s v="less than 5GB"/>
  </r>
  <r>
    <s v="No"/>
    <x v="60"/>
    <s v="No"/>
    <x v="0"/>
    <x v="19"/>
    <s v="Female"/>
    <n v="51"/>
    <s v="No"/>
    <s v="No"/>
    <m/>
    <s v="Other"/>
    <x v="0"/>
    <m/>
    <m/>
    <m/>
    <n v="1"/>
    <m/>
    <n v="5"/>
    <n v="0"/>
    <n v="0"/>
    <n v="0"/>
    <n v="0"/>
    <s v="less than 5GB"/>
  </r>
  <r>
    <s v="No"/>
    <x v="60"/>
    <s v="No"/>
    <x v="0"/>
    <x v="25"/>
    <s v="Female"/>
    <n v="51"/>
    <s v="No"/>
    <s v="No"/>
    <m/>
    <s v="Other"/>
    <x v="0"/>
    <m/>
    <m/>
    <m/>
    <n v="1"/>
    <n v="1"/>
    <n v="54"/>
    <n v="0"/>
    <n v="7.1"/>
    <n v="0"/>
    <n v="8"/>
    <s v="Between 5 and 10 GB"/>
  </r>
  <r>
    <s v="No"/>
    <x v="60"/>
    <s v="No"/>
    <x v="0"/>
    <x v="30"/>
    <s v="Female"/>
    <n v="29"/>
    <s v="Yes"/>
    <s v="No"/>
    <m/>
    <s v="Under 30"/>
    <x v="0"/>
    <m/>
    <m/>
    <m/>
    <n v="1"/>
    <m/>
    <n v="11"/>
    <n v="0"/>
    <n v="0"/>
    <n v="0"/>
    <n v="0"/>
    <s v="less than 5GB"/>
  </r>
  <r>
    <s v="No"/>
    <x v="60"/>
    <s v="No"/>
    <x v="0"/>
    <x v="28"/>
    <s v="Female"/>
    <n v="44"/>
    <s v="No"/>
    <s v="No"/>
    <m/>
    <s v="Other"/>
    <x v="0"/>
    <m/>
    <m/>
    <m/>
    <n v="1"/>
    <m/>
    <n v="8"/>
    <n v="0"/>
    <n v="0"/>
    <n v="0"/>
    <n v="0"/>
    <s v="less than 5GB"/>
  </r>
  <r>
    <s v="No"/>
    <x v="60"/>
    <s v="No"/>
    <x v="0"/>
    <x v="28"/>
    <s v="Male"/>
    <n v="44"/>
    <s v="No"/>
    <s v="No"/>
    <m/>
    <s v="Other"/>
    <x v="0"/>
    <m/>
    <m/>
    <m/>
    <n v="1"/>
    <m/>
    <n v="12"/>
    <n v="0"/>
    <n v="0"/>
    <n v="0"/>
    <n v="0"/>
    <s v="less than 5GB"/>
  </r>
  <r>
    <s v="No"/>
    <x v="60"/>
    <s v="No"/>
    <x v="0"/>
    <x v="37"/>
    <s v="Male"/>
    <n v="36"/>
    <s v="No"/>
    <s v="No"/>
    <m/>
    <s v="Other"/>
    <x v="0"/>
    <m/>
    <m/>
    <m/>
    <n v="1"/>
    <m/>
    <n v="7"/>
    <n v="0"/>
    <n v="0"/>
    <n v="0"/>
    <n v="0"/>
    <s v="less than 5GB"/>
  </r>
  <r>
    <s v="No"/>
    <x v="60"/>
    <s v="No"/>
    <x v="0"/>
    <x v="42"/>
    <s v="Male"/>
    <n v="45"/>
    <s v="No"/>
    <s v="No"/>
    <m/>
    <s v="Other"/>
    <x v="0"/>
    <m/>
    <m/>
    <m/>
    <n v="1"/>
    <m/>
    <n v="16"/>
    <n v="1"/>
    <n v="0"/>
    <n v="0"/>
    <n v="0"/>
    <s v="less than 5GB"/>
  </r>
  <r>
    <s v="No"/>
    <x v="60"/>
    <s v="No"/>
    <x v="0"/>
    <x v="47"/>
    <s v="Female"/>
    <n v="32"/>
    <s v="No"/>
    <s v="No"/>
    <m/>
    <s v="Other"/>
    <x v="0"/>
    <m/>
    <m/>
    <m/>
    <n v="1"/>
    <m/>
    <n v="42"/>
    <n v="0"/>
    <n v="0"/>
    <n v="53"/>
    <n v="14"/>
    <s v="10 or more GB"/>
  </r>
  <r>
    <s v="No"/>
    <x v="60"/>
    <s v="Yes"/>
    <x v="0"/>
    <x v="19"/>
    <s v="Male"/>
    <n v="54"/>
    <s v="No"/>
    <s v="No"/>
    <m/>
    <s v="Other"/>
    <x v="0"/>
    <m/>
    <m/>
    <m/>
    <n v="1"/>
    <m/>
    <n v="8"/>
    <n v="1"/>
    <n v="409.2"/>
    <n v="0"/>
    <n v="0"/>
    <s v="less than 5GB"/>
  </r>
  <r>
    <s v="No"/>
    <x v="60"/>
    <s v="Yes"/>
    <x v="0"/>
    <x v="28"/>
    <s v="Male"/>
    <n v="30"/>
    <s v="No"/>
    <s v="No"/>
    <m/>
    <s v="Other"/>
    <x v="0"/>
    <m/>
    <m/>
    <m/>
    <n v="1"/>
    <m/>
    <n v="13"/>
    <n v="0"/>
    <n v="155"/>
    <n v="0"/>
    <n v="0"/>
    <s v="less than 5GB"/>
  </r>
  <r>
    <s v="No"/>
    <x v="60"/>
    <s v="Yes"/>
    <x v="0"/>
    <x v="31"/>
    <s v="Male"/>
    <n v="35"/>
    <s v="No"/>
    <s v="No"/>
    <m/>
    <s v="Other"/>
    <x v="0"/>
    <m/>
    <m/>
    <m/>
    <n v="1"/>
    <m/>
    <n v="33"/>
    <n v="0"/>
    <n v="226.9"/>
    <n v="30"/>
    <n v="3"/>
    <s v="less than 5GB"/>
  </r>
  <r>
    <s v="No"/>
    <x v="60"/>
    <s v="Yes"/>
    <x v="0"/>
    <x v="9"/>
    <s v="Female"/>
    <n v="31"/>
    <s v="No"/>
    <s v="No"/>
    <m/>
    <s v="Other"/>
    <x v="0"/>
    <m/>
    <m/>
    <m/>
    <n v="1"/>
    <m/>
    <n v="15"/>
    <n v="2"/>
    <n v="165.9"/>
    <n v="62"/>
    <n v="13"/>
    <s v="10 or more GB"/>
  </r>
  <r>
    <s v="No"/>
    <x v="60"/>
    <s v="Yes"/>
    <x v="0"/>
    <x v="32"/>
    <s v="Male"/>
    <n v="28"/>
    <s v="Yes"/>
    <s v="No"/>
    <m/>
    <s v="Under 30"/>
    <x v="0"/>
    <m/>
    <m/>
    <m/>
    <n v="1"/>
    <m/>
    <n v="7"/>
    <n v="0"/>
    <n v="147.30000000000001"/>
    <n v="0"/>
    <n v="0"/>
    <s v="less than 5GB"/>
  </r>
  <r>
    <s v="No"/>
    <x v="60"/>
    <s v="Yes"/>
    <x v="0"/>
    <x v="44"/>
    <s v="Male"/>
    <n v="23"/>
    <s v="Yes"/>
    <s v="No"/>
    <m/>
    <s v="Under 30"/>
    <x v="0"/>
    <m/>
    <m/>
    <m/>
    <n v="1"/>
    <m/>
    <n v="16"/>
    <n v="2"/>
    <n v="142.6"/>
    <n v="0"/>
    <n v="0"/>
    <s v="less than 5GB"/>
  </r>
  <r>
    <s v="No"/>
    <x v="60"/>
    <s v="Yes"/>
    <x v="1"/>
    <x v="42"/>
    <s v="Female"/>
    <n v="38"/>
    <s v="No"/>
    <s v="No"/>
    <m/>
    <s v="Other"/>
    <x v="0"/>
    <m/>
    <m/>
    <m/>
    <n v="1"/>
    <m/>
    <n v="26"/>
    <n v="0"/>
    <n v="0"/>
    <n v="11"/>
    <n v="4"/>
    <s v="less than 5GB"/>
  </r>
  <r>
    <s v="No"/>
    <x v="61"/>
    <s v="No"/>
    <x v="0"/>
    <x v="6"/>
    <s v="Male"/>
    <n v="44"/>
    <s v="No"/>
    <s v="No"/>
    <m/>
    <s v="Other"/>
    <x v="0"/>
    <m/>
    <m/>
    <m/>
    <n v="1"/>
    <m/>
    <n v="8"/>
    <n v="0"/>
    <n v="0"/>
    <n v="0"/>
    <n v="0"/>
    <s v="less than 5GB"/>
  </r>
  <r>
    <s v="No"/>
    <x v="61"/>
    <s v="No"/>
    <x v="0"/>
    <x v="8"/>
    <s v="Female"/>
    <n v="23"/>
    <s v="Yes"/>
    <s v="No"/>
    <m/>
    <s v="Under 30"/>
    <x v="0"/>
    <m/>
    <m/>
    <m/>
    <n v="1"/>
    <m/>
    <n v="9"/>
    <n v="0"/>
    <n v="0"/>
    <n v="0"/>
    <n v="0"/>
    <s v="less than 5GB"/>
  </r>
  <r>
    <s v="No"/>
    <x v="61"/>
    <s v="No"/>
    <x v="0"/>
    <x v="10"/>
    <s v="Female"/>
    <n v="63"/>
    <s v="No"/>
    <s v="No"/>
    <m/>
    <s v="Other"/>
    <x v="0"/>
    <m/>
    <m/>
    <m/>
    <n v="1"/>
    <m/>
    <n v="10"/>
    <n v="0"/>
    <n v="0"/>
    <n v="0"/>
    <n v="0"/>
    <s v="less than 5GB"/>
  </r>
  <r>
    <s v="Yes"/>
    <x v="4"/>
    <s v="Yes"/>
    <x v="0"/>
    <x v="21"/>
    <s v="Male"/>
    <n v="67"/>
    <s v="No"/>
    <s v="Yes"/>
    <s v="Yes"/>
    <s v="Senior"/>
    <x v="1"/>
    <s v="Credit Card"/>
    <s v="(blank)"/>
    <s v="(blank)"/>
    <n v="1"/>
    <m/>
    <n v="30"/>
    <n v="0"/>
    <n v="31.9"/>
    <n v="0"/>
    <n v="26"/>
    <s v="10 or more GB"/>
  </r>
  <r>
    <s v="No"/>
    <x v="61"/>
    <s v="No"/>
    <x v="0"/>
    <x v="19"/>
    <s v="Female"/>
    <n v="49"/>
    <s v="No"/>
    <s v="No"/>
    <m/>
    <s v="Other"/>
    <x v="0"/>
    <m/>
    <m/>
    <m/>
    <n v="1"/>
    <m/>
    <n v="13"/>
    <n v="0"/>
    <n v="0"/>
    <n v="0"/>
    <n v="0"/>
    <s v="less than 5GB"/>
  </r>
  <r>
    <s v="No"/>
    <x v="61"/>
    <s v="No"/>
    <x v="0"/>
    <x v="19"/>
    <s v="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61"/>
    <s v="No"/>
    <x v="0"/>
    <x v="23"/>
    <s v="Male"/>
    <n v="56"/>
    <s v="No"/>
    <s v="No"/>
    <m/>
    <s v="Other"/>
    <x v="0"/>
    <m/>
    <m/>
    <m/>
    <n v="1"/>
    <m/>
    <n v="39"/>
    <n v="0"/>
    <n v="0"/>
    <n v="76"/>
    <n v="14"/>
    <s v="10 or more GB"/>
  </r>
  <r>
    <s v="No"/>
    <x v="61"/>
    <s v="No"/>
    <x v="0"/>
    <x v="30"/>
    <s v="Male"/>
    <n v="40"/>
    <s v="No"/>
    <s v="No"/>
    <m/>
    <s v="Other"/>
    <x v="0"/>
    <m/>
    <m/>
    <m/>
    <n v="1"/>
    <m/>
    <n v="12"/>
    <n v="0"/>
    <n v="0"/>
    <n v="0"/>
    <n v="0"/>
    <s v="less than 5GB"/>
  </r>
  <r>
    <s v="Yes"/>
    <x v="20"/>
    <s v="No"/>
    <x v="0"/>
    <x v="22"/>
    <s v="Male"/>
    <n v="67"/>
    <s v="No"/>
    <s v="Yes"/>
    <s v="No"/>
    <s v="Senior"/>
    <x v="1"/>
    <s v="Credit Card"/>
    <s v="(blank)"/>
    <s v="(blank)"/>
    <n v="1"/>
    <m/>
    <n v="24"/>
    <n v="1"/>
    <n v="0"/>
    <n v="0"/>
    <n v="13"/>
    <s v="10 or more GB"/>
  </r>
  <r>
    <s v="No"/>
    <x v="61"/>
    <s v="No"/>
    <x v="0"/>
    <x v="44"/>
    <s v="Male"/>
    <n v="29"/>
    <s v="Yes"/>
    <s v="No"/>
    <m/>
    <s v="Under 30"/>
    <x v="0"/>
    <m/>
    <m/>
    <m/>
    <n v="1"/>
    <m/>
    <n v="10"/>
    <n v="0"/>
    <n v="0"/>
    <n v="0"/>
    <n v="0"/>
    <s v="less than 5GB"/>
  </r>
  <r>
    <s v="No"/>
    <x v="61"/>
    <s v="No"/>
    <x v="0"/>
    <x v="47"/>
    <s v="Female"/>
    <n v="21"/>
    <s v="Yes"/>
    <s v="No"/>
    <m/>
    <s v="Under 30"/>
    <x v="0"/>
    <m/>
    <m/>
    <m/>
    <n v="1"/>
    <m/>
    <n v="5"/>
    <n v="0"/>
    <n v="0"/>
    <n v="0"/>
    <n v="0"/>
    <s v="less than 5GB"/>
  </r>
  <r>
    <s v="No"/>
    <x v="61"/>
    <s v="No"/>
    <x v="0"/>
    <x v="21"/>
    <s v="Female"/>
    <n v="27"/>
    <s v="Yes"/>
    <s v="No"/>
    <m/>
    <s v="Under 30"/>
    <x v="0"/>
    <m/>
    <m/>
    <m/>
    <n v="1"/>
    <m/>
    <n v="11"/>
    <n v="1"/>
    <n v="0"/>
    <n v="0"/>
    <n v="0"/>
    <s v="less than 5GB"/>
  </r>
  <r>
    <s v="No"/>
    <x v="61"/>
    <s v="Yes"/>
    <x v="0"/>
    <x v="1"/>
    <s v="Male"/>
    <n v="26"/>
    <s v="Yes"/>
    <s v="No"/>
    <m/>
    <s v="Under 30"/>
    <x v="0"/>
    <m/>
    <m/>
    <m/>
    <n v="1"/>
    <m/>
    <n v="12"/>
    <n v="0"/>
    <n v="237.3"/>
    <n v="45"/>
    <n v="38"/>
    <s v="10 or more GB"/>
  </r>
  <r>
    <s v="No"/>
    <x v="61"/>
    <s v="Yes"/>
    <x v="0"/>
    <x v="4"/>
    <s v="Female"/>
    <n v="21"/>
    <s v="Yes"/>
    <s v="No"/>
    <m/>
    <s v="Under 30"/>
    <x v="0"/>
    <m/>
    <m/>
    <m/>
    <n v="1"/>
    <m/>
    <n v="34"/>
    <n v="2"/>
    <n v="56.7"/>
    <n v="64"/>
    <n v="38"/>
    <s v="10 or more GB"/>
  </r>
  <r>
    <s v="No"/>
    <x v="61"/>
    <s v="Yes"/>
    <x v="0"/>
    <x v="8"/>
    <s v="Female"/>
    <n v="25"/>
    <s v="Yes"/>
    <s v="No"/>
    <m/>
    <s v="Under 30"/>
    <x v="0"/>
    <m/>
    <m/>
    <m/>
    <n v="1"/>
    <m/>
    <n v="11"/>
    <n v="0"/>
    <n v="352.8"/>
    <n v="0"/>
    <n v="0"/>
    <s v="less than 5GB"/>
  </r>
  <r>
    <s v="Yes"/>
    <x v="20"/>
    <s v="No"/>
    <x v="0"/>
    <x v="47"/>
    <s v="Female"/>
    <n v="67"/>
    <s v="No"/>
    <s v="Yes"/>
    <s v="No"/>
    <s v="Senior"/>
    <x v="3"/>
    <s v="Direct Debit"/>
    <s v="(blank)"/>
    <s v="(blank)"/>
    <n v="1"/>
    <m/>
    <n v="55"/>
    <n v="2"/>
    <n v="0"/>
    <n v="0"/>
    <n v="10"/>
    <s v="10 or more GB"/>
  </r>
  <r>
    <s v="No"/>
    <x v="61"/>
    <s v="Yes"/>
    <x v="0"/>
    <x v="23"/>
    <s v="Female"/>
    <n v="60"/>
    <s v="No"/>
    <s v="No"/>
    <m/>
    <s v="Other"/>
    <x v="0"/>
    <m/>
    <m/>
    <m/>
    <n v="1"/>
    <m/>
    <n v="20"/>
    <n v="0"/>
    <n v="239.4"/>
    <n v="31"/>
    <n v="14"/>
    <s v="10 or more GB"/>
  </r>
  <r>
    <s v="No"/>
    <x v="61"/>
    <s v="Yes"/>
    <x v="0"/>
    <x v="25"/>
    <s v="Female"/>
    <n v="43"/>
    <s v="No"/>
    <s v="No"/>
    <m/>
    <s v="Other"/>
    <x v="0"/>
    <m/>
    <m/>
    <m/>
    <n v="1"/>
    <m/>
    <n v="15"/>
    <n v="0"/>
    <n v="123.5"/>
    <n v="0"/>
    <n v="0"/>
    <s v="less than 5GB"/>
  </r>
  <r>
    <s v="No"/>
    <x v="61"/>
    <s v="Yes"/>
    <x v="0"/>
    <x v="27"/>
    <s v="Female"/>
    <n v="25"/>
    <s v="Yes"/>
    <s v="No"/>
    <m/>
    <s v="Under 30"/>
    <x v="0"/>
    <m/>
    <m/>
    <m/>
    <n v="1"/>
    <m/>
    <n v="43"/>
    <n v="0"/>
    <n v="327.60000000000002"/>
    <n v="26"/>
    <n v="17"/>
    <s v="10 or more GB"/>
  </r>
  <r>
    <s v="No"/>
    <x v="61"/>
    <s v="Yes"/>
    <x v="0"/>
    <x v="32"/>
    <s v="Male"/>
    <n v="47"/>
    <s v="No"/>
    <s v="No"/>
    <m/>
    <s v="Other"/>
    <x v="0"/>
    <m/>
    <m/>
    <m/>
    <n v="1"/>
    <m/>
    <n v="8"/>
    <n v="0"/>
    <n v="178.9"/>
    <n v="0"/>
    <n v="0"/>
    <s v="less than 5GB"/>
  </r>
  <r>
    <s v="Yes"/>
    <x v="20"/>
    <s v="Yes"/>
    <x v="0"/>
    <x v="23"/>
    <s v="Female"/>
    <n v="67"/>
    <s v="No"/>
    <s v="Yes"/>
    <s v="No"/>
    <s v="Senior"/>
    <x v="1"/>
    <s v="Direct Debit"/>
    <s v="Competitor"/>
    <s v="Competitor had better devices"/>
    <n v="1"/>
    <n v="1"/>
    <n v="33"/>
    <n v="4"/>
    <n v="14.9"/>
    <n v="0"/>
    <n v="14"/>
    <s v="10 or more GB"/>
  </r>
  <r>
    <s v="No"/>
    <x v="61"/>
    <s v="Yes"/>
    <x v="0"/>
    <x v="39"/>
    <s v="Male"/>
    <n v="38"/>
    <s v="No"/>
    <s v="No"/>
    <m/>
    <s v="Other"/>
    <x v="0"/>
    <m/>
    <m/>
    <m/>
    <n v="1"/>
    <m/>
    <n v="7"/>
    <n v="0"/>
    <n v="428.4"/>
    <n v="0"/>
    <n v="0"/>
    <s v="less than 5GB"/>
  </r>
  <r>
    <s v="No"/>
    <x v="61"/>
    <s v="Yes"/>
    <x v="0"/>
    <x v="48"/>
    <s v="Female"/>
    <n v="55"/>
    <s v="No"/>
    <s v="No"/>
    <m/>
    <s v="Other"/>
    <x v="0"/>
    <m/>
    <m/>
    <m/>
    <n v="1"/>
    <m/>
    <n v="32"/>
    <n v="2"/>
    <n v="195.3"/>
    <n v="14"/>
    <n v="6"/>
    <s v="Between 5 and 10 GB"/>
  </r>
  <r>
    <s v="No"/>
    <x v="70"/>
    <s v="No"/>
    <x v="0"/>
    <x v="6"/>
    <s v="Male"/>
    <n v="64"/>
    <s v="No"/>
    <s v="No"/>
    <m/>
    <s v="Other"/>
    <x v="0"/>
    <m/>
    <m/>
    <m/>
    <n v="1"/>
    <n v="1"/>
    <n v="68"/>
    <n v="3"/>
    <n v="0"/>
    <n v="59"/>
    <n v="1"/>
    <s v="less than 5GB"/>
  </r>
  <r>
    <s v="No"/>
    <x v="70"/>
    <s v="No"/>
    <x v="0"/>
    <x v="10"/>
    <s v="Female"/>
    <n v="48"/>
    <s v="No"/>
    <s v="No"/>
    <m/>
    <s v="Other"/>
    <x v="0"/>
    <m/>
    <m/>
    <m/>
    <n v="1"/>
    <m/>
    <n v="7"/>
    <n v="0"/>
    <n v="0"/>
    <n v="0"/>
    <n v="0"/>
    <s v="less than 5GB"/>
  </r>
  <r>
    <s v="No"/>
    <x v="70"/>
    <s v="No"/>
    <x v="0"/>
    <x v="13"/>
    <s v="Female"/>
    <n v="63"/>
    <s v="No"/>
    <s v="No"/>
    <m/>
    <s v="Other"/>
    <x v="0"/>
    <m/>
    <m/>
    <m/>
    <n v="1"/>
    <m/>
    <n v="45"/>
    <n v="2"/>
    <n v="0"/>
    <n v="47"/>
    <n v="2"/>
    <s v="less than 5GB"/>
  </r>
  <r>
    <s v="No"/>
    <x v="70"/>
    <s v="No"/>
    <x v="0"/>
    <x v="19"/>
    <s v="Male"/>
    <n v="51"/>
    <s v="No"/>
    <s v="No"/>
    <m/>
    <s v="Other"/>
    <x v="0"/>
    <m/>
    <m/>
    <m/>
    <n v="1"/>
    <m/>
    <n v="10"/>
    <n v="0"/>
    <n v="0"/>
    <n v="0"/>
    <n v="0"/>
    <s v="less than 5GB"/>
  </r>
  <r>
    <s v="No"/>
    <x v="70"/>
    <s v="No"/>
    <x v="0"/>
    <x v="19"/>
    <s v="Male"/>
    <n v="54"/>
    <s v="No"/>
    <s v="No"/>
    <m/>
    <s v="Other"/>
    <x v="0"/>
    <m/>
    <m/>
    <m/>
    <n v="1"/>
    <m/>
    <n v="10"/>
    <n v="0"/>
    <n v="0"/>
    <n v="0"/>
    <n v="0"/>
    <s v="less than 5GB"/>
  </r>
  <r>
    <s v="No"/>
    <x v="70"/>
    <s v="No"/>
    <x v="0"/>
    <x v="20"/>
    <s v="Male"/>
    <n v="62"/>
    <s v="No"/>
    <s v="No"/>
    <m/>
    <s v="Other"/>
    <x v="0"/>
    <m/>
    <m/>
    <m/>
    <n v="1"/>
    <m/>
    <n v="12"/>
    <n v="0"/>
    <n v="0"/>
    <n v="0"/>
    <n v="0"/>
    <s v="less than 5GB"/>
  </r>
  <r>
    <s v="No"/>
    <x v="70"/>
    <s v="No"/>
    <x v="0"/>
    <x v="27"/>
    <s v="Male"/>
    <n v="23"/>
    <s v="Yes"/>
    <s v="No"/>
    <m/>
    <s v="Under 30"/>
    <x v="0"/>
    <m/>
    <m/>
    <m/>
    <n v="1"/>
    <m/>
    <n v="11"/>
    <n v="0"/>
    <n v="0"/>
    <n v="0"/>
    <n v="0"/>
    <s v="less than 5GB"/>
  </r>
  <r>
    <s v="No"/>
    <x v="70"/>
    <s v="No"/>
    <x v="0"/>
    <x v="28"/>
    <s v="Female"/>
    <n v="22"/>
    <s v="Yes"/>
    <s v="No"/>
    <m/>
    <s v="Under 30"/>
    <x v="0"/>
    <m/>
    <m/>
    <m/>
    <n v="1"/>
    <m/>
    <n v="42"/>
    <n v="0"/>
    <n v="0"/>
    <n v="12"/>
    <n v="26"/>
    <s v="10 or more GB"/>
  </r>
  <r>
    <s v="No"/>
    <x v="70"/>
    <s v="No"/>
    <x v="0"/>
    <x v="29"/>
    <s v="Male"/>
    <n v="21"/>
    <s v="Yes"/>
    <s v="No"/>
    <m/>
    <s v="Under 30"/>
    <x v="0"/>
    <m/>
    <m/>
    <m/>
    <n v="1"/>
    <m/>
    <n v="11"/>
    <n v="1"/>
    <n v="0"/>
    <n v="0"/>
    <n v="0"/>
    <s v="less than 5GB"/>
  </r>
  <r>
    <s v="Yes"/>
    <x v="37"/>
    <s v="No"/>
    <x v="0"/>
    <x v="14"/>
    <s v="Female"/>
    <n v="67"/>
    <s v="No"/>
    <s v="Yes"/>
    <s v="No"/>
    <s v="Senior"/>
    <x v="1"/>
    <s v="Credit Card"/>
    <s v="Attitude"/>
    <s v="Attitude of support person"/>
    <n v="1"/>
    <n v="1"/>
    <n v="46"/>
    <n v="2"/>
    <n v="0"/>
    <n v="0"/>
    <n v="8"/>
    <s v="Between 5 and 10 GB"/>
  </r>
  <r>
    <s v="No"/>
    <x v="70"/>
    <s v="No"/>
    <x v="0"/>
    <x v="43"/>
    <s v="Female"/>
    <n v="61"/>
    <s v="No"/>
    <s v="No"/>
    <m/>
    <s v="Other"/>
    <x v="0"/>
    <m/>
    <m/>
    <m/>
    <n v="1"/>
    <m/>
    <n v="7"/>
    <n v="0"/>
    <n v="0"/>
    <n v="0"/>
    <n v="0"/>
    <s v="less than 5GB"/>
  </r>
  <r>
    <s v="No"/>
    <x v="70"/>
    <s v="No"/>
    <x v="0"/>
    <x v="44"/>
    <s v="Female"/>
    <n v="25"/>
    <s v="Yes"/>
    <s v="No"/>
    <m/>
    <s v="Under 30"/>
    <x v="0"/>
    <m/>
    <m/>
    <m/>
    <n v="1"/>
    <m/>
    <n v="30"/>
    <n v="0"/>
    <n v="0"/>
    <n v="27"/>
    <n v="20"/>
    <s v="10 or more GB"/>
  </r>
  <r>
    <s v="No"/>
    <x v="70"/>
    <s v="No"/>
    <x v="0"/>
    <x v="47"/>
    <s v="Male"/>
    <n v="45"/>
    <s v="No"/>
    <s v="No"/>
    <m/>
    <s v="Other"/>
    <x v="0"/>
    <m/>
    <m/>
    <m/>
    <n v="1"/>
    <m/>
    <n v="36"/>
    <n v="0"/>
    <n v="0"/>
    <n v="44"/>
    <n v="6"/>
    <s v="Between 5 and 10 GB"/>
  </r>
  <r>
    <s v="Yes"/>
    <x v="5"/>
    <s v="Yes"/>
    <x v="0"/>
    <x v="36"/>
    <s v="Male"/>
    <n v="67"/>
    <s v="No"/>
    <s v="Yes"/>
    <s v="Yes"/>
    <s v="Senior"/>
    <x v="1"/>
    <s v="Paper Check"/>
    <s v="(blank)"/>
    <s v="(blank)"/>
    <n v="1"/>
    <m/>
    <n v="40"/>
    <n v="0"/>
    <n v="31.4"/>
    <n v="0"/>
    <n v="6"/>
    <s v="Between 5 and 10 GB"/>
  </r>
  <r>
    <s v="No"/>
    <x v="70"/>
    <s v="Yes"/>
    <x v="0"/>
    <x v="18"/>
    <s v="Female"/>
    <n v="25"/>
    <s v="Yes"/>
    <s v="No"/>
    <m/>
    <s v="Under 30"/>
    <x v="0"/>
    <m/>
    <m/>
    <m/>
    <n v="1"/>
    <m/>
    <n v="11"/>
    <n v="0"/>
    <n v="332.8"/>
    <n v="0"/>
    <n v="0"/>
    <s v="less than 5GB"/>
  </r>
  <r>
    <s v="No"/>
    <x v="70"/>
    <s v="Yes"/>
    <x v="0"/>
    <x v="29"/>
    <s v="Male"/>
    <n v="54"/>
    <s v="No"/>
    <s v="No"/>
    <m/>
    <s v="Other"/>
    <x v="0"/>
    <m/>
    <m/>
    <m/>
    <n v="1"/>
    <m/>
    <n v="8"/>
    <n v="1"/>
    <n v="252.8"/>
    <n v="0"/>
    <n v="0"/>
    <s v="less than 5GB"/>
  </r>
  <r>
    <s v="No"/>
    <x v="70"/>
    <s v="Yes"/>
    <x v="0"/>
    <x v="9"/>
    <s v="Male"/>
    <n v="52"/>
    <s v="No"/>
    <s v="No"/>
    <m/>
    <s v="Other"/>
    <x v="0"/>
    <m/>
    <m/>
    <m/>
    <n v="1"/>
    <m/>
    <n v="8"/>
    <n v="1"/>
    <n v="332.8"/>
    <n v="0"/>
    <n v="0"/>
    <s v="less than 5GB"/>
  </r>
  <r>
    <s v="No"/>
    <x v="70"/>
    <s v="Yes"/>
    <x v="0"/>
    <x v="33"/>
    <s v="Male"/>
    <n v="50"/>
    <s v="No"/>
    <s v="No"/>
    <m/>
    <s v="Other"/>
    <x v="0"/>
    <m/>
    <m/>
    <m/>
    <n v="1"/>
    <m/>
    <n v="50"/>
    <n v="0"/>
    <n v="156.80000000000001"/>
    <n v="7"/>
    <n v="2"/>
    <s v="less than 5GB"/>
  </r>
  <r>
    <s v="Yes"/>
    <x v="38"/>
    <s v="No"/>
    <x v="0"/>
    <x v="19"/>
    <s v="Female"/>
    <n v="67"/>
    <s v="No"/>
    <s v="Yes"/>
    <s v="Yes"/>
    <s v="Senior"/>
    <x v="1"/>
    <s v="Paper Check"/>
    <s v="(blank)"/>
    <s v="(blank)"/>
    <n v="1"/>
    <m/>
    <n v="14"/>
    <n v="2"/>
    <n v="0"/>
    <n v="0"/>
    <n v="7"/>
    <s v="Between 5 and 10 GB"/>
  </r>
  <r>
    <s v="No"/>
    <x v="70"/>
    <s v="Yes"/>
    <x v="0"/>
    <x v="17"/>
    <s v="Male"/>
    <n v="55"/>
    <s v="No"/>
    <s v="No"/>
    <m/>
    <s v="Other"/>
    <x v="0"/>
    <m/>
    <m/>
    <m/>
    <n v="1"/>
    <m/>
    <n v="13"/>
    <n v="2"/>
    <n v="209.6"/>
    <n v="0"/>
    <n v="0"/>
    <s v="less than 5GB"/>
  </r>
  <r>
    <s v="No"/>
    <x v="70"/>
    <s v="Yes"/>
    <x v="0"/>
    <x v="39"/>
    <s v="Male"/>
    <n v="25"/>
    <s v="Yes"/>
    <s v="No"/>
    <m/>
    <s v="Under 30"/>
    <x v="0"/>
    <m/>
    <m/>
    <m/>
    <n v="1"/>
    <m/>
    <n v="43"/>
    <n v="0"/>
    <n v="121.6"/>
    <n v="48"/>
    <n v="15"/>
    <s v="10 or more GB"/>
  </r>
  <r>
    <s v="No"/>
    <x v="70"/>
    <s v="Yes"/>
    <x v="0"/>
    <x v="43"/>
    <s v="Female"/>
    <n v="54"/>
    <s v="No"/>
    <s v="No"/>
    <m/>
    <s v="Other"/>
    <x v="0"/>
    <m/>
    <m/>
    <m/>
    <n v="1"/>
    <n v="1"/>
    <n v="66"/>
    <n v="2"/>
    <n v="199.8"/>
    <n v="20"/>
    <n v="7"/>
    <s v="Between 5 and 10 GB"/>
  </r>
  <r>
    <s v="No"/>
    <x v="70"/>
    <s v="Yes"/>
    <x v="0"/>
    <x v="40"/>
    <s v="Female"/>
    <n v="41"/>
    <s v="No"/>
    <s v="No"/>
    <m/>
    <s v="Other"/>
    <x v="0"/>
    <m/>
    <m/>
    <m/>
    <n v="1"/>
    <m/>
    <n v="63"/>
    <n v="0"/>
    <n v="185.6"/>
    <n v="38"/>
    <n v="8"/>
    <s v="Between 5 and 10 GB"/>
  </r>
  <r>
    <s v="No"/>
    <x v="70"/>
    <s v="Yes"/>
    <x v="0"/>
    <x v="40"/>
    <s v="Female"/>
    <n v="45"/>
    <s v="No"/>
    <s v="No"/>
    <m/>
    <s v="Other"/>
    <x v="0"/>
    <m/>
    <m/>
    <m/>
    <n v="1"/>
    <m/>
    <n v="12"/>
    <n v="1"/>
    <n v="160"/>
    <n v="0"/>
    <n v="0"/>
    <s v="less than 5GB"/>
  </r>
  <r>
    <s v="No"/>
    <x v="70"/>
    <s v="Yes"/>
    <x v="0"/>
    <x v="40"/>
    <s v="Male"/>
    <n v="26"/>
    <s v="Yes"/>
    <s v="No"/>
    <m/>
    <s v="Under 30"/>
    <x v="0"/>
    <m/>
    <m/>
    <m/>
    <n v="1"/>
    <m/>
    <n v="12"/>
    <n v="1"/>
    <n v="174.4"/>
    <n v="0"/>
    <n v="0"/>
    <s v="less than 5GB"/>
  </r>
  <r>
    <s v="No"/>
    <x v="70"/>
    <s v="Yes"/>
    <x v="0"/>
    <x v="45"/>
    <s v="Female"/>
    <n v="55"/>
    <s v="No"/>
    <s v="No"/>
    <m/>
    <s v="Other"/>
    <x v="0"/>
    <m/>
    <m/>
    <m/>
    <n v="1"/>
    <m/>
    <n v="9"/>
    <n v="0"/>
    <n v="183"/>
    <n v="0"/>
    <n v="0"/>
    <s v="less than 5GB"/>
  </r>
  <r>
    <s v="No"/>
    <x v="70"/>
    <s v="Yes"/>
    <x v="0"/>
    <x v="21"/>
    <s v="Male"/>
    <n v="54"/>
    <s v="No"/>
    <s v="No"/>
    <m/>
    <s v="Other"/>
    <x v="0"/>
    <m/>
    <m/>
    <m/>
    <n v="1"/>
    <m/>
    <n v="7"/>
    <n v="0"/>
    <n v="156.80000000000001"/>
    <n v="0"/>
    <n v="0"/>
    <s v="less than 5GB"/>
  </r>
  <r>
    <s v="No"/>
    <x v="70"/>
    <s v="Yes"/>
    <x v="1"/>
    <x v="23"/>
    <s v="Male"/>
    <n v="53"/>
    <s v="No"/>
    <s v="No"/>
    <m/>
    <s v="Other"/>
    <x v="0"/>
    <m/>
    <m/>
    <m/>
    <n v="1"/>
    <m/>
    <n v="7"/>
    <n v="0"/>
    <n v="0"/>
    <n v="0"/>
    <n v="0"/>
    <s v="less than 5GB"/>
  </r>
  <r>
    <s v="No"/>
    <x v="70"/>
    <s v="Yes"/>
    <x v="1"/>
    <x v="30"/>
    <s v="Female"/>
    <n v="46"/>
    <s v="No"/>
    <s v="No"/>
    <m/>
    <s v="Other"/>
    <x v="0"/>
    <m/>
    <m/>
    <m/>
    <n v="1"/>
    <m/>
    <n v="7"/>
    <n v="0"/>
    <n v="0"/>
    <n v="0"/>
    <n v="0"/>
    <s v="less than 5GB"/>
  </r>
  <r>
    <s v="No"/>
    <x v="70"/>
    <s v="Yes"/>
    <x v="1"/>
    <x v="36"/>
    <s v="Male"/>
    <n v="36"/>
    <s v="No"/>
    <s v="No"/>
    <m/>
    <s v="Other"/>
    <x v="0"/>
    <m/>
    <m/>
    <m/>
    <n v="1"/>
    <m/>
    <n v="58"/>
    <n v="0"/>
    <n v="0"/>
    <n v="38"/>
    <n v="9"/>
    <s v="Between 5 and 10 GB"/>
  </r>
  <r>
    <s v="No"/>
    <x v="70"/>
    <s v="Yes"/>
    <x v="1"/>
    <x v="17"/>
    <s v="Female"/>
    <n v="51"/>
    <s v="No"/>
    <s v="No"/>
    <m/>
    <s v="Other"/>
    <x v="0"/>
    <m/>
    <m/>
    <m/>
    <n v="1"/>
    <m/>
    <n v="7"/>
    <n v="0"/>
    <n v="0"/>
    <n v="0"/>
    <n v="0"/>
    <s v="less than 5GB"/>
  </r>
  <r>
    <s v="No"/>
    <x v="17"/>
    <s v="No"/>
    <x v="0"/>
    <x v="11"/>
    <s v="Male"/>
    <n v="46"/>
    <s v="No"/>
    <s v="No"/>
    <m/>
    <s v="Other"/>
    <x v="0"/>
    <m/>
    <m/>
    <m/>
    <n v="1"/>
    <m/>
    <n v="7"/>
    <n v="0"/>
    <n v="0"/>
    <n v="0"/>
    <n v="0"/>
    <s v="less than 5GB"/>
  </r>
  <r>
    <s v="No"/>
    <x v="17"/>
    <s v="No"/>
    <x v="0"/>
    <x v="12"/>
    <s v="Male"/>
    <n v="58"/>
    <s v="No"/>
    <s v="No"/>
    <m/>
    <s v="Other"/>
    <x v="0"/>
    <m/>
    <m/>
    <m/>
    <n v="1"/>
    <m/>
    <n v="25"/>
    <n v="0"/>
    <n v="0"/>
    <n v="22"/>
    <n v="3"/>
    <s v="less than 5GB"/>
  </r>
  <r>
    <s v="No"/>
    <x v="17"/>
    <s v="No"/>
    <x v="0"/>
    <x v="14"/>
    <s v="Male"/>
    <n v="48"/>
    <s v="No"/>
    <s v="No"/>
    <m/>
    <s v="Other"/>
    <x v="0"/>
    <m/>
    <m/>
    <m/>
    <n v="1"/>
    <m/>
    <n v="11"/>
    <n v="0"/>
    <n v="0"/>
    <n v="0"/>
    <n v="0"/>
    <s v="less than 5GB"/>
  </r>
  <r>
    <s v="No"/>
    <x v="17"/>
    <s v="No"/>
    <x v="0"/>
    <x v="19"/>
    <s v="Female"/>
    <n v="44"/>
    <s v="No"/>
    <s v="No"/>
    <m/>
    <s v="Other"/>
    <x v="0"/>
    <m/>
    <m/>
    <m/>
    <n v="1"/>
    <n v="1"/>
    <n v="60"/>
    <n v="1"/>
    <n v="0"/>
    <n v="79"/>
    <n v="6"/>
    <s v="Between 5 and 10 GB"/>
  </r>
  <r>
    <s v="No"/>
    <x v="17"/>
    <s v="No"/>
    <x v="0"/>
    <x v="19"/>
    <s v="Male"/>
    <n v="39"/>
    <s v="No"/>
    <s v="No"/>
    <m/>
    <s v="Other"/>
    <x v="0"/>
    <m/>
    <m/>
    <m/>
    <n v="1"/>
    <m/>
    <n v="9"/>
    <n v="0"/>
    <n v="0"/>
    <n v="0"/>
    <n v="0"/>
    <s v="less than 5GB"/>
  </r>
  <r>
    <s v="No"/>
    <x v="17"/>
    <s v="No"/>
    <x v="0"/>
    <x v="20"/>
    <s v="Female"/>
    <n v="34"/>
    <s v="No"/>
    <s v="No"/>
    <m/>
    <s v="Other"/>
    <x v="0"/>
    <m/>
    <m/>
    <m/>
    <n v="1"/>
    <m/>
    <n v="10"/>
    <n v="0"/>
    <n v="0"/>
    <n v="0"/>
    <n v="0"/>
    <s v="less than 5GB"/>
  </r>
  <r>
    <s v="No"/>
    <x v="17"/>
    <s v="No"/>
    <x v="0"/>
    <x v="25"/>
    <s v="Male"/>
    <n v="28"/>
    <s v="Yes"/>
    <s v="No"/>
    <m/>
    <s v="Under 30"/>
    <x v="0"/>
    <m/>
    <m/>
    <m/>
    <n v="1"/>
    <m/>
    <n v="10"/>
    <n v="0"/>
    <n v="0"/>
    <n v="0"/>
    <n v="0"/>
    <s v="less than 5GB"/>
  </r>
  <r>
    <s v="No"/>
    <x v="17"/>
    <s v="No"/>
    <x v="0"/>
    <x v="26"/>
    <s v="Male"/>
    <n v="48"/>
    <s v="No"/>
    <s v="No"/>
    <m/>
    <s v="Other"/>
    <x v="0"/>
    <m/>
    <m/>
    <m/>
    <n v="1"/>
    <m/>
    <n v="61"/>
    <n v="0"/>
    <n v="0"/>
    <n v="11"/>
    <n v="5"/>
    <s v="Between 5 and 10 GB"/>
  </r>
  <r>
    <s v="Yes"/>
    <x v="21"/>
    <s v="Yes"/>
    <x v="0"/>
    <x v="23"/>
    <s v="Female"/>
    <n v="67"/>
    <s v="No"/>
    <s v="Yes"/>
    <s v="No"/>
    <s v="Senior"/>
    <x v="1"/>
    <s v="Direct Debit"/>
    <s v="Attitude"/>
    <s v="Attitude of support person"/>
    <n v="1"/>
    <n v="1"/>
    <n v="54"/>
    <n v="4"/>
    <n v="28.9"/>
    <n v="0"/>
    <n v="6"/>
    <s v="Between 5 and 10 GB"/>
  </r>
  <r>
    <s v="No"/>
    <x v="17"/>
    <s v="No"/>
    <x v="0"/>
    <x v="34"/>
    <s v="Female"/>
    <n v="48"/>
    <s v="No"/>
    <s v="No"/>
    <m/>
    <s v="Other"/>
    <x v="0"/>
    <m/>
    <m/>
    <m/>
    <n v="1"/>
    <m/>
    <n v="11"/>
    <n v="0"/>
    <n v="0"/>
    <n v="0"/>
    <n v="0"/>
    <s v="less than 5GB"/>
  </r>
  <r>
    <s v="No"/>
    <x v="17"/>
    <s v="No"/>
    <x v="0"/>
    <x v="40"/>
    <s v="Male"/>
    <n v="46"/>
    <s v="No"/>
    <s v="No"/>
    <m/>
    <s v="Other"/>
    <x v="0"/>
    <m/>
    <m/>
    <m/>
    <n v="1"/>
    <m/>
    <n v="10"/>
    <n v="0"/>
    <n v="0"/>
    <n v="0"/>
    <n v="0"/>
    <s v="less than 5GB"/>
  </r>
  <r>
    <s v="No"/>
    <x v="17"/>
    <s v="No"/>
    <x v="0"/>
    <x v="44"/>
    <s v="Female"/>
    <n v="41"/>
    <s v="No"/>
    <s v="No"/>
    <m/>
    <s v="Other"/>
    <x v="0"/>
    <m/>
    <m/>
    <m/>
    <n v="1"/>
    <m/>
    <n v="16"/>
    <n v="0"/>
    <n v="0"/>
    <n v="0"/>
    <n v="0"/>
    <s v="less than 5GB"/>
  </r>
  <r>
    <s v="No"/>
    <x v="17"/>
    <s v="No"/>
    <x v="0"/>
    <x v="45"/>
    <s v="Female"/>
    <n v="48"/>
    <s v="No"/>
    <s v="No"/>
    <m/>
    <s v="Other"/>
    <x v="0"/>
    <m/>
    <m/>
    <m/>
    <n v="1"/>
    <m/>
    <n v="28"/>
    <n v="0"/>
    <n v="0"/>
    <n v="41"/>
    <n v="3"/>
    <s v="less than 5GB"/>
  </r>
  <r>
    <s v="No"/>
    <x v="17"/>
    <s v="No"/>
    <x v="0"/>
    <x v="47"/>
    <s v="Male"/>
    <n v="21"/>
    <s v="Yes"/>
    <s v="No"/>
    <m/>
    <s v="Under 30"/>
    <x v="0"/>
    <m/>
    <m/>
    <m/>
    <n v="1"/>
    <m/>
    <n v="15"/>
    <n v="0"/>
    <n v="0"/>
    <n v="0"/>
    <n v="0"/>
    <s v="less than 5GB"/>
  </r>
  <r>
    <s v="No"/>
    <x v="17"/>
    <s v="No"/>
    <x v="0"/>
    <x v="47"/>
    <s v="Male"/>
    <n v="50"/>
    <s v="No"/>
    <s v="No"/>
    <m/>
    <s v="Other"/>
    <x v="0"/>
    <m/>
    <m/>
    <m/>
    <n v="1"/>
    <m/>
    <n v="40"/>
    <n v="0"/>
    <n v="0"/>
    <n v="62"/>
    <n v="1"/>
    <s v="less than 5GB"/>
  </r>
  <r>
    <s v="No"/>
    <x v="17"/>
    <s v="Yes"/>
    <x v="0"/>
    <x v="8"/>
    <s v="Male"/>
    <n v="29"/>
    <s v="Yes"/>
    <s v="No"/>
    <m/>
    <s v="Under 30"/>
    <x v="0"/>
    <m/>
    <m/>
    <m/>
    <n v="1"/>
    <m/>
    <n v="11"/>
    <n v="1"/>
    <n v="370.5"/>
    <n v="0"/>
    <n v="0"/>
    <s v="less than 5GB"/>
  </r>
  <r>
    <s v="Yes"/>
    <x v="43"/>
    <s v="No"/>
    <x v="0"/>
    <x v="39"/>
    <s v="Female"/>
    <n v="67"/>
    <s v="No"/>
    <s v="Yes"/>
    <s v="Yes"/>
    <s v="Senior"/>
    <x v="1"/>
    <s v="Direct Debit"/>
    <s v="(blank)"/>
    <s v="(blank)"/>
    <n v="1"/>
    <m/>
    <n v="27"/>
    <n v="0"/>
    <n v="0"/>
    <n v="0"/>
    <n v="3"/>
    <s v="less than 5GB"/>
  </r>
  <r>
    <s v="No"/>
    <x v="17"/>
    <s v="Yes"/>
    <x v="1"/>
    <x v="48"/>
    <s v="Male"/>
    <n v="54"/>
    <s v="No"/>
    <s v="No"/>
    <m/>
    <s v="Other"/>
    <x v="0"/>
    <m/>
    <m/>
    <m/>
    <n v="1"/>
    <m/>
    <n v="13"/>
    <n v="0"/>
    <n v="0"/>
    <n v="0"/>
    <n v="0"/>
    <s v="less than 5GB"/>
  </r>
  <r>
    <s v="No"/>
    <x v="18"/>
    <s v="No"/>
    <x v="0"/>
    <x v="1"/>
    <s v="Female"/>
    <n v="31"/>
    <s v="No"/>
    <s v="No"/>
    <m/>
    <s v="Other"/>
    <x v="0"/>
    <m/>
    <m/>
    <m/>
    <n v="1"/>
    <m/>
    <n v="34"/>
    <n v="0"/>
    <n v="0"/>
    <n v="13"/>
    <n v="13"/>
    <s v="10 or more GB"/>
  </r>
  <r>
    <s v="No"/>
    <x v="18"/>
    <s v="No"/>
    <x v="0"/>
    <x v="1"/>
    <s v="Female"/>
    <n v="43"/>
    <s v="No"/>
    <s v="No"/>
    <m/>
    <s v="Other"/>
    <x v="0"/>
    <m/>
    <m/>
    <m/>
    <n v="1"/>
    <m/>
    <n v="7"/>
    <n v="0"/>
    <n v="0"/>
    <n v="0"/>
    <n v="0"/>
    <s v="less than 5GB"/>
  </r>
  <r>
    <s v="No"/>
    <x v="18"/>
    <s v="No"/>
    <x v="0"/>
    <x v="3"/>
    <s v="Male"/>
    <n v="64"/>
    <s v="No"/>
    <s v="No"/>
    <m/>
    <s v="Other"/>
    <x v="0"/>
    <m/>
    <m/>
    <m/>
    <n v="1"/>
    <m/>
    <n v="9"/>
    <n v="0"/>
    <n v="0"/>
    <n v="0"/>
    <n v="0"/>
    <s v="less than 5GB"/>
  </r>
  <r>
    <s v="No"/>
    <x v="18"/>
    <s v="No"/>
    <x v="0"/>
    <x v="8"/>
    <s v="Female"/>
    <n v="27"/>
    <s v="Yes"/>
    <s v="No"/>
    <m/>
    <s v="Under 30"/>
    <x v="0"/>
    <m/>
    <m/>
    <m/>
    <n v="1"/>
    <m/>
    <n v="10"/>
    <n v="0"/>
    <n v="0"/>
    <n v="0"/>
    <n v="0"/>
    <s v="less than 5GB"/>
  </r>
  <r>
    <s v="No"/>
    <x v="18"/>
    <s v="No"/>
    <x v="0"/>
    <x v="50"/>
    <s v="Female"/>
    <n v="35"/>
    <s v="No"/>
    <s v="No"/>
    <m/>
    <s v="Other"/>
    <x v="0"/>
    <m/>
    <m/>
    <m/>
    <n v="1"/>
    <m/>
    <n v="14"/>
    <n v="2"/>
    <n v="0"/>
    <n v="0"/>
    <n v="0"/>
    <s v="less than 5GB"/>
  </r>
  <r>
    <s v="No"/>
    <x v="18"/>
    <s v="No"/>
    <x v="0"/>
    <x v="18"/>
    <s v="Female"/>
    <n v="42"/>
    <s v="No"/>
    <s v="No"/>
    <m/>
    <s v="Other"/>
    <x v="0"/>
    <m/>
    <m/>
    <m/>
    <n v="1"/>
    <m/>
    <n v="40"/>
    <n v="0"/>
    <n v="0"/>
    <n v="13"/>
    <n v="9"/>
    <s v="Between 5 and 10 GB"/>
  </r>
  <r>
    <s v="Yes"/>
    <x v="39"/>
    <s v="No"/>
    <x v="0"/>
    <x v="25"/>
    <s v="Female"/>
    <n v="67"/>
    <s v="No"/>
    <s v="Yes"/>
    <s v="Yes"/>
    <s v="Senior"/>
    <x v="1"/>
    <s v="Paper Check"/>
    <s v="Dissatisfaction"/>
    <s v="Limited range of services"/>
    <n v="1"/>
    <n v="1"/>
    <n v="30"/>
    <n v="0"/>
    <n v="13.2"/>
    <n v="0"/>
    <n v="10"/>
    <s v="10 or more GB"/>
  </r>
  <r>
    <s v="No"/>
    <x v="18"/>
    <s v="No"/>
    <x v="0"/>
    <x v="35"/>
    <s v="Female"/>
    <n v="50"/>
    <s v="No"/>
    <s v="No"/>
    <m/>
    <s v="Other"/>
    <x v="0"/>
    <m/>
    <m/>
    <m/>
    <n v="1"/>
    <m/>
    <n v="41"/>
    <n v="0"/>
    <n v="0"/>
    <n v="57"/>
    <n v="3"/>
    <s v="less than 5GB"/>
  </r>
  <r>
    <s v="No"/>
    <x v="18"/>
    <s v="No"/>
    <x v="0"/>
    <x v="37"/>
    <s v="Male"/>
    <n v="21"/>
    <s v="Yes"/>
    <s v="No"/>
    <m/>
    <s v="Under 30"/>
    <x v="0"/>
    <m/>
    <m/>
    <m/>
    <n v="1"/>
    <m/>
    <n v="11"/>
    <n v="2"/>
    <n v="0"/>
    <n v="0"/>
    <n v="0"/>
    <s v="less than 5GB"/>
  </r>
  <r>
    <s v="No"/>
    <x v="18"/>
    <s v="No"/>
    <x v="0"/>
    <x v="40"/>
    <s v="Male"/>
    <n v="47"/>
    <s v="No"/>
    <s v="No"/>
    <m/>
    <s v="Other"/>
    <x v="0"/>
    <m/>
    <m/>
    <m/>
    <n v="1"/>
    <m/>
    <n v="6"/>
    <n v="0"/>
    <n v="0"/>
    <n v="0"/>
    <n v="0"/>
    <s v="less than 5GB"/>
  </r>
  <r>
    <s v="No"/>
    <x v="18"/>
    <s v="No"/>
    <x v="0"/>
    <x v="40"/>
    <s v="Male"/>
    <n v="57"/>
    <s v="No"/>
    <s v="No"/>
    <m/>
    <s v="Other"/>
    <x v="0"/>
    <m/>
    <m/>
    <m/>
    <n v="1"/>
    <m/>
    <n v="8"/>
    <n v="0"/>
    <n v="0"/>
    <n v="0"/>
    <n v="0"/>
    <s v="less than 5GB"/>
  </r>
  <r>
    <s v="Yes"/>
    <x v="40"/>
    <s v="Yes"/>
    <x v="0"/>
    <x v="1"/>
    <s v="Male"/>
    <n v="67"/>
    <s v="No"/>
    <s v="Yes"/>
    <s v="No"/>
    <s v="Senior"/>
    <x v="3"/>
    <s v="Credit Card"/>
    <s v="(blank)"/>
    <s v="(blank)"/>
    <n v="1"/>
    <m/>
    <n v="53"/>
    <n v="0"/>
    <n v="53.3"/>
    <n v="0"/>
    <n v="2"/>
    <s v="less than 5GB"/>
  </r>
  <r>
    <s v="No"/>
    <x v="18"/>
    <s v="No"/>
    <x v="0"/>
    <x v="48"/>
    <s v="Male"/>
    <n v="63"/>
    <s v="No"/>
    <s v="No"/>
    <m/>
    <s v="Other"/>
    <x v="0"/>
    <m/>
    <m/>
    <m/>
    <n v="1"/>
    <m/>
    <n v="11"/>
    <n v="2"/>
    <n v="0"/>
    <n v="0"/>
    <n v="0"/>
    <s v="less than 5GB"/>
  </r>
  <r>
    <s v="No"/>
    <x v="18"/>
    <s v="No"/>
    <x v="0"/>
    <x v="21"/>
    <s v="Female"/>
    <n v="62"/>
    <s v="No"/>
    <s v="No"/>
    <m/>
    <s v="Other"/>
    <x v="0"/>
    <m/>
    <m/>
    <m/>
    <n v="1"/>
    <m/>
    <n v="35"/>
    <n v="0"/>
    <n v="0"/>
    <n v="16"/>
    <n v="3"/>
    <s v="less than 5GB"/>
  </r>
  <r>
    <s v="No"/>
    <x v="18"/>
    <s v="Yes"/>
    <x v="0"/>
    <x v="13"/>
    <s v="Female"/>
    <n v="38"/>
    <s v="No"/>
    <s v="No"/>
    <m/>
    <s v="Other"/>
    <x v="0"/>
    <m/>
    <m/>
    <m/>
    <n v="1"/>
    <m/>
    <n v="56"/>
    <n v="1"/>
    <n v="475.2"/>
    <n v="40"/>
    <n v="6"/>
    <s v="Between 5 and 10 GB"/>
  </r>
  <r>
    <s v="No"/>
    <x v="18"/>
    <s v="Yes"/>
    <x v="0"/>
    <x v="15"/>
    <s v="Male"/>
    <n v="47"/>
    <s v="No"/>
    <s v="No"/>
    <m/>
    <s v="Other"/>
    <x v="0"/>
    <m/>
    <m/>
    <m/>
    <n v="1"/>
    <m/>
    <n v="9"/>
    <n v="0"/>
    <n v="246.4"/>
    <n v="0"/>
    <n v="0"/>
    <s v="less than 5GB"/>
  </r>
  <r>
    <s v="No"/>
    <x v="18"/>
    <s v="Yes"/>
    <x v="0"/>
    <x v="20"/>
    <s v="Male"/>
    <n v="30"/>
    <s v="No"/>
    <s v="No"/>
    <m/>
    <s v="Other"/>
    <x v="0"/>
    <m/>
    <m/>
    <m/>
    <n v="1"/>
    <m/>
    <n v="11"/>
    <n v="2"/>
    <n v="234.3"/>
    <n v="0"/>
    <n v="0"/>
    <s v="less than 5GB"/>
  </r>
  <r>
    <s v="No"/>
    <x v="18"/>
    <s v="Yes"/>
    <x v="0"/>
    <x v="17"/>
    <s v="Male"/>
    <n v="61"/>
    <s v="No"/>
    <s v="No"/>
    <m/>
    <s v="Other"/>
    <x v="0"/>
    <m/>
    <m/>
    <m/>
    <n v="1"/>
    <m/>
    <n v="8"/>
    <n v="1"/>
    <n v="254.1"/>
    <n v="0"/>
    <n v="0"/>
    <s v="less than 5GB"/>
  </r>
  <r>
    <s v="Yes"/>
    <x v="6"/>
    <s v="No"/>
    <x v="0"/>
    <x v="0"/>
    <s v="Female"/>
    <n v="67"/>
    <s v="No"/>
    <s v="Yes"/>
    <s v="No"/>
    <s v="Senior"/>
    <x v="2"/>
    <s v="Credit Card"/>
    <s v="(blank)"/>
    <s v="(blank)"/>
    <n v="1"/>
    <m/>
    <n v="17"/>
    <n v="0"/>
    <n v="0"/>
    <n v="0"/>
    <n v="6"/>
    <s v="Between 5 and 10 GB"/>
  </r>
  <r>
    <s v="No"/>
    <x v="62"/>
    <s v="No"/>
    <x v="0"/>
    <x v="5"/>
    <s v="Male"/>
    <n v="59"/>
    <s v="No"/>
    <s v="No"/>
    <m/>
    <s v="Other"/>
    <x v="0"/>
    <m/>
    <m/>
    <m/>
    <n v="1"/>
    <m/>
    <n v="48"/>
    <n v="0"/>
    <n v="0"/>
    <n v="26"/>
    <n v="2"/>
    <s v="less than 5GB"/>
  </r>
  <r>
    <s v="Yes"/>
    <x v="6"/>
    <s v="No"/>
    <x v="0"/>
    <x v="33"/>
    <s v="Male"/>
    <n v="67"/>
    <s v="No"/>
    <s v="Yes"/>
    <s v="No"/>
    <s v="Senior"/>
    <x v="3"/>
    <s v="Direct Debit"/>
    <s v="(blank)"/>
    <s v="(blank)"/>
    <n v="1"/>
    <m/>
    <n v="38"/>
    <n v="0"/>
    <n v="0"/>
    <n v="0"/>
    <n v="2"/>
    <s v="less than 5GB"/>
  </r>
  <r>
    <s v="No"/>
    <x v="62"/>
    <s v="No"/>
    <x v="0"/>
    <x v="8"/>
    <s v="Female"/>
    <n v="44"/>
    <s v="No"/>
    <s v="No"/>
    <m/>
    <s v="Other"/>
    <x v="0"/>
    <m/>
    <m/>
    <m/>
    <n v="1"/>
    <m/>
    <n v="14"/>
    <n v="0"/>
    <n v="0"/>
    <n v="0"/>
    <n v="0"/>
    <s v="less than 5GB"/>
  </r>
  <r>
    <s v="No"/>
    <x v="62"/>
    <s v="No"/>
    <x v="0"/>
    <x v="13"/>
    <s v="Male"/>
    <n v="42"/>
    <s v="No"/>
    <s v="No"/>
    <m/>
    <s v="Other"/>
    <x v="0"/>
    <m/>
    <m/>
    <m/>
    <n v="1"/>
    <m/>
    <n v="57"/>
    <n v="0"/>
    <n v="0"/>
    <n v="53"/>
    <n v="2"/>
    <s v="less than 5GB"/>
  </r>
  <r>
    <s v="Yes"/>
    <x v="8"/>
    <s v="No"/>
    <x v="0"/>
    <x v="5"/>
    <s v="Male"/>
    <n v="67"/>
    <s v="No"/>
    <s v="Yes"/>
    <s v="No"/>
    <s v="Senior"/>
    <x v="1"/>
    <s v="Credit Card"/>
    <s v="(blank)"/>
    <s v="(blank)"/>
    <n v="1"/>
    <m/>
    <n v="46"/>
    <n v="0"/>
    <n v="0"/>
    <n v="0"/>
    <n v="4"/>
    <s v="less than 5GB"/>
  </r>
  <r>
    <s v="No"/>
    <x v="62"/>
    <s v="No"/>
    <x v="0"/>
    <x v="22"/>
    <s v="Female"/>
    <n v="49"/>
    <s v="No"/>
    <s v="No"/>
    <m/>
    <s v="Other"/>
    <x v="0"/>
    <m/>
    <m/>
    <m/>
    <n v="1"/>
    <m/>
    <n v="16"/>
    <n v="1"/>
    <n v="0"/>
    <n v="0"/>
    <n v="0"/>
    <s v="less than 5GB"/>
  </r>
  <r>
    <s v="No"/>
    <x v="62"/>
    <s v="No"/>
    <x v="0"/>
    <x v="22"/>
    <s v="Male"/>
    <n v="63"/>
    <s v="No"/>
    <s v="No"/>
    <m/>
    <s v="Other"/>
    <x v="0"/>
    <m/>
    <m/>
    <m/>
    <n v="1"/>
    <m/>
    <n v="11"/>
    <n v="0"/>
    <n v="0"/>
    <n v="0"/>
    <n v="0"/>
    <s v="less than 5GB"/>
  </r>
  <r>
    <s v="No"/>
    <x v="62"/>
    <s v="No"/>
    <x v="0"/>
    <x v="25"/>
    <s v="Male"/>
    <n v="22"/>
    <s v="Yes"/>
    <s v="No"/>
    <m/>
    <s v="Under 30"/>
    <x v="0"/>
    <m/>
    <m/>
    <m/>
    <n v="1"/>
    <m/>
    <n v="26"/>
    <n v="0"/>
    <n v="0"/>
    <n v="41"/>
    <n v="20"/>
    <s v="10 or more GB"/>
  </r>
  <r>
    <s v="No"/>
    <x v="62"/>
    <s v="No"/>
    <x v="0"/>
    <x v="25"/>
    <s v="Male"/>
    <n v="32"/>
    <s v="No"/>
    <s v="No"/>
    <m/>
    <s v="Other"/>
    <x v="0"/>
    <m/>
    <m/>
    <m/>
    <n v="1"/>
    <m/>
    <n v="33"/>
    <n v="2"/>
    <n v="0"/>
    <n v="18"/>
    <n v="14"/>
    <s v="10 or more GB"/>
  </r>
  <r>
    <s v="No"/>
    <x v="62"/>
    <s v="No"/>
    <x v="0"/>
    <x v="25"/>
    <s v="Male"/>
    <n v="43"/>
    <s v="No"/>
    <s v="No"/>
    <m/>
    <s v="Other"/>
    <x v="0"/>
    <m/>
    <m/>
    <m/>
    <n v="1"/>
    <m/>
    <n v="10"/>
    <n v="0"/>
    <n v="0"/>
    <n v="0"/>
    <n v="0"/>
    <s v="less than 5GB"/>
  </r>
  <r>
    <s v="No"/>
    <x v="62"/>
    <s v="No"/>
    <x v="0"/>
    <x v="39"/>
    <s v="Female"/>
    <n v="52"/>
    <s v="No"/>
    <s v="No"/>
    <m/>
    <s v="Other"/>
    <x v="0"/>
    <m/>
    <m/>
    <m/>
    <n v="1"/>
    <m/>
    <n v="8"/>
    <n v="0"/>
    <n v="0"/>
    <n v="0"/>
    <n v="0"/>
    <s v="less than 5GB"/>
  </r>
  <r>
    <s v="No"/>
    <x v="62"/>
    <s v="No"/>
    <x v="0"/>
    <x v="45"/>
    <s v="Female"/>
    <n v="28"/>
    <s v="Yes"/>
    <s v="No"/>
    <m/>
    <s v="Under 30"/>
    <x v="0"/>
    <m/>
    <m/>
    <m/>
    <n v="1"/>
    <m/>
    <n v="13"/>
    <n v="0"/>
    <n v="0"/>
    <n v="0"/>
    <n v="0"/>
    <s v="less than 5GB"/>
  </r>
  <r>
    <s v="No"/>
    <x v="62"/>
    <s v="No"/>
    <x v="0"/>
    <x v="45"/>
    <s v="Female"/>
    <n v="39"/>
    <s v="No"/>
    <s v="No"/>
    <m/>
    <s v="Other"/>
    <x v="0"/>
    <m/>
    <m/>
    <m/>
    <n v="1"/>
    <m/>
    <n v="14"/>
    <n v="0"/>
    <n v="0"/>
    <n v="0"/>
    <n v="0"/>
    <s v="less than 5GB"/>
  </r>
  <r>
    <s v="No"/>
    <x v="62"/>
    <s v="No"/>
    <x v="0"/>
    <x v="48"/>
    <s v="Female"/>
    <n v="37"/>
    <s v="No"/>
    <s v="No"/>
    <m/>
    <s v="Other"/>
    <x v="0"/>
    <m/>
    <m/>
    <m/>
    <n v="1"/>
    <m/>
    <n v="8"/>
    <n v="2"/>
    <n v="0"/>
    <n v="0"/>
    <n v="0"/>
    <s v="less than 5GB"/>
  </r>
  <r>
    <s v="No"/>
    <x v="62"/>
    <s v="Yes"/>
    <x v="0"/>
    <x v="1"/>
    <s v="Female"/>
    <n v="51"/>
    <s v="No"/>
    <s v="No"/>
    <m/>
    <s v="Other"/>
    <x v="0"/>
    <m/>
    <m/>
    <m/>
    <n v="1"/>
    <m/>
    <n v="16"/>
    <n v="0"/>
    <n v="209.4"/>
    <n v="0"/>
    <n v="0"/>
    <s v="less than 5GB"/>
  </r>
  <r>
    <s v="Yes"/>
    <x v="8"/>
    <s v="Yes"/>
    <x v="0"/>
    <x v="19"/>
    <s v="Female"/>
    <n v="67"/>
    <s v="No"/>
    <s v="Yes"/>
    <s v="No"/>
    <s v="Senior"/>
    <x v="1"/>
    <s v="Direct Debit"/>
    <s v="Attitude"/>
    <s v="Attitude of support person"/>
    <n v="1"/>
    <n v="1"/>
    <n v="52"/>
    <n v="5"/>
    <n v="107.7"/>
    <n v="0"/>
    <n v="1"/>
    <s v="less than 5GB"/>
  </r>
  <r>
    <s v="No"/>
    <x v="62"/>
    <s v="Yes"/>
    <x v="0"/>
    <x v="13"/>
    <s v="Male"/>
    <n v="24"/>
    <s v="Yes"/>
    <s v="No"/>
    <m/>
    <s v="Under 30"/>
    <x v="0"/>
    <m/>
    <m/>
    <m/>
    <n v="1"/>
    <m/>
    <n v="6"/>
    <n v="0"/>
    <n v="448.9"/>
    <n v="0"/>
    <n v="0"/>
    <s v="less than 5GB"/>
  </r>
  <r>
    <s v="No"/>
    <x v="62"/>
    <s v="Yes"/>
    <x v="0"/>
    <x v="15"/>
    <s v="Male"/>
    <n v="32"/>
    <s v="No"/>
    <s v="No"/>
    <m/>
    <s v="Other"/>
    <x v="0"/>
    <m/>
    <m/>
    <m/>
    <n v="1"/>
    <m/>
    <n v="25"/>
    <n v="0"/>
    <n v="107.2"/>
    <n v="62"/>
    <n v="12"/>
    <s v="10 or more GB"/>
  </r>
  <r>
    <s v="Yes"/>
    <x v="8"/>
    <s v="Yes"/>
    <x v="0"/>
    <x v="48"/>
    <s v="Male"/>
    <n v="67"/>
    <s v="No"/>
    <s v="Yes"/>
    <s v="No"/>
    <s v="Senior"/>
    <x v="1"/>
    <s v="Credit Card"/>
    <s v="(blank)"/>
    <s v="(blank)"/>
    <n v="1"/>
    <m/>
    <n v="31"/>
    <n v="3"/>
    <n v="38.799999999999997"/>
    <n v="0"/>
    <n v="7"/>
    <s v="Between 5 and 10 GB"/>
  </r>
  <r>
    <s v="No"/>
    <x v="62"/>
    <s v="Yes"/>
    <x v="0"/>
    <x v="36"/>
    <s v="Female"/>
    <n v="23"/>
    <s v="Yes"/>
    <s v="No"/>
    <m/>
    <s v="Under 30"/>
    <x v="0"/>
    <m/>
    <m/>
    <m/>
    <n v="1"/>
    <m/>
    <n v="10"/>
    <n v="0"/>
    <n v="258"/>
    <n v="0"/>
    <n v="0"/>
    <s v="less than 5GB"/>
  </r>
  <r>
    <s v="No"/>
    <x v="62"/>
    <s v="Yes"/>
    <x v="0"/>
    <x v="24"/>
    <s v="Female"/>
    <n v="51"/>
    <s v="No"/>
    <s v="No"/>
    <m/>
    <s v="Other"/>
    <x v="0"/>
    <m/>
    <m/>
    <m/>
    <n v="1"/>
    <m/>
    <n v="41"/>
    <n v="0"/>
    <n v="448.9"/>
    <n v="88"/>
    <n v="4"/>
    <s v="less than 5GB"/>
  </r>
  <r>
    <s v="No"/>
    <x v="62"/>
    <s v="Yes"/>
    <x v="0"/>
    <x v="24"/>
    <s v="Male"/>
    <n v="26"/>
    <s v="Yes"/>
    <s v="No"/>
    <m/>
    <s v="Under 30"/>
    <x v="0"/>
    <m/>
    <m/>
    <m/>
    <n v="1"/>
    <m/>
    <n v="34"/>
    <n v="0"/>
    <n v="227.8"/>
    <n v="6"/>
    <n v="5"/>
    <s v="Between 5 and 10 GB"/>
  </r>
  <r>
    <s v="No"/>
    <x v="62"/>
    <s v="Yes"/>
    <x v="0"/>
    <x v="41"/>
    <s v="Male"/>
    <n v="59"/>
    <s v="No"/>
    <s v="No"/>
    <m/>
    <s v="Other"/>
    <x v="0"/>
    <m/>
    <m/>
    <m/>
    <n v="1"/>
    <m/>
    <n v="16"/>
    <n v="0"/>
    <n v="163"/>
    <n v="0"/>
    <n v="0"/>
    <s v="less than 5GB"/>
  </r>
  <r>
    <s v="No"/>
    <x v="62"/>
    <s v="Yes"/>
    <x v="1"/>
    <x v="4"/>
    <s v="Male"/>
    <n v="35"/>
    <s v="No"/>
    <s v="No"/>
    <m/>
    <s v="Other"/>
    <x v="0"/>
    <m/>
    <m/>
    <m/>
    <n v="1"/>
    <m/>
    <n v="13"/>
    <n v="0"/>
    <n v="0"/>
    <n v="0"/>
    <n v="0"/>
    <s v="less than 5GB"/>
  </r>
  <r>
    <s v="No"/>
    <x v="62"/>
    <s v="Yes"/>
    <x v="1"/>
    <x v="29"/>
    <s v="Female"/>
    <n v="49"/>
    <s v="No"/>
    <s v="No"/>
    <m/>
    <s v="Other"/>
    <x v="0"/>
    <m/>
    <m/>
    <m/>
    <n v="1"/>
    <m/>
    <n v="9"/>
    <n v="0"/>
    <n v="0"/>
    <n v="0"/>
    <n v="0"/>
    <s v="less than 5GB"/>
  </r>
  <r>
    <s v="No"/>
    <x v="62"/>
    <s v="Yes"/>
    <x v="1"/>
    <x v="39"/>
    <s v="Female"/>
    <n v="46"/>
    <s v="No"/>
    <s v="No"/>
    <m/>
    <s v="Other"/>
    <x v="0"/>
    <m/>
    <m/>
    <m/>
    <n v="1"/>
    <m/>
    <n v="10"/>
    <n v="1"/>
    <n v="0"/>
    <n v="0"/>
    <n v="0"/>
    <s v="less than 5GB"/>
  </r>
  <r>
    <s v="No"/>
    <x v="34"/>
    <s v="No"/>
    <x v="0"/>
    <x v="3"/>
    <s v="Male"/>
    <n v="48"/>
    <s v="No"/>
    <s v="No"/>
    <m/>
    <s v="Other"/>
    <x v="0"/>
    <m/>
    <m/>
    <m/>
    <n v="1"/>
    <m/>
    <n v="10"/>
    <n v="0"/>
    <n v="0"/>
    <n v="0"/>
    <n v="0"/>
    <s v="less than 5GB"/>
  </r>
  <r>
    <s v="No"/>
    <x v="34"/>
    <s v="No"/>
    <x v="0"/>
    <x v="5"/>
    <s v="Male"/>
    <n v="51"/>
    <s v="No"/>
    <s v="No"/>
    <m/>
    <s v="Other"/>
    <x v="0"/>
    <m/>
    <m/>
    <m/>
    <n v="1"/>
    <m/>
    <n v="8"/>
    <n v="0"/>
    <n v="0"/>
    <n v="0"/>
    <n v="0"/>
    <s v="less than 5GB"/>
  </r>
  <r>
    <s v="No"/>
    <x v="34"/>
    <s v="No"/>
    <x v="0"/>
    <x v="7"/>
    <s v="Female"/>
    <n v="61"/>
    <s v="No"/>
    <s v="No"/>
    <m/>
    <s v="Other"/>
    <x v="0"/>
    <m/>
    <m/>
    <m/>
    <n v="1"/>
    <m/>
    <n v="13"/>
    <n v="0"/>
    <n v="0"/>
    <n v="0"/>
    <n v="0"/>
    <s v="less than 5GB"/>
  </r>
  <r>
    <s v="No"/>
    <x v="34"/>
    <s v="No"/>
    <x v="0"/>
    <x v="50"/>
    <s v="Male"/>
    <n v="48"/>
    <s v="No"/>
    <s v="No"/>
    <m/>
    <s v="Other"/>
    <x v="0"/>
    <m/>
    <m/>
    <m/>
    <n v="1"/>
    <m/>
    <n v="12"/>
    <n v="0"/>
    <n v="0"/>
    <n v="0"/>
    <n v="0"/>
    <s v="less than 5GB"/>
  </r>
  <r>
    <s v="Yes"/>
    <x v="41"/>
    <s v="Yes"/>
    <x v="0"/>
    <x v="6"/>
    <s v="Female"/>
    <n v="67"/>
    <s v="No"/>
    <s v="Yes"/>
    <s v="Yes"/>
    <s v="Senior"/>
    <x v="2"/>
    <s v="Credit Card"/>
    <s v="(blank)"/>
    <s v="(blank)"/>
    <n v="1"/>
    <m/>
    <n v="24"/>
    <n v="0"/>
    <n v="40.6"/>
    <n v="0"/>
    <n v="8"/>
    <s v="Between 5 and 10 GB"/>
  </r>
  <r>
    <s v="No"/>
    <x v="34"/>
    <s v="No"/>
    <x v="0"/>
    <x v="13"/>
    <s v="Female"/>
    <n v="46"/>
    <s v="No"/>
    <s v="No"/>
    <m/>
    <s v="Other"/>
    <x v="0"/>
    <m/>
    <m/>
    <m/>
    <n v="1"/>
    <m/>
    <n v="11"/>
    <n v="0"/>
    <n v="0"/>
    <n v="0"/>
    <n v="0"/>
    <s v="less than 5GB"/>
  </r>
  <r>
    <s v="No"/>
    <x v="34"/>
    <s v="No"/>
    <x v="0"/>
    <x v="15"/>
    <s v="Male"/>
    <n v="41"/>
    <s v="No"/>
    <s v="No"/>
    <m/>
    <s v="Other"/>
    <x v="0"/>
    <m/>
    <m/>
    <m/>
    <n v="1"/>
    <m/>
    <n v="46"/>
    <n v="0"/>
    <n v="0"/>
    <n v="31"/>
    <n v="6"/>
    <s v="Between 5 and 10 GB"/>
  </r>
  <r>
    <s v="No"/>
    <x v="34"/>
    <s v="No"/>
    <x v="0"/>
    <x v="19"/>
    <s v="Female"/>
    <n v="58"/>
    <s v="No"/>
    <s v="No"/>
    <m/>
    <s v="Other"/>
    <x v="0"/>
    <m/>
    <m/>
    <m/>
    <n v="1"/>
    <m/>
    <n v="16"/>
    <n v="0"/>
    <n v="0"/>
    <n v="0"/>
    <n v="0"/>
    <s v="less than 5GB"/>
  </r>
  <r>
    <s v="No"/>
    <x v="34"/>
    <s v="No"/>
    <x v="0"/>
    <x v="25"/>
    <s v="Male"/>
    <n v="50"/>
    <s v="No"/>
    <s v="No"/>
    <m/>
    <s v="Other"/>
    <x v="0"/>
    <m/>
    <m/>
    <m/>
    <n v="1"/>
    <m/>
    <n v="12"/>
    <n v="0"/>
    <n v="0"/>
    <n v="0"/>
    <n v="0"/>
    <s v="less than 5GB"/>
  </r>
  <r>
    <s v="No"/>
    <x v="34"/>
    <s v="No"/>
    <x v="0"/>
    <x v="30"/>
    <s v="Female"/>
    <n v="22"/>
    <s v="Yes"/>
    <s v="No"/>
    <m/>
    <s v="Under 30"/>
    <x v="0"/>
    <m/>
    <m/>
    <m/>
    <n v="1"/>
    <m/>
    <n v="8"/>
    <n v="0"/>
    <n v="0"/>
    <n v="0"/>
    <n v="0"/>
    <s v="less than 5GB"/>
  </r>
  <r>
    <s v="No"/>
    <x v="34"/>
    <s v="No"/>
    <x v="0"/>
    <x v="30"/>
    <s v="Male"/>
    <n v="39"/>
    <s v="No"/>
    <s v="No"/>
    <m/>
    <s v="Other"/>
    <x v="0"/>
    <m/>
    <m/>
    <m/>
    <n v="1"/>
    <m/>
    <n v="11"/>
    <n v="2"/>
    <n v="0"/>
    <n v="0"/>
    <n v="0"/>
    <s v="less than 5GB"/>
  </r>
  <r>
    <s v="Yes"/>
    <x v="9"/>
    <s v="No"/>
    <x v="0"/>
    <x v="46"/>
    <s v="Female"/>
    <n v="67"/>
    <s v="No"/>
    <s v="Yes"/>
    <s v="No"/>
    <s v="Senior"/>
    <x v="1"/>
    <s v="Direct Debit"/>
    <s v="Other"/>
    <s v="Moved"/>
    <n v="1"/>
    <n v="1"/>
    <n v="50"/>
    <n v="0"/>
    <n v="0"/>
    <n v="0"/>
    <n v="5"/>
    <s v="Between 5 and 10 GB"/>
  </r>
  <r>
    <s v="No"/>
    <x v="34"/>
    <s v="No"/>
    <x v="0"/>
    <x v="27"/>
    <s v="Male"/>
    <n v="38"/>
    <s v="No"/>
    <s v="No"/>
    <m/>
    <s v="Other"/>
    <x v="0"/>
    <m/>
    <m/>
    <m/>
    <n v="1"/>
    <m/>
    <n v="11"/>
    <n v="1"/>
    <n v="0"/>
    <n v="0"/>
    <n v="0"/>
    <s v="less than 5GB"/>
  </r>
  <r>
    <s v="No"/>
    <x v="34"/>
    <s v="No"/>
    <x v="0"/>
    <x v="29"/>
    <s v="Male"/>
    <n v="25"/>
    <s v="Yes"/>
    <s v="No"/>
    <m/>
    <s v="Under 30"/>
    <x v="0"/>
    <m/>
    <m/>
    <m/>
    <n v="1"/>
    <m/>
    <n v="7"/>
    <n v="0"/>
    <n v="0"/>
    <n v="0"/>
    <n v="0"/>
    <s v="less than 5GB"/>
  </r>
  <r>
    <s v="No"/>
    <x v="34"/>
    <s v="No"/>
    <x v="0"/>
    <x v="9"/>
    <s v="Female"/>
    <n v="50"/>
    <s v="No"/>
    <s v="No"/>
    <m/>
    <s v="Other"/>
    <x v="0"/>
    <m/>
    <m/>
    <m/>
    <n v="1"/>
    <m/>
    <n v="8"/>
    <n v="0"/>
    <n v="0"/>
    <n v="0"/>
    <n v="0"/>
    <s v="less than 5GB"/>
  </r>
  <r>
    <s v="Yes"/>
    <x v="22"/>
    <s v="No"/>
    <x v="0"/>
    <x v="27"/>
    <s v="Female"/>
    <n v="67"/>
    <s v="No"/>
    <s v="Yes"/>
    <s v="Yes"/>
    <s v="Senior"/>
    <x v="3"/>
    <s v="Direct Debit"/>
    <s v="(blank)"/>
    <s v="(blank)"/>
    <n v="1"/>
    <m/>
    <n v="40"/>
    <n v="0"/>
    <n v="0"/>
    <n v="0"/>
    <n v="6"/>
    <s v="Between 5 and 10 GB"/>
  </r>
  <r>
    <s v="No"/>
    <x v="34"/>
    <s v="No"/>
    <x v="0"/>
    <x v="35"/>
    <s v="Male"/>
    <n v="32"/>
    <s v="No"/>
    <s v="No"/>
    <m/>
    <s v="Other"/>
    <x v="0"/>
    <m/>
    <m/>
    <m/>
    <n v="1"/>
    <m/>
    <n v="8"/>
    <n v="0"/>
    <n v="0"/>
    <n v="0"/>
    <n v="0"/>
    <s v="less than 5GB"/>
  </r>
  <r>
    <s v="No"/>
    <x v="34"/>
    <s v="No"/>
    <x v="0"/>
    <x v="17"/>
    <s v="Female"/>
    <n v="53"/>
    <s v="No"/>
    <s v="No"/>
    <m/>
    <s v="Other"/>
    <x v="0"/>
    <m/>
    <m/>
    <m/>
    <n v="1"/>
    <m/>
    <n v="37"/>
    <n v="0"/>
    <n v="0"/>
    <n v="69"/>
    <n v="8"/>
    <s v="Between 5 and 10 GB"/>
  </r>
  <r>
    <s v="No"/>
    <x v="34"/>
    <s v="No"/>
    <x v="0"/>
    <x v="43"/>
    <s v="Female"/>
    <n v="21"/>
    <s v="Yes"/>
    <s v="No"/>
    <m/>
    <s v="Under 30"/>
    <x v="0"/>
    <m/>
    <m/>
    <m/>
    <n v="1"/>
    <m/>
    <n v="29"/>
    <n v="2"/>
    <n v="0"/>
    <n v="9"/>
    <n v="12"/>
    <s v="10 or more GB"/>
  </r>
  <r>
    <s v="No"/>
    <x v="34"/>
    <s v="No"/>
    <x v="0"/>
    <x v="45"/>
    <s v="Male"/>
    <n v="38"/>
    <s v="No"/>
    <s v="No"/>
    <m/>
    <s v="Other"/>
    <x v="0"/>
    <m/>
    <m/>
    <m/>
    <n v="1"/>
    <m/>
    <n v="17"/>
    <n v="1"/>
    <n v="0"/>
    <n v="0"/>
    <n v="0"/>
    <s v="less than 5GB"/>
  </r>
  <r>
    <s v="No"/>
    <x v="34"/>
    <s v="No"/>
    <x v="0"/>
    <x v="48"/>
    <s v="Female"/>
    <n v="23"/>
    <s v="Yes"/>
    <s v="No"/>
    <m/>
    <s v="Under 30"/>
    <x v="0"/>
    <m/>
    <m/>
    <m/>
    <n v="1"/>
    <m/>
    <n v="47"/>
    <n v="0"/>
    <n v="0"/>
    <n v="45"/>
    <n v="20"/>
    <s v="10 or more GB"/>
  </r>
  <r>
    <s v="No"/>
    <x v="34"/>
    <s v="No"/>
    <x v="0"/>
    <x v="21"/>
    <s v="Female"/>
    <n v="24"/>
    <s v="Yes"/>
    <s v="No"/>
    <m/>
    <s v="Under 30"/>
    <x v="0"/>
    <m/>
    <m/>
    <m/>
    <n v="1"/>
    <m/>
    <n v="14"/>
    <n v="0"/>
    <n v="0"/>
    <n v="0"/>
    <n v="0"/>
    <s v="less than 5GB"/>
  </r>
  <r>
    <s v="No"/>
    <x v="34"/>
    <s v="Yes"/>
    <x v="0"/>
    <x v="1"/>
    <s v="Male"/>
    <n v="50"/>
    <s v="No"/>
    <s v="No"/>
    <m/>
    <s v="Other"/>
    <x v="0"/>
    <m/>
    <m/>
    <m/>
    <n v="1"/>
    <m/>
    <n v="9"/>
    <n v="0"/>
    <n v="113.9"/>
    <n v="0"/>
    <n v="0"/>
    <s v="less than 5GB"/>
  </r>
  <r>
    <s v="Yes"/>
    <x v="22"/>
    <s v="No"/>
    <x v="0"/>
    <x v="31"/>
    <s v="Male"/>
    <n v="67"/>
    <s v="No"/>
    <s v="Yes"/>
    <s v="No"/>
    <s v="Senior"/>
    <x v="1"/>
    <s v="Direct Debit"/>
    <s v="Competitor"/>
    <s v="Competitor offered higher download speeds"/>
    <n v="1"/>
    <n v="1"/>
    <n v="50"/>
    <n v="4"/>
    <n v="0"/>
    <n v="0"/>
    <n v="6"/>
    <s v="Between 5 and 10 GB"/>
  </r>
  <r>
    <s v="No"/>
    <x v="34"/>
    <s v="Yes"/>
    <x v="0"/>
    <x v="15"/>
    <s v="Male"/>
    <n v="61"/>
    <s v="No"/>
    <s v="No"/>
    <m/>
    <s v="Other"/>
    <x v="0"/>
    <m/>
    <m/>
    <m/>
    <n v="1"/>
    <m/>
    <n v="13"/>
    <n v="0"/>
    <n v="174.1"/>
    <n v="0"/>
    <n v="0"/>
    <s v="less than 5GB"/>
  </r>
  <r>
    <s v="No"/>
    <x v="34"/>
    <s v="Yes"/>
    <x v="0"/>
    <x v="22"/>
    <s v="Male"/>
    <n v="22"/>
    <s v="Yes"/>
    <s v="No"/>
    <m/>
    <s v="Under 30"/>
    <x v="0"/>
    <m/>
    <m/>
    <m/>
    <n v="1"/>
    <m/>
    <n v="11"/>
    <n v="0"/>
    <n v="167.3"/>
    <n v="0"/>
    <n v="0"/>
    <s v="less than 5GB"/>
  </r>
  <r>
    <s v="No"/>
    <x v="34"/>
    <s v="Yes"/>
    <x v="0"/>
    <x v="37"/>
    <s v="Male"/>
    <n v="52"/>
    <s v="No"/>
    <s v="No"/>
    <m/>
    <s v="Other"/>
    <x v="0"/>
    <m/>
    <m/>
    <m/>
    <n v="1"/>
    <m/>
    <n v="11"/>
    <n v="0"/>
    <n v="340"/>
    <n v="0"/>
    <n v="0"/>
    <s v="less than 5GB"/>
  </r>
  <r>
    <s v="Yes"/>
    <x v="22"/>
    <s v="No"/>
    <x v="0"/>
    <x v="37"/>
    <s v="Female"/>
    <n v="67"/>
    <s v="No"/>
    <s v="Yes"/>
    <s v="Yes"/>
    <s v="Senior"/>
    <x v="3"/>
    <s v="Credit Card"/>
    <s v="(blank)"/>
    <s v="(blank)"/>
    <n v="1"/>
    <m/>
    <n v="32"/>
    <n v="0"/>
    <n v="0"/>
    <n v="0"/>
    <n v="19"/>
    <s v="10 or more GB"/>
  </r>
  <r>
    <s v="No"/>
    <x v="34"/>
    <s v="Yes"/>
    <x v="0"/>
    <x v="21"/>
    <s v="Female"/>
    <n v="29"/>
    <s v="Yes"/>
    <s v="No"/>
    <m/>
    <s v="Under 30"/>
    <x v="0"/>
    <m/>
    <m/>
    <m/>
    <n v="1"/>
    <m/>
    <n v="11"/>
    <n v="0"/>
    <n v="156.4"/>
    <n v="0"/>
    <n v="0"/>
    <s v="less than 5GB"/>
  </r>
  <r>
    <s v="No"/>
    <x v="34"/>
    <s v="Yes"/>
    <x v="1"/>
    <x v="7"/>
    <s v="Female"/>
    <n v="27"/>
    <s v="Yes"/>
    <s v="No"/>
    <m/>
    <s v="Under 30"/>
    <x v="0"/>
    <m/>
    <m/>
    <m/>
    <n v="1"/>
    <m/>
    <n v="41"/>
    <n v="0"/>
    <n v="0"/>
    <n v="61"/>
    <n v="15"/>
    <s v="10 or more GB"/>
  </r>
  <r>
    <s v="No"/>
    <x v="34"/>
    <s v="Yes"/>
    <x v="1"/>
    <x v="8"/>
    <s v="Female"/>
    <n v="29"/>
    <s v="Yes"/>
    <s v="No"/>
    <m/>
    <s v="Under 30"/>
    <x v="0"/>
    <m/>
    <m/>
    <m/>
    <n v="1"/>
    <m/>
    <n v="12"/>
    <n v="2"/>
    <n v="0"/>
    <n v="0"/>
    <n v="0"/>
    <s v="less than 5GB"/>
  </r>
  <r>
    <s v="No"/>
    <x v="75"/>
    <s v="No"/>
    <x v="0"/>
    <x v="2"/>
    <s v="Female"/>
    <n v="23"/>
    <s v="Yes"/>
    <s v="No"/>
    <m/>
    <s v="Under 30"/>
    <x v="0"/>
    <m/>
    <m/>
    <m/>
    <n v="1"/>
    <m/>
    <n v="15"/>
    <n v="0"/>
    <n v="0"/>
    <n v="0"/>
    <n v="0"/>
    <s v="less than 5GB"/>
  </r>
  <r>
    <s v="No"/>
    <x v="75"/>
    <s v="No"/>
    <x v="0"/>
    <x v="6"/>
    <s v="Female"/>
    <n v="25"/>
    <s v="Yes"/>
    <s v="No"/>
    <m/>
    <s v="Under 30"/>
    <x v="0"/>
    <m/>
    <m/>
    <m/>
    <n v="1"/>
    <m/>
    <n v="62"/>
    <n v="1"/>
    <n v="0"/>
    <n v="41"/>
    <n v="26"/>
    <s v="10 or more GB"/>
  </r>
  <r>
    <s v="No"/>
    <x v="75"/>
    <s v="No"/>
    <x v="0"/>
    <x v="6"/>
    <s v="Male"/>
    <n v="25"/>
    <s v="Yes"/>
    <s v="No"/>
    <m/>
    <s v="Under 30"/>
    <x v="0"/>
    <m/>
    <m/>
    <m/>
    <n v="1"/>
    <m/>
    <n v="40"/>
    <n v="0"/>
    <n v="0"/>
    <n v="22"/>
    <n v="35"/>
    <s v="10 or more GB"/>
  </r>
  <r>
    <s v="No"/>
    <x v="75"/>
    <s v="No"/>
    <x v="0"/>
    <x v="7"/>
    <s v="Male"/>
    <n v="43"/>
    <s v="No"/>
    <s v="No"/>
    <m/>
    <s v="Other"/>
    <x v="0"/>
    <m/>
    <m/>
    <m/>
    <n v="1"/>
    <m/>
    <n v="10"/>
    <n v="0"/>
    <n v="0"/>
    <n v="0"/>
    <n v="0"/>
    <s v="less than 5GB"/>
  </r>
  <r>
    <s v="No"/>
    <x v="75"/>
    <s v="No"/>
    <x v="0"/>
    <x v="10"/>
    <s v="Male"/>
    <n v="59"/>
    <s v="No"/>
    <s v="No"/>
    <m/>
    <s v="Other"/>
    <x v="0"/>
    <m/>
    <m/>
    <m/>
    <n v="1"/>
    <m/>
    <n v="8"/>
    <n v="0"/>
    <n v="0"/>
    <n v="0"/>
    <n v="0"/>
    <s v="less than 5GB"/>
  </r>
  <r>
    <s v="No"/>
    <x v="75"/>
    <s v="No"/>
    <x v="0"/>
    <x v="12"/>
    <s v="Male"/>
    <n v="55"/>
    <s v="No"/>
    <s v="No"/>
    <m/>
    <s v="Other"/>
    <x v="0"/>
    <m/>
    <m/>
    <m/>
    <n v="1"/>
    <n v="1"/>
    <n v="41"/>
    <n v="4"/>
    <n v="0"/>
    <n v="6"/>
    <n v="4"/>
    <s v="less than 5GB"/>
  </r>
  <r>
    <s v="No"/>
    <x v="75"/>
    <s v="No"/>
    <x v="0"/>
    <x v="15"/>
    <s v="Male"/>
    <n v="29"/>
    <s v="Yes"/>
    <s v="No"/>
    <m/>
    <s v="Under 30"/>
    <x v="0"/>
    <m/>
    <m/>
    <m/>
    <n v="1"/>
    <m/>
    <n v="9"/>
    <n v="2"/>
    <n v="0"/>
    <n v="0"/>
    <n v="0"/>
    <s v="less than 5GB"/>
  </r>
  <r>
    <s v="No"/>
    <x v="75"/>
    <s v="No"/>
    <x v="0"/>
    <x v="15"/>
    <s v="Male"/>
    <n v="59"/>
    <s v="No"/>
    <s v="No"/>
    <m/>
    <s v="Other"/>
    <x v="0"/>
    <m/>
    <m/>
    <m/>
    <n v="1"/>
    <m/>
    <n v="36"/>
    <n v="0"/>
    <n v="0"/>
    <n v="69"/>
    <n v="3"/>
    <s v="less than 5GB"/>
  </r>
  <r>
    <s v="No"/>
    <x v="75"/>
    <s v="No"/>
    <x v="0"/>
    <x v="16"/>
    <s v="Female"/>
    <n v="48"/>
    <s v="No"/>
    <s v="No"/>
    <m/>
    <s v="Other"/>
    <x v="0"/>
    <m/>
    <m/>
    <m/>
    <n v="1"/>
    <m/>
    <n v="27"/>
    <n v="0"/>
    <n v="0"/>
    <n v="12"/>
    <n v="5"/>
    <s v="Between 5 and 10 GB"/>
  </r>
  <r>
    <s v="No"/>
    <x v="75"/>
    <s v="No"/>
    <x v="0"/>
    <x v="30"/>
    <s v="Female"/>
    <n v="45"/>
    <s v="No"/>
    <s v="No"/>
    <m/>
    <s v="Other"/>
    <x v="0"/>
    <m/>
    <m/>
    <m/>
    <n v="1"/>
    <m/>
    <n v="15"/>
    <n v="0"/>
    <n v="0"/>
    <n v="0"/>
    <n v="0"/>
    <s v="less than 5GB"/>
  </r>
  <r>
    <s v="No"/>
    <x v="75"/>
    <s v="No"/>
    <x v="0"/>
    <x v="27"/>
    <s v="Male"/>
    <n v="24"/>
    <s v="Yes"/>
    <s v="No"/>
    <m/>
    <s v="Under 30"/>
    <x v="0"/>
    <m/>
    <m/>
    <m/>
    <n v="1"/>
    <m/>
    <n v="31"/>
    <n v="0"/>
    <n v="0"/>
    <n v="35"/>
    <n v="13"/>
    <s v="10 or more GB"/>
  </r>
  <r>
    <s v="No"/>
    <x v="75"/>
    <s v="No"/>
    <x v="0"/>
    <x v="28"/>
    <s v="Male"/>
    <n v="54"/>
    <s v="No"/>
    <s v="No"/>
    <m/>
    <s v="Other"/>
    <x v="0"/>
    <m/>
    <m/>
    <m/>
    <n v="1"/>
    <m/>
    <n v="51"/>
    <n v="0"/>
    <n v="0"/>
    <n v="6"/>
    <n v="7"/>
    <s v="Between 5 and 10 GB"/>
  </r>
  <r>
    <s v="No"/>
    <x v="75"/>
    <s v="No"/>
    <x v="0"/>
    <x v="9"/>
    <s v="Female"/>
    <n v="36"/>
    <s v="No"/>
    <s v="No"/>
    <m/>
    <s v="Other"/>
    <x v="0"/>
    <m/>
    <m/>
    <m/>
    <n v="1"/>
    <m/>
    <n v="14"/>
    <n v="0"/>
    <n v="0"/>
    <n v="0"/>
    <n v="0"/>
    <s v="less than 5GB"/>
  </r>
  <r>
    <s v="No"/>
    <x v="75"/>
    <s v="No"/>
    <x v="0"/>
    <x v="9"/>
    <s v="Male"/>
    <n v="48"/>
    <s v="No"/>
    <s v="No"/>
    <m/>
    <s v="Other"/>
    <x v="0"/>
    <m/>
    <m/>
    <m/>
    <n v="1"/>
    <m/>
    <n v="10"/>
    <n v="0"/>
    <n v="0"/>
    <n v="0"/>
    <n v="0"/>
    <s v="less than 5GB"/>
  </r>
  <r>
    <s v="No"/>
    <x v="75"/>
    <s v="No"/>
    <x v="0"/>
    <x v="36"/>
    <s v="Female"/>
    <n v="48"/>
    <s v="No"/>
    <s v="No"/>
    <m/>
    <s v="Other"/>
    <x v="0"/>
    <m/>
    <m/>
    <m/>
    <n v="1"/>
    <m/>
    <n v="13"/>
    <n v="2"/>
    <n v="0"/>
    <n v="0"/>
    <n v="0"/>
    <s v="less than 5GB"/>
  </r>
  <r>
    <s v="No"/>
    <x v="75"/>
    <s v="No"/>
    <x v="0"/>
    <x v="17"/>
    <s v="Female"/>
    <n v="63"/>
    <s v="No"/>
    <s v="No"/>
    <m/>
    <s v="Other"/>
    <x v="0"/>
    <m/>
    <m/>
    <m/>
    <n v="1"/>
    <m/>
    <n v="55"/>
    <n v="0"/>
    <n v="0"/>
    <n v="11"/>
    <n v="6"/>
    <s v="Between 5 and 10 GB"/>
  </r>
  <r>
    <s v="No"/>
    <x v="75"/>
    <s v="No"/>
    <x v="0"/>
    <x v="24"/>
    <s v="Female"/>
    <n v="55"/>
    <s v="No"/>
    <s v="No"/>
    <m/>
    <s v="Other"/>
    <x v="0"/>
    <m/>
    <m/>
    <m/>
    <n v="1"/>
    <m/>
    <n v="48"/>
    <n v="0"/>
    <n v="0"/>
    <n v="27"/>
    <n v="2"/>
    <s v="less than 5GB"/>
  </r>
  <r>
    <s v="No"/>
    <x v="75"/>
    <s v="No"/>
    <x v="0"/>
    <x v="42"/>
    <s v="Female"/>
    <n v="24"/>
    <s v="Yes"/>
    <s v="No"/>
    <m/>
    <s v="Under 30"/>
    <x v="0"/>
    <m/>
    <m/>
    <m/>
    <n v="1"/>
    <m/>
    <n v="12"/>
    <n v="1"/>
    <n v="0"/>
    <n v="0"/>
    <n v="0"/>
    <s v="less than 5GB"/>
  </r>
  <r>
    <s v="No"/>
    <x v="75"/>
    <s v="No"/>
    <x v="0"/>
    <x v="43"/>
    <s v="Female"/>
    <n v="21"/>
    <s v="Yes"/>
    <s v="No"/>
    <m/>
    <s v="Under 30"/>
    <x v="0"/>
    <m/>
    <m/>
    <m/>
    <n v="1"/>
    <m/>
    <n v="50"/>
    <n v="0"/>
    <n v="0"/>
    <n v="62"/>
    <n v="12"/>
    <s v="10 or more GB"/>
  </r>
  <r>
    <s v="No"/>
    <x v="75"/>
    <s v="No"/>
    <x v="0"/>
    <x v="40"/>
    <s v="Female"/>
    <n v="54"/>
    <s v="No"/>
    <s v="No"/>
    <m/>
    <s v="Other"/>
    <x v="0"/>
    <m/>
    <m/>
    <m/>
    <n v="1"/>
    <m/>
    <n v="59"/>
    <n v="0"/>
    <n v="0"/>
    <n v="19"/>
    <n v="15"/>
    <s v="10 or more GB"/>
  </r>
  <r>
    <s v="No"/>
    <x v="75"/>
    <s v="No"/>
    <x v="0"/>
    <x v="44"/>
    <s v="Female"/>
    <n v="48"/>
    <s v="No"/>
    <s v="No"/>
    <m/>
    <s v="Other"/>
    <x v="0"/>
    <m/>
    <m/>
    <m/>
    <n v="1"/>
    <m/>
    <n v="9"/>
    <n v="2"/>
    <n v="0"/>
    <n v="0"/>
    <n v="0"/>
    <s v="less than 5GB"/>
  </r>
  <r>
    <s v="No"/>
    <x v="75"/>
    <s v="Yes"/>
    <x v="0"/>
    <x v="49"/>
    <s v="Male"/>
    <n v="61"/>
    <s v="No"/>
    <s v="No"/>
    <m/>
    <s v="Other"/>
    <x v="0"/>
    <m/>
    <m/>
    <m/>
    <n v="1"/>
    <m/>
    <n v="10"/>
    <n v="0"/>
    <n v="341.6"/>
    <n v="0"/>
    <n v="0"/>
    <s v="less than 5GB"/>
  </r>
  <r>
    <s v="No"/>
    <x v="75"/>
    <s v="Yes"/>
    <x v="0"/>
    <x v="50"/>
    <s v="Male"/>
    <n v="22"/>
    <s v="Yes"/>
    <s v="No"/>
    <m/>
    <s v="Under 30"/>
    <x v="0"/>
    <m/>
    <m/>
    <m/>
    <n v="1"/>
    <m/>
    <n v="16"/>
    <n v="1"/>
    <n v="160.1"/>
    <n v="0"/>
    <n v="0"/>
    <s v="less than 5GB"/>
  </r>
  <r>
    <s v="No"/>
    <x v="75"/>
    <s v="Yes"/>
    <x v="0"/>
    <x v="15"/>
    <s v="Female"/>
    <n v="25"/>
    <s v="Yes"/>
    <s v="No"/>
    <m/>
    <s v="Under 30"/>
    <x v="0"/>
    <m/>
    <m/>
    <m/>
    <n v="1"/>
    <m/>
    <n v="12"/>
    <n v="0"/>
    <n v="483"/>
    <n v="0"/>
    <n v="0"/>
    <s v="less than 5GB"/>
  </r>
  <r>
    <s v="No"/>
    <x v="75"/>
    <s v="Yes"/>
    <x v="0"/>
    <x v="26"/>
    <s v="Female"/>
    <n v="53"/>
    <s v="No"/>
    <s v="No"/>
    <m/>
    <s v="Other"/>
    <x v="0"/>
    <m/>
    <m/>
    <m/>
    <n v="1"/>
    <m/>
    <n v="14"/>
    <n v="0"/>
    <n v="193.2"/>
    <n v="0"/>
    <n v="0"/>
    <s v="less than 5GB"/>
  </r>
  <r>
    <s v="No"/>
    <x v="75"/>
    <s v="Yes"/>
    <x v="0"/>
    <x v="33"/>
    <s v="Male"/>
    <n v="23"/>
    <s v="Yes"/>
    <s v="No"/>
    <m/>
    <s v="Under 30"/>
    <x v="0"/>
    <m/>
    <m/>
    <m/>
    <n v="1"/>
    <m/>
    <n v="50"/>
    <n v="0"/>
    <n v="285.2"/>
    <n v="45"/>
    <n v="15"/>
    <s v="10 or more GB"/>
  </r>
  <r>
    <s v="No"/>
    <x v="75"/>
    <s v="Yes"/>
    <x v="0"/>
    <x v="36"/>
    <s v="Male"/>
    <n v="63"/>
    <s v="No"/>
    <s v="No"/>
    <m/>
    <s v="Other"/>
    <x v="0"/>
    <m/>
    <m/>
    <m/>
    <n v="1"/>
    <m/>
    <n v="13"/>
    <n v="1"/>
    <n v="317.39999999999998"/>
    <n v="0"/>
    <n v="0"/>
    <s v="less than 5GB"/>
  </r>
  <r>
    <s v="No"/>
    <x v="75"/>
    <s v="Yes"/>
    <x v="0"/>
    <x v="37"/>
    <s v="Female"/>
    <n v="46"/>
    <s v="No"/>
    <s v="No"/>
    <m/>
    <s v="Other"/>
    <x v="0"/>
    <m/>
    <m/>
    <m/>
    <n v="1"/>
    <m/>
    <n v="29"/>
    <n v="0"/>
    <n v="200.1"/>
    <n v="16"/>
    <n v="4"/>
    <s v="less than 5GB"/>
  </r>
  <r>
    <s v="Yes"/>
    <x v="50"/>
    <s v="Yes"/>
    <x v="0"/>
    <x v="43"/>
    <s v="Male"/>
    <n v="67"/>
    <s v="No"/>
    <s v="Yes"/>
    <s v="Yes"/>
    <s v="Senior"/>
    <x v="1"/>
    <s v="Direct Debit"/>
    <s v="Attitude"/>
    <s v="Attitude of support person"/>
    <n v="1"/>
    <n v="1"/>
    <n v="24"/>
    <n v="2"/>
    <n v="14"/>
    <n v="0"/>
    <n v="9"/>
    <s v="Between 5 and 10 GB"/>
  </r>
  <r>
    <s v="No"/>
    <x v="75"/>
    <s v="Yes"/>
    <x v="0"/>
    <x v="24"/>
    <s v="Female"/>
    <n v="57"/>
    <s v="No"/>
    <s v="No"/>
    <m/>
    <s v="Other"/>
    <x v="0"/>
    <m/>
    <m/>
    <m/>
    <n v="1"/>
    <m/>
    <n v="15"/>
    <n v="0"/>
    <n v="174.2"/>
    <n v="0"/>
    <n v="0"/>
    <s v="less than 5GB"/>
  </r>
  <r>
    <s v="No"/>
    <x v="75"/>
    <s v="Yes"/>
    <x v="1"/>
    <x v="13"/>
    <s v="Female"/>
    <n v="21"/>
    <s v="Yes"/>
    <s v="No"/>
    <m/>
    <s v="Under 30"/>
    <x v="0"/>
    <m/>
    <m/>
    <m/>
    <n v="1"/>
    <m/>
    <n v="9"/>
    <n v="0"/>
    <n v="0"/>
    <n v="0"/>
    <n v="0"/>
    <s v="less than 5GB"/>
  </r>
  <r>
    <s v="No"/>
    <x v="75"/>
    <s v="Yes"/>
    <x v="1"/>
    <x v="13"/>
    <s v="Male"/>
    <n v="64"/>
    <s v="No"/>
    <s v="No"/>
    <m/>
    <s v="Other"/>
    <x v="0"/>
    <m/>
    <m/>
    <m/>
    <n v="1"/>
    <m/>
    <n v="9"/>
    <n v="0"/>
    <n v="0"/>
    <n v="0"/>
    <n v="0"/>
    <s v="less than 5GB"/>
  </r>
  <r>
    <s v="No"/>
    <x v="75"/>
    <s v="Yes"/>
    <x v="1"/>
    <x v="37"/>
    <s v="Male"/>
    <n v="56"/>
    <s v="No"/>
    <s v="No"/>
    <m/>
    <s v="Other"/>
    <x v="0"/>
    <m/>
    <m/>
    <m/>
    <n v="1"/>
    <m/>
    <n v="13"/>
    <n v="0"/>
    <n v="0"/>
    <n v="0"/>
    <n v="0"/>
    <s v="less than 5GB"/>
  </r>
  <r>
    <s v="No"/>
    <x v="35"/>
    <s v="No"/>
    <x v="0"/>
    <x v="2"/>
    <s v="Female"/>
    <n v="37"/>
    <s v="No"/>
    <s v="No"/>
    <m/>
    <s v="Other"/>
    <x v="0"/>
    <m/>
    <m/>
    <m/>
    <n v="1"/>
    <m/>
    <n v="7"/>
    <n v="0"/>
    <n v="0"/>
    <n v="0"/>
    <n v="0"/>
    <s v="less than 5GB"/>
  </r>
  <r>
    <s v="No"/>
    <x v="35"/>
    <s v="No"/>
    <x v="0"/>
    <x v="3"/>
    <s v="Female"/>
    <n v="28"/>
    <s v="Yes"/>
    <s v="No"/>
    <m/>
    <s v="Under 30"/>
    <x v="0"/>
    <m/>
    <m/>
    <m/>
    <n v="1"/>
    <m/>
    <n v="6"/>
    <n v="2"/>
    <n v="0"/>
    <n v="0"/>
    <n v="0"/>
    <s v="less than 5GB"/>
  </r>
  <r>
    <s v="No"/>
    <x v="35"/>
    <s v="No"/>
    <x v="0"/>
    <x v="5"/>
    <s v="Female"/>
    <n v="23"/>
    <s v="Yes"/>
    <s v="No"/>
    <m/>
    <s v="Under 30"/>
    <x v="0"/>
    <m/>
    <m/>
    <m/>
    <n v="1"/>
    <n v="1"/>
    <n v="41"/>
    <n v="2"/>
    <n v="0"/>
    <n v="63"/>
    <n v="12"/>
    <s v="10 or more GB"/>
  </r>
  <r>
    <s v="No"/>
    <x v="35"/>
    <s v="No"/>
    <x v="0"/>
    <x v="50"/>
    <s v="Male"/>
    <n v="62"/>
    <s v="No"/>
    <s v="No"/>
    <m/>
    <s v="Other"/>
    <x v="0"/>
    <m/>
    <m/>
    <m/>
    <n v="1"/>
    <m/>
    <n v="16"/>
    <n v="0"/>
    <n v="0"/>
    <n v="0"/>
    <n v="0"/>
    <s v="less than 5GB"/>
  </r>
  <r>
    <s v="Yes"/>
    <x v="51"/>
    <s v="No"/>
    <x v="0"/>
    <x v="22"/>
    <s v="Female"/>
    <n v="67"/>
    <s v="No"/>
    <s v="Yes"/>
    <s v="No"/>
    <s v="Senior"/>
    <x v="1"/>
    <s v="Direct Debit"/>
    <s v="(blank)"/>
    <s v="(blank)"/>
    <n v="1"/>
    <m/>
    <n v="50"/>
    <n v="0"/>
    <n v="0"/>
    <n v="0"/>
    <n v="4"/>
    <s v="less than 5GB"/>
  </r>
  <r>
    <s v="No"/>
    <x v="35"/>
    <s v="No"/>
    <x v="0"/>
    <x v="16"/>
    <s v="Female"/>
    <n v="41"/>
    <s v="No"/>
    <s v="No"/>
    <m/>
    <s v="Other"/>
    <x v="0"/>
    <m/>
    <m/>
    <m/>
    <n v="1"/>
    <m/>
    <n v="9"/>
    <n v="0"/>
    <n v="0"/>
    <n v="0"/>
    <n v="0"/>
    <s v="less than 5GB"/>
  </r>
  <r>
    <s v="No"/>
    <x v="35"/>
    <s v="No"/>
    <x v="0"/>
    <x v="19"/>
    <s v="Female"/>
    <n v="53"/>
    <s v="No"/>
    <s v="No"/>
    <m/>
    <s v="Other"/>
    <x v="0"/>
    <m/>
    <m/>
    <m/>
    <n v="1"/>
    <m/>
    <n v="36"/>
    <n v="0"/>
    <n v="0"/>
    <n v="26"/>
    <n v="6"/>
    <s v="Between 5 and 10 GB"/>
  </r>
  <r>
    <s v="No"/>
    <x v="35"/>
    <s v="No"/>
    <x v="0"/>
    <x v="19"/>
    <s v="Male"/>
    <n v="24"/>
    <s v="Yes"/>
    <s v="No"/>
    <m/>
    <s v="Under 30"/>
    <x v="0"/>
    <m/>
    <m/>
    <m/>
    <n v="1"/>
    <m/>
    <n v="10"/>
    <n v="0"/>
    <n v="0"/>
    <n v="0"/>
    <n v="0"/>
    <s v="less than 5GB"/>
  </r>
  <r>
    <s v="No"/>
    <x v="35"/>
    <s v="No"/>
    <x v="0"/>
    <x v="26"/>
    <s v="Female"/>
    <n v="28"/>
    <s v="Yes"/>
    <s v="No"/>
    <m/>
    <s v="Under 30"/>
    <x v="0"/>
    <m/>
    <m/>
    <m/>
    <n v="1"/>
    <m/>
    <n v="9"/>
    <n v="0"/>
    <n v="0"/>
    <n v="0"/>
    <n v="0"/>
    <s v="less than 5GB"/>
  </r>
  <r>
    <s v="Yes"/>
    <x v="51"/>
    <s v="No"/>
    <x v="0"/>
    <x v="46"/>
    <s v="Male"/>
    <n v="67"/>
    <s v="No"/>
    <s v="Yes"/>
    <s v="Yes"/>
    <s v="Senior"/>
    <x v="2"/>
    <s v="Credit Card"/>
    <s v="(blank)"/>
    <s v="(blank)"/>
    <n v="1"/>
    <m/>
    <n v="21"/>
    <n v="0"/>
    <n v="0"/>
    <n v="0"/>
    <n v="27"/>
    <s v="10 or more GB"/>
  </r>
  <r>
    <s v="No"/>
    <x v="35"/>
    <s v="No"/>
    <x v="0"/>
    <x v="35"/>
    <s v="Male"/>
    <n v="26"/>
    <s v="Yes"/>
    <s v="No"/>
    <m/>
    <s v="Under 30"/>
    <x v="0"/>
    <m/>
    <m/>
    <m/>
    <n v="1"/>
    <m/>
    <n v="13"/>
    <n v="1"/>
    <n v="0"/>
    <n v="0"/>
    <n v="0"/>
    <s v="less than 5GB"/>
  </r>
  <r>
    <s v="No"/>
    <x v="35"/>
    <s v="No"/>
    <x v="0"/>
    <x v="37"/>
    <s v="Female"/>
    <n v="46"/>
    <s v="No"/>
    <s v="No"/>
    <m/>
    <s v="Other"/>
    <x v="0"/>
    <m/>
    <m/>
    <m/>
    <n v="1"/>
    <m/>
    <n v="60"/>
    <n v="0"/>
    <n v="0"/>
    <n v="51"/>
    <n v="5"/>
    <s v="Between 5 and 10 GB"/>
  </r>
  <r>
    <s v="No"/>
    <x v="35"/>
    <s v="No"/>
    <x v="0"/>
    <x v="38"/>
    <s v="Female"/>
    <n v="51"/>
    <s v="No"/>
    <s v="No"/>
    <m/>
    <s v="Other"/>
    <x v="0"/>
    <m/>
    <m/>
    <m/>
    <n v="1"/>
    <m/>
    <n v="6"/>
    <n v="0"/>
    <n v="0"/>
    <n v="0"/>
    <n v="0"/>
    <s v="less than 5GB"/>
  </r>
  <r>
    <s v="No"/>
    <x v="35"/>
    <s v="No"/>
    <x v="0"/>
    <x v="24"/>
    <s v="Male"/>
    <n v="25"/>
    <s v="Yes"/>
    <s v="No"/>
    <m/>
    <s v="Under 30"/>
    <x v="0"/>
    <m/>
    <m/>
    <m/>
    <n v="1"/>
    <m/>
    <n v="7"/>
    <n v="0"/>
    <n v="0"/>
    <n v="0"/>
    <n v="0"/>
    <s v="less than 5GB"/>
  </r>
  <r>
    <s v="Yes"/>
    <x v="10"/>
    <s v="No"/>
    <x v="0"/>
    <x v="12"/>
    <s v="Female"/>
    <n v="67"/>
    <s v="No"/>
    <s v="Yes"/>
    <s v="Yes"/>
    <s v="Senior"/>
    <x v="3"/>
    <s v="Direct Debit"/>
    <s v="(blank)"/>
    <s v="(blank)"/>
    <n v="1"/>
    <m/>
    <n v="36"/>
    <n v="2"/>
    <n v="0"/>
    <n v="0"/>
    <n v="6"/>
    <s v="Between 5 and 10 GB"/>
  </r>
  <r>
    <s v="No"/>
    <x v="35"/>
    <s v="No"/>
    <x v="0"/>
    <x v="42"/>
    <s v="Male"/>
    <n v="49"/>
    <s v="No"/>
    <s v="No"/>
    <m/>
    <s v="Other"/>
    <x v="0"/>
    <m/>
    <m/>
    <m/>
    <n v="1"/>
    <m/>
    <n v="8"/>
    <n v="0"/>
    <n v="0"/>
    <n v="0"/>
    <n v="0"/>
    <s v="less than 5GB"/>
  </r>
  <r>
    <s v="No"/>
    <x v="35"/>
    <s v="No"/>
    <x v="0"/>
    <x v="40"/>
    <s v="Male"/>
    <n v="37"/>
    <s v="No"/>
    <s v="No"/>
    <m/>
    <s v="Other"/>
    <x v="0"/>
    <m/>
    <m/>
    <m/>
    <n v="1"/>
    <m/>
    <n v="12"/>
    <n v="0"/>
    <n v="0"/>
    <n v="0"/>
    <n v="0"/>
    <s v="less than 5GB"/>
  </r>
  <r>
    <s v="No"/>
    <x v="35"/>
    <s v="No"/>
    <x v="0"/>
    <x v="47"/>
    <s v="Female"/>
    <n v="43"/>
    <s v="No"/>
    <s v="No"/>
    <m/>
    <s v="Other"/>
    <x v="0"/>
    <m/>
    <m/>
    <m/>
    <n v="1"/>
    <m/>
    <n v="8"/>
    <n v="0"/>
    <n v="0"/>
    <n v="0"/>
    <n v="0"/>
    <s v="less than 5GB"/>
  </r>
  <r>
    <s v="No"/>
    <x v="35"/>
    <s v="No"/>
    <x v="0"/>
    <x v="48"/>
    <s v="Female"/>
    <n v="28"/>
    <s v="Yes"/>
    <s v="No"/>
    <m/>
    <s v="Under 30"/>
    <x v="0"/>
    <m/>
    <m/>
    <m/>
    <n v="1"/>
    <m/>
    <n v="10"/>
    <n v="0"/>
    <n v="0"/>
    <n v="0"/>
    <n v="0"/>
    <s v="less than 5GB"/>
  </r>
  <r>
    <s v="No"/>
    <x v="35"/>
    <s v="No"/>
    <x v="0"/>
    <x v="21"/>
    <s v="Female"/>
    <n v="57"/>
    <s v="No"/>
    <s v="No"/>
    <m/>
    <s v="Other"/>
    <x v="0"/>
    <m/>
    <m/>
    <m/>
    <n v="1"/>
    <m/>
    <n v="56"/>
    <n v="2"/>
    <n v="0"/>
    <n v="67"/>
    <n v="5"/>
    <s v="Between 5 and 10 GB"/>
  </r>
  <r>
    <s v="No"/>
    <x v="35"/>
    <s v="Yes"/>
    <x v="0"/>
    <x v="0"/>
    <s v="Female"/>
    <n v="41"/>
    <s v="No"/>
    <s v="No"/>
    <m/>
    <s v="Other"/>
    <x v="0"/>
    <m/>
    <m/>
    <m/>
    <n v="1"/>
    <m/>
    <n v="8"/>
    <n v="2"/>
    <n v="183.4"/>
    <n v="0"/>
    <n v="0"/>
    <s v="less than 5GB"/>
  </r>
  <r>
    <s v="No"/>
    <x v="35"/>
    <s v="Yes"/>
    <x v="0"/>
    <x v="6"/>
    <s v="Female"/>
    <n v="29"/>
    <s v="Yes"/>
    <s v="No"/>
    <m/>
    <s v="Under 30"/>
    <x v="0"/>
    <m/>
    <m/>
    <m/>
    <n v="1"/>
    <m/>
    <n v="12"/>
    <n v="0"/>
    <n v="339.5"/>
    <n v="0"/>
    <n v="0"/>
    <s v="less than 5GB"/>
  </r>
  <r>
    <s v="No"/>
    <x v="35"/>
    <s v="Yes"/>
    <x v="0"/>
    <x v="14"/>
    <s v="Female"/>
    <n v="26"/>
    <s v="Yes"/>
    <s v="No"/>
    <m/>
    <s v="Under 30"/>
    <x v="0"/>
    <m/>
    <m/>
    <m/>
    <n v="1"/>
    <m/>
    <n v="33"/>
    <n v="2"/>
    <n v="284.7"/>
    <n v="69"/>
    <n v="21"/>
    <s v="10 or more GB"/>
  </r>
  <r>
    <s v="No"/>
    <x v="35"/>
    <s v="Yes"/>
    <x v="0"/>
    <x v="16"/>
    <s v="Male"/>
    <n v="61"/>
    <s v="No"/>
    <s v="No"/>
    <m/>
    <s v="Other"/>
    <x v="0"/>
    <m/>
    <m/>
    <m/>
    <n v="1"/>
    <n v="1"/>
    <n v="26"/>
    <n v="2"/>
    <n v="16.899999999999999"/>
    <n v="56"/>
    <n v="5"/>
    <s v="Between 5 and 10 GB"/>
  </r>
  <r>
    <s v="No"/>
    <x v="35"/>
    <s v="Yes"/>
    <x v="0"/>
    <x v="25"/>
    <s v="Female"/>
    <n v="59"/>
    <s v="No"/>
    <s v="No"/>
    <m/>
    <s v="Other"/>
    <x v="0"/>
    <m/>
    <m/>
    <m/>
    <n v="1"/>
    <m/>
    <n v="9"/>
    <n v="0"/>
    <n v="145.6"/>
    <n v="0"/>
    <n v="0"/>
    <s v="less than 5GB"/>
  </r>
  <r>
    <s v="No"/>
    <x v="35"/>
    <s v="Yes"/>
    <x v="0"/>
    <x v="30"/>
    <s v="Female"/>
    <n v="31"/>
    <s v="No"/>
    <s v="No"/>
    <m/>
    <s v="Other"/>
    <x v="0"/>
    <m/>
    <m/>
    <m/>
    <n v="1"/>
    <m/>
    <n v="10"/>
    <n v="1"/>
    <n v="135.80000000000001"/>
    <n v="0"/>
    <n v="0"/>
    <s v="less than 5GB"/>
  </r>
  <r>
    <s v="No"/>
    <x v="35"/>
    <s v="Yes"/>
    <x v="0"/>
    <x v="31"/>
    <s v="Female"/>
    <n v="39"/>
    <s v="No"/>
    <s v="No"/>
    <m/>
    <s v="Other"/>
    <x v="0"/>
    <m/>
    <m/>
    <m/>
    <n v="1"/>
    <m/>
    <n v="13"/>
    <n v="1"/>
    <n v="133"/>
    <n v="0"/>
    <n v="0"/>
    <s v="less than 5GB"/>
  </r>
  <r>
    <s v="No"/>
    <x v="35"/>
    <s v="Yes"/>
    <x v="0"/>
    <x v="9"/>
    <s v="Female"/>
    <n v="35"/>
    <s v="No"/>
    <s v="No"/>
    <m/>
    <s v="Other"/>
    <x v="0"/>
    <m/>
    <m/>
    <m/>
    <n v="1"/>
    <m/>
    <n v="9"/>
    <n v="0"/>
    <n v="199.5"/>
    <n v="0"/>
    <n v="0"/>
    <s v="less than 5GB"/>
  </r>
  <r>
    <s v="No"/>
    <x v="35"/>
    <s v="Yes"/>
    <x v="0"/>
    <x v="33"/>
    <s v="Female"/>
    <n v="24"/>
    <s v="Yes"/>
    <s v="No"/>
    <m/>
    <s v="Under 30"/>
    <x v="0"/>
    <m/>
    <m/>
    <m/>
    <n v="1"/>
    <m/>
    <n v="52"/>
    <n v="0"/>
    <n v="200.2"/>
    <n v="53"/>
    <n v="23"/>
    <s v="10 or more GB"/>
  </r>
  <r>
    <s v="No"/>
    <x v="35"/>
    <s v="Yes"/>
    <x v="0"/>
    <x v="36"/>
    <s v="Female"/>
    <n v="25"/>
    <s v="Yes"/>
    <s v="No"/>
    <m/>
    <s v="Under 30"/>
    <x v="0"/>
    <m/>
    <m/>
    <m/>
    <n v="1"/>
    <m/>
    <n v="10"/>
    <n v="2"/>
    <n v="294"/>
    <n v="0"/>
    <n v="0"/>
    <s v="less than 5GB"/>
  </r>
  <r>
    <s v="No"/>
    <x v="35"/>
    <s v="Yes"/>
    <x v="0"/>
    <x v="36"/>
    <s v="Male"/>
    <n v="47"/>
    <s v="No"/>
    <s v="No"/>
    <m/>
    <s v="Other"/>
    <x v="0"/>
    <m/>
    <m/>
    <m/>
    <n v="1"/>
    <m/>
    <n v="47"/>
    <n v="0"/>
    <n v="353.5"/>
    <n v="45"/>
    <n v="14"/>
    <s v="10 or more GB"/>
  </r>
  <r>
    <s v="No"/>
    <x v="35"/>
    <s v="Yes"/>
    <x v="1"/>
    <x v="1"/>
    <s v="Male"/>
    <n v="22"/>
    <s v="Yes"/>
    <s v="No"/>
    <m/>
    <s v="Under 30"/>
    <x v="0"/>
    <m/>
    <m/>
    <m/>
    <n v="1"/>
    <m/>
    <n v="7"/>
    <n v="2"/>
    <n v="0"/>
    <n v="0"/>
    <n v="0"/>
    <s v="less than 5GB"/>
  </r>
  <r>
    <s v="Yes"/>
    <x v="10"/>
    <s v="Yes"/>
    <x v="0"/>
    <x v="11"/>
    <s v="Female"/>
    <n v="67"/>
    <s v="No"/>
    <s v="Yes"/>
    <s v="No"/>
    <s v="Senior"/>
    <x v="2"/>
    <s v="Direct Debit"/>
    <s v="(blank)"/>
    <s v="(blank)"/>
    <n v="1"/>
    <m/>
    <n v="56"/>
    <n v="1"/>
    <n v="49.4"/>
    <n v="0"/>
    <n v="2"/>
    <s v="less than 5GB"/>
  </r>
  <r>
    <s v="No"/>
    <x v="35"/>
    <s v="Yes"/>
    <x v="1"/>
    <x v="6"/>
    <s v="Male"/>
    <n v="30"/>
    <s v="No"/>
    <s v="No"/>
    <m/>
    <s v="Other"/>
    <x v="0"/>
    <m/>
    <m/>
    <m/>
    <n v="1"/>
    <m/>
    <n v="10"/>
    <n v="1"/>
    <n v="0"/>
    <n v="0"/>
    <n v="0"/>
    <s v="less than 5GB"/>
  </r>
  <r>
    <s v="Yes"/>
    <x v="42"/>
    <s v="No"/>
    <x v="0"/>
    <x v="40"/>
    <s v="Female"/>
    <n v="67"/>
    <s v="No"/>
    <s v="Yes"/>
    <s v="No"/>
    <s v="Senior"/>
    <x v="2"/>
    <s v="Direct Debit"/>
    <s v="(blank)"/>
    <s v="(blank)"/>
    <n v="1"/>
    <m/>
    <n v="25"/>
    <n v="0"/>
    <n v="0"/>
    <n v="0"/>
    <n v="5"/>
    <s v="Between 5 and 10 GB"/>
  </r>
  <r>
    <s v="No"/>
    <x v="35"/>
    <s v="Yes"/>
    <x v="1"/>
    <x v="20"/>
    <s v="Female"/>
    <n v="56"/>
    <s v="No"/>
    <s v="No"/>
    <m/>
    <s v="Other"/>
    <x v="0"/>
    <m/>
    <m/>
    <m/>
    <n v="1"/>
    <m/>
    <n v="24"/>
    <n v="0"/>
    <n v="0"/>
    <n v="36"/>
    <n v="5"/>
    <s v="Between 5 and 10 GB"/>
  </r>
  <r>
    <s v="No"/>
    <x v="35"/>
    <s v="Yes"/>
    <x v="1"/>
    <x v="28"/>
    <s v="Male"/>
    <n v="36"/>
    <s v="No"/>
    <s v="No"/>
    <m/>
    <s v="Other"/>
    <x v="0"/>
    <m/>
    <m/>
    <m/>
    <n v="1"/>
    <m/>
    <n v="21"/>
    <n v="1"/>
    <n v="0"/>
    <n v="53"/>
    <n v="6"/>
    <s v="Between 5 and 10 GB"/>
  </r>
  <r>
    <s v="No"/>
    <x v="35"/>
    <s v="Yes"/>
    <x v="1"/>
    <x v="41"/>
    <s v="Female"/>
    <n v="59"/>
    <s v="No"/>
    <s v="No"/>
    <m/>
    <s v="Other"/>
    <x v="0"/>
    <m/>
    <m/>
    <m/>
    <n v="1"/>
    <m/>
    <n v="9"/>
    <n v="2"/>
    <n v="0"/>
    <n v="0"/>
    <n v="0"/>
    <s v="less than 5GB"/>
  </r>
  <r>
    <s v="No"/>
    <x v="64"/>
    <s v="No"/>
    <x v="0"/>
    <x v="0"/>
    <s v="Female"/>
    <n v="26"/>
    <s v="Yes"/>
    <s v="No"/>
    <m/>
    <s v="Under 30"/>
    <x v="0"/>
    <m/>
    <m/>
    <m/>
    <n v="1"/>
    <m/>
    <n v="8"/>
    <n v="0"/>
    <n v="0"/>
    <n v="0"/>
    <n v="0"/>
    <s v="less than 5GB"/>
  </r>
  <r>
    <s v="No"/>
    <x v="64"/>
    <s v="No"/>
    <x v="0"/>
    <x v="1"/>
    <s v="Male"/>
    <n v="22"/>
    <s v="Yes"/>
    <s v="No"/>
    <m/>
    <s v="Under 30"/>
    <x v="0"/>
    <m/>
    <m/>
    <m/>
    <n v="1"/>
    <m/>
    <n v="49"/>
    <n v="1"/>
    <n v="0"/>
    <n v="5"/>
    <n v="30"/>
    <s v="10 or more GB"/>
  </r>
  <r>
    <s v="No"/>
    <x v="64"/>
    <s v="No"/>
    <x v="0"/>
    <x v="1"/>
    <s v="Male"/>
    <n v="54"/>
    <s v="No"/>
    <s v="No"/>
    <m/>
    <s v="Other"/>
    <x v="0"/>
    <m/>
    <m/>
    <m/>
    <n v="1"/>
    <m/>
    <n v="52"/>
    <n v="0"/>
    <n v="0"/>
    <n v="16"/>
    <n v="2"/>
    <s v="less than 5GB"/>
  </r>
  <r>
    <s v="Yes"/>
    <x v="12"/>
    <s v="No"/>
    <x v="1"/>
    <x v="20"/>
    <s v="Male"/>
    <n v="67"/>
    <s v="No"/>
    <s v="Yes"/>
    <s v="No"/>
    <s v="Senior"/>
    <x v="3"/>
    <s v="Credit Card"/>
    <s v="(blank)"/>
    <s v="(blank)"/>
    <n v="1"/>
    <m/>
    <n v="57"/>
    <n v="0"/>
    <n v="0"/>
    <n v="0"/>
    <n v="7"/>
    <s v="Between 5 and 10 GB"/>
  </r>
  <r>
    <s v="No"/>
    <x v="64"/>
    <s v="No"/>
    <x v="0"/>
    <x v="4"/>
    <s v="Female"/>
    <n v="47"/>
    <s v="No"/>
    <s v="No"/>
    <m/>
    <s v="Other"/>
    <x v="0"/>
    <m/>
    <m/>
    <m/>
    <n v="2"/>
    <m/>
    <n v="12.5"/>
    <n v="0"/>
    <n v="0"/>
    <n v="0"/>
    <n v="0"/>
    <s v="less than 5GB"/>
  </r>
  <r>
    <s v="No"/>
    <x v="64"/>
    <s v="No"/>
    <x v="0"/>
    <x v="4"/>
    <s v="Male"/>
    <n v="52"/>
    <s v="No"/>
    <s v="No"/>
    <m/>
    <s v="Other"/>
    <x v="0"/>
    <m/>
    <m/>
    <m/>
    <n v="1"/>
    <m/>
    <n v="10"/>
    <n v="0"/>
    <n v="0"/>
    <n v="0"/>
    <n v="0"/>
    <s v="less than 5GB"/>
  </r>
  <r>
    <s v="No"/>
    <x v="64"/>
    <s v="No"/>
    <x v="0"/>
    <x v="5"/>
    <s v="Male"/>
    <n v="21"/>
    <s v="Yes"/>
    <s v="No"/>
    <m/>
    <s v="Under 30"/>
    <x v="0"/>
    <m/>
    <m/>
    <m/>
    <n v="1"/>
    <m/>
    <n v="31"/>
    <n v="1"/>
    <n v="0"/>
    <n v="44"/>
    <n v="14"/>
    <s v="10 or more GB"/>
  </r>
  <r>
    <s v="No"/>
    <x v="64"/>
    <s v="No"/>
    <x v="0"/>
    <x v="10"/>
    <s v="Female"/>
    <n v="60"/>
    <s v="No"/>
    <s v="No"/>
    <m/>
    <s v="Other"/>
    <x v="0"/>
    <m/>
    <m/>
    <m/>
    <n v="1"/>
    <m/>
    <n v="10"/>
    <n v="0"/>
    <n v="0"/>
    <n v="0"/>
    <n v="0"/>
    <s v="less than 5GB"/>
  </r>
  <r>
    <s v="No"/>
    <x v="64"/>
    <s v="No"/>
    <x v="0"/>
    <x v="11"/>
    <s v="Female"/>
    <n v="63"/>
    <s v="No"/>
    <s v="No"/>
    <m/>
    <s v="Other"/>
    <x v="0"/>
    <m/>
    <m/>
    <m/>
    <n v="1"/>
    <m/>
    <n v="8"/>
    <n v="0"/>
    <n v="0"/>
    <n v="0"/>
    <n v="0"/>
    <s v="less than 5GB"/>
  </r>
  <r>
    <s v="No"/>
    <x v="64"/>
    <s v="No"/>
    <x v="0"/>
    <x v="11"/>
    <s v="Male"/>
    <n v="19"/>
    <s v="Yes"/>
    <s v="No"/>
    <m/>
    <s v="Under 30"/>
    <x v="0"/>
    <m/>
    <m/>
    <m/>
    <n v="1"/>
    <m/>
    <n v="11"/>
    <n v="0"/>
    <n v="0"/>
    <n v="0"/>
    <n v="0"/>
    <s v="less than 5GB"/>
  </r>
  <r>
    <s v="No"/>
    <x v="64"/>
    <s v="No"/>
    <x v="0"/>
    <x v="13"/>
    <s v="Female"/>
    <n v="37"/>
    <s v="No"/>
    <s v="No"/>
    <m/>
    <s v="Other"/>
    <x v="0"/>
    <m/>
    <m/>
    <m/>
    <n v="1"/>
    <m/>
    <n v="57"/>
    <n v="0"/>
    <n v="0"/>
    <n v="63"/>
    <n v="2"/>
    <s v="less than 5GB"/>
  </r>
  <r>
    <s v="Yes"/>
    <x v="12"/>
    <s v="Yes"/>
    <x v="0"/>
    <x v="33"/>
    <s v="Male"/>
    <n v="67"/>
    <s v="No"/>
    <s v="Yes"/>
    <s v="Yes"/>
    <s v="Senior"/>
    <x v="1"/>
    <s v="Direct Debit"/>
    <s v="(blank)"/>
    <s v="(blank)"/>
    <n v="1"/>
    <m/>
    <n v="51"/>
    <n v="0"/>
    <n v="190"/>
    <n v="0"/>
    <n v="10"/>
    <s v="10 or more GB"/>
  </r>
  <r>
    <s v="Yes"/>
    <x v="52"/>
    <s v="No"/>
    <x v="0"/>
    <x v="34"/>
    <s v="Male"/>
    <n v="67"/>
    <s v="No"/>
    <s v="Yes"/>
    <s v="No"/>
    <s v="Senior"/>
    <x v="3"/>
    <s v="Credit Card"/>
    <s v="(blank)"/>
    <s v="(blank)"/>
    <n v="1"/>
    <m/>
    <n v="35"/>
    <n v="0"/>
    <n v="0"/>
    <n v="0"/>
    <n v="8"/>
    <s v="Between 5 and 10 GB"/>
  </r>
  <r>
    <s v="No"/>
    <x v="64"/>
    <s v="No"/>
    <x v="0"/>
    <x v="16"/>
    <s v="Female"/>
    <n v="38"/>
    <s v="No"/>
    <s v="No"/>
    <m/>
    <s v="Other"/>
    <x v="0"/>
    <m/>
    <m/>
    <m/>
    <n v="1"/>
    <m/>
    <n v="31"/>
    <n v="2"/>
    <n v="0"/>
    <n v="0"/>
    <n v="5"/>
    <s v="Between 5 and 10 GB"/>
  </r>
  <r>
    <s v="No"/>
    <x v="64"/>
    <s v="No"/>
    <x v="0"/>
    <x v="26"/>
    <s v="Female"/>
    <n v="24"/>
    <s v="Yes"/>
    <s v="No"/>
    <m/>
    <s v="Under 30"/>
    <x v="0"/>
    <m/>
    <m/>
    <m/>
    <n v="1"/>
    <m/>
    <n v="33"/>
    <n v="0"/>
    <n v="0"/>
    <n v="62"/>
    <n v="28"/>
    <s v="10 or more GB"/>
  </r>
  <r>
    <s v="No"/>
    <x v="64"/>
    <s v="No"/>
    <x v="0"/>
    <x v="9"/>
    <s v="Male"/>
    <n v="34"/>
    <s v="No"/>
    <s v="No"/>
    <m/>
    <s v="Other"/>
    <x v="0"/>
    <m/>
    <m/>
    <m/>
    <n v="1"/>
    <m/>
    <n v="54"/>
    <n v="0"/>
    <n v="0"/>
    <n v="72"/>
    <n v="3"/>
    <s v="less than 5GB"/>
  </r>
  <r>
    <s v="No"/>
    <x v="64"/>
    <s v="No"/>
    <x v="0"/>
    <x v="35"/>
    <s v="Female"/>
    <n v="63"/>
    <s v="No"/>
    <s v="No"/>
    <m/>
    <s v="Other"/>
    <x v="0"/>
    <m/>
    <m/>
    <m/>
    <n v="1"/>
    <m/>
    <n v="60"/>
    <n v="0"/>
    <n v="0"/>
    <n v="43"/>
    <n v="12"/>
    <s v="10 or more GB"/>
  </r>
  <r>
    <s v="No"/>
    <x v="64"/>
    <s v="No"/>
    <x v="0"/>
    <x v="17"/>
    <s v="Male"/>
    <n v="43"/>
    <s v="No"/>
    <s v="No"/>
    <m/>
    <s v="Other"/>
    <x v="0"/>
    <m/>
    <m/>
    <m/>
    <n v="1"/>
    <m/>
    <n v="14"/>
    <n v="0"/>
    <n v="0"/>
    <n v="0"/>
    <n v="0"/>
    <s v="less than 5GB"/>
  </r>
  <r>
    <s v="Yes"/>
    <x v="53"/>
    <s v="No"/>
    <x v="0"/>
    <x v="11"/>
    <s v="Female"/>
    <n v="67"/>
    <s v="No"/>
    <s v="Yes"/>
    <s v="No"/>
    <s v="Senior"/>
    <x v="1"/>
    <s v="Direct Debit"/>
    <s v="Competitor"/>
    <s v="Competitor made better offer"/>
    <n v="1"/>
    <n v="1"/>
    <n v="31"/>
    <n v="0"/>
    <n v="0"/>
    <n v="0"/>
    <n v="3"/>
    <s v="less than 5GB"/>
  </r>
  <r>
    <s v="No"/>
    <x v="64"/>
    <s v="No"/>
    <x v="0"/>
    <x v="24"/>
    <s v="Female"/>
    <n v="40"/>
    <s v="No"/>
    <s v="No"/>
    <m/>
    <s v="Other"/>
    <x v="0"/>
    <m/>
    <m/>
    <m/>
    <n v="1"/>
    <m/>
    <n v="9"/>
    <n v="0"/>
    <n v="0"/>
    <n v="0"/>
    <n v="0"/>
    <s v="less than 5GB"/>
  </r>
  <r>
    <s v="No"/>
    <x v="64"/>
    <s v="No"/>
    <x v="0"/>
    <x v="24"/>
    <s v="Male"/>
    <n v="44"/>
    <s v="No"/>
    <s v="No"/>
    <m/>
    <s v="Other"/>
    <x v="0"/>
    <m/>
    <m/>
    <m/>
    <n v="1"/>
    <m/>
    <n v="61"/>
    <n v="2"/>
    <n v="0"/>
    <n v="56"/>
    <n v="9"/>
    <s v="Between 5 and 10 GB"/>
  </r>
  <r>
    <s v="No"/>
    <x v="64"/>
    <s v="No"/>
    <x v="0"/>
    <x v="41"/>
    <s v="Male"/>
    <n v="29"/>
    <s v="Yes"/>
    <s v="No"/>
    <m/>
    <s v="Under 30"/>
    <x v="0"/>
    <m/>
    <m/>
    <m/>
    <n v="1"/>
    <m/>
    <n v="8"/>
    <n v="0"/>
    <n v="0"/>
    <n v="0"/>
    <n v="0"/>
    <s v="less than 5GB"/>
  </r>
  <r>
    <s v="No"/>
    <x v="64"/>
    <s v="No"/>
    <x v="0"/>
    <x v="41"/>
    <s v="Male"/>
    <n v="35"/>
    <s v="No"/>
    <s v="No"/>
    <m/>
    <s v="Other"/>
    <x v="0"/>
    <m/>
    <m/>
    <m/>
    <n v="1"/>
    <m/>
    <n v="35"/>
    <n v="0"/>
    <n v="0"/>
    <n v="21"/>
    <n v="3"/>
    <s v="less than 5GB"/>
  </r>
  <r>
    <s v="No"/>
    <x v="64"/>
    <s v="No"/>
    <x v="0"/>
    <x v="42"/>
    <s v="Male"/>
    <n v="37"/>
    <s v="No"/>
    <s v="No"/>
    <m/>
    <s v="Other"/>
    <x v="0"/>
    <m/>
    <m/>
    <m/>
    <n v="1"/>
    <m/>
    <n v="57"/>
    <n v="0"/>
    <n v="0"/>
    <n v="58"/>
    <n v="11"/>
    <s v="10 or more GB"/>
  </r>
  <r>
    <s v="No"/>
    <x v="64"/>
    <s v="No"/>
    <x v="0"/>
    <x v="43"/>
    <s v="Male"/>
    <n v="48"/>
    <s v="No"/>
    <s v="No"/>
    <m/>
    <s v="Other"/>
    <x v="0"/>
    <m/>
    <m/>
    <m/>
    <n v="1"/>
    <m/>
    <n v="8"/>
    <n v="0"/>
    <n v="0"/>
    <n v="0"/>
    <n v="0"/>
    <s v="less than 5GB"/>
  </r>
  <r>
    <s v="No"/>
    <x v="64"/>
    <s v="No"/>
    <x v="0"/>
    <x v="43"/>
    <s v="Male"/>
    <n v="50"/>
    <s v="No"/>
    <s v="No"/>
    <m/>
    <s v="Other"/>
    <x v="0"/>
    <m/>
    <m/>
    <m/>
    <n v="1"/>
    <m/>
    <n v="7"/>
    <n v="0"/>
    <n v="0"/>
    <n v="0"/>
    <n v="0"/>
    <s v="less than 5GB"/>
  </r>
  <r>
    <s v="No"/>
    <x v="64"/>
    <s v="No"/>
    <x v="0"/>
    <x v="44"/>
    <s v="Female"/>
    <n v="50"/>
    <s v="No"/>
    <s v="No"/>
    <m/>
    <s v="Other"/>
    <x v="0"/>
    <m/>
    <m/>
    <m/>
    <n v="1"/>
    <m/>
    <n v="6"/>
    <n v="0"/>
    <n v="0"/>
    <n v="0"/>
    <n v="0"/>
    <s v="less than 5GB"/>
  </r>
  <r>
    <s v="No"/>
    <x v="64"/>
    <s v="No"/>
    <x v="0"/>
    <x v="46"/>
    <s v="Female"/>
    <n v="54"/>
    <s v="No"/>
    <s v="No"/>
    <m/>
    <s v="Other"/>
    <x v="0"/>
    <m/>
    <m/>
    <m/>
    <n v="1"/>
    <m/>
    <n v="14"/>
    <n v="2"/>
    <n v="0"/>
    <n v="0"/>
    <n v="0"/>
    <s v="less than 5GB"/>
  </r>
  <r>
    <s v="No"/>
    <x v="64"/>
    <s v="No"/>
    <x v="0"/>
    <x v="46"/>
    <s v="Male"/>
    <n v="23"/>
    <s v="Yes"/>
    <s v="No"/>
    <m/>
    <s v="Under 30"/>
    <x v="0"/>
    <m/>
    <m/>
    <m/>
    <n v="1"/>
    <m/>
    <n v="5"/>
    <n v="0"/>
    <n v="0"/>
    <n v="0"/>
    <n v="0"/>
    <s v="less than 5GB"/>
  </r>
  <r>
    <s v="No"/>
    <x v="64"/>
    <s v="No"/>
    <x v="0"/>
    <x v="47"/>
    <s v="Male"/>
    <n v="24"/>
    <s v="Yes"/>
    <s v="No"/>
    <m/>
    <s v="Under 30"/>
    <x v="0"/>
    <m/>
    <m/>
    <m/>
    <n v="1"/>
    <m/>
    <n v="11"/>
    <n v="0"/>
    <n v="0"/>
    <n v="0"/>
    <n v="0"/>
    <s v="less than 5GB"/>
  </r>
  <r>
    <s v="No"/>
    <x v="64"/>
    <s v="No"/>
    <x v="0"/>
    <x v="48"/>
    <s v="Female"/>
    <n v="49"/>
    <s v="No"/>
    <s v="No"/>
    <m/>
    <s v="Other"/>
    <x v="0"/>
    <m/>
    <m/>
    <m/>
    <n v="1"/>
    <m/>
    <n v="55"/>
    <n v="0"/>
    <n v="0"/>
    <n v="22"/>
    <n v="6"/>
    <s v="Between 5 and 10 GB"/>
  </r>
  <r>
    <s v="No"/>
    <x v="64"/>
    <s v="No"/>
    <x v="0"/>
    <x v="21"/>
    <s v="Male"/>
    <n v="35"/>
    <s v="No"/>
    <s v="No"/>
    <m/>
    <s v="Other"/>
    <x v="0"/>
    <m/>
    <m/>
    <m/>
    <n v="1"/>
    <m/>
    <n v="57"/>
    <n v="0"/>
    <n v="0"/>
    <n v="25"/>
    <n v="19"/>
    <s v="10 or more GB"/>
  </r>
  <r>
    <s v="No"/>
    <x v="64"/>
    <s v="Yes"/>
    <x v="0"/>
    <x v="1"/>
    <s v="Female"/>
    <n v="44"/>
    <s v="No"/>
    <s v="No"/>
    <m/>
    <s v="Other"/>
    <x v="0"/>
    <m/>
    <m/>
    <m/>
    <n v="2"/>
    <m/>
    <n v="19.5"/>
    <n v="1"/>
    <n v="164.95"/>
    <n v="17"/>
    <n v="1"/>
    <s v="less than 5GB"/>
  </r>
  <r>
    <s v="No"/>
    <x v="64"/>
    <s v="Yes"/>
    <x v="0"/>
    <x v="2"/>
    <s v="Female"/>
    <n v="32"/>
    <s v="No"/>
    <s v="No"/>
    <m/>
    <s v="Other"/>
    <x v="0"/>
    <m/>
    <m/>
    <m/>
    <n v="1"/>
    <m/>
    <n v="12"/>
    <n v="0"/>
    <n v="252.1"/>
    <n v="0"/>
    <n v="0"/>
    <s v="less than 5GB"/>
  </r>
  <r>
    <s v="No"/>
    <x v="64"/>
    <s v="Yes"/>
    <x v="0"/>
    <x v="6"/>
    <s v="Female"/>
    <n v="38"/>
    <s v="No"/>
    <s v="No"/>
    <m/>
    <s v="Other"/>
    <x v="0"/>
    <m/>
    <m/>
    <m/>
    <n v="1"/>
    <m/>
    <n v="12"/>
    <n v="0"/>
    <n v="582.20000000000005"/>
    <n v="0"/>
    <n v="0"/>
    <s v="less than 5GB"/>
  </r>
  <r>
    <s v="No"/>
    <x v="64"/>
    <s v="Yes"/>
    <x v="0"/>
    <x v="13"/>
    <s v="Male"/>
    <n v="30"/>
    <s v="No"/>
    <s v="No"/>
    <m/>
    <s v="Other"/>
    <x v="0"/>
    <m/>
    <m/>
    <m/>
    <n v="1"/>
    <m/>
    <n v="11"/>
    <n v="0"/>
    <n v="216.6"/>
    <n v="0"/>
    <n v="0"/>
    <s v="less than 5GB"/>
  </r>
  <r>
    <s v="No"/>
    <x v="64"/>
    <s v="Yes"/>
    <x v="0"/>
    <x v="20"/>
    <s v="Male"/>
    <n v="61"/>
    <s v="No"/>
    <s v="No"/>
    <m/>
    <s v="Other"/>
    <x v="0"/>
    <m/>
    <m/>
    <m/>
    <n v="1"/>
    <n v="1"/>
    <n v="52"/>
    <n v="5"/>
    <n v="186.4"/>
    <n v="12"/>
    <n v="4"/>
    <s v="less than 5GB"/>
  </r>
  <r>
    <s v="No"/>
    <x v="64"/>
    <s v="Yes"/>
    <x v="0"/>
    <x v="30"/>
    <s v="Male"/>
    <n v="24"/>
    <s v="Yes"/>
    <s v="No"/>
    <m/>
    <s v="Under 30"/>
    <x v="0"/>
    <m/>
    <m/>
    <m/>
    <n v="1"/>
    <m/>
    <n v="12"/>
    <n v="2"/>
    <n v="248.5"/>
    <n v="0"/>
    <n v="0"/>
    <s v="less than 5GB"/>
  </r>
  <r>
    <s v="No"/>
    <x v="64"/>
    <s v="Yes"/>
    <x v="0"/>
    <x v="26"/>
    <s v="Male"/>
    <n v="35"/>
    <s v="No"/>
    <s v="No"/>
    <m/>
    <s v="Other"/>
    <x v="0"/>
    <m/>
    <m/>
    <m/>
    <n v="1"/>
    <m/>
    <n v="13"/>
    <n v="1"/>
    <n v="443.8"/>
    <n v="0"/>
    <n v="0"/>
    <s v="less than 5GB"/>
  </r>
  <r>
    <s v="No"/>
    <x v="64"/>
    <s v="Yes"/>
    <x v="0"/>
    <x v="26"/>
    <s v="Male"/>
    <n v="59"/>
    <s v="No"/>
    <s v="No"/>
    <m/>
    <s v="Other"/>
    <x v="0"/>
    <m/>
    <m/>
    <m/>
    <n v="1"/>
    <m/>
    <n v="12"/>
    <n v="0"/>
    <n v="153.4"/>
    <n v="0"/>
    <n v="0"/>
    <s v="less than 5GB"/>
  </r>
  <r>
    <s v="Yes"/>
    <x v="53"/>
    <s v="No"/>
    <x v="0"/>
    <x v="25"/>
    <s v="Male"/>
    <n v="67"/>
    <s v="No"/>
    <s v="Yes"/>
    <s v="No"/>
    <s v="Senior"/>
    <x v="1"/>
    <s v="Direct Debit"/>
    <s v="Attitude"/>
    <s v="Attitude of support person"/>
    <n v="1"/>
    <n v="1"/>
    <n v="30"/>
    <n v="3"/>
    <n v="0"/>
    <n v="0"/>
    <n v="6"/>
    <s v="Between 5 and 10 GB"/>
  </r>
  <r>
    <s v="No"/>
    <x v="64"/>
    <s v="Yes"/>
    <x v="0"/>
    <x v="29"/>
    <s v="Female"/>
    <n v="63"/>
    <s v="No"/>
    <s v="No"/>
    <m/>
    <s v="Other"/>
    <x v="0"/>
    <m/>
    <m/>
    <m/>
    <n v="1"/>
    <m/>
    <n v="50"/>
    <n v="1"/>
    <n v="17.8"/>
    <n v="44"/>
    <n v="14"/>
    <s v="10 or more GB"/>
  </r>
  <r>
    <s v="No"/>
    <x v="64"/>
    <s v="Yes"/>
    <x v="0"/>
    <x v="29"/>
    <s v="Male"/>
    <n v="41"/>
    <s v="No"/>
    <s v="No"/>
    <m/>
    <s v="Other"/>
    <x v="0"/>
    <m/>
    <m/>
    <m/>
    <n v="1"/>
    <m/>
    <n v="25"/>
    <n v="0"/>
    <n v="295.8"/>
    <n v="5"/>
    <n v="9"/>
    <s v="Between 5 and 10 GB"/>
  </r>
  <r>
    <s v="No"/>
    <x v="64"/>
    <s v="Yes"/>
    <x v="0"/>
    <x v="34"/>
    <s v="Female"/>
    <n v="60"/>
    <s v="No"/>
    <s v="No"/>
    <m/>
    <s v="Other"/>
    <x v="0"/>
    <m/>
    <m/>
    <m/>
    <n v="1"/>
    <m/>
    <n v="10"/>
    <n v="2"/>
    <n v="140.6"/>
    <n v="0"/>
    <n v="0"/>
    <s v="less than 5GB"/>
  </r>
  <r>
    <s v="No"/>
    <x v="64"/>
    <s v="Yes"/>
    <x v="0"/>
    <x v="35"/>
    <s v="Female"/>
    <n v="28"/>
    <s v="Yes"/>
    <s v="No"/>
    <m/>
    <s v="Under 30"/>
    <x v="0"/>
    <m/>
    <m/>
    <m/>
    <n v="1"/>
    <m/>
    <n v="42"/>
    <n v="0"/>
    <n v="204.1"/>
    <n v="68"/>
    <n v="12"/>
    <s v="10 or more GB"/>
  </r>
  <r>
    <s v="No"/>
    <x v="64"/>
    <s v="Yes"/>
    <x v="0"/>
    <x v="36"/>
    <s v="Male"/>
    <n v="47"/>
    <s v="No"/>
    <s v="No"/>
    <m/>
    <s v="Other"/>
    <x v="0"/>
    <m/>
    <m/>
    <m/>
    <n v="1"/>
    <n v="1"/>
    <n v="20"/>
    <n v="5"/>
    <n v="186"/>
    <n v="36"/>
    <n v="8"/>
    <s v="Between 5 and 10 GB"/>
  </r>
  <r>
    <s v="No"/>
    <x v="64"/>
    <s v="Yes"/>
    <x v="0"/>
    <x v="21"/>
    <s v="Female"/>
    <n v="37"/>
    <s v="No"/>
    <s v="No"/>
    <m/>
    <s v="Other"/>
    <x v="0"/>
    <m/>
    <m/>
    <m/>
    <n v="1"/>
    <m/>
    <n v="26"/>
    <n v="0"/>
    <n v="319.5"/>
    <n v="71"/>
    <n v="7"/>
    <s v="Between 5 and 10 GB"/>
  </r>
  <r>
    <s v="No"/>
    <x v="64"/>
    <s v="Yes"/>
    <x v="1"/>
    <x v="12"/>
    <s v="Female"/>
    <n v="19"/>
    <s v="Yes"/>
    <s v="No"/>
    <m/>
    <s v="Under 30"/>
    <x v="0"/>
    <m/>
    <m/>
    <m/>
    <n v="1"/>
    <m/>
    <n v="10"/>
    <n v="1"/>
    <n v="0"/>
    <n v="0"/>
    <n v="0"/>
    <s v="less than 5GB"/>
  </r>
  <r>
    <s v="No"/>
    <x v="64"/>
    <s v="Yes"/>
    <x v="1"/>
    <x v="19"/>
    <s v="Female"/>
    <n v="33"/>
    <s v="No"/>
    <s v="No"/>
    <m/>
    <s v="Other"/>
    <x v="0"/>
    <m/>
    <m/>
    <m/>
    <n v="1"/>
    <m/>
    <n v="15"/>
    <n v="0"/>
    <n v="0"/>
    <n v="0"/>
    <n v="0"/>
    <s v="less than 5GB"/>
  </r>
  <r>
    <s v="No"/>
    <x v="64"/>
    <s v="Yes"/>
    <x v="1"/>
    <x v="47"/>
    <s v="Male"/>
    <n v="38"/>
    <s v="No"/>
    <s v="No"/>
    <m/>
    <s v="Other"/>
    <x v="0"/>
    <m/>
    <m/>
    <m/>
    <n v="1"/>
    <m/>
    <n v="31"/>
    <n v="0"/>
    <n v="0"/>
    <n v="57"/>
    <n v="4"/>
    <s v="less than 5GB"/>
  </r>
  <r>
    <s v="No"/>
    <x v="71"/>
    <s v="No"/>
    <x v="0"/>
    <x v="3"/>
    <s v="Female"/>
    <n v="45"/>
    <s v="No"/>
    <s v="No"/>
    <m/>
    <s v="Other"/>
    <x v="0"/>
    <m/>
    <m/>
    <m/>
    <n v="1"/>
    <m/>
    <n v="13"/>
    <n v="0"/>
    <n v="0"/>
    <n v="0"/>
    <n v="0"/>
    <s v="less than 5GB"/>
  </r>
  <r>
    <s v="Yes"/>
    <x v="53"/>
    <s v="Yes"/>
    <x v="0"/>
    <x v="20"/>
    <s v="Female"/>
    <n v="67"/>
    <s v="No"/>
    <s v="Yes"/>
    <s v="No"/>
    <s v="Senior"/>
    <x v="1"/>
    <s v="Direct Debit"/>
    <s v="Competitor"/>
    <s v="Competitor had better devices"/>
    <n v="1"/>
    <n v="1"/>
    <n v="38"/>
    <n v="0"/>
    <n v="109.3"/>
    <n v="0"/>
    <n v="2"/>
    <s v="less than 5GB"/>
  </r>
  <r>
    <s v="No"/>
    <x v="71"/>
    <s v="No"/>
    <x v="0"/>
    <x v="5"/>
    <s v="Male"/>
    <n v="65"/>
    <s v="No"/>
    <s v="No"/>
    <m/>
    <s v="Senior"/>
    <x v="0"/>
    <m/>
    <m/>
    <m/>
    <n v="1"/>
    <m/>
    <n v="54"/>
    <n v="0"/>
    <n v="0"/>
    <n v="19"/>
    <n v="8"/>
    <s v="Between 5 and 10 GB"/>
  </r>
  <r>
    <s v="No"/>
    <x v="71"/>
    <s v="No"/>
    <x v="0"/>
    <x v="12"/>
    <s v="Male"/>
    <n v="41"/>
    <s v="No"/>
    <s v="No"/>
    <m/>
    <s v="Other"/>
    <x v="0"/>
    <m/>
    <m/>
    <m/>
    <n v="1"/>
    <m/>
    <n v="10"/>
    <n v="0"/>
    <n v="0"/>
    <n v="0"/>
    <n v="0"/>
    <s v="less than 5GB"/>
  </r>
  <r>
    <s v="No"/>
    <x v="71"/>
    <s v="No"/>
    <x v="0"/>
    <x v="12"/>
    <s v="Male"/>
    <n v="61"/>
    <s v="No"/>
    <s v="No"/>
    <m/>
    <s v="Other"/>
    <x v="0"/>
    <m/>
    <m/>
    <m/>
    <n v="1"/>
    <m/>
    <n v="10"/>
    <n v="0"/>
    <n v="0"/>
    <n v="0"/>
    <n v="0"/>
    <s v="less than 5GB"/>
  </r>
  <r>
    <s v="No"/>
    <x v="71"/>
    <s v="No"/>
    <x v="0"/>
    <x v="15"/>
    <s v="Male"/>
    <n v="48"/>
    <s v="No"/>
    <s v="No"/>
    <m/>
    <s v="Other"/>
    <x v="0"/>
    <m/>
    <m/>
    <m/>
    <n v="1"/>
    <m/>
    <n v="48"/>
    <n v="0"/>
    <n v="0"/>
    <n v="34"/>
    <n v="13"/>
    <s v="10 or more GB"/>
  </r>
  <r>
    <s v="No"/>
    <x v="71"/>
    <s v="No"/>
    <x v="0"/>
    <x v="19"/>
    <s v="Female"/>
    <n v="28"/>
    <s v="Yes"/>
    <s v="No"/>
    <m/>
    <s v="Under 30"/>
    <x v="0"/>
    <m/>
    <m/>
    <m/>
    <n v="1"/>
    <m/>
    <n v="10"/>
    <n v="0"/>
    <n v="0"/>
    <n v="0"/>
    <n v="0"/>
    <s v="less than 5GB"/>
  </r>
  <r>
    <s v="No"/>
    <x v="71"/>
    <s v="No"/>
    <x v="0"/>
    <x v="23"/>
    <s v="Male"/>
    <n v="23"/>
    <s v="Yes"/>
    <s v="No"/>
    <m/>
    <s v="Under 30"/>
    <x v="0"/>
    <m/>
    <m/>
    <m/>
    <n v="1"/>
    <m/>
    <n v="11"/>
    <n v="2"/>
    <n v="0"/>
    <n v="0"/>
    <n v="0"/>
    <s v="less than 5GB"/>
  </r>
  <r>
    <s v="No"/>
    <x v="71"/>
    <s v="No"/>
    <x v="0"/>
    <x v="25"/>
    <s v="Male"/>
    <n v="22"/>
    <s v="Yes"/>
    <s v="No"/>
    <m/>
    <s v="Under 30"/>
    <x v="0"/>
    <m/>
    <m/>
    <m/>
    <n v="1"/>
    <m/>
    <n v="43"/>
    <n v="1"/>
    <n v="0"/>
    <n v="22"/>
    <n v="12"/>
    <s v="10 or more GB"/>
  </r>
  <r>
    <s v="No"/>
    <x v="71"/>
    <s v="No"/>
    <x v="0"/>
    <x v="26"/>
    <s v="Male"/>
    <n v="47"/>
    <s v="No"/>
    <s v="No"/>
    <m/>
    <s v="Other"/>
    <x v="0"/>
    <m/>
    <m/>
    <m/>
    <n v="1"/>
    <m/>
    <n v="11"/>
    <n v="2"/>
    <n v="0"/>
    <n v="0"/>
    <n v="0"/>
    <s v="less than 5GB"/>
  </r>
  <r>
    <s v="No"/>
    <x v="71"/>
    <s v="No"/>
    <x v="0"/>
    <x v="27"/>
    <s v="Male"/>
    <n v="56"/>
    <s v="No"/>
    <s v="No"/>
    <m/>
    <s v="Other"/>
    <x v="0"/>
    <m/>
    <m/>
    <m/>
    <n v="1"/>
    <m/>
    <n v="12"/>
    <n v="0"/>
    <n v="0"/>
    <n v="0"/>
    <n v="0"/>
    <s v="less than 5GB"/>
  </r>
  <r>
    <s v="No"/>
    <x v="71"/>
    <s v="No"/>
    <x v="0"/>
    <x v="28"/>
    <s v="Male"/>
    <n v="43"/>
    <s v="No"/>
    <s v="No"/>
    <m/>
    <s v="Other"/>
    <x v="0"/>
    <m/>
    <m/>
    <m/>
    <n v="1"/>
    <m/>
    <n v="57"/>
    <n v="2"/>
    <n v="0"/>
    <n v="53"/>
    <n v="2"/>
    <s v="less than 5GB"/>
  </r>
  <r>
    <s v="No"/>
    <x v="71"/>
    <s v="No"/>
    <x v="0"/>
    <x v="31"/>
    <s v="Female"/>
    <n v="21"/>
    <s v="Yes"/>
    <s v="No"/>
    <m/>
    <s v="Under 30"/>
    <x v="0"/>
    <m/>
    <m/>
    <m/>
    <n v="1"/>
    <m/>
    <n v="34"/>
    <n v="0"/>
    <n v="0"/>
    <n v="41"/>
    <n v="5"/>
    <s v="Between 5 and 10 GB"/>
  </r>
  <r>
    <s v="No"/>
    <x v="71"/>
    <s v="No"/>
    <x v="0"/>
    <x v="34"/>
    <s v="Female"/>
    <n v="22"/>
    <s v="Yes"/>
    <s v="No"/>
    <m/>
    <s v="Under 30"/>
    <x v="0"/>
    <m/>
    <m/>
    <m/>
    <n v="1"/>
    <m/>
    <n v="10"/>
    <n v="1"/>
    <n v="0"/>
    <n v="0"/>
    <n v="0"/>
    <s v="less than 5GB"/>
  </r>
  <r>
    <s v="No"/>
    <x v="71"/>
    <s v="No"/>
    <x v="0"/>
    <x v="36"/>
    <s v="Female"/>
    <n v="43"/>
    <s v="No"/>
    <s v="No"/>
    <m/>
    <s v="Other"/>
    <x v="0"/>
    <m/>
    <m/>
    <m/>
    <n v="1"/>
    <m/>
    <n v="35"/>
    <n v="1"/>
    <n v="0"/>
    <n v="4"/>
    <n v="8"/>
    <s v="Between 5 and 10 GB"/>
  </r>
  <r>
    <s v="Yes"/>
    <x v="45"/>
    <s v="No"/>
    <x v="0"/>
    <x v="17"/>
    <s v="Female"/>
    <n v="67"/>
    <s v="No"/>
    <s v="Yes"/>
    <s v="No"/>
    <s v="Senior"/>
    <x v="1"/>
    <s v="Credit Card"/>
    <s v="Competitor"/>
    <s v="Competitor made better offer"/>
    <n v="1"/>
    <n v="1"/>
    <n v="31"/>
    <n v="1"/>
    <n v="40.5"/>
    <n v="0"/>
    <n v="4"/>
    <s v="less than 5GB"/>
  </r>
  <r>
    <s v="No"/>
    <x v="71"/>
    <s v="No"/>
    <x v="0"/>
    <x v="24"/>
    <s v="Female"/>
    <n v="62"/>
    <s v="No"/>
    <s v="No"/>
    <m/>
    <s v="Other"/>
    <x v="0"/>
    <m/>
    <m/>
    <m/>
    <n v="1"/>
    <m/>
    <n v="9"/>
    <n v="0"/>
    <n v="0"/>
    <n v="0"/>
    <n v="0"/>
    <s v="less than 5GB"/>
  </r>
  <r>
    <s v="Yes"/>
    <x v="45"/>
    <s v="Yes"/>
    <x v="0"/>
    <x v="16"/>
    <s v="Female"/>
    <n v="67"/>
    <s v="No"/>
    <s v="Yes"/>
    <s v="No"/>
    <s v="Senior"/>
    <x v="3"/>
    <s v="Direct Debit"/>
    <s v="(blank)"/>
    <s v="(blank)"/>
    <n v="1"/>
    <m/>
    <n v="65"/>
    <n v="0"/>
    <n v="95.2"/>
    <n v="0"/>
    <n v="2"/>
    <s v="less than 5GB"/>
  </r>
  <r>
    <s v="Yes"/>
    <x v="59"/>
    <s v="Yes"/>
    <x v="0"/>
    <x v="6"/>
    <s v="Male"/>
    <n v="67"/>
    <s v="No"/>
    <s v="Yes"/>
    <s v="No"/>
    <s v="Senior"/>
    <x v="1"/>
    <s v="Direct Debit"/>
    <s v="Competitor"/>
    <s v="Competitor made better offer"/>
    <n v="1"/>
    <n v="1"/>
    <n v="45"/>
    <n v="0"/>
    <n v="122.5"/>
    <n v="0"/>
    <n v="8"/>
    <s v="Between 5 and 10 GB"/>
  </r>
  <r>
    <s v="No"/>
    <x v="71"/>
    <s v="No"/>
    <x v="0"/>
    <x v="44"/>
    <s v="Male"/>
    <n v="20"/>
    <s v="Yes"/>
    <s v="No"/>
    <m/>
    <s v="Under 30"/>
    <x v="0"/>
    <m/>
    <m/>
    <m/>
    <n v="1"/>
    <m/>
    <n v="38"/>
    <n v="0"/>
    <n v="0"/>
    <n v="5"/>
    <n v="37"/>
    <s v="10 or more GB"/>
  </r>
  <r>
    <s v="No"/>
    <x v="71"/>
    <s v="No"/>
    <x v="0"/>
    <x v="45"/>
    <s v="Female"/>
    <n v="40"/>
    <s v="No"/>
    <s v="No"/>
    <m/>
    <s v="Other"/>
    <x v="0"/>
    <m/>
    <m/>
    <m/>
    <n v="1"/>
    <m/>
    <n v="68"/>
    <n v="0"/>
    <n v="0"/>
    <n v="31"/>
    <n v="1"/>
    <s v="less than 5GB"/>
  </r>
  <r>
    <s v="Yes"/>
    <x v="54"/>
    <s v="Yes"/>
    <x v="0"/>
    <x v="14"/>
    <s v="Male"/>
    <n v="67"/>
    <s v="No"/>
    <s v="Yes"/>
    <s v="No"/>
    <s v="Senior"/>
    <x v="1"/>
    <s v="Direct Debit"/>
    <s v="(blank)"/>
    <s v="(blank)"/>
    <n v="1"/>
    <m/>
    <n v="11"/>
    <n v="0"/>
    <n v="61.8"/>
    <n v="0"/>
    <n v="8"/>
    <s v="Between 5 and 10 GB"/>
  </r>
  <r>
    <s v="No"/>
    <x v="71"/>
    <s v="No"/>
    <x v="1"/>
    <x v="40"/>
    <s v="Male"/>
    <n v="33"/>
    <s v="No"/>
    <s v="No"/>
    <m/>
    <s v="Other"/>
    <x v="0"/>
    <m/>
    <m/>
    <m/>
    <n v="1"/>
    <m/>
    <n v="10"/>
    <n v="0"/>
    <n v="0"/>
    <n v="0"/>
    <n v="0"/>
    <s v="less than 5GB"/>
  </r>
  <r>
    <s v="No"/>
    <x v="71"/>
    <s v="Yes"/>
    <x v="0"/>
    <x v="28"/>
    <s v="Female"/>
    <n v="27"/>
    <s v="Yes"/>
    <s v="No"/>
    <m/>
    <s v="Under 30"/>
    <x v="0"/>
    <m/>
    <m/>
    <m/>
    <n v="1"/>
    <m/>
    <n v="43"/>
    <n v="0"/>
    <n v="396"/>
    <n v="56"/>
    <n v="13"/>
    <s v="10 or more GB"/>
  </r>
  <r>
    <s v="No"/>
    <x v="71"/>
    <s v="Yes"/>
    <x v="0"/>
    <x v="29"/>
    <s v="Male"/>
    <n v="19"/>
    <s v="Yes"/>
    <s v="No"/>
    <m/>
    <s v="Under 30"/>
    <x v="0"/>
    <m/>
    <m/>
    <m/>
    <n v="1"/>
    <m/>
    <n v="9"/>
    <n v="1"/>
    <n v="529.20000000000005"/>
    <n v="0"/>
    <n v="0"/>
    <s v="less than 5GB"/>
  </r>
  <r>
    <s v="Yes"/>
    <x v="25"/>
    <s v="No"/>
    <x v="0"/>
    <x v="12"/>
    <s v="Female"/>
    <n v="67"/>
    <s v="No"/>
    <s v="Yes"/>
    <s v="No"/>
    <s v="Senior"/>
    <x v="1"/>
    <s v="Direct Debit"/>
    <s v="Dissatisfaction"/>
    <s v="Network reliability"/>
    <n v="1"/>
    <n v="1"/>
    <n v="58"/>
    <n v="0"/>
    <n v="0"/>
    <n v="0"/>
    <n v="4"/>
    <s v="less than 5GB"/>
  </r>
  <r>
    <s v="No"/>
    <x v="71"/>
    <s v="Yes"/>
    <x v="0"/>
    <x v="33"/>
    <s v="Female"/>
    <n v="27"/>
    <s v="Yes"/>
    <s v="No"/>
    <m/>
    <s v="Under 30"/>
    <x v="0"/>
    <m/>
    <m/>
    <m/>
    <n v="1"/>
    <m/>
    <n v="29"/>
    <n v="0"/>
    <n v="342"/>
    <n v="36"/>
    <n v="13"/>
    <s v="10 or more GB"/>
  </r>
  <r>
    <s v="No"/>
    <x v="71"/>
    <s v="Yes"/>
    <x v="0"/>
    <x v="43"/>
    <s v="Male"/>
    <n v="27"/>
    <s v="Yes"/>
    <s v="No"/>
    <m/>
    <s v="Under 30"/>
    <x v="0"/>
    <m/>
    <m/>
    <m/>
    <n v="1"/>
    <m/>
    <n v="10"/>
    <n v="0"/>
    <n v="316.8"/>
    <n v="0"/>
    <n v="0"/>
    <s v="less than 5GB"/>
  </r>
  <r>
    <s v="No"/>
    <x v="71"/>
    <s v="Yes"/>
    <x v="0"/>
    <x v="45"/>
    <s v="Male"/>
    <n v="29"/>
    <s v="Yes"/>
    <s v="No"/>
    <m/>
    <s v="Under 30"/>
    <x v="0"/>
    <m/>
    <m/>
    <m/>
    <n v="1"/>
    <m/>
    <n v="75"/>
    <n v="2"/>
    <n v="259.2"/>
    <n v="74"/>
    <n v="5"/>
    <s v="Between 5 and 10 GB"/>
  </r>
  <r>
    <s v="No"/>
    <x v="71"/>
    <s v="Yes"/>
    <x v="0"/>
    <x v="46"/>
    <s v="Female"/>
    <n v="23"/>
    <s v="Yes"/>
    <s v="No"/>
    <m/>
    <s v="Under 30"/>
    <x v="0"/>
    <m/>
    <m/>
    <m/>
    <n v="1"/>
    <m/>
    <n v="9"/>
    <n v="0"/>
    <n v="151.19999999999999"/>
    <n v="0"/>
    <n v="0"/>
    <s v="less than 5GB"/>
  </r>
  <r>
    <s v="Yes"/>
    <x v="56"/>
    <s v="Yes"/>
    <x v="0"/>
    <x v="31"/>
    <s v="Female"/>
    <n v="67"/>
    <s v="No"/>
    <s v="Yes"/>
    <s v="No"/>
    <s v="Senior"/>
    <x v="1"/>
    <s v="Credit Card"/>
    <s v="Competitor"/>
    <s v="Competitor had better devices"/>
    <n v="1"/>
    <n v="1"/>
    <n v="31"/>
    <n v="4"/>
    <n v="187.6"/>
    <n v="0"/>
    <n v="4"/>
    <s v="less than 5GB"/>
  </r>
  <r>
    <s v="Yes"/>
    <x v="26"/>
    <s v="No"/>
    <x v="0"/>
    <x v="49"/>
    <s v="Female"/>
    <n v="67"/>
    <s v="No"/>
    <s v="Yes"/>
    <s v="No"/>
    <s v="Senior"/>
    <x v="3"/>
    <s v="Direct Debit"/>
    <s v="(blank)"/>
    <s v="(blank)"/>
    <n v="1"/>
    <m/>
    <n v="33"/>
    <n v="0"/>
    <n v="0"/>
    <n v="0"/>
    <n v="3"/>
    <s v="less than 5GB"/>
  </r>
  <r>
    <s v="Yes"/>
    <x v="26"/>
    <s v="Yes"/>
    <x v="0"/>
    <x v="7"/>
    <s v="Male"/>
    <n v="67"/>
    <s v="No"/>
    <s v="Yes"/>
    <s v="No"/>
    <s v="Senior"/>
    <x v="1"/>
    <s v="Direct Debit"/>
    <s v="Dissatisfaction"/>
    <s v="Network reliability"/>
    <n v="1"/>
    <n v="1"/>
    <n v="49"/>
    <n v="3"/>
    <n v="281.7"/>
    <n v="0"/>
    <n v="4"/>
    <s v="less than 5GB"/>
  </r>
  <r>
    <s v="Yes"/>
    <x v="66"/>
    <s v="No"/>
    <x v="0"/>
    <x v="46"/>
    <s v="Male"/>
    <n v="67"/>
    <s v="No"/>
    <s v="Yes"/>
    <s v="No"/>
    <s v="Senior"/>
    <x v="3"/>
    <s v="Direct Debit"/>
    <s v="(blank)"/>
    <s v="(blank)"/>
    <n v="1"/>
    <m/>
    <n v="35"/>
    <n v="0"/>
    <n v="0"/>
    <n v="0"/>
    <n v="9"/>
    <s v="Between 5 and 10 GB"/>
  </r>
  <r>
    <s v="No"/>
    <x v="36"/>
    <s v="No"/>
    <x v="0"/>
    <x v="49"/>
    <s v="Male"/>
    <n v="27"/>
    <s v="Yes"/>
    <s v="No"/>
    <m/>
    <s v="Under 30"/>
    <x v="0"/>
    <m/>
    <m/>
    <m/>
    <n v="1"/>
    <m/>
    <n v="38"/>
    <n v="0"/>
    <n v="0"/>
    <n v="45"/>
    <n v="14"/>
    <s v="10 or more GB"/>
  </r>
  <r>
    <s v="No"/>
    <x v="36"/>
    <s v="No"/>
    <x v="0"/>
    <x v="6"/>
    <s v="Female"/>
    <n v="22"/>
    <s v="Yes"/>
    <s v="No"/>
    <m/>
    <s v="Under 30"/>
    <x v="0"/>
    <m/>
    <m/>
    <m/>
    <n v="1"/>
    <m/>
    <n v="56"/>
    <n v="0"/>
    <n v="0"/>
    <n v="73"/>
    <n v="24"/>
    <s v="10 or more GB"/>
  </r>
  <r>
    <s v="No"/>
    <x v="36"/>
    <s v="No"/>
    <x v="0"/>
    <x v="7"/>
    <s v="Male"/>
    <n v="32"/>
    <s v="No"/>
    <s v="No"/>
    <m/>
    <s v="Other"/>
    <x v="0"/>
    <m/>
    <m/>
    <m/>
    <n v="1"/>
    <m/>
    <n v="25"/>
    <n v="0"/>
    <n v="0"/>
    <n v="91"/>
    <n v="3"/>
    <s v="less than 5GB"/>
  </r>
  <r>
    <s v="No"/>
    <x v="36"/>
    <s v="No"/>
    <x v="0"/>
    <x v="7"/>
    <s v="Male"/>
    <n v="47"/>
    <s v="No"/>
    <s v="No"/>
    <m/>
    <s v="Other"/>
    <x v="0"/>
    <m/>
    <m/>
    <m/>
    <n v="1"/>
    <m/>
    <n v="44"/>
    <n v="0"/>
    <n v="0"/>
    <n v="18"/>
    <n v="3"/>
    <s v="less than 5GB"/>
  </r>
  <r>
    <s v="No"/>
    <x v="36"/>
    <s v="No"/>
    <x v="0"/>
    <x v="50"/>
    <s v="Male"/>
    <n v="23"/>
    <s v="Yes"/>
    <s v="No"/>
    <m/>
    <s v="Under 30"/>
    <x v="0"/>
    <m/>
    <m/>
    <m/>
    <n v="1"/>
    <m/>
    <n v="11"/>
    <n v="0"/>
    <n v="0"/>
    <n v="0"/>
    <n v="0"/>
    <s v="less than 5GB"/>
  </r>
  <r>
    <s v="No"/>
    <x v="36"/>
    <s v="No"/>
    <x v="0"/>
    <x v="14"/>
    <s v="Female"/>
    <n v="38"/>
    <s v="No"/>
    <s v="No"/>
    <m/>
    <s v="Other"/>
    <x v="0"/>
    <m/>
    <m/>
    <m/>
    <n v="1"/>
    <m/>
    <n v="39"/>
    <n v="0"/>
    <n v="0"/>
    <n v="53"/>
    <n v="6"/>
    <s v="Between 5 and 10 GB"/>
  </r>
  <r>
    <s v="No"/>
    <x v="36"/>
    <s v="No"/>
    <x v="0"/>
    <x v="14"/>
    <s v="Female"/>
    <n v="49"/>
    <s v="No"/>
    <s v="No"/>
    <m/>
    <s v="Other"/>
    <x v="0"/>
    <m/>
    <m/>
    <m/>
    <n v="1"/>
    <m/>
    <n v="10"/>
    <n v="2"/>
    <n v="0"/>
    <n v="0"/>
    <n v="0"/>
    <s v="less than 5GB"/>
  </r>
  <r>
    <s v="No"/>
    <x v="36"/>
    <s v="No"/>
    <x v="0"/>
    <x v="15"/>
    <s v="Female"/>
    <n v="38"/>
    <s v="No"/>
    <s v="No"/>
    <m/>
    <s v="Other"/>
    <x v="0"/>
    <m/>
    <m/>
    <m/>
    <n v="1"/>
    <m/>
    <n v="9"/>
    <n v="2"/>
    <n v="0"/>
    <n v="0"/>
    <n v="0"/>
    <s v="less than 5GB"/>
  </r>
  <r>
    <s v="No"/>
    <x v="36"/>
    <s v="No"/>
    <x v="0"/>
    <x v="30"/>
    <s v="Female"/>
    <n v="26"/>
    <s v="Yes"/>
    <s v="No"/>
    <m/>
    <s v="Under 30"/>
    <x v="0"/>
    <m/>
    <m/>
    <m/>
    <n v="1"/>
    <m/>
    <n v="8"/>
    <n v="0"/>
    <n v="0"/>
    <n v="0"/>
    <n v="0"/>
    <s v="less than 5GB"/>
  </r>
  <r>
    <s v="No"/>
    <x v="36"/>
    <s v="No"/>
    <x v="0"/>
    <x v="26"/>
    <s v="Male"/>
    <n v="49"/>
    <s v="No"/>
    <s v="No"/>
    <m/>
    <s v="Other"/>
    <x v="0"/>
    <m/>
    <m/>
    <m/>
    <n v="1"/>
    <m/>
    <n v="13"/>
    <n v="0"/>
    <n v="0"/>
    <n v="0"/>
    <n v="0"/>
    <s v="less than 5GB"/>
  </r>
  <r>
    <s v="No"/>
    <x v="36"/>
    <s v="No"/>
    <x v="0"/>
    <x v="32"/>
    <s v="Female"/>
    <n v="41"/>
    <s v="No"/>
    <s v="No"/>
    <m/>
    <s v="Other"/>
    <x v="0"/>
    <m/>
    <m/>
    <m/>
    <n v="1"/>
    <m/>
    <n v="7"/>
    <n v="0"/>
    <n v="0"/>
    <n v="0"/>
    <n v="0"/>
    <s v="less than 5GB"/>
  </r>
  <r>
    <s v="No"/>
    <x v="36"/>
    <s v="No"/>
    <x v="0"/>
    <x v="32"/>
    <s v="Male"/>
    <n v="34"/>
    <s v="No"/>
    <s v="No"/>
    <m/>
    <s v="Other"/>
    <x v="0"/>
    <m/>
    <m/>
    <m/>
    <n v="1"/>
    <m/>
    <n v="9"/>
    <n v="1"/>
    <n v="0"/>
    <n v="0"/>
    <n v="0"/>
    <s v="less than 5GB"/>
  </r>
  <r>
    <s v="No"/>
    <x v="36"/>
    <s v="No"/>
    <x v="0"/>
    <x v="36"/>
    <s v="Male"/>
    <n v="41"/>
    <s v="No"/>
    <s v="No"/>
    <m/>
    <s v="Other"/>
    <x v="0"/>
    <m/>
    <m/>
    <m/>
    <n v="1"/>
    <m/>
    <n v="48"/>
    <n v="0"/>
    <n v="0"/>
    <n v="0"/>
    <n v="2"/>
    <s v="less than 5GB"/>
  </r>
  <r>
    <s v="No"/>
    <x v="36"/>
    <s v="No"/>
    <x v="0"/>
    <x v="37"/>
    <s v="Female"/>
    <n v="38"/>
    <s v="No"/>
    <s v="No"/>
    <m/>
    <s v="Other"/>
    <x v="0"/>
    <m/>
    <m/>
    <m/>
    <n v="1"/>
    <m/>
    <n v="6"/>
    <n v="0"/>
    <n v="0"/>
    <n v="0"/>
    <n v="0"/>
    <s v="less than 5GB"/>
  </r>
  <r>
    <s v="No"/>
    <x v="36"/>
    <s v="No"/>
    <x v="0"/>
    <x v="37"/>
    <s v="Female"/>
    <n v="43"/>
    <s v="No"/>
    <s v="No"/>
    <m/>
    <s v="Other"/>
    <x v="0"/>
    <m/>
    <m/>
    <m/>
    <n v="1"/>
    <m/>
    <n v="37"/>
    <n v="0"/>
    <n v="0"/>
    <n v="33"/>
    <n v="7"/>
    <s v="Between 5 and 10 GB"/>
  </r>
  <r>
    <s v="No"/>
    <x v="36"/>
    <s v="No"/>
    <x v="0"/>
    <x v="17"/>
    <s v="Female"/>
    <n v="32"/>
    <s v="No"/>
    <s v="No"/>
    <m/>
    <s v="Other"/>
    <x v="0"/>
    <m/>
    <m/>
    <m/>
    <n v="1"/>
    <m/>
    <n v="6"/>
    <n v="0"/>
    <n v="0"/>
    <n v="0"/>
    <n v="0"/>
    <s v="less than 5GB"/>
  </r>
  <r>
    <s v="No"/>
    <x v="36"/>
    <s v="No"/>
    <x v="0"/>
    <x v="42"/>
    <s v="Female"/>
    <n v="28"/>
    <s v="Yes"/>
    <s v="No"/>
    <m/>
    <s v="Under 30"/>
    <x v="0"/>
    <m/>
    <m/>
    <m/>
    <n v="1"/>
    <m/>
    <n v="23"/>
    <n v="0"/>
    <n v="0"/>
    <n v="38"/>
    <n v="35"/>
    <s v="10 or more GB"/>
  </r>
  <r>
    <s v="Yes"/>
    <x v="57"/>
    <s v="No"/>
    <x v="0"/>
    <x v="1"/>
    <s v="Male"/>
    <n v="67"/>
    <s v="No"/>
    <s v="Yes"/>
    <s v="No"/>
    <s v="Senior"/>
    <x v="2"/>
    <s v="Credit Card"/>
    <s v="(blank)"/>
    <s v="(blank)"/>
    <n v="1"/>
    <m/>
    <n v="46"/>
    <n v="0"/>
    <n v="0"/>
    <n v="0"/>
    <n v="10"/>
    <s v="10 or more GB"/>
  </r>
  <r>
    <s v="No"/>
    <x v="36"/>
    <s v="No"/>
    <x v="0"/>
    <x v="46"/>
    <s v="Female"/>
    <n v="58"/>
    <s v="No"/>
    <s v="No"/>
    <m/>
    <s v="Other"/>
    <x v="0"/>
    <m/>
    <m/>
    <m/>
    <n v="1"/>
    <m/>
    <n v="11"/>
    <n v="1"/>
    <n v="0"/>
    <n v="0"/>
    <n v="0"/>
    <s v="less than 5GB"/>
  </r>
  <r>
    <s v="No"/>
    <x v="36"/>
    <s v="No"/>
    <x v="0"/>
    <x v="21"/>
    <s v="Male"/>
    <n v="57"/>
    <s v="No"/>
    <s v="No"/>
    <m/>
    <s v="Other"/>
    <x v="0"/>
    <m/>
    <m/>
    <m/>
    <n v="1"/>
    <m/>
    <n v="13"/>
    <n v="0"/>
    <n v="0"/>
    <n v="0"/>
    <n v="0"/>
    <s v="less than 5GB"/>
  </r>
  <r>
    <s v="No"/>
    <x v="36"/>
    <s v="Yes"/>
    <x v="0"/>
    <x v="16"/>
    <s v="Female"/>
    <n v="48"/>
    <s v="No"/>
    <s v="No"/>
    <m/>
    <s v="Other"/>
    <x v="0"/>
    <m/>
    <m/>
    <m/>
    <n v="1"/>
    <m/>
    <n v="14"/>
    <n v="0"/>
    <n v="159.1"/>
    <n v="0"/>
    <n v="0"/>
    <s v="less than 5GB"/>
  </r>
  <r>
    <s v="No"/>
    <x v="36"/>
    <s v="Yes"/>
    <x v="0"/>
    <x v="19"/>
    <s v="Female"/>
    <n v="52"/>
    <s v="No"/>
    <s v="No"/>
    <m/>
    <s v="Other"/>
    <x v="0"/>
    <m/>
    <m/>
    <m/>
    <n v="1"/>
    <m/>
    <n v="49"/>
    <n v="0"/>
    <n v="181"/>
    <n v="26"/>
    <n v="8"/>
    <s v="Between 5 and 10 GB"/>
  </r>
  <r>
    <s v="Yes"/>
    <x v="28"/>
    <s v="No"/>
    <x v="0"/>
    <x v="22"/>
    <s v="Female"/>
    <n v="67"/>
    <s v="No"/>
    <s v="Yes"/>
    <s v="No"/>
    <s v="Senior"/>
    <x v="3"/>
    <s v="Direct Debit"/>
    <s v="(blank)"/>
    <s v="(blank)"/>
    <n v="1"/>
    <m/>
    <n v="43"/>
    <n v="2"/>
    <n v="0"/>
    <n v="0"/>
    <n v="9"/>
    <s v="Between 5 and 10 GB"/>
  </r>
  <r>
    <s v="No"/>
    <x v="36"/>
    <s v="Yes"/>
    <x v="0"/>
    <x v="28"/>
    <s v="Male"/>
    <n v="54"/>
    <s v="No"/>
    <s v="No"/>
    <m/>
    <s v="Other"/>
    <x v="0"/>
    <m/>
    <m/>
    <m/>
    <n v="1"/>
    <m/>
    <n v="42"/>
    <n v="2"/>
    <n v="438"/>
    <n v="79"/>
    <n v="15"/>
    <s v="10 or more GB"/>
  </r>
  <r>
    <s v="No"/>
    <x v="36"/>
    <s v="Yes"/>
    <x v="0"/>
    <x v="40"/>
    <s v="Male"/>
    <n v="55"/>
    <s v="No"/>
    <s v="No"/>
    <m/>
    <s v="Other"/>
    <x v="0"/>
    <m/>
    <m/>
    <m/>
    <n v="1"/>
    <m/>
    <n v="9"/>
    <n v="0"/>
    <n v="106.6"/>
    <n v="0"/>
    <n v="0"/>
    <s v="less than 5GB"/>
  </r>
  <r>
    <s v="No"/>
    <x v="36"/>
    <s v="Yes"/>
    <x v="0"/>
    <x v="45"/>
    <s v="Female"/>
    <n v="63"/>
    <s v="No"/>
    <s v="No"/>
    <m/>
    <s v="Other"/>
    <x v="0"/>
    <m/>
    <m/>
    <m/>
    <n v="1"/>
    <m/>
    <n v="15"/>
    <n v="0"/>
    <n v="192.7"/>
    <n v="0"/>
    <n v="0"/>
    <s v="less than 5GB"/>
  </r>
  <r>
    <s v="No"/>
    <x v="36"/>
    <s v="Yes"/>
    <x v="0"/>
    <x v="21"/>
    <s v="Male"/>
    <n v="24"/>
    <s v="Yes"/>
    <s v="No"/>
    <m/>
    <s v="Under 30"/>
    <x v="0"/>
    <m/>
    <m/>
    <m/>
    <n v="1"/>
    <m/>
    <n v="46"/>
    <n v="1"/>
    <n v="309"/>
    <n v="8"/>
    <n v="18"/>
    <s v="10 or more GB"/>
  </r>
  <r>
    <s v="No"/>
    <x v="36"/>
    <s v="Yes"/>
    <x v="0"/>
    <x v="21"/>
    <s v="Male"/>
    <n v="46"/>
    <s v="No"/>
    <s v="No"/>
    <m/>
    <s v="Other"/>
    <x v="0"/>
    <m/>
    <m/>
    <m/>
    <n v="1"/>
    <m/>
    <n v="52"/>
    <n v="0"/>
    <n v="193.5"/>
    <n v="19"/>
    <n v="19"/>
    <s v="10 or more GB"/>
  </r>
  <r>
    <s v="No"/>
    <x v="36"/>
    <s v="Yes"/>
    <x v="1"/>
    <x v="44"/>
    <s v="Female"/>
    <n v="45"/>
    <s v="No"/>
    <s v="No"/>
    <m/>
    <s v="Other"/>
    <x v="0"/>
    <m/>
    <m/>
    <m/>
    <n v="1"/>
    <m/>
    <n v="8"/>
    <n v="1"/>
    <n v="0"/>
    <n v="0"/>
    <n v="0"/>
    <s v="less than 5GB"/>
  </r>
  <r>
    <s v="Yes"/>
    <x v="28"/>
    <s v="Yes"/>
    <x v="0"/>
    <x v="37"/>
    <s v="Female"/>
    <n v="67"/>
    <s v="No"/>
    <s v="Yes"/>
    <s v="No"/>
    <s v="Senior"/>
    <x v="2"/>
    <s v="Direct Debit"/>
    <s v="(blank)"/>
    <s v="(blank)"/>
    <n v="1"/>
    <m/>
    <n v="34"/>
    <n v="2"/>
    <n v="249.6"/>
    <n v="0"/>
    <n v="7"/>
    <s v="Between 5 and 10 GB"/>
  </r>
  <r>
    <s v="No"/>
    <x v="36"/>
    <s v="Yes"/>
    <x v="1"/>
    <x v="21"/>
    <s v="Female"/>
    <n v="32"/>
    <s v="No"/>
    <s v="No"/>
    <m/>
    <s v="Other"/>
    <x v="0"/>
    <m/>
    <m/>
    <m/>
    <n v="1"/>
    <m/>
    <n v="66"/>
    <n v="0"/>
    <n v="0"/>
    <n v="39"/>
    <n v="3"/>
    <s v="less than 5GB"/>
  </r>
  <r>
    <s v="No"/>
    <x v="76"/>
    <s v="No"/>
    <x v="0"/>
    <x v="2"/>
    <s v="Female"/>
    <n v="40"/>
    <s v="No"/>
    <s v="No"/>
    <m/>
    <s v="Other"/>
    <x v="0"/>
    <m/>
    <m/>
    <m/>
    <n v="1"/>
    <m/>
    <n v="12"/>
    <n v="0"/>
    <n v="0"/>
    <n v="0"/>
    <n v="0"/>
    <s v="less than 5GB"/>
  </r>
  <r>
    <s v="Yes"/>
    <x v="58"/>
    <s v="Yes"/>
    <x v="0"/>
    <x v="6"/>
    <s v="Male"/>
    <n v="67"/>
    <s v="No"/>
    <s v="Yes"/>
    <s v="No"/>
    <s v="Senior"/>
    <x v="3"/>
    <s v="Direct Debit"/>
    <s v="(blank)"/>
    <s v="(blank)"/>
    <n v="1"/>
    <m/>
    <n v="46"/>
    <n v="0"/>
    <n v="89.4"/>
    <n v="0"/>
    <n v="1"/>
    <s v="less than 5GB"/>
  </r>
  <r>
    <s v="No"/>
    <x v="76"/>
    <s v="No"/>
    <x v="0"/>
    <x v="4"/>
    <s v="Female"/>
    <n v="60"/>
    <s v="No"/>
    <s v="No"/>
    <m/>
    <s v="Other"/>
    <x v="0"/>
    <m/>
    <m/>
    <m/>
    <n v="1"/>
    <m/>
    <n v="11"/>
    <n v="0"/>
    <n v="0"/>
    <n v="0"/>
    <n v="0"/>
    <s v="less than 5GB"/>
  </r>
  <r>
    <s v="No"/>
    <x v="76"/>
    <s v="No"/>
    <x v="0"/>
    <x v="5"/>
    <s v="Female"/>
    <n v="42"/>
    <s v="No"/>
    <s v="No"/>
    <m/>
    <s v="Other"/>
    <x v="0"/>
    <m/>
    <m/>
    <m/>
    <n v="1"/>
    <m/>
    <n v="7"/>
    <n v="2"/>
    <n v="0"/>
    <n v="0"/>
    <n v="0"/>
    <s v="less than 5GB"/>
  </r>
  <r>
    <s v="No"/>
    <x v="76"/>
    <s v="No"/>
    <x v="0"/>
    <x v="27"/>
    <s v="Female"/>
    <n v="58"/>
    <s v="No"/>
    <s v="No"/>
    <m/>
    <s v="Other"/>
    <x v="0"/>
    <m/>
    <m/>
    <m/>
    <n v="1"/>
    <m/>
    <n v="30"/>
    <n v="1"/>
    <n v="0"/>
    <n v="57"/>
    <n v="14"/>
    <s v="10 or more GB"/>
  </r>
  <r>
    <s v="No"/>
    <x v="76"/>
    <s v="No"/>
    <x v="0"/>
    <x v="29"/>
    <s v="Male"/>
    <n v="46"/>
    <s v="No"/>
    <s v="No"/>
    <m/>
    <s v="Other"/>
    <x v="0"/>
    <m/>
    <m/>
    <m/>
    <n v="1"/>
    <m/>
    <n v="11"/>
    <n v="0"/>
    <n v="0"/>
    <n v="0"/>
    <n v="0"/>
    <s v="less than 5GB"/>
  </r>
  <r>
    <s v="No"/>
    <x v="76"/>
    <s v="No"/>
    <x v="0"/>
    <x v="35"/>
    <s v="Female"/>
    <n v="53"/>
    <s v="No"/>
    <s v="No"/>
    <m/>
    <s v="Other"/>
    <x v="0"/>
    <m/>
    <m/>
    <m/>
    <n v="1"/>
    <m/>
    <n v="14"/>
    <n v="0"/>
    <n v="0"/>
    <n v="0"/>
    <n v="0"/>
    <s v="less than 5GB"/>
  </r>
  <r>
    <s v="No"/>
    <x v="76"/>
    <s v="No"/>
    <x v="0"/>
    <x v="39"/>
    <s v="Female"/>
    <n v="45"/>
    <s v="No"/>
    <s v="No"/>
    <m/>
    <s v="Other"/>
    <x v="0"/>
    <m/>
    <m/>
    <m/>
    <n v="1"/>
    <m/>
    <n v="7"/>
    <n v="0"/>
    <n v="0"/>
    <n v="0"/>
    <n v="0"/>
    <s v="less than 5GB"/>
  </r>
  <r>
    <s v="No"/>
    <x v="76"/>
    <s v="No"/>
    <x v="0"/>
    <x v="42"/>
    <s v="Female"/>
    <n v="53"/>
    <s v="No"/>
    <s v="No"/>
    <m/>
    <s v="Other"/>
    <x v="0"/>
    <m/>
    <m/>
    <m/>
    <n v="1"/>
    <m/>
    <n v="8"/>
    <n v="0"/>
    <n v="0"/>
    <n v="0"/>
    <n v="0"/>
    <s v="less than 5GB"/>
  </r>
  <r>
    <s v="No"/>
    <x v="76"/>
    <s v="No"/>
    <x v="0"/>
    <x v="43"/>
    <s v="Female"/>
    <n v="36"/>
    <s v="No"/>
    <s v="No"/>
    <m/>
    <s v="Other"/>
    <x v="0"/>
    <m/>
    <m/>
    <m/>
    <n v="1"/>
    <m/>
    <n v="10"/>
    <n v="0"/>
    <n v="0"/>
    <n v="0"/>
    <n v="0"/>
    <s v="less than 5GB"/>
  </r>
  <r>
    <s v="No"/>
    <x v="76"/>
    <s v="Yes"/>
    <x v="0"/>
    <x v="10"/>
    <s v="Female"/>
    <n v="40"/>
    <s v="No"/>
    <s v="No"/>
    <m/>
    <s v="Other"/>
    <x v="0"/>
    <m/>
    <m/>
    <m/>
    <n v="1"/>
    <m/>
    <n v="12"/>
    <n v="0"/>
    <n v="239.3"/>
    <n v="0"/>
    <n v="0"/>
    <s v="less than 5GB"/>
  </r>
  <r>
    <s v="No"/>
    <x v="76"/>
    <s v="Yes"/>
    <x v="0"/>
    <x v="22"/>
    <s v="Male"/>
    <n v="53"/>
    <s v="No"/>
    <s v="No"/>
    <m/>
    <s v="Other"/>
    <x v="0"/>
    <m/>
    <m/>
    <m/>
    <n v="1"/>
    <m/>
    <n v="36"/>
    <n v="2"/>
    <n v="168.4"/>
    <n v="6"/>
    <n v="3"/>
    <s v="less than 5GB"/>
  </r>
  <r>
    <s v="No"/>
    <x v="76"/>
    <s v="Yes"/>
    <x v="0"/>
    <x v="45"/>
    <s v="Male"/>
    <n v="22"/>
    <s v="Yes"/>
    <s v="No"/>
    <m/>
    <s v="Under 30"/>
    <x v="0"/>
    <m/>
    <m/>
    <m/>
    <n v="1"/>
    <m/>
    <n v="12"/>
    <n v="0"/>
    <n v="233.1"/>
    <n v="0"/>
    <n v="0"/>
    <s v="less than 5GB"/>
  </r>
  <r>
    <s v="No"/>
    <x v="76"/>
    <s v="Yes"/>
    <x v="1"/>
    <x v="2"/>
    <s v="Female"/>
    <n v="47"/>
    <s v="No"/>
    <s v="No"/>
    <m/>
    <s v="Other"/>
    <x v="0"/>
    <m/>
    <m/>
    <m/>
    <n v="1"/>
    <m/>
    <n v="17"/>
    <n v="0"/>
    <n v="0"/>
    <n v="0"/>
    <n v="0"/>
    <s v="less than 5GB"/>
  </r>
  <r>
    <s v="No"/>
    <x v="76"/>
    <s v="Yes"/>
    <x v="1"/>
    <x v="15"/>
    <s v="Male"/>
    <n v="53"/>
    <s v="No"/>
    <s v="No"/>
    <m/>
    <s v="Other"/>
    <x v="0"/>
    <m/>
    <m/>
    <m/>
    <n v="1"/>
    <m/>
    <n v="8"/>
    <n v="0"/>
    <n v="0"/>
    <n v="0"/>
    <n v="0"/>
    <s v="less than 5GB"/>
  </r>
  <r>
    <s v="No"/>
    <x v="76"/>
    <s v="Yes"/>
    <x v="1"/>
    <x v="47"/>
    <s v="Male"/>
    <n v="38"/>
    <s v="No"/>
    <s v="No"/>
    <m/>
    <s v="Other"/>
    <x v="0"/>
    <m/>
    <m/>
    <m/>
    <n v="1"/>
    <m/>
    <n v="13"/>
    <n v="0"/>
    <n v="0"/>
    <n v="0"/>
    <n v="0"/>
    <s v="less than 5GB"/>
  </r>
  <r>
    <s v="No"/>
    <x v="65"/>
    <s v="No"/>
    <x v="0"/>
    <x v="2"/>
    <s v="Female"/>
    <n v="45"/>
    <s v="No"/>
    <s v="No"/>
    <m/>
    <s v="Other"/>
    <x v="0"/>
    <m/>
    <m/>
    <m/>
    <n v="1"/>
    <m/>
    <n v="9"/>
    <n v="0"/>
    <n v="0"/>
    <n v="0"/>
    <n v="0"/>
    <s v="less than 5GB"/>
  </r>
  <r>
    <s v="No"/>
    <x v="65"/>
    <s v="No"/>
    <x v="0"/>
    <x v="4"/>
    <s v="Male"/>
    <n v="58"/>
    <s v="No"/>
    <s v="No"/>
    <m/>
    <s v="Other"/>
    <x v="0"/>
    <m/>
    <m/>
    <m/>
    <n v="1"/>
    <m/>
    <n v="13"/>
    <n v="1"/>
    <n v="0"/>
    <n v="0"/>
    <n v="0"/>
    <s v="less than 5GB"/>
  </r>
  <r>
    <s v="Yes"/>
    <x v="15"/>
    <s v="Yes"/>
    <x v="0"/>
    <x v="24"/>
    <s v="Male"/>
    <n v="67"/>
    <s v="No"/>
    <s v="Yes"/>
    <s v="No"/>
    <s v="Senior"/>
    <x v="1"/>
    <s v="Direct Debit"/>
    <s v="Price"/>
    <s v="Long distance charges"/>
    <n v="1"/>
    <n v="1"/>
    <n v="64"/>
    <n v="2"/>
    <n v="352.5"/>
    <n v="0"/>
    <n v="6"/>
    <s v="Between 5 and 10 GB"/>
  </r>
  <r>
    <s v="No"/>
    <x v="65"/>
    <s v="No"/>
    <x v="0"/>
    <x v="20"/>
    <s v="Female"/>
    <n v="62"/>
    <s v="No"/>
    <s v="No"/>
    <m/>
    <s v="Other"/>
    <x v="0"/>
    <m/>
    <m/>
    <m/>
    <n v="1"/>
    <m/>
    <n v="9"/>
    <n v="0"/>
    <n v="0"/>
    <n v="0"/>
    <n v="0"/>
    <s v="less than 5GB"/>
  </r>
  <r>
    <s v="No"/>
    <x v="65"/>
    <s v="No"/>
    <x v="0"/>
    <x v="20"/>
    <s v="Male"/>
    <n v="52"/>
    <s v="No"/>
    <s v="No"/>
    <m/>
    <s v="Other"/>
    <x v="0"/>
    <m/>
    <m/>
    <m/>
    <n v="1"/>
    <m/>
    <n v="12"/>
    <n v="0"/>
    <n v="0"/>
    <n v="0"/>
    <n v="0"/>
    <s v="less than 5GB"/>
  </r>
  <r>
    <s v="No"/>
    <x v="65"/>
    <s v="No"/>
    <x v="0"/>
    <x v="17"/>
    <s v="Female"/>
    <n v="45"/>
    <s v="No"/>
    <s v="No"/>
    <m/>
    <s v="Other"/>
    <x v="0"/>
    <m/>
    <m/>
    <m/>
    <n v="1"/>
    <m/>
    <n v="12"/>
    <n v="1"/>
    <n v="0"/>
    <n v="0"/>
    <n v="0"/>
    <s v="less than 5GB"/>
  </r>
  <r>
    <s v="No"/>
    <x v="65"/>
    <s v="Yes"/>
    <x v="0"/>
    <x v="42"/>
    <s v="Female"/>
    <n v="21"/>
    <s v="Yes"/>
    <s v="No"/>
    <m/>
    <s v="Under 30"/>
    <x v="0"/>
    <m/>
    <m/>
    <m/>
    <n v="1"/>
    <m/>
    <n v="13"/>
    <n v="0"/>
    <n v="240"/>
    <n v="0"/>
    <n v="0"/>
    <s v="less than 5GB"/>
  </r>
  <r>
    <s v="No"/>
    <x v="73"/>
    <s v="No"/>
    <x v="0"/>
    <x v="14"/>
    <s v="Male"/>
    <n v="37"/>
    <s v="No"/>
    <s v="No"/>
    <m/>
    <s v="Other"/>
    <x v="0"/>
    <m/>
    <m/>
    <m/>
    <n v="1"/>
    <m/>
    <n v="17"/>
    <n v="3"/>
    <n v="0"/>
    <n v="0"/>
    <n v="0"/>
    <s v="less than 5GB"/>
  </r>
  <r>
    <s v="No"/>
    <x v="73"/>
    <s v="No"/>
    <x v="0"/>
    <x v="22"/>
    <s v="Female"/>
    <n v="36"/>
    <s v="No"/>
    <s v="No"/>
    <m/>
    <s v="Other"/>
    <x v="0"/>
    <m/>
    <m/>
    <m/>
    <n v="1"/>
    <m/>
    <n v="11"/>
    <n v="0"/>
    <n v="0"/>
    <n v="0"/>
    <n v="0"/>
    <s v="less than 5GB"/>
  </r>
  <r>
    <s v="Yes"/>
    <x v="15"/>
    <s v="Yes"/>
    <x v="1"/>
    <x v="37"/>
    <s v="Male"/>
    <n v="67"/>
    <s v="No"/>
    <s v="Yes"/>
    <s v="No"/>
    <s v="Senior"/>
    <x v="2"/>
    <s v="Direct Debit"/>
    <s v="(blank)"/>
    <s v="(blank)"/>
    <n v="1"/>
    <m/>
    <n v="28"/>
    <n v="0"/>
    <n v="0"/>
    <n v="0"/>
    <n v="3"/>
    <s v="less than 5GB"/>
  </r>
  <r>
    <s v="No"/>
    <x v="48"/>
    <s v="No"/>
    <x v="0"/>
    <x v="3"/>
    <s v="Female"/>
    <n v="28"/>
    <s v="Yes"/>
    <s v="No"/>
    <m/>
    <s v="Under 30"/>
    <x v="0"/>
    <m/>
    <m/>
    <m/>
    <n v="1"/>
    <m/>
    <n v="7"/>
    <n v="0"/>
    <n v="0"/>
    <n v="0"/>
    <n v="0"/>
    <s v="less than 5GB"/>
  </r>
  <r>
    <s v="No"/>
    <x v="48"/>
    <s v="No"/>
    <x v="0"/>
    <x v="26"/>
    <s v="Female"/>
    <n v="47"/>
    <s v="No"/>
    <s v="No"/>
    <m/>
    <s v="Other"/>
    <x v="0"/>
    <m/>
    <m/>
    <m/>
    <n v="1"/>
    <m/>
    <n v="10"/>
    <n v="0"/>
    <n v="0"/>
    <n v="0"/>
    <n v="0"/>
    <s v="less than 5GB"/>
  </r>
  <r>
    <s v="Yes"/>
    <x v="68"/>
    <s v="Yes"/>
    <x v="0"/>
    <x v="26"/>
    <s v="Female"/>
    <n v="67"/>
    <s v="No"/>
    <s v="Yes"/>
    <s v="No"/>
    <s v="Senior"/>
    <x v="3"/>
    <s v="Direct Debit"/>
    <s v="Competitor"/>
    <s v="Competitor had better devices"/>
    <n v="1"/>
    <n v="1"/>
    <n v="57"/>
    <n v="0"/>
    <n v="92.8"/>
    <n v="0"/>
    <n v="14"/>
    <s v="10 or more GB"/>
  </r>
  <r>
    <s v="No"/>
    <x v="48"/>
    <s v="Yes"/>
    <x v="0"/>
    <x v="37"/>
    <s v="Male"/>
    <n v="59"/>
    <s v="No"/>
    <s v="No"/>
    <m/>
    <s v="Other"/>
    <x v="0"/>
    <m/>
    <m/>
    <m/>
    <n v="1"/>
    <m/>
    <n v="13"/>
    <n v="0"/>
    <n v="150.9"/>
    <n v="0"/>
    <n v="0"/>
    <s v="less than 5GB"/>
  </r>
  <r>
    <s v="No"/>
    <x v="48"/>
    <s v="Yes"/>
    <x v="0"/>
    <x v="44"/>
    <s v="Male"/>
    <n v="24"/>
    <s v="Yes"/>
    <s v="No"/>
    <m/>
    <s v="Under 30"/>
    <x v="0"/>
    <m/>
    <m/>
    <m/>
    <n v="1"/>
    <m/>
    <n v="9"/>
    <n v="0"/>
    <n v="454.3"/>
    <n v="0"/>
    <n v="0"/>
    <s v="less than 5GB"/>
  </r>
  <r>
    <s v="Yes"/>
    <x v="0"/>
    <s v="No"/>
    <x v="0"/>
    <x v="0"/>
    <s v="Female"/>
    <n v="22"/>
    <s v="Yes"/>
    <s v="No"/>
    <m/>
    <s v="Under 30"/>
    <x v="0"/>
    <m/>
    <m/>
    <m/>
    <n v="1"/>
    <n v="1"/>
    <n v="21"/>
    <n v="3"/>
    <n v="0"/>
    <n v="0"/>
    <n v="26"/>
    <s v="10 or more GB"/>
  </r>
  <r>
    <s v="Yes"/>
    <x v="0"/>
    <s v="No"/>
    <x v="0"/>
    <x v="0"/>
    <s v="Female"/>
    <n v="25"/>
    <s v="Yes"/>
    <s v="No"/>
    <m/>
    <s v="Under 30"/>
    <x v="0"/>
    <m/>
    <m/>
    <m/>
    <n v="1"/>
    <m/>
    <n v="22"/>
    <n v="0"/>
    <n v="0"/>
    <n v="0"/>
    <n v="21"/>
    <s v="10 or more GB"/>
  </r>
  <r>
    <s v="Yes"/>
    <x v="0"/>
    <s v="No"/>
    <x v="0"/>
    <x v="0"/>
    <s v="Female"/>
    <n v="48"/>
    <s v="No"/>
    <s v="No"/>
    <m/>
    <s v="Other"/>
    <x v="0"/>
    <m/>
    <m/>
    <m/>
    <n v="1"/>
    <n v="1"/>
    <n v="35"/>
    <n v="4"/>
    <n v="0"/>
    <n v="0"/>
    <n v="2"/>
    <s v="less than 5GB"/>
  </r>
  <r>
    <s v="Yes"/>
    <x v="0"/>
    <s v="No"/>
    <x v="0"/>
    <x v="1"/>
    <s v="Female"/>
    <n v="29"/>
    <s v="Yes"/>
    <s v="No"/>
    <m/>
    <s v="Under 30"/>
    <x v="0"/>
    <m/>
    <m/>
    <m/>
    <n v="1"/>
    <n v="1"/>
    <n v="27"/>
    <n v="1"/>
    <n v="0"/>
    <n v="0"/>
    <n v="15"/>
    <s v="10 or more GB"/>
  </r>
  <r>
    <s v="Yes"/>
    <x v="0"/>
    <s v="No"/>
    <x v="0"/>
    <x v="1"/>
    <s v="Female"/>
    <n v="41"/>
    <s v="No"/>
    <s v="No"/>
    <m/>
    <s v="Other"/>
    <x v="0"/>
    <m/>
    <m/>
    <m/>
    <n v="1"/>
    <m/>
    <n v="17"/>
    <n v="2"/>
    <n v="0"/>
    <n v="0"/>
    <n v="2"/>
    <s v="less than 5GB"/>
  </r>
  <r>
    <s v="Yes"/>
    <x v="0"/>
    <s v="No"/>
    <x v="0"/>
    <x v="1"/>
    <s v="Male"/>
    <n v="22"/>
    <s v="Yes"/>
    <s v="No"/>
    <m/>
    <s v="Under 30"/>
    <x v="0"/>
    <m/>
    <m/>
    <m/>
    <n v="1"/>
    <m/>
    <n v="19"/>
    <n v="0"/>
    <n v="0"/>
    <n v="0"/>
    <n v="16"/>
    <s v="10 or more GB"/>
  </r>
  <r>
    <s v="Yes"/>
    <x v="0"/>
    <s v="No"/>
    <x v="0"/>
    <x v="1"/>
    <s v="Male"/>
    <n v="53"/>
    <s v="No"/>
    <s v="No"/>
    <m/>
    <s v="Other"/>
    <x v="0"/>
    <m/>
    <m/>
    <m/>
    <n v="1"/>
    <m/>
    <n v="32"/>
    <n v="1"/>
    <n v="0"/>
    <n v="0"/>
    <n v="4"/>
    <s v="less than 5GB"/>
  </r>
  <r>
    <s v="Yes"/>
    <x v="0"/>
    <s v="No"/>
    <x v="0"/>
    <x v="1"/>
    <s v="Male"/>
    <n v="64"/>
    <s v="No"/>
    <s v="No"/>
    <m/>
    <s v="Other"/>
    <x v="0"/>
    <m/>
    <m/>
    <m/>
    <n v="1"/>
    <n v="1"/>
    <n v="12"/>
    <n v="1"/>
    <n v="14.6"/>
    <n v="0"/>
    <n v="7"/>
    <s v="Between 5 and 10 GB"/>
  </r>
  <r>
    <s v="Yes"/>
    <x v="16"/>
    <s v="No"/>
    <x v="0"/>
    <x v="5"/>
    <s v="Female"/>
    <n v="67"/>
    <s v="No"/>
    <s v="Yes"/>
    <s v="No"/>
    <s v="Senior"/>
    <x v="3"/>
    <s v="Credit Card"/>
    <s v="(blank)"/>
    <s v="(blank)"/>
    <n v="1"/>
    <m/>
    <n v="44"/>
    <n v="0"/>
    <n v="0"/>
    <n v="0"/>
    <n v="4"/>
    <s v="less than 5GB"/>
  </r>
  <r>
    <s v="Yes"/>
    <x v="0"/>
    <s v="No"/>
    <x v="0"/>
    <x v="2"/>
    <s v="Male"/>
    <n v="41"/>
    <s v="No"/>
    <s v="No"/>
    <m/>
    <s v="Other"/>
    <x v="0"/>
    <m/>
    <m/>
    <m/>
    <n v="1"/>
    <n v="1"/>
    <n v="33"/>
    <n v="3"/>
    <n v="0"/>
    <n v="0"/>
    <n v="3"/>
    <s v="less than 5GB"/>
  </r>
  <r>
    <s v="Yes"/>
    <x v="16"/>
    <s v="No"/>
    <x v="0"/>
    <x v="44"/>
    <s v="Male"/>
    <n v="67"/>
    <s v="No"/>
    <s v="Yes"/>
    <s v="No"/>
    <s v="Senior"/>
    <x v="3"/>
    <s v="Credit Card"/>
    <s v="(blank)"/>
    <s v="(blank)"/>
    <n v="1"/>
    <m/>
    <n v="21"/>
    <n v="0"/>
    <n v="0"/>
    <n v="0"/>
    <n v="5"/>
    <s v="Between 5 and 10 GB"/>
  </r>
  <r>
    <s v="Yes"/>
    <x v="0"/>
    <s v="No"/>
    <x v="0"/>
    <x v="3"/>
    <s v="Male"/>
    <n v="40"/>
    <s v="No"/>
    <s v="No"/>
    <m/>
    <s v="Other"/>
    <x v="0"/>
    <m/>
    <m/>
    <m/>
    <n v="1"/>
    <n v="1"/>
    <n v="28"/>
    <n v="1"/>
    <n v="45.9"/>
    <n v="0"/>
    <n v="5"/>
    <s v="Between 5 and 10 GB"/>
  </r>
  <r>
    <s v="Yes"/>
    <x v="0"/>
    <s v="No"/>
    <x v="0"/>
    <x v="3"/>
    <s v="Male"/>
    <n v="54"/>
    <s v="No"/>
    <s v="No"/>
    <m/>
    <s v="Other"/>
    <x v="0"/>
    <m/>
    <m/>
    <m/>
    <n v="1"/>
    <m/>
    <n v="16"/>
    <n v="0"/>
    <n v="0"/>
    <n v="0"/>
    <n v="1"/>
    <s v="less than 5GB"/>
  </r>
  <r>
    <s v="Yes"/>
    <x v="0"/>
    <s v="No"/>
    <x v="0"/>
    <x v="4"/>
    <s v="Male"/>
    <n v="30"/>
    <s v="No"/>
    <s v="No"/>
    <m/>
    <s v="Other"/>
    <x v="0"/>
    <m/>
    <m/>
    <m/>
    <n v="1"/>
    <m/>
    <n v="28"/>
    <n v="0"/>
    <n v="0"/>
    <n v="0"/>
    <n v="12"/>
    <s v="10 or more GB"/>
  </r>
  <r>
    <s v="Yes"/>
    <x v="0"/>
    <s v="No"/>
    <x v="0"/>
    <x v="4"/>
    <s v="Male"/>
    <n v="34"/>
    <s v="No"/>
    <s v="No"/>
    <m/>
    <s v="Other"/>
    <x v="0"/>
    <m/>
    <m/>
    <m/>
    <n v="1"/>
    <m/>
    <n v="39"/>
    <n v="0"/>
    <n v="0"/>
    <n v="0"/>
    <n v="5"/>
    <s v="Between 5 and 10 GB"/>
  </r>
  <r>
    <s v="Yes"/>
    <x v="0"/>
    <s v="No"/>
    <x v="0"/>
    <x v="4"/>
    <s v="Male"/>
    <n v="60"/>
    <s v="No"/>
    <s v="No"/>
    <m/>
    <s v="Other"/>
    <x v="0"/>
    <m/>
    <m/>
    <m/>
    <n v="1"/>
    <n v="1"/>
    <n v="48"/>
    <n v="5"/>
    <n v="0"/>
    <n v="0"/>
    <n v="3"/>
    <s v="less than 5GB"/>
  </r>
  <r>
    <s v="Yes"/>
    <x v="0"/>
    <s v="No"/>
    <x v="0"/>
    <x v="5"/>
    <s v="Female"/>
    <n v="19"/>
    <s v="Yes"/>
    <s v="No"/>
    <m/>
    <s v="Under 30"/>
    <x v="0"/>
    <m/>
    <m/>
    <m/>
    <n v="1"/>
    <m/>
    <n v="26"/>
    <n v="0"/>
    <n v="0"/>
    <n v="0"/>
    <n v="13"/>
    <s v="10 or more GB"/>
  </r>
  <r>
    <s v="Yes"/>
    <x v="16"/>
    <s v="No"/>
    <x v="1"/>
    <x v="19"/>
    <s v="Male"/>
    <n v="67"/>
    <s v="No"/>
    <s v="Yes"/>
    <s v="No"/>
    <s v="Senior"/>
    <x v="3"/>
    <s v="Credit Card"/>
    <s v="(blank)"/>
    <s v="(blank)"/>
    <n v="1"/>
    <m/>
    <n v="54"/>
    <n v="0"/>
    <n v="0"/>
    <n v="0"/>
    <n v="9"/>
    <s v="Between 5 and 10 GB"/>
  </r>
  <r>
    <s v="Yes"/>
    <x v="0"/>
    <s v="No"/>
    <x v="0"/>
    <x v="6"/>
    <s v="Female"/>
    <n v="42"/>
    <s v="No"/>
    <s v="No"/>
    <m/>
    <s v="Other"/>
    <x v="0"/>
    <m/>
    <m/>
    <m/>
    <n v="1"/>
    <n v="1"/>
    <n v="32"/>
    <n v="1"/>
    <n v="0"/>
    <n v="0"/>
    <n v="6"/>
    <s v="Between 5 and 10 GB"/>
  </r>
  <r>
    <s v="Yes"/>
    <x v="0"/>
    <s v="No"/>
    <x v="0"/>
    <x v="6"/>
    <s v="Male"/>
    <n v="19"/>
    <s v="Yes"/>
    <s v="No"/>
    <m/>
    <s v="Under 30"/>
    <x v="0"/>
    <m/>
    <m/>
    <m/>
    <n v="1"/>
    <m/>
    <n v="31"/>
    <n v="0"/>
    <n v="0"/>
    <n v="0"/>
    <n v="13"/>
    <s v="10 or more GB"/>
  </r>
  <r>
    <s v="Yes"/>
    <x v="0"/>
    <s v="No"/>
    <x v="0"/>
    <x v="6"/>
    <s v="Male"/>
    <n v="30"/>
    <s v="No"/>
    <s v="No"/>
    <m/>
    <s v="Other"/>
    <x v="0"/>
    <m/>
    <m/>
    <m/>
    <n v="1"/>
    <m/>
    <n v="13"/>
    <n v="0"/>
    <n v="0"/>
    <n v="0"/>
    <n v="3"/>
    <s v="less than 5GB"/>
  </r>
  <r>
    <s v="Yes"/>
    <x v="0"/>
    <s v="No"/>
    <x v="0"/>
    <x v="7"/>
    <s v="Female"/>
    <n v="29"/>
    <s v="Yes"/>
    <s v="No"/>
    <m/>
    <s v="Under 30"/>
    <x v="0"/>
    <m/>
    <m/>
    <m/>
    <n v="1"/>
    <n v="1"/>
    <n v="20"/>
    <n v="0"/>
    <n v="0"/>
    <n v="0"/>
    <n v="15"/>
    <s v="10 or more GB"/>
  </r>
  <r>
    <s v="Yes"/>
    <x v="0"/>
    <s v="No"/>
    <x v="0"/>
    <x v="7"/>
    <s v="Male"/>
    <n v="27"/>
    <s v="Yes"/>
    <s v="No"/>
    <m/>
    <s v="Under 30"/>
    <x v="0"/>
    <m/>
    <m/>
    <m/>
    <n v="1"/>
    <n v="1"/>
    <n v="46"/>
    <n v="4"/>
    <n v="229.2"/>
    <n v="0"/>
    <n v="10"/>
    <s v="10 or more GB"/>
  </r>
  <r>
    <s v="Yes"/>
    <x v="29"/>
    <s v="No"/>
    <x v="0"/>
    <x v="19"/>
    <s v="Female"/>
    <n v="67"/>
    <s v="No"/>
    <s v="Yes"/>
    <s v="No"/>
    <s v="Senior"/>
    <x v="2"/>
    <s v="Direct Debit"/>
    <s v="Competitor"/>
    <s v="Competitor made better offer"/>
    <n v="1"/>
    <n v="1"/>
    <n v="51"/>
    <n v="0"/>
    <n v="49.5"/>
    <n v="0"/>
    <n v="1"/>
    <s v="less than 5GB"/>
  </r>
  <r>
    <s v="Yes"/>
    <x v="72"/>
    <s v="No"/>
    <x v="0"/>
    <x v="11"/>
    <s v="Male"/>
    <n v="67"/>
    <s v="No"/>
    <s v="Yes"/>
    <s v="No"/>
    <s v="Senior"/>
    <x v="3"/>
    <s v="Direct Debit"/>
    <s v="(blank)"/>
    <s v="(blank)"/>
    <n v="1"/>
    <m/>
    <n v="52"/>
    <n v="0"/>
    <n v="0"/>
    <n v="0"/>
    <n v="4"/>
    <s v="less than 5GB"/>
  </r>
  <r>
    <s v="Yes"/>
    <x v="0"/>
    <s v="No"/>
    <x v="0"/>
    <x v="8"/>
    <s v="Male"/>
    <n v="63"/>
    <s v="No"/>
    <s v="No"/>
    <m/>
    <s v="Other"/>
    <x v="0"/>
    <m/>
    <m/>
    <m/>
    <n v="1"/>
    <n v="1"/>
    <n v="34"/>
    <n v="5"/>
    <n v="0"/>
    <n v="0"/>
    <n v="5"/>
    <s v="Between 5 and 10 GB"/>
  </r>
  <r>
    <s v="Yes"/>
    <x v="0"/>
    <s v="No"/>
    <x v="0"/>
    <x v="50"/>
    <s v="Male"/>
    <n v="35"/>
    <s v="No"/>
    <s v="No"/>
    <m/>
    <s v="Other"/>
    <x v="0"/>
    <m/>
    <m/>
    <m/>
    <n v="1"/>
    <m/>
    <n v="18"/>
    <n v="0"/>
    <n v="0"/>
    <n v="0"/>
    <n v="5"/>
    <s v="Between 5 and 10 GB"/>
  </r>
  <r>
    <s v="Yes"/>
    <x v="0"/>
    <s v="No"/>
    <x v="0"/>
    <x v="50"/>
    <s v="Male"/>
    <n v="47"/>
    <s v="No"/>
    <s v="No"/>
    <m/>
    <s v="Other"/>
    <x v="0"/>
    <m/>
    <m/>
    <m/>
    <n v="1"/>
    <m/>
    <n v="12"/>
    <n v="0"/>
    <n v="0"/>
    <n v="0"/>
    <n v="4"/>
    <s v="less than 5GB"/>
  </r>
  <r>
    <s v="Yes"/>
    <x v="0"/>
    <s v="No"/>
    <x v="0"/>
    <x v="11"/>
    <s v="Female"/>
    <n v="22"/>
    <s v="Yes"/>
    <s v="No"/>
    <m/>
    <s v="Under 30"/>
    <x v="0"/>
    <m/>
    <m/>
    <m/>
    <n v="1"/>
    <n v="1"/>
    <n v="31"/>
    <n v="1"/>
    <n v="135.30000000000001"/>
    <n v="0"/>
    <n v="15"/>
    <s v="10 or more GB"/>
  </r>
  <r>
    <s v="Yes"/>
    <x v="0"/>
    <s v="No"/>
    <x v="0"/>
    <x v="11"/>
    <s v="Male"/>
    <n v="35"/>
    <s v="No"/>
    <s v="No"/>
    <m/>
    <s v="Other"/>
    <x v="0"/>
    <m/>
    <m/>
    <m/>
    <n v="1"/>
    <n v="1"/>
    <n v="39"/>
    <n v="0"/>
    <n v="11.3"/>
    <n v="0"/>
    <n v="1"/>
    <s v="less than 5GB"/>
  </r>
  <r>
    <s v="Yes"/>
    <x v="0"/>
    <s v="No"/>
    <x v="0"/>
    <x v="12"/>
    <s v="Female"/>
    <n v="30"/>
    <s v="No"/>
    <s v="No"/>
    <m/>
    <s v="Other"/>
    <x v="0"/>
    <m/>
    <m/>
    <m/>
    <n v="1"/>
    <n v="1"/>
    <n v="28"/>
    <n v="4"/>
    <n v="0"/>
    <n v="0"/>
    <n v="20"/>
    <s v="10 or more GB"/>
  </r>
  <r>
    <s v="Yes"/>
    <x v="0"/>
    <s v="No"/>
    <x v="0"/>
    <x v="12"/>
    <s v="Female"/>
    <n v="54"/>
    <s v="No"/>
    <s v="No"/>
    <m/>
    <s v="Other"/>
    <x v="0"/>
    <m/>
    <m/>
    <m/>
    <n v="1"/>
    <m/>
    <n v="10"/>
    <n v="0"/>
    <n v="0"/>
    <n v="0"/>
    <n v="5"/>
    <s v="Between 5 and 10 GB"/>
  </r>
  <r>
    <s v="Yes"/>
    <x v="31"/>
    <s v="Yes"/>
    <x v="0"/>
    <x v="11"/>
    <s v="Female"/>
    <n v="67"/>
    <s v="No"/>
    <s v="Yes"/>
    <s v="No"/>
    <s v="Senior"/>
    <x v="3"/>
    <s v="Paper Check"/>
    <s v="(blank)"/>
    <s v="(blank)"/>
    <n v="1"/>
    <m/>
    <n v="34"/>
    <n v="0"/>
    <n v="165.2"/>
    <n v="0"/>
    <n v="4"/>
    <s v="less than 5GB"/>
  </r>
  <r>
    <s v="Yes"/>
    <x v="0"/>
    <s v="No"/>
    <x v="0"/>
    <x v="12"/>
    <s v="Male"/>
    <n v="62"/>
    <s v="No"/>
    <s v="No"/>
    <m/>
    <s v="Other"/>
    <x v="0"/>
    <m/>
    <m/>
    <m/>
    <n v="1"/>
    <n v="1"/>
    <n v="18"/>
    <n v="2"/>
    <n v="0"/>
    <n v="0"/>
    <n v="1"/>
    <s v="less than 5GB"/>
  </r>
  <r>
    <s v="Yes"/>
    <x v="46"/>
    <s v="No"/>
    <x v="0"/>
    <x v="21"/>
    <s v="Male"/>
    <n v="67"/>
    <s v="No"/>
    <s v="Yes"/>
    <s v="No"/>
    <s v="Senior"/>
    <x v="1"/>
    <s v="Direct Debit"/>
    <s v="Attitude"/>
    <s v="Attitude of support person"/>
    <n v="1"/>
    <n v="1"/>
    <n v="26"/>
    <n v="4"/>
    <n v="0"/>
    <n v="0"/>
    <n v="1"/>
    <s v="less than 5GB"/>
  </r>
  <r>
    <s v="Yes"/>
    <x v="0"/>
    <s v="No"/>
    <x v="0"/>
    <x v="13"/>
    <s v="Female"/>
    <n v="58"/>
    <s v="No"/>
    <s v="No"/>
    <m/>
    <s v="Other"/>
    <x v="0"/>
    <m/>
    <m/>
    <m/>
    <n v="1"/>
    <m/>
    <n v="39"/>
    <n v="0"/>
    <n v="0"/>
    <n v="0"/>
    <n v="15"/>
    <s v="10 or more GB"/>
  </r>
  <r>
    <s v="Yes"/>
    <x v="0"/>
    <s v="No"/>
    <x v="0"/>
    <x v="13"/>
    <s v="Male"/>
    <n v="23"/>
    <s v="Yes"/>
    <s v="No"/>
    <m/>
    <s v="Under 30"/>
    <x v="0"/>
    <m/>
    <m/>
    <m/>
    <n v="1"/>
    <n v="1"/>
    <n v="44"/>
    <n v="0"/>
    <n v="0"/>
    <n v="0"/>
    <n v="14"/>
    <s v="10 or more GB"/>
  </r>
  <r>
    <s v="Yes"/>
    <x v="0"/>
    <s v="No"/>
    <x v="0"/>
    <x v="13"/>
    <s v="Male"/>
    <n v="32"/>
    <s v="No"/>
    <s v="No"/>
    <m/>
    <s v="Other"/>
    <x v="0"/>
    <m/>
    <m/>
    <m/>
    <n v="1"/>
    <m/>
    <n v="24"/>
    <n v="2"/>
    <n v="0"/>
    <n v="0"/>
    <n v="8"/>
    <s v="Between 5 and 10 GB"/>
  </r>
  <r>
    <s v="Yes"/>
    <x v="0"/>
    <s v="No"/>
    <x v="0"/>
    <x v="13"/>
    <s v="Male"/>
    <n v="37"/>
    <s v="No"/>
    <s v="No"/>
    <m/>
    <s v="Other"/>
    <x v="0"/>
    <m/>
    <m/>
    <m/>
    <n v="1"/>
    <n v="1"/>
    <n v="39"/>
    <n v="0"/>
    <n v="101.6"/>
    <n v="0"/>
    <n v="9"/>
    <s v="Between 5 and 10 GB"/>
  </r>
  <r>
    <s v="Yes"/>
    <x v="0"/>
    <s v="No"/>
    <x v="0"/>
    <x v="13"/>
    <s v="Male"/>
    <n v="43"/>
    <s v="No"/>
    <s v="No"/>
    <m/>
    <s v="Other"/>
    <x v="0"/>
    <m/>
    <m/>
    <m/>
    <n v="1"/>
    <n v="1"/>
    <n v="37"/>
    <n v="0"/>
    <n v="0"/>
    <n v="0"/>
    <n v="8"/>
    <s v="Between 5 and 10 GB"/>
  </r>
  <r>
    <s v="Yes"/>
    <x v="0"/>
    <s v="No"/>
    <x v="0"/>
    <x v="13"/>
    <s v="Male"/>
    <n v="58"/>
    <s v="No"/>
    <s v="No"/>
    <m/>
    <s v="Other"/>
    <x v="0"/>
    <m/>
    <m/>
    <m/>
    <n v="1"/>
    <n v="1"/>
    <n v="47"/>
    <n v="3"/>
    <n v="0"/>
    <n v="0"/>
    <n v="5"/>
    <s v="Between 5 and 10 GB"/>
  </r>
  <r>
    <s v="Yes"/>
    <x v="0"/>
    <s v="No"/>
    <x v="0"/>
    <x v="14"/>
    <s v="Female"/>
    <n v="36"/>
    <s v="No"/>
    <s v="No"/>
    <m/>
    <s v="Other"/>
    <x v="0"/>
    <m/>
    <m/>
    <m/>
    <n v="1"/>
    <n v="1"/>
    <n v="25"/>
    <n v="0"/>
    <n v="0"/>
    <n v="0"/>
    <n v="1"/>
    <s v="less than 5GB"/>
  </r>
  <r>
    <s v="Yes"/>
    <x v="0"/>
    <s v="No"/>
    <x v="0"/>
    <x v="14"/>
    <s v="Female"/>
    <n v="57"/>
    <s v="No"/>
    <s v="No"/>
    <m/>
    <s v="Other"/>
    <x v="0"/>
    <m/>
    <m/>
    <m/>
    <n v="1"/>
    <n v="1"/>
    <n v="47"/>
    <n v="4"/>
    <n v="0"/>
    <n v="0"/>
    <n v="6"/>
    <s v="Between 5 and 10 GB"/>
  </r>
  <r>
    <s v="Yes"/>
    <x v="0"/>
    <s v="No"/>
    <x v="0"/>
    <x v="14"/>
    <s v="Male"/>
    <n v="29"/>
    <s v="Yes"/>
    <s v="No"/>
    <m/>
    <s v="Under 30"/>
    <x v="0"/>
    <m/>
    <m/>
    <m/>
    <n v="1"/>
    <n v="1"/>
    <n v="13"/>
    <n v="3"/>
    <n v="0"/>
    <n v="0"/>
    <n v="13"/>
    <s v="10 or more GB"/>
  </r>
  <r>
    <s v="Yes"/>
    <x v="0"/>
    <s v="No"/>
    <x v="0"/>
    <x v="14"/>
    <s v="Male"/>
    <n v="44"/>
    <s v="No"/>
    <s v="No"/>
    <m/>
    <s v="Other"/>
    <x v="0"/>
    <m/>
    <m/>
    <m/>
    <n v="1"/>
    <m/>
    <n v="18"/>
    <n v="3"/>
    <n v="0"/>
    <n v="0"/>
    <n v="3"/>
    <s v="less than 5GB"/>
  </r>
  <r>
    <s v="Yes"/>
    <x v="0"/>
    <s v="No"/>
    <x v="0"/>
    <x v="15"/>
    <s v="Female"/>
    <n v="35"/>
    <s v="No"/>
    <s v="No"/>
    <m/>
    <s v="Other"/>
    <x v="0"/>
    <m/>
    <m/>
    <m/>
    <n v="1"/>
    <m/>
    <n v="10"/>
    <n v="0"/>
    <n v="0"/>
    <n v="0"/>
    <n v="3"/>
    <s v="less than 5GB"/>
  </r>
  <r>
    <s v="Yes"/>
    <x v="32"/>
    <s v="No"/>
    <x v="0"/>
    <x v="0"/>
    <s v="Female"/>
    <n v="67"/>
    <s v="No"/>
    <s v="Yes"/>
    <s v="No"/>
    <s v="Senior"/>
    <x v="2"/>
    <s v="Direct Debit"/>
    <s v="(blank)"/>
    <s v="(blank)"/>
    <n v="1"/>
    <m/>
    <n v="50"/>
    <n v="2"/>
    <n v="0"/>
    <n v="0"/>
    <n v="1"/>
    <s v="less than 5GB"/>
  </r>
  <r>
    <s v="Yes"/>
    <x v="0"/>
    <s v="No"/>
    <x v="0"/>
    <x v="15"/>
    <s v="Male"/>
    <n v="33"/>
    <s v="No"/>
    <s v="No"/>
    <m/>
    <s v="Other"/>
    <x v="0"/>
    <m/>
    <m/>
    <m/>
    <n v="1"/>
    <n v="1"/>
    <n v="34"/>
    <n v="1"/>
    <n v="0"/>
    <n v="0"/>
    <n v="5"/>
    <s v="Between 5 and 10 GB"/>
  </r>
  <r>
    <s v="Yes"/>
    <x v="0"/>
    <s v="No"/>
    <x v="0"/>
    <x v="15"/>
    <s v="Male"/>
    <n v="45"/>
    <s v="No"/>
    <s v="No"/>
    <m/>
    <s v="Other"/>
    <x v="0"/>
    <m/>
    <m/>
    <m/>
    <n v="1"/>
    <m/>
    <n v="36"/>
    <n v="2"/>
    <n v="0"/>
    <n v="0"/>
    <n v="4"/>
    <s v="less than 5GB"/>
  </r>
  <r>
    <s v="Yes"/>
    <x v="0"/>
    <s v="No"/>
    <x v="0"/>
    <x v="15"/>
    <s v="Male"/>
    <n v="47"/>
    <s v="No"/>
    <s v="No"/>
    <m/>
    <s v="Other"/>
    <x v="0"/>
    <m/>
    <m/>
    <m/>
    <n v="1"/>
    <n v="1"/>
    <n v="50"/>
    <n v="3"/>
    <n v="16.8"/>
    <n v="0"/>
    <n v="1"/>
    <s v="less than 5GB"/>
  </r>
  <r>
    <s v="Yes"/>
    <x v="0"/>
    <s v="No"/>
    <x v="0"/>
    <x v="15"/>
    <s v="Male"/>
    <n v="50"/>
    <s v="No"/>
    <s v="No"/>
    <m/>
    <s v="Other"/>
    <x v="0"/>
    <m/>
    <m/>
    <m/>
    <n v="1"/>
    <n v="1"/>
    <n v="21"/>
    <n v="4"/>
    <n v="0"/>
    <n v="0"/>
    <n v="5"/>
    <s v="Between 5 and 10 GB"/>
  </r>
  <r>
    <s v="Yes"/>
    <x v="32"/>
    <s v="Yes"/>
    <x v="0"/>
    <x v="11"/>
    <s v="Female"/>
    <n v="67"/>
    <s v="No"/>
    <s v="Yes"/>
    <s v="No"/>
    <s v="Senior"/>
    <x v="2"/>
    <s v="Direct Debit"/>
    <s v="(blank)"/>
    <s v="(blank)"/>
    <n v="1"/>
    <m/>
    <n v="34"/>
    <n v="0"/>
    <n v="380.6"/>
    <n v="0"/>
    <n v="2"/>
    <s v="less than 5GB"/>
  </r>
  <r>
    <s v="Yes"/>
    <x v="74"/>
    <s v="No"/>
    <x v="0"/>
    <x v="28"/>
    <s v="Female"/>
    <n v="67"/>
    <s v="No"/>
    <s v="Yes"/>
    <s v="No"/>
    <s v="Senior"/>
    <x v="2"/>
    <s v="Direct Debit"/>
    <s v="(blank)"/>
    <s v="(blank)"/>
    <n v="1"/>
    <m/>
    <n v="52"/>
    <n v="0"/>
    <n v="0"/>
    <n v="0"/>
    <n v="9"/>
    <s v="Between 5 and 10 GB"/>
  </r>
  <r>
    <s v="Yes"/>
    <x v="0"/>
    <s v="No"/>
    <x v="0"/>
    <x v="16"/>
    <s v="Female"/>
    <n v="29"/>
    <s v="Yes"/>
    <s v="No"/>
    <m/>
    <s v="Under 30"/>
    <x v="0"/>
    <m/>
    <m/>
    <m/>
    <n v="2"/>
    <n v="2"/>
    <n v="34.5"/>
    <n v="2.5"/>
    <n v="0"/>
    <n v="0"/>
    <n v="22.5"/>
    <s v="10 or more GB"/>
  </r>
  <r>
    <s v="Yes"/>
    <x v="69"/>
    <s v="No"/>
    <x v="0"/>
    <x v="6"/>
    <s v="Female"/>
    <n v="67"/>
    <s v="No"/>
    <s v="Yes"/>
    <s v="No"/>
    <s v="Senior"/>
    <x v="3"/>
    <s v="Direct Debit"/>
    <s v="(blank)"/>
    <s v="(blank)"/>
    <n v="1"/>
    <m/>
    <n v="58"/>
    <n v="0"/>
    <n v="0"/>
    <n v="0"/>
    <n v="6"/>
    <s v="Between 5 and 10 GB"/>
  </r>
  <r>
    <s v="Yes"/>
    <x v="69"/>
    <s v="Yes"/>
    <x v="0"/>
    <x v="39"/>
    <s v="Male"/>
    <n v="67"/>
    <s v="No"/>
    <s v="Yes"/>
    <s v="No"/>
    <s v="Senior"/>
    <x v="1"/>
    <s v="Credit Card"/>
    <s v="(blank)"/>
    <s v="(blank)"/>
    <n v="1"/>
    <m/>
    <n v="33"/>
    <n v="2"/>
    <n v="227.7"/>
    <n v="0"/>
    <n v="1"/>
    <s v="less than 5GB"/>
  </r>
  <r>
    <s v="Yes"/>
    <x v="0"/>
    <s v="No"/>
    <x v="0"/>
    <x v="16"/>
    <s v="Male"/>
    <n v="24"/>
    <s v="Yes"/>
    <s v="No"/>
    <m/>
    <s v="Under 30"/>
    <x v="0"/>
    <m/>
    <m/>
    <m/>
    <n v="1"/>
    <n v="1"/>
    <n v="20"/>
    <n v="5"/>
    <n v="0"/>
    <n v="0"/>
    <n v="17"/>
    <s v="10 or more GB"/>
  </r>
  <r>
    <s v="Yes"/>
    <x v="0"/>
    <s v="No"/>
    <x v="0"/>
    <x v="16"/>
    <s v="Male"/>
    <n v="26"/>
    <s v="Yes"/>
    <s v="No"/>
    <m/>
    <s v="Under 30"/>
    <x v="0"/>
    <m/>
    <m/>
    <m/>
    <n v="1"/>
    <m/>
    <n v="27"/>
    <n v="0"/>
    <n v="0"/>
    <n v="0"/>
    <n v="10"/>
    <s v="10 or more GB"/>
  </r>
  <r>
    <s v="Yes"/>
    <x v="0"/>
    <s v="No"/>
    <x v="0"/>
    <x v="16"/>
    <s v="Male"/>
    <n v="55"/>
    <s v="No"/>
    <s v="No"/>
    <m/>
    <s v="Other"/>
    <x v="0"/>
    <m/>
    <m/>
    <m/>
    <n v="1"/>
    <n v="1"/>
    <n v="46"/>
    <n v="1"/>
    <n v="9.1999999999999993"/>
    <n v="0"/>
    <n v="14"/>
    <s v="10 or more GB"/>
  </r>
  <r>
    <s v="Yes"/>
    <x v="61"/>
    <s v="No"/>
    <x v="0"/>
    <x v="23"/>
    <s v="Female"/>
    <n v="67"/>
    <s v="No"/>
    <s v="Yes"/>
    <s v="No"/>
    <s v="Senior"/>
    <x v="2"/>
    <s v="Direct Debit"/>
    <s v="(blank)"/>
    <s v="(blank)"/>
    <n v="1"/>
    <m/>
    <n v="40"/>
    <n v="1"/>
    <n v="0"/>
    <n v="0"/>
    <n v="7"/>
    <s v="Between 5 and 10 GB"/>
  </r>
  <r>
    <s v="Yes"/>
    <x v="0"/>
    <s v="No"/>
    <x v="0"/>
    <x v="18"/>
    <s v="Female"/>
    <n v="49"/>
    <s v="No"/>
    <s v="No"/>
    <m/>
    <s v="Other"/>
    <x v="0"/>
    <m/>
    <m/>
    <m/>
    <n v="1"/>
    <n v="1"/>
    <n v="55"/>
    <n v="2"/>
    <n v="49.4"/>
    <n v="0"/>
    <n v="10"/>
    <s v="10 or more GB"/>
  </r>
  <r>
    <s v="Yes"/>
    <x v="0"/>
    <s v="No"/>
    <x v="0"/>
    <x v="18"/>
    <s v="Male"/>
    <n v="25"/>
    <s v="Yes"/>
    <s v="No"/>
    <m/>
    <s v="Under 30"/>
    <x v="0"/>
    <m/>
    <m/>
    <m/>
    <n v="1"/>
    <n v="1"/>
    <n v="48"/>
    <n v="1"/>
    <n v="0"/>
    <n v="0"/>
    <n v="8"/>
    <s v="Between 5 and 10 GB"/>
  </r>
  <r>
    <s v="Yes"/>
    <x v="0"/>
    <s v="No"/>
    <x v="0"/>
    <x v="18"/>
    <s v="Male"/>
    <n v="26"/>
    <s v="Yes"/>
    <s v="No"/>
    <m/>
    <s v="Under 30"/>
    <x v="0"/>
    <m/>
    <m/>
    <m/>
    <n v="1"/>
    <m/>
    <n v="18"/>
    <n v="0"/>
    <n v="0"/>
    <n v="0"/>
    <n v="17"/>
    <s v="10 or more GB"/>
  </r>
  <r>
    <s v="Yes"/>
    <x v="17"/>
    <s v="Yes"/>
    <x v="1"/>
    <x v="24"/>
    <s v="Female"/>
    <n v="67"/>
    <s v="No"/>
    <s v="Yes"/>
    <s v="Yes"/>
    <s v="Senior"/>
    <x v="2"/>
    <s v="Credit Card"/>
    <s v="(blank)"/>
    <s v="(blank)"/>
    <n v="1"/>
    <m/>
    <n v="34"/>
    <n v="0"/>
    <n v="0"/>
    <n v="0"/>
    <n v="6"/>
    <s v="Between 5 and 10 GB"/>
  </r>
  <r>
    <s v="Yes"/>
    <x v="0"/>
    <s v="No"/>
    <x v="0"/>
    <x v="19"/>
    <s v="Female"/>
    <n v="30"/>
    <s v="No"/>
    <s v="No"/>
    <m/>
    <s v="Other"/>
    <x v="0"/>
    <m/>
    <m/>
    <m/>
    <n v="1"/>
    <n v="1"/>
    <n v="42"/>
    <n v="0"/>
    <n v="0"/>
    <n v="0"/>
    <n v="4"/>
    <s v="less than 5GB"/>
  </r>
  <r>
    <s v="Yes"/>
    <x v="0"/>
    <s v="No"/>
    <x v="0"/>
    <x v="19"/>
    <s v="Female"/>
    <n v="53"/>
    <s v="No"/>
    <s v="No"/>
    <m/>
    <s v="Other"/>
    <x v="0"/>
    <m/>
    <m/>
    <m/>
    <n v="1"/>
    <n v="1"/>
    <n v="21"/>
    <n v="1"/>
    <n v="0"/>
    <n v="0"/>
    <n v="5"/>
    <s v="Between 5 and 10 GB"/>
  </r>
  <r>
    <s v="Yes"/>
    <x v="0"/>
    <s v="No"/>
    <x v="0"/>
    <x v="19"/>
    <s v="Male"/>
    <n v="33"/>
    <s v="No"/>
    <s v="No"/>
    <m/>
    <s v="Other"/>
    <x v="0"/>
    <m/>
    <m/>
    <m/>
    <n v="1"/>
    <m/>
    <n v="19"/>
    <n v="2"/>
    <n v="0"/>
    <n v="0"/>
    <n v="11"/>
    <s v="10 or more GB"/>
  </r>
  <r>
    <s v="Yes"/>
    <x v="0"/>
    <s v="No"/>
    <x v="0"/>
    <x v="20"/>
    <s v="Female"/>
    <n v="41"/>
    <s v="No"/>
    <s v="No"/>
    <m/>
    <s v="Other"/>
    <x v="0"/>
    <m/>
    <m/>
    <m/>
    <n v="1"/>
    <m/>
    <n v="14"/>
    <n v="0"/>
    <n v="0"/>
    <n v="0"/>
    <n v="5"/>
    <s v="Between 5 and 10 GB"/>
  </r>
  <r>
    <s v="Yes"/>
    <x v="0"/>
    <s v="No"/>
    <x v="0"/>
    <x v="20"/>
    <s v="Male"/>
    <n v="29"/>
    <s v="Yes"/>
    <s v="No"/>
    <m/>
    <s v="Under 30"/>
    <x v="0"/>
    <m/>
    <m/>
    <m/>
    <n v="2"/>
    <n v="2"/>
    <n v="22"/>
    <n v="1.5"/>
    <n v="0"/>
    <n v="0"/>
    <n v="24.5"/>
    <s v="10 or more GB"/>
  </r>
  <r>
    <s v="Yes"/>
    <x v="0"/>
    <s v="No"/>
    <x v="0"/>
    <x v="20"/>
    <s v="Male"/>
    <n v="53"/>
    <s v="No"/>
    <s v="No"/>
    <m/>
    <s v="Other"/>
    <x v="0"/>
    <m/>
    <m/>
    <m/>
    <n v="1"/>
    <m/>
    <n v="27"/>
    <n v="1"/>
    <n v="0"/>
    <n v="0"/>
    <n v="3"/>
    <s v="less than 5GB"/>
  </r>
  <r>
    <s v="Yes"/>
    <x v="0"/>
    <s v="No"/>
    <x v="0"/>
    <x v="22"/>
    <s v="Male"/>
    <n v="48"/>
    <s v="No"/>
    <s v="No"/>
    <m/>
    <s v="Other"/>
    <x v="0"/>
    <m/>
    <m/>
    <m/>
    <n v="1"/>
    <m/>
    <n v="16"/>
    <n v="0"/>
    <n v="0"/>
    <n v="0"/>
    <n v="1"/>
    <s v="less than 5GB"/>
  </r>
  <r>
    <s v="Yes"/>
    <x v="0"/>
    <s v="No"/>
    <x v="0"/>
    <x v="23"/>
    <s v="Female"/>
    <n v="47"/>
    <s v="No"/>
    <s v="No"/>
    <m/>
    <s v="Other"/>
    <x v="0"/>
    <m/>
    <m/>
    <m/>
    <n v="1"/>
    <n v="1"/>
    <n v="36"/>
    <n v="3"/>
    <n v="0"/>
    <n v="0"/>
    <n v="5"/>
    <s v="Between 5 and 10 GB"/>
  </r>
  <r>
    <s v="Yes"/>
    <x v="0"/>
    <s v="No"/>
    <x v="0"/>
    <x v="23"/>
    <s v="Female"/>
    <n v="56"/>
    <s v="No"/>
    <s v="No"/>
    <m/>
    <s v="Other"/>
    <x v="0"/>
    <m/>
    <m/>
    <m/>
    <n v="1"/>
    <n v="1"/>
    <n v="35"/>
    <n v="5"/>
    <n v="235"/>
    <n v="0"/>
    <n v="2"/>
    <s v="less than 5GB"/>
  </r>
  <r>
    <s v="Yes"/>
    <x v="0"/>
    <s v="No"/>
    <x v="0"/>
    <x v="23"/>
    <s v="Male"/>
    <n v="43"/>
    <s v="No"/>
    <s v="No"/>
    <m/>
    <s v="Other"/>
    <x v="0"/>
    <m/>
    <m/>
    <m/>
    <n v="1"/>
    <n v="1"/>
    <n v="41"/>
    <n v="1"/>
    <n v="0"/>
    <n v="0"/>
    <n v="11"/>
    <s v="10 or more GB"/>
  </r>
  <r>
    <s v="Yes"/>
    <x v="0"/>
    <s v="No"/>
    <x v="0"/>
    <x v="23"/>
    <s v="Male"/>
    <n v="63"/>
    <s v="No"/>
    <s v="No"/>
    <m/>
    <s v="Other"/>
    <x v="0"/>
    <m/>
    <m/>
    <m/>
    <n v="1"/>
    <m/>
    <n v="27"/>
    <n v="0"/>
    <n v="0"/>
    <n v="0"/>
    <n v="4"/>
    <s v="less than 5GB"/>
  </r>
  <r>
    <s v="Yes"/>
    <x v="0"/>
    <s v="No"/>
    <x v="0"/>
    <x v="25"/>
    <s v="Female"/>
    <n v="21"/>
    <s v="Yes"/>
    <s v="No"/>
    <m/>
    <s v="Under 30"/>
    <x v="0"/>
    <m/>
    <m/>
    <m/>
    <n v="1"/>
    <n v="1"/>
    <n v="26"/>
    <n v="2"/>
    <n v="187"/>
    <n v="0"/>
    <n v="13"/>
    <s v="10 or more GB"/>
  </r>
  <r>
    <s v="Yes"/>
    <x v="18"/>
    <s v="Yes"/>
    <x v="0"/>
    <x v="1"/>
    <s v="Female"/>
    <n v="67"/>
    <s v="No"/>
    <s v="Yes"/>
    <s v="No"/>
    <s v="Senior"/>
    <x v="3"/>
    <s v="Direct Debit"/>
    <s v="(blank)"/>
    <s v="(blank)"/>
    <n v="1"/>
    <m/>
    <n v="34"/>
    <n v="0"/>
    <n v="85.8"/>
    <n v="0"/>
    <n v="5"/>
    <s v="Between 5 and 10 GB"/>
  </r>
  <r>
    <s v="Yes"/>
    <x v="0"/>
    <s v="No"/>
    <x v="0"/>
    <x v="25"/>
    <s v="Male"/>
    <n v="43"/>
    <s v="No"/>
    <s v="No"/>
    <m/>
    <s v="Other"/>
    <x v="0"/>
    <m/>
    <m/>
    <m/>
    <n v="1"/>
    <m/>
    <n v="17"/>
    <n v="0"/>
    <n v="0"/>
    <n v="0"/>
    <n v="4"/>
    <s v="less than 5GB"/>
  </r>
  <r>
    <s v="Yes"/>
    <x v="0"/>
    <s v="No"/>
    <x v="0"/>
    <x v="25"/>
    <s v="Male"/>
    <n v="44"/>
    <s v="No"/>
    <s v="No"/>
    <m/>
    <s v="Other"/>
    <x v="0"/>
    <m/>
    <m/>
    <m/>
    <n v="1"/>
    <n v="1"/>
    <n v="58"/>
    <n v="1"/>
    <n v="0"/>
    <n v="0"/>
    <n v="4"/>
    <s v="less than 5GB"/>
  </r>
  <r>
    <s v="Yes"/>
    <x v="0"/>
    <s v="No"/>
    <x v="0"/>
    <x v="25"/>
    <s v="Male"/>
    <n v="58"/>
    <s v="No"/>
    <s v="No"/>
    <m/>
    <s v="Other"/>
    <x v="0"/>
    <m/>
    <m/>
    <m/>
    <n v="1"/>
    <m/>
    <n v="41"/>
    <n v="2"/>
    <n v="0"/>
    <n v="0"/>
    <n v="1"/>
    <s v="less than 5GB"/>
  </r>
  <r>
    <s v="Yes"/>
    <x v="0"/>
    <s v="No"/>
    <x v="0"/>
    <x v="30"/>
    <s v="Female"/>
    <n v="46"/>
    <s v="No"/>
    <s v="No"/>
    <m/>
    <s v="Other"/>
    <x v="0"/>
    <m/>
    <m/>
    <m/>
    <n v="1"/>
    <m/>
    <n v="19"/>
    <n v="0"/>
    <n v="0"/>
    <n v="0"/>
    <n v="3"/>
    <s v="less than 5GB"/>
  </r>
  <r>
    <s v="Yes"/>
    <x v="62"/>
    <s v="No"/>
    <x v="0"/>
    <x v="45"/>
    <s v="Female"/>
    <n v="67"/>
    <s v="No"/>
    <s v="Yes"/>
    <s v="No"/>
    <s v="Senior"/>
    <x v="2"/>
    <s v="Credit Card"/>
    <s v="(blank)"/>
    <s v="(blank)"/>
    <n v="1"/>
    <m/>
    <n v="38"/>
    <n v="0"/>
    <n v="0"/>
    <n v="0"/>
    <n v="13"/>
    <s v="10 or more GB"/>
  </r>
  <r>
    <s v="Yes"/>
    <x v="0"/>
    <s v="No"/>
    <x v="0"/>
    <x v="30"/>
    <s v="Male"/>
    <n v="33"/>
    <s v="No"/>
    <s v="No"/>
    <m/>
    <s v="Other"/>
    <x v="0"/>
    <m/>
    <m/>
    <m/>
    <n v="1"/>
    <n v="1"/>
    <n v="13"/>
    <n v="1"/>
    <n v="0"/>
    <n v="0"/>
    <n v="6"/>
    <s v="Between 5 and 10 GB"/>
  </r>
  <r>
    <s v="Yes"/>
    <x v="34"/>
    <s v="No"/>
    <x v="0"/>
    <x v="40"/>
    <s v="Male"/>
    <n v="67"/>
    <s v="No"/>
    <s v="Yes"/>
    <s v="No"/>
    <s v="Senior"/>
    <x v="3"/>
    <s v="Direct Debit"/>
    <s v="Attitude"/>
    <s v="Attitude of service provider"/>
    <n v="1"/>
    <n v="1"/>
    <n v="59"/>
    <n v="1"/>
    <n v="0"/>
    <n v="0"/>
    <n v="1"/>
    <s v="less than 5GB"/>
  </r>
  <r>
    <s v="Yes"/>
    <x v="34"/>
    <s v="Yes"/>
    <x v="0"/>
    <x v="19"/>
    <s v="Female"/>
    <n v="67"/>
    <s v="No"/>
    <s v="Yes"/>
    <s v="No"/>
    <s v="Senior"/>
    <x v="1"/>
    <s v="Direct Debit"/>
    <s v="Competitor"/>
    <s v="Competitor had better devices"/>
    <n v="1"/>
    <n v="1"/>
    <n v="35"/>
    <n v="1"/>
    <n v="13.5"/>
    <n v="0"/>
    <n v="12"/>
    <s v="10 or more GB"/>
  </r>
  <r>
    <s v="Yes"/>
    <x v="0"/>
    <s v="No"/>
    <x v="0"/>
    <x v="26"/>
    <s v="Female"/>
    <n v="29"/>
    <s v="Yes"/>
    <s v="No"/>
    <m/>
    <s v="Under 30"/>
    <x v="0"/>
    <m/>
    <m/>
    <m/>
    <n v="1"/>
    <m/>
    <n v="29"/>
    <n v="0"/>
    <n v="0"/>
    <n v="0"/>
    <n v="16"/>
    <s v="10 or more GB"/>
  </r>
  <r>
    <s v="Yes"/>
    <x v="35"/>
    <s v="No"/>
    <x v="0"/>
    <x v="46"/>
    <s v="Female"/>
    <n v="67"/>
    <s v="No"/>
    <s v="Yes"/>
    <s v="No"/>
    <s v="Senior"/>
    <x v="3"/>
    <s v="Direct Debit"/>
    <s v="(blank)"/>
    <s v="(blank)"/>
    <n v="1"/>
    <m/>
    <n v="47"/>
    <n v="0"/>
    <n v="0"/>
    <n v="0"/>
    <n v="1"/>
    <s v="less than 5GB"/>
  </r>
  <r>
    <s v="Yes"/>
    <x v="0"/>
    <s v="No"/>
    <x v="0"/>
    <x v="26"/>
    <s v="Male"/>
    <n v="23"/>
    <s v="Yes"/>
    <s v="No"/>
    <m/>
    <s v="Under 30"/>
    <x v="0"/>
    <m/>
    <m/>
    <m/>
    <n v="1"/>
    <n v="1"/>
    <n v="27"/>
    <n v="1"/>
    <n v="0"/>
    <n v="0"/>
    <n v="18"/>
    <s v="10 or more GB"/>
  </r>
  <r>
    <s v="Yes"/>
    <x v="0"/>
    <s v="No"/>
    <x v="0"/>
    <x v="26"/>
    <s v="Male"/>
    <n v="38"/>
    <s v="No"/>
    <s v="No"/>
    <m/>
    <s v="Other"/>
    <x v="0"/>
    <m/>
    <m/>
    <m/>
    <n v="1"/>
    <n v="1"/>
    <n v="38"/>
    <n v="0"/>
    <n v="0"/>
    <n v="0"/>
    <n v="4"/>
    <s v="less than 5GB"/>
  </r>
  <r>
    <s v="Yes"/>
    <x v="0"/>
    <s v="No"/>
    <x v="0"/>
    <x v="26"/>
    <s v="Male"/>
    <n v="60"/>
    <s v="No"/>
    <s v="No"/>
    <m/>
    <s v="Other"/>
    <x v="0"/>
    <m/>
    <m/>
    <m/>
    <n v="1"/>
    <m/>
    <n v="18"/>
    <n v="0"/>
    <n v="0"/>
    <n v="0"/>
    <n v="15"/>
    <s v="10 or more GB"/>
  </r>
  <r>
    <s v="Yes"/>
    <x v="64"/>
    <s v="No"/>
    <x v="0"/>
    <x v="33"/>
    <s v="Female"/>
    <n v="67"/>
    <s v="No"/>
    <s v="Yes"/>
    <s v="No"/>
    <s v="Senior"/>
    <x v="3"/>
    <s v="Credit Card"/>
    <s v="(blank)"/>
    <s v="(blank)"/>
    <n v="1"/>
    <m/>
    <n v="35"/>
    <n v="0"/>
    <n v="0"/>
    <n v="0"/>
    <n v="3"/>
    <s v="less than 5GB"/>
  </r>
  <r>
    <s v="Yes"/>
    <x v="0"/>
    <s v="No"/>
    <x v="0"/>
    <x v="27"/>
    <s v="Female"/>
    <n v="22"/>
    <s v="Yes"/>
    <s v="No"/>
    <m/>
    <s v="Under 30"/>
    <x v="0"/>
    <m/>
    <m/>
    <m/>
    <n v="1"/>
    <n v="1"/>
    <n v="29"/>
    <n v="0"/>
    <n v="0"/>
    <n v="0"/>
    <n v="5"/>
    <s v="Between 5 and 10 GB"/>
  </r>
  <r>
    <s v="Yes"/>
    <x v="0"/>
    <s v="No"/>
    <x v="0"/>
    <x v="27"/>
    <s v="Male"/>
    <n v="23"/>
    <s v="Yes"/>
    <s v="No"/>
    <m/>
    <s v="Under 30"/>
    <x v="0"/>
    <m/>
    <m/>
    <m/>
    <n v="1"/>
    <n v="1"/>
    <n v="33"/>
    <n v="4"/>
    <n v="0"/>
    <n v="0"/>
    <n v="10"/>
    <s v="10 or more GB"/>
  </r>
  <r>
    <s v="Yes"/>
    <x v="64"/>
    <s v="No"/>
    <x v="0"/>
    <x v="17"/>
    <s v="Female"/>
    <n v="67"/>
    <s v="No"/>
    <s v="Yes"/>
    <s v="Yes"/>
    <s v="Senior"/>
    <x v="3"/>
    <s v="Direct Debit"/>
    <s v="(blank)"/>
    <s v="(blank)"/>
    <n v="1"/>
    <m/>
    <n v="58"/>
    <n v="0"/>
    <n v="0"/>
    <n v="0"/>
    <n v="6"/>
    <s v="Between 5 and 10 GB"/>
  </r>
  <r>
    <s v="Yes"/>
    <x v="0"/>
    <s v="No"/>
    <x v="0"/>
    <x v="28"/>
    <s v="Male"/>
    <n v="33"/>
    <s v="No"/>
    <s v="No"/>
    <m/>
    <s v="Other"/>
    <x v="0"/>
    <m/>
    <m/>
    <m/>
    <n v="1"/>
    <m/>
    <n v="26"/>
    <n v="1"/>
    <n v="0"/>
    <n v="0"/>
    <n v="8"/>
    <s v="Between 5 and 10 GB"/>
  </r>
  <r>
    <s v="Yes"/>
    <x v="0"/>
    <s v="No"/>
    <x v="0"/>
    <x v="28"/>
    <s v="Male"/>
    <n v="36"/>
    <s v="No"/>
    <s v="No"/>
    <m/>
    <s v="Other"/>
    <x v="0"/>
    <m/>
    <m/>
    <m/>
    <n v="1"/>
    <m/>
    <n v="47"/>
    <n v="2"/>
    <n v="0"/>
    <n v="0"/>
    <n v="5"/>
    <s v="Between 5 and 10 GB"/>
  </r>
  <r>
    <s v="Yes"/>
    <x v="0"/>
    <s v="No"/>
    <x v="0"/>
    <x v="29"/>
    <s v="Female"/>
    <n v="42"/>
    <s v="No"/>
    <s v="No"/>
    <m/>
    <s v="Other"/>
    <x v="0"/>
    <m/>
    <m/>
    <m/>
    <n v="1"/>
    <m/>
    <n v="17"/>
    <n v="2"/>
    <n v="0"/>
    <n v="0"/>
    <n v="3"/>
    <s v="less than 5GB"/>
  </r>
  <r>
    <s v="Yes"/>
    <x v="0"/>
    <s v="No"/>
    <x v="0"/>
    <x v="29"/>
    <s v="Female"/>
    <n v="61"/>
    <s v="No"/>
    <s v="No"/>
    <m/>
    <s v="Other"/>
    <x v="0"/>
    <m/>
    <m/>
    <m/>
    <n v="1"/>
    <n v="1"/>
    <n v="31"/>
    <n v="5"/>
    <n v="0"/>
    <n v="0"/>
    <n v="3"/>
    <s v="less than 5GB"/>
  </r>
  <r>
    <s v="Yes"/>
    <x v="0"/>
    <s v="No"/>
    <x v="0"/>
    <x v="29"/>
    <s v="Male"/>
    <n v="50"/>
    <s v="No"/>
    <s v="No"/>
    <m/>
    <s v="Other"/>
    <x v="0"/>
    <m/>
    <m/>
    <m/>
    <n v="1"/>
    <m/>
    <n v="31"/>
    <n v="0"/>
    <n v="0"/>
    <n v="0"/>
    <n v="1"/>
    <s v="less than 5GB"/>
  </r>
  <r>
    <s v="Yes"/>
    <x v="0"/>
    <s v="No"/>
    <x v="0"/>
    <x v="29"/>
    <s v="Male"/>
    <n v="53"/>
    <s v="No"/>
    <s v="No"/>
    <m/>
    <s v="Other"/>
    <x v="0"/>
    <m/>
    <m/>
    <m/>
    <n v="1"/>
    <n v="1"/>
    <n v="45"/>
    <n v="1"/>
    <n v="0"/>
    <n v="0"/>
    <n v="3"/>
    <s v="less than 5GB"/>
  </r>
  <r>
    <s v="Yes"/>
    <x v="0"/>
    <s v="No"/>
    <x v="0"/>
    <x v="31"/>
    <s v="Female"/>
    <n v="33"/>
    <s v="No"/>
    <s v="No"/>
    <m/>
    <s v="Other"/>
    <x v="0"/>
    <m/>
    <m/>
    <m/>
    <n v="1"/>
    <n v="1"/>
    <n v="32"/>
    <n v="3"/>
    <n v="6.3"/>
    <n v="0"/>
    <n v="1"/>
    <s v="less than 5GB"/>
  </r>
  <r>
    <s v="Yes"/>
    <x v="0"/>
    <s v="No"/>
    <x v="0"/>
    <x v="31"/>
    <s v="Female"/>
    <n v="40"/>
    <s v="No"/>
    <s v="No"/>
    <m/>
    <s v="Other"/>
    <x v="0"/>
    <m/>
    <m/>
    <m/>
    <n v="1"/>
    <m/>
    <n v="15"/>
    <n v="0"/>
    <n v="0"/>
    <n v="0"/>
    <n v="3"/>
    <s v="less than 5GB"/>
  </r>
  <r>
    <s v="Yes"/>
    <x v="0"/>
    <s v="No"/>
    <x v="0"/>
    <x v="31"/>
    <s v="Female"/>
    <n v="54"/>
    <s v="No"/>
    <s v="No"/>
    <m/>
    <s v="Other"/>
    <x v="0"/>
    <m/>
    <m/>
    <m/>
    <n v="1"/>
    <m/>
    <n v="58"/>
    <n v="0"/>
    <n v="0"/>
    <n v="0"/>
    <n v="5"/>
    <s v="Between 5 and 10 GB"/>
  </r>
  <r>
    <s v="Yes"/>
    <x v="0"/>
    <s v="No"/>
    <x v="0"/>
    <x v="31"/>
    <s v="Female"/>
    <n v="61"/>
    <s v="No"/>
    <s v="No"/>
    <m/>
    <s v="Other"/>
    <x v="0"/>
    <m/>
    <m/>
    <m/>
    <n v="1"/>
    <n v="1"/>
    <n v="27"/>
    <n v="3"/>
    <n v="0"/>
    <n v="0"/>
    <n v="2"/>
    <s v="less than 5GB"/>
  </r>
  <r>
    <s v="Yes"/>
    <x v="71"/>
    <s v="Yes"/>
    <x v="1"/>
    <x v="7"/>
    <s v="Male"/>
    <n v="67"/>
    <s v="No"/>
    <s v="Yes"/>
    <s v="No"/>
    <s v="Senior"/>
    <x v="2"/>
    <s v="Credit Card"/>
    <s v="(blank)"/>
    <s v="(blank)"/>
    <n v="1"/>
    <m/>
    <n v="18"/>
    <n v="0"/>
    <n v="0"/>
    <n v="0"/>
    <n v="3"/>
    <s v="less than 5GB"/>
  </r>
  <r>
    <s v="Yes"/>
    <x v="0"/>
    <s v="No"/>
    <x v="0"/>
    <x v="32"/>
    <s v="Male"/>
    <n v="28"/>
    <s v="Yes"/>
    <s v="No"/>
    <m/>
    <s v="Under 30"/>
    <x v="0"/>
    <m/>
    <m/>
    <m/>
    <n v="1"/>
    <n v="1"/>
    <n v="33"/>
    <n v="5"/>
    <n v="0"/>
    <n v="0"/>
    <n v="19"/>
    <s v="10 or more GB"/>
  </r>
  <r>
    <s v="Yes"/>
    <x v="0"/>
    <s v="No"/>
    <x v="0"/>
    <x v="32"/>
    <s v="Male"/>
    <n v="33"/>
    <s v="No"/>
    <s v="No"/>
    <m/>
    <s v="Other"/>
    <x v="0"/>
    <m/>
    <m/>
    <m/>
    <n v="1"/>
    <n v="1"/>
    <n v="30"/>
    <n v="3"/>
    <n v="0"/>
    <n v="0"/>
    <n v="6"/>
    <s v="Between 5 and 10 GB"/>
  </r>
  <r>
    <s v="Yes"/>
    <x v="0"/>
    <s v="No"/>
    <x v="0"/>
    <x v="32"/>
    <s v="Male"/>
    <n v="42"/>
    <s v="No"/>
    <s v="No"/>
    <m/>
    <s v="Other"/>
    <x v="0"/>
    <m/>
    <m/>
    <m/>
    <n v="1"/>
    <m/>
    <n v="27"/>
    <n v="0"/>
    <n v="0"/>
    <n v="0"/>
    <n v="3"/>
    <s v="less than 5GB"/>
  </r>
  <r>
    <s v="Yes"/>
    <x v="0"/>
    <s v="No"/>
    <x v="0"/>
    <x v="32"/>
    <s v="Male"/>
    <n v="48"/>
    <s v="No"/>
    <s v="No"/>
    <m/>
    <s v="Other"/>
    <x v="0"/>
    <m/>
    <m/>
    <m/>
    <n v="1"/>
    <n v="1"/>
    <n v="31"/>
    <n v="5"/>
    <n v="0"/>
    <n v="0"/>
    <n v="6"/>
    <s v="Between 5 and 10 GB"/>
  </r>
  <r>
    <s v="Yes"/>
    <x v="0"/>
    <s v="No"/>
    <x v="0"/>
    <x v="32"/>
    <s v="Male"/>
    <n v="54"/>
    <s v="No"/>
    <s v="No"/>
    <m/>
    <s v="Other"/>
    <x v="0"/>
    <m/>
    <m/>
    <m/>
    <n v="1"/>
    <n v="1"/>
    <n v="36"/>
    <n v="0"/>
    <n v="0"/>
    <n v="0"/>
    <n v="3"/>
    <s v="less than 5GB"/>
  </r>
  <r>
    <s v="Yes"/>
    <x v="0"/>
    <s v="No"/>
    <x v="0"/>
    <x v="33"/>
    <s v="Female"/>
    <n v="29"/>
    <s v="Yes"/>
    <s v="No"/>
    <m/>
    <s v="Under 30"/>
    <x v="0"/>
    <m/>
    <m/>
    <m/>
    <n v="2"/>
    <n v="1"/>
    <n v="22"/>
    <n v="0.5"/>
    <n v="0"/>
    <n v="0"/>
    <n v="20.5"/>
    <s v="10 or more GB"/>
  </r>
  <r>
    <s v="Yes"/>
    <x v="0"/>
    <s v="No"/>
    <x v="0"/>
    <x v="33"/>
    <s v="Female"/>
    <n v="32"/>
    <s v="No"/>
    <s v="No"/>
    <m/>
    <s v="Other"/>
    <x v="0"/>
    <m/>
    <m/>
    <m/>
    <n v="1"/>
    <n v="1"/>
    <n v="14"/>
    <n v="1"/>
    <n v="24.8"/>
    <n v="0"/>
    <n v="10"/>
    <s v="10 or more GB"/>
  </r>
  <r>
    <s v="Yes"/>
    <x v="0"/>
    <s v="No"/>
    <x v="0"/>
    <x v="33"/>
    <s v="Male"/>
    <n v="33"/>
    <s v="No"/>
    <s v="No"/>
    <m/>
    <s v="Other"/>
    <x v="0"/>
    <m/>
    <m/>
    <m/>
    <n v="1"/>
    <m/>
    <n v="13"/>
    <n v="0"/>
    <n v="0"/>
    <n v="0"/>
    <n v="4"/>
    <s v="less than 5GB"/>
  </r>
  <r>
    <s v="Yes"/>
    <x v="0"/>
    <s v="No"/>
    <x v="0"/>
    <x v="33"/>
    <s v="Male"/>
    <n v="48"/>
    <s v="No"/>
    <s v="No"/>
    <m/>
    <s v="Other"/>
    <x v="0"/>
    <m/>
    <m/>
    <m/>
    <n v="1"/>
    <n v="1"/>
    <n v="25"/>
    <n v="1"/>
    <n v="0"/>
    <n v="0"/>
    <n v="6"/>
    <s v="Between 5 and 10 GB"/>
  </r>
  <r>
    <s v="Yes"/>
    <x v="0"/>
    <s v="No"/>
    <x v="0"/>
    <x v="33"/>
    <s v="Male"/>
    <n v="53"/>
    <s v="No"/>
    <s v="No"/>
    <m/>
    <s v="Other"/>
    <x v="0"/>
    <m/>
    <m/>
    <m/>
    <n v="2"/>
    <n v="2"/>
    <n v="35.5"/>
    <n v="1.5"/>
    <n v="0"/>
    <n v="0"/>
    <n v="3.5"/>
    <s v="less than 5GB"/>
  </r>
  <r>
    <s v="Yes"/>
    <x v="0"/>
    <s v="No"/>
    <x v="0"/>
    <x v="34"/>
    <s v="Male"/>
    <n v="25"/>
    <s v="Yes"/>
    <s v="No"/>
    <m/>
    <s v="Under 30"/>
    <x v="0"/>
    <m/>
    <m/>
    <m/>
    <n v="1"/>
    <n v="1"/>
    <n v="25"/>
    <n v="5"/>
    <n v="92.1"/>
    <n v="0"/>
    <n v="11"/>
    <s v="10 or more GB"/>
  </r>
  <r>
    <s v="Yes"/>
    <x v="0"/>
    <s v="No"/>
    <x v="0"/>
    <x v="34"/>
    <s v="Male"/>
    <n v="34"/>
    <s v="No"/>
    <s v="No"/>
    <m/>
    <s v="Other"/>
    <x v="0"/>
    <m/>
    <m/>
    <m/>
    <n v="1"/>
    <m/>
    <n v="23"/>
    <n v="2"/>
    <n v="0"/>
    <n v="0"/>
    <n v="6"/>
    <s v="Between 5 and 10 GB"/>
  </r>
  <r>
    <s v="Yes"/>
    <x v="0"/>
    <s v="No"/>
    <x v="0"/>
    <x v="34"/>
    <s v="Male"/>
    <n v="62"/>
    <s v="No"/>
    <s v="No"/>
    <m/>
    <s v="Other"/>
    <x v="0"/>
    <m/>
    <m/>
    <m/>
    <n v="1"/>
    <n v="1"/>
    <n v="18"/>
    <n v="0"/>
    <n v="0"/>
    <n v="0"/>
    <n v="7"/>
    <s v="Between 5 and 10 GB"/>
  </r>
  <r>
    <s v="Yes"/>
    <x v="36"/>
    <s v="No"/>
    <x v="0"/>
    <x v="14"/>
    <s v="Female"/>
    <n v="67"/>
    <s v="No"/>
    <s v="Yes"/>
    <s v="Yes"/>
    <s v="Senior"/>
    <x v="3"/>
    <s v="Direct Debit"/>
    <s v="(blank)"/>
    <s v="(blank)"/>
    <n v="1"/>
    <m/>
    <n v="52"/>
    <n v="2"/>
    <n v="0"/>
    <n v="0"/>
    <n v="7"/>
    <s v="Between 5 and 10 GB"/>
  </r>
  <r>
    <s v="Yes"/>
    <x v="0"/>
    <s v="No"/>
    <x v="0"/>
    <x v="35"/>
    <s v="Female"/>
    <n v="34"/>
    <s v="No"/>
    <s v="No"/>
    <m/>
    <s v="Other"/>
    <x v="0"/>
    <m/>
    <m/>
    <m/>
    <n v="1"/>
    <m/>
    <n v="23"/>
    <n v="0"/>
    <n v="0"/>
    <n v="0"/>
    <n v="5"/>
    <s v="Between 5 and 10 GB"/>
  </r>
  <r>
    <s v="Yes"/>
    <x v="0"/>
    <s v="No"/>
    <x v="0"/>
    <x v="35"/>
    <s v="Female"/>
    <n v="42"/>
    <s v="No"/>
    <s v="No"/>
    <m/>
    <s v="Other"/>
    <x v="0"/>
    <m/>
    <m/>
    <m/>
    <n v="1"/>
    <m/>
    <n v="29"/>
    <n v="0"/>
    <n v="0"/>
    <n v="0"/>
    <n v="1"/>
    <s v="less than 5GB"/>
  </r>
  <r>
    <s v="Yes"/>
    <x v="0"/>
    <s v="No"/>
    <x v="0"/>
    <x v="35"/>
    <s v="Female"/>
    <n v="55"/>
    <s v="No"/>
    <s v="No"/>
    <m/>
    <s v="Other"/>
    <x v="0"/>
    <m/>
    <m/>
    <m/>
    <n v="1"/>
    <n v="1"/>
    <n v="30"/>
    <n v="3"/>
    <n v="0"/>
    <n v="0"/>
    <n v="12"/>
    <s v="10 or more GB"/>
  </r>
  <r>
    <s v="No"/>
    <x v="0"/>
    <s v="Yes"/>
    <x v="0"/>
    <x v="50"/>
    <s v="Female"/>
    <n v="68"/>
    <s v="No"/>
    <s v="Yes"/>
    <s v="No"/>
    <s v="Senior"/>
    <x v="1"/>
    <s v="Credit Card"/>
    <s v="Attitude"/>
    <s v="Attitude of support person"/>
    <n v="1"/>
    <n v="1"/>
    <n v="8"/>
    <n v="5"/>
    <n v="7.8"/>
    <n v="0"/>
    <n v="0"/>
    <s v="less than 5GB"/>
  </r>
  <r>
    <s v="Yes"/>
    <x v="0"/>
    <s v="No"/>
    <x v="0"/>
    <x v="35"/>
    <s v="Male"/>
    <n v="26"/>
    <s v="Yes"/>
    <s v="No"/>
    <m/>
    <s v="Under 30"/>
    <x v="0"/>
    <m/>
    <m/>
    <m/>
    <n v="1"/>
    <n v="1"/>
    <n v="52"/>
    <n v="0"/>
    <n v="0"/>
    <n v="0"/>
    <n v="35"/>
    <s v="10 or more GB"/>
  </r>
  <r>
    <s v="Yes"/>
    <x v="0"/>
    <s v="No"/>
    <x v="0"/>
    <x v="35"/>
    <s v="Male"/>
    <n v="35"/>
    <s v="No"/>
    <s v="No"/>
    <m/>
    <s v="Other"/>
    <x v="0"/>
    <m/>
    <m/>
    <m/>
    <n v="2"/>
    <n v="1"/>
    <n v="24"/>
    <n v="2"/>
    <n v="68.95"/>
    <n v="0"/>
    <n v="4.5"/>
    <s v="less than 5GB"/>
  </r>
  <r>
    <s v="No"/>
    <x v="24"/>
    <s v="No"/>
    <x v="1"/>
    <x v="41"/>
    <s v="Female"/>
    <n v="68"/>
    <s v="No"/>
    <s v="Yes"/>
    <s v="No"/>
    <s v="Senior"/>
    <x v="1"/>
    <s v="Credit Card"/>
    <s v="(blank)"/>
    <s v="(blank)"/>
    <n v="1"/>
    <m/>
    <n v="10"/>
    <n v="0"/>
    <n v="0"/>
    <n v="0"/>
    <n v="0"/>
    <s v="less than 5GB"/>
  </r>
  <r>
    <s v="Yes"/>
    <x v="0"/>
    <s v="No"/>
    <x v="0"/>
    <x v="36"/>
    <s v="Male"/>
    <n v="31"/>
    <s v="No"/>
    <s v="No"/>
    <m/>
    <s v="Other"/>
    <x v="0"/>
    <m/>
    <m/>
    <m/>
    <n v="1"/>
    <m/>
    <n v="29"/>
    <n v="0"/>
    <n v="0"/>
    <n v="0"/>
    <n v="4"/>
    <s v="less than 5GB"/>
  </r>
  <r>
    <s v="Yes"/>
    <x v="0"/>
    <s v="No"/>
    <x v="0"/>
    <x v="36"/>
    <s v="Male"/>
    <n v="63"/>
    <s v="No"/>
    <s v="No"/>
    <m/>
    <s v="Other"/>
    <x v="0"/>
    <m/>
    <m/>
    <m/>
    <n v="1"/>
    <n v="1"/>
    <n v="38"/>
    <n v="4"/>
    <n v="0"/>
    <n v="0"/>
    <n v="10"/>
    <s v="10 or more GB"/>
  </r>
  <r>
    <s v="Yes"/>
    <x v="0"/>
    <s v="No"/>
    <x v="0"/>
    <x v="37"/>
    <s v="Female"/>
    <n v="19"/>
    <s v="Yes"/>
    <s v="No"/>
    <m/>
    <s v="Under 30"/>
    <x v="0"/>
    <m/>
    <m/>
    <m/>
    <n v="1"/>
    <m/>
    <n v="14"/>
    <n v="0"/>
    <n v="0"/>
    <n v="0"/>
    <n v="13"/>
    <s v="10 or more GB"/>
  </r>
  <r>
    <s v="Yes"/>
    <x v="0"/>
    <s v="No"/>
    <x v="0"/>
    <x v="37"/>
    <s v="Female"/>
    <n v="29"/>
    <s v="Yes"/>
    <s v="No"/>
    <m/>
    <s v="Under 30"/>
    <x v="0"/>
    <m/>
    <m/>
    <m/>
    <n v="1"/>
    <n v="1"/>
    <n v="42"/>
    <n v="1"/>
    <n v="0"/>
    <n v="0"/>
    <n v="20"/>
    <s v="10 or more GB"/>
  </r>
  <r>
    <s v="No"/>
    <x v="4"/>
    <s v="No"/>
    <x v="0"/>
    <x v="45"/>
    <s v="Male"/>
    <n v="68"/>
    <s v="No"/>
    <s v="Yes"/>
    <s v="No"/>
    <s v="Senior"/>
    <x v="2"/>
    <s v="Paper Check"/>
    <s v="(blank)"/>
    <s v="(blank)"/>
    <n v="1"/>
    <m/>
    <n v="12"/>
    <n v="1"/>
    <n v="0"/>
    <n v="0"/>
    <n v="0"/>
    <s v="less than 5GB"/>
  </r>
  <r>
    <s v="Yes"/>
    <x v="0"/>
    <s v="No"/>
    <x v="0"/>
    <x v="37"/>
    <s v="Male"/>
    <n v="28"/>
    <s v="Yes"/>
    <s v="No"/>
    <m/>
    <s v="Under 30"/>
    <x v="0"/>
    <m/>
    <m/>
    <m/>
    <n v="1"/>
    <n v="1"/>
    <n v="20"/>
    <n v="4"/>
    <n v="78.5"/>
    <n v="0"/>
    <n v="30"/>
    <s v="10 or more GB"/>
  </r>
  <r>
    <s v="No"/>
    <x v="43"/>
    <s v="Yes"/>
    <x v="0"/>
    <x v="5"/>
    <s v="Female"/>
    <n v="68"/>
    <s v="No"/>
    <s v="Yes"/>
    <s v="No"/>
    <s v="Senior"/>
    <x v="1"/>
    <s v="Direct Debit"/>
    <s v="Attitude"/>
    <s v="Attitude of service provider"/>
    <n v="1"/>
    <n v="1"/>
    <n v="40"/>
    <n v="4"/>
    <n v="2.5"/>
    <n v="4"/>
    <n v="13"/>
    <s v="10 or more GB"/>
  </r>
  <r>
    <s v="Yes"/>
    <x v="0"/>
    <s v="No"/>
    <x v="0"/>
    <x v="17"/>
    <s v="Female"/>
    <n v="29"/>
    <s v="Yes"/>
    <s v="No"/>
    <m/>
    <s v="Under 30"/>
    <x v="0"/>
    <m/>
    <m/>
    <m/>
    <n v="1"/>
    <n v="1"/>
    <n v="49"/>
    <n v="0"/>
    <n v="0"/>
    <n v="0"/>
    <n v="7"/>
    <s v="Between 5 and 10 GB"/>
  </r>
  <r>
    <s v="Yes"/>
    <x v="0"/>
    <s v="No"/>
    <x v="0"/>
    <x v="17"/>
    <s v="Male"/>
    <n v="45"/>
    <s v="No"/>
    <s v="No"/>
    <m/>
    <s v="Other"/>
    <x v="0"/>
    <m/>
    <m/>
    <m/>
    <n v="1"/>
    <n v="1"/>
    <n v="16"/>
    <n v="5"/>
    <n v="0"/>
    <n v="0"/>
    <n v="1"/>
    <s v="less than 5GB"/>
  </r>
  <r>
    <s v="Yes"/>
    <x v="0"/>
    <s v="No"/>
    <x v="0"/>
    <x v="17"/>
    <s v="Male"/>
    <n v="58"/>
    <s v="No"/>
    <s v="No"/>
    <m/>
    <s v="Other"/>
    <x v="0"/>
    <m/>
    <m/>
    <m/>
    <n v="1"/>
    <m/>
    <n v="23"/>
    <n v="2"/>
    <n v="0"/>
    <n v="0"/>
    <n v="2"/>
    <s v="less than 5GB"/>
  </r>
  <r>
    <s v="Yes"/>
    <x v="0"/>
    <s v="No"/>
    <x v="0"/>
    <x v="38"/>
    <s v="Female"/>
    <n v="28"/>
    <s v="Yes"/>
    <s v="No"/>
    <m/>
    <s v="Under 30"/>
    <x v="0"/>
    <m/>
    <m/>
    <m/>
    <n v="1"/>
    <n v="1"/>
    <n v="47"/>
    <n v="2"/>
    <n v="11.9"/>
    <n v="0"/>
    <n v="17"/>
    <s v="10 or more GB"/>
  </r>
  <r>
    <s v="No"/>
    <x v="43"/>
    <s v="Yes"/>
    <x v="1"/>
    <x v="19"/>
    <s v="Female"/>
    <n v="68"/>
    <s v="No"/>
    <s v="Yes"/>
    <s v="No"/>
    <s v="Senior"/>
    <x v="1"/>
    <s v="Direct Debit"/>
    <s v="(blank)"/>
    <s v="(blank)"/>
    <n v="1"/>
    <m/>
    <n v="52"/>
    <n v="0"/>
    <n v="0"/>
    <n v="0"/>
    <n v="6"/>
    <s v="Between 5 and 10 GB"/>
  </r>
  <r>
    <s v="Yes"/>
    <x v="0"/>
    <s v="No"/>
    <x v="0"/>
    <x v="38"/>
    <s v="Male"/>
    <n v="48"/>
    <s v="No"/>
    <s v="No"/>
    <m/>
    <s v="Other"/>
    <x v="0"/>
    <m/>
    <m/>
    <m/>
    <n v="1"/>
    <m/>
    <n v="15"/>
    <n v="0"/>
    <n v="0"/>
    <n v="0"/>
    <n v="10"/>
    <s v="10 or more GB"/>
  </r>
  <r>
    <s v="No"/>
    <x v="40"/>
    <s v="Yes"/>
    <x v="0"/>
    <x v="31"/>
    <s v="Female"/>
    <n v="68"/>
    <s v="No"/>
    <s v="Yes"/>
    <s v="No"/>
    <s v="Senior"/>
    <x v="2"/>
    <s v="Paper Check"/>
    <s v="(blank)"/>
    <s v="(blank)"/>
    <n v="1"/>
    <m/>
    <n v="7"/>
    <n v="0"/>
    <n v="42.4"/>
    <n v="0"/>
    <n v="0"/>
    <s v="less than 5GB"/>
  </r>
  <r>
    <s v="Yes"/>
    <x v="0"/>
    <s v="No"/>
    <x v="0"/>
    <x v="24"/>
    <s v="Female"/>
    <n v="37"/>
    <s v="No"/>
    <s v="No"/>
    <m/>
    <s v="Other"/>
    <x v="0"/>
    <m/>
    <m/>
    <m/>
    <n v="1"/>
    <n v="1"/>
    <n v="29"/>
    <n v="1"/>
    <n v="0"/>
    <n v="0"/>
    <n v="2"/>
    <s v="less than 5GB"/>
  </r>
  <r>
    <s v="Yes"/>
    <x v="0"/>
    <s v="No"/>
    <x v="0"/>
    <x v="24"/>
    <s v="Female"/>
    <n v="38"/>
    <s v="No"/>
    <s v="No"/>
    <m/>
    <s v="Other"/>
    <x v="0"/>
    <m/>
    <m/>
    <m/>
    <n v="1"/>
    <n v="1"/>
    <n v="47"/>
    <n v="5"/>
    <n v="0"/>
    <n v="0"/>
    <n v="11"/>
    <s v="10 or more GB"/>
  </r>
  <r>
    <s v="Yes"/>
    <x v="0"/>
    <s v="No"/>
    <x v="0"/>
    <x v="24"/>
    <s v="Female"/>
    <n v="44"/>
    <s v="No"/>
    <s v="No"/>
    <m/>
    <s v="Other"/>
    <x v="0"/>
    <m/>
    <m/>
    <m/>
    <n v="1"/>
    <m/>
    <n v="36"/>
    <n v="0"/>
    <n v="0"/>
    <n v="0"/>
    <n v="1"/>
    <s v="less than 5GB"/>
  </r>
  <r>
    <s v="Yes"/>
    <x v="0"/>
    <s v="No"/>
    <x v="0"/>
    <x v="24"/>
    <s v="Female"/>
    <n v="47"/>
    <s v="No"/>
    <s v="No"/>
    <m/>
    <s v="Other"/>
    <x v="0"/>
    <m/>
    <m/>
    <m/>
    <n v="1"/>
    <n v="1"/>
    <n v="33"/>
    <n v="1"/>
    <n v="0"/>
    <n v="0"/>
    <n v="4"/>
    <s v="less than 5GB"/>
  </r>
  <r>
    <s v="Yes"/>
    <x v="0"/>
    <s v="No"/>
    <x v="0"/>
    <x v="24"/>
    <s v="Female"/>
    <n v="49"/>
    <s v="No"/>
    <s v="No"/>
    <m/>
    <s v="Other"/>
    <x v="0"/>
    <m/>
    <m/>
    <m/>
    <n v="1"/>
    <m/>
    <n v="28"/>
    <n v="1"/>
    <n v="0"/>
    <n v="0"/>
    <n v="5"/>
    <s v="Between 5 and 10 GB"/>
  </r>
  <r>
    <s v="Yes"/>
    <x v="0"/>
    <s v="No"/>
    <x v="0"/>
    <x v="24"/>
    <s v="Female"/>
    <n v="54"/>
    <s v="No"/>
    <s v="No"/>
    <m/>
    <s v="Other"/>
    <x v="0"/>
    <m/>
    <m/>
    <m/>
    <n v="1"/>
    <n v="1"/>
    <n v="24"/>
    <n v="3"/>
    <n v="0"/>
    <n v="0"/>
    <n v="2"/>
    <s v="less than 5GB"/>
  </r>
  <r>
    <s v="Yes"/>
    <x v="0"/>
    <s v="No"/>
    <x v="0"/>
    <x v="24"/>
    <s v="Male"/>
    <n v="32"/>
    <s v="No"/>
    <s v="No"/>
    <m/>
    <s v="Other"/>
    <x v="0"/>
    <m/>
    <m/>
    <m/>
    <n v="1"/>
    <m/>
    <n v="25"/>
    <n v="1"/>
    <n v="0"/>
    <n v="0"/>
    <n v="38"/>
    <s v="10 or more GB"/>
  </r>
  <r>
    <s v="Yes"/>
    <x v="0"/>
    <s v="No"/>
    <x v="0"/>
    <x v="24"/>
    <s v="Male"/>
    <n v="53"/>
    <s v="No"/>
    <s v="No"/>
    <m/>
    <s v="Other"/>
    <x v="0"/>
    <m/>
    <m/>
    <m/>
    <n v="1"/>
    <m/>
    <n v="33"/>
    <n v="0"/>
    <n v="0"/>
    <n v="0"/>
    <n v="7"/>
    <s v="Between 5 and 10 GB"/>
  </r>
  <r>
    <s v="Yes"/>
    <x v="0"/>
    <s v="No"/>
    <x v="0"/>
    <x v="39"/>
    <s v="Female"/>
    <n v="40"/>
    <s v="No"/>
    <s v="No"/>
    <m/>
    <s v="Other"/>
    <x v="0"/>
    <m/>
    <m/>
    <m/>
    <n v="1"/>
    <n v="1"/>
    <n v="33"/>
    <n v="0"/>
    <n v="0"/>
    <n v="0"/>
    <n v="1"/>
    <s v="less than 5GB"/>
  </r>
  <r>
    <s v="No"/>
    <x v="8"/>
    <s v="Yes"/>
    <x v="0"/>
    <x v="27"/>
    <s v="Male"/>
    <n v="68"/>
    <s v="No"/>
    <s v="Yes"/>
    <s v="No"/>
    <s v="Senior"/>
    <x v="3"/>
    <s v="Credit Card"/>
    <s v="(blank)"/>
    <s v="(blank)"/>
    <n v="1"/>
    <m/>
    <n v="11"/>
    <n v="0"/>
    <n v="37.1"/>
    <n v="0"/>
    <n v="0"/>
    <s v="less than 5GB"/>
  </r>
  <r>
    <s v="Yes"/>
    <x v="0"/>
    <s v="No"/>
    <x v="0"/>
    <x v="39"/>
    <s v="Male"/>
    <n v="46"/>
    <s v="No"/>
    <s v="No"/>
    <m/>
    <s v="Other"/>
    <x v="0"/>
    <m/>
    <m/>
    <m/>
    <n v="1"/>
    <n v="1"/>
    <n v="39"/>
    <n v="0"/>
    <n v="0"/>
    <n v="0"/>
    <n v="2"/>
    <s v="less than 5GB"/>
  </r>
  <r>
    <s v="No"/>
    <x v="8"/>
    <s v="Yes"/>
    <x v="0"/>
    <x v="21"/>
    <s v="Female"/>
    <n v="68"/>
    <s v="No"/>
    <s v="Yes"/>
    <s v="No"/>
    <s v="Senior"/>
    <x v="1"/>
    <s v="Credit Card"/>
    <s v="(blank)"/>
    <s v="(blank)"/>
    <n v="1"/>
    <m/>
    <n v="9"/>
    <n v="2"/>
    <n v="32.299999999999997"/>
    <n v="0"/>
    <n v="0"/>
    <s v="less than 5GB"/>
  </r>
  <r>
    <s v="Yes"/>
    <x v="0"/>
    <s v="No"/>
    <x v="0"/>
    <x v="41"/>
    <s v="Female"/>
    <n v="48"/>
    <s v="No"/>
    <s v="No"/>
    <m/>
    <s v="Other"/>
    <x v="0"/>
    <m/>
    <m/>
    <m/>
    <n v="1"/>
    <n v="1"/>
    <n v="23"/>
    <n v="1"/>
    <n v="0"/>
    <n v="0"/>
    <n v="11"/>
    <s v="10 or more GB"/>
  </r>
  <r>
    <s v="Yes"/>
    <x v="0"/>
    <s v="No"/>
    <x v="0"/>
    <x v="41"/>
    <s v="Male"/>
    <n v="30"/>
    <s v="No"/>
    <s v="No"/>
    <m/>
    <s v="Other"/>
    <x v="0"/>
    <m/>
    <m/>
    <m/>
    <n v="1"/>
    <n v="1"/>
    <n v="20"/>
    <n v="2"/>
    <n v="0"/>
    <n v="0"/>
    <n v="5"/>
    <s v="Between 5 and 10 GB"/>
  </r>
  <r>
    <s v="Yes"/>
    <x v="0"/>
    <s v="No"/>
    <x v="0"/>
    <x v="42"/>
    <s v="Female"/>
    <n v="64"/>
    <s v="No"/>
    <s v="No"/>
    <m/>
    <s v="Other"/>
    <x v="0"/>
    <m/>
    <m/>
    <m/>
    <n v="1"/>
    <m/>
    <n v="16"/>
    <n v="2"/>
    <n v="0"/>
    <n v="0"/>
    <n v="4"/>
    <s v="less than 5GB"/>
  </r>
  <r>
    <s v="Yes"/>
    <x v="0"/>
    <s v="No"/>
    <x v="0"/>
    <x v="42"/>
    <s v="Male"/>
    <n v="60"/>
    <s v="No"/>
    <s v="No"/>
    <m/>
    <s v="Other"/>
    <x v="0"/>
    <m/>
    <m/>
    <m/>
    <n v="1"/>
    <m/>
    <n v="32"/>
    <n v="2"/>
    <n v="0"/>
    <n v="0"/>
    <n v="7"/>
    <s v="Between 5 and 10 GB"/>
  </r>
  <r>
    <s v="Yes"/>
    <x v="0"/>
    <s v="No"/>
    <x v="0"/>
    <x v="43"/>
    <s v="Female"/>
    <n v="58"/>
    <s v="No"/>
    <s v="No"/>
    <m/>
    <s v="Other"/>
    <x v="0"/>
    <m/>
    <m/>
    <m/>
    <n v="1"/>
    <n v="1"/>
    <n v="46"/>
    <n v="5"/>
    <n v="13.9"/>
    <n v="0"/>
    <n v="3"/>
    <s v="less than 5GB"/>
  </r>
  <r>
    <s v="No"/>
    <x v="9"/>
    <s v="No"/>
    <x v="0"/>
    <x v="37"/>
    <s v="Male"/>
    <n v="68"/>
    <s v="No"/>
    <s v="Yes"/>
    <s v="Yes"/>
    <s v="Senior"/>
    <x v="2"/>
    <s v="Credit Card"/>
    <s v="(blank)"/>
    <s v="(blank)"/>
    <n v="1"/>
    <m/>
    <n v="9"/>
    <n v="0"/>
    <n v="0"/>
    <n v="0"/>
    <n v="0"/>
    <s v="less than 5GB"/>
  </r>
  <r>
    <s v="Yes"/>
    <x v="0"/>
    <s v="No"/>
    <x v="0"/>
    <x v="43"/>
    <s v="Male"/>
    <n v="41"/>
    <s v="No"/>
    <s v="No"/>
    <m/>
    <s v="Other"/>
    <x v="0"/>
    <m/>
    <m/>
    <m/>
    <n v="1"/>
    <n v="1"/>
    <n v="25"/>
    <n v="5"/>
    <n v="0"/>
    <n v="0"/>
    <n v="5"/>
    <s v="Between 5 and 10 GB"/>
  </r>
  <r>
    <s v="Yes"/>
    <x v="0"/>
    <s v="No"/>
    <x v="0"/>
    <x v="40"/>
    <s v="Female"/>
    <n v="38"/>
    <s v="No"/>
    <s v="No"/>
    <m/>
    <s v="Other"/>
    <x v="0"/>
    <m/>
    <m/>
    <m/>
    <n v="1"/>
    <m/>
    <n v="21"/>
    <n v="2"/>
    <n v="0"/>
    <n v="0"/>
    <n v="18"/>
    <s v="10 or more GB"/>
  </r>
  <r>
    <s v="Yes"/>
    <x v="0"/>
    <s v="No"/>
    <x v="0"/>
    <x v="40"/>
    <s v="Female"/>
    <n v="48"/>
    <s v="No"/>
    <s v="No"/>
    <m/>
    <s v="Other"/>
    <x v="0"/>
    <m/>
    <m/>
    <m/>
    <n v="1"/>
    <m/>
    <n v="21"/>
    <n v="0"/>
    <n v="0"/>
    <n v="0"/>
    <n v="3"/>
    <s v="less than 5GB"/>
  </r>
  <r>
    <s v="Yes"/>
    <x v="0"/>
    <s v="No"/>
    <x v="0"/>
    <x v="40"/>
    <s v="Male"/>
    <n v="29"/>
    <s v="Yes"/>
    <s v="No"/>
    <m/>
    <s v="Under 30"/>
    <x v="0"/>
    <m/>
    <m/>
    <m/>
    <n v="1"/>
    <n v="1"/>
    <n v="36"/>
    <n v="1"/>
    <n v="0"/>
    <n v="0"/>
    <n v="14"/>
    <s v="10 or more GB"/>
  </r>
  <r>
    <s v="No"/>
    <x v="13"/>
    <s v="No"/>
    <x v="0"/>
    <x v="19"/>
    <s v="Male"/>
    <n v="68"/>
    <s v="No"/>
    <s v="Yes"/>
    <s v="No"/>
    <s v="Senior"/>
    <x v="3"/>
    <s v="Credit Card"/>
    <s v="(blank)"/>
    <s v="(blank)"/>
    <n v="1"/>
    <m/>
    <n v="11"/>
    <n v="0"/>
    <n v="0"/>
    <n v="0"/>
    <n v="0"/>
    <s v="less than 5GB"/>
  </r>
  <r>
    <s v="No"/>
    <x v="59"/>
    <s v="Yes"/>
    <x v="1"/>
    <x v="41"/>
    <s v="Male"/>
    <n v="68"/>
    <s v="No"/>
    <s v="Yes"/>
    <s v="No"/>
    <s v="Senior"/>
    <x v="1"/>
    <s v="Credit Card"/>
    <s v="(blank)"/>
    <s v="(blank)"/>
    <n v="1"/>
    <m/>
    <n v="50"/>
    <n v="0"/>
    <n v="0"/>
    <n v="55"/>
    <n v="5"/>
    <s v="Between 5 and 10 GB"/>
  </r>
  <r>
    <s v="Yes"/>
    <x v="0"/>
    <s v="No"/>
    <x v="0"/>
    <x v="44"/>
    <s v="Male"/>
    <n v="28"/>
    <s v="Yes"/>
    <s v="No"/>
    <m/>
    <s v="Under 30"/>
    <x v="0"/>
    <m/>
    <m/>
    <m/>
    <n v="1"/>
    <n v="1"/>
    <n v="26"/>
    <n v="2"/>
    <n v="0"/>
    <n v="0"/>
    <n v="11"/>
    <s v="10 or more GB"/>
  </r>
  <r>
    <s v="Yes"/>
    <x v="0"/>
    <s v="No"/>
    <x v="0"/>
    <x v="44"/>
    <s v="Male"/>
    <n v="31"/>
    <s v="No"/>
    <s v="No"/>
    <m/>
    <s v="Other"/>
    <x v="0"/>
    <m/>
    <m/>
    <m/>
    <n v="1"/>
    <m/>
    <n v="46"/>
    <n v="0"/>
    <n v="0"/>
    <n v="0"/>
    <n v="2"/>
    <s v="less than 5GB"/>
  </r>
  <r>
    <s v="Yes"/>
    <x v="0"/>
    <s v="No"/>
    <x v="0"/>
    <x v="44"/>
    <s v="Male"/>
    <n v="43"/>
    <s v="No"/>
    <s v="No"/>
    <m/>
    <s v="Other"/>
    <x v="0"/>
    <m/>
    <m/>
    <m/>
    <n v="1"/>
    <m/>
    <n v="26"/>
    <n v="0"/>
    <n v="0"/>
    <n v="0"/>
    <n v="5"/>
    <s v="Between 5 and 10 GB"/>
  </r>
  <r>
    <s v="Yes"/>
    <x v="0"/>
    <s v="No"/>
    <x v="0"/>
    <x v="44"/>
    <s v="Male"/>
    <n v="59"/>
    <s v="No"/>
    <s v="No"/>
    <m/>
    <s v="Other"/>
    <x v="0"/>
    <m/>
    <m/>
    <m/>
    <n v="1"/>
    <n v="1"/>
    <n v="10"/>
    <n v="2"/>
    <n v="0"/>
    <n v="0"/>
    <n v="7"/>
    <s v="Between 5 and 10 GB"/>
  </r>
  <r>
    <s v="Yes"/>
    <x v="0"/>
    <s v="No"/>
    <x v="0"/>
    <x v="45"/>
    <s v="Female"/>
    <n v="34"/>
    <s v="No"/>
    <s v="No"/>
    <m/>
    <s v="Other"/>
    <x v="0"/>
    <m/>
    <m/>
    <m/>
    <n v="1"/>
    <n v="1"/>
    <n v="18"/>
    <n v="4"/>
    <n v="0"/>
    <n v="0"/>
    <n v="4"/>
    <s v="less than 5GB"/>
  </r>
  <r>
    <s v="Yes"/>
    <x v="0"/>
    <s v="No"/>
    <x v="0"/>
    <x v="46"/>
    <s v="Female"/>
    <n v="63"/>
    <s v="No"/>
    <s v="No"/>
    <m/>
    <s v="Other"/>
    <x v="0"/>
    <m/>
    <m/>
    <m/>
    <n v="1"/>
    <n v="1"/>
    <n v="43"/>
    <n v="5"/>
    <n v="0"/>
    <n v="0"/>
    <n v="11"/>
    <s v="10 or more GB"/>
  </r>
  <r>
    <s v="No"/>
    <x v="55"/>
    <s v="No"/>
    <x v="0"/>
    <x v="30"/>
    <s v="Male"/>
    <n v="68"/>
    <s v="No"/>
    <s v="Yes"/>
    <s v="Yes"/>
    <s v="Senior"/>
    <x v="3"/>
    <s v="Credit Card"/>
    <s v="(blank)"/>
    <s v="(blank)"/>
    <n v="1"/>
    <m/>
    <n v="7"/>
    <n v="0"/>
    <n v="0"/>
    <n v="0"/>
    <n v="0"/>
    <s v="less than 5GB"/>
  </r>
  <r>
    <s v="No"/>
    <x v="25"/>
    <s v="Yes"/>
    <x v="0"/>
    <x v="47"/>
    <s v="Male"/>
    <n v="68"/>
    <s v="No"/>
    <s v="Yes"/>
    <s v="No"/>
    <s v="Senior"/>
    <x v="2"/>
    <s v="Direct Debit"/>
    <s v="(blank)"/>
    <s v="(blank)"/>
    <n v="1"/>
    <m/>
    <n v="37"/>
    <n v="1"/>
    <n v="105.6"/>
    <n v="29"/>
    <n v="5"/>
    <s v="Between 5 and 10 GB"/>
  </r>
  <r>
    <s v="Yes"/>
    <x v="0"/>
    <s v="No"/>
    <x v="0"/>
    <x v="46"/>
    <s v="Male"/>
    <n v="54"/>
    <s v="No"/>
    <s v="No"/>
    <m/>
    <s v="Other"/>
    <x v="0"/>
    <m/>
    <m/>
    <m/>
    <n v="1"/>
    <n v="1"/>
    <n v="21"/>
    <n v="2"/>
    <n v="0"/>
    <n v="0"/>
    <n v="3"/>
    <s v="less than 5GB"/>
  </r>
  <r>
    <s v="No"/>
    <x v="28"/>
    <s v="No"/>
    <x v="0"/>
    <x v="24"/>
    <s v="Male"/>
    <n v="68"/>
    <s v="No"/>
    <s v="Yes"/>
    <s v="No"/>
    <s v="Senior"/>
    <x v="3"/>
    <s v="Direct Debit"/>
    <s v="(blank)"/>
    <s v="(blank)"/>
    <n v="1"/>
    <m/>
    <n v="15"/>
    <n v="0"/>
    <n v="0"/>
    <n v="0"/>
    <n v="0"/>
    <s v="less than 5GB"/>
  </r>
  <r>
    <s v="Yes"/>
    <x v="0"/>
    <s v="No"/>
    <x v="0"/>
    <x v="47"/>
    <s v="Female"/>
    <n v="57"/>
    <s v="No"/>
    <s v="No"/>
    <m/>
    <s v="Other"/>
    <x v="0"/>
    <m/>
    <m/>
    <m/>
    <n v="1"/>
    <n v="1"/>
    <n v="50"/>
    <n v="2"/>
    <n v="0"/>
    <n v="0"/>
    <n v="2"/>
    <s v="less than 5GB"/>
  </r>
  <r>
    <s v="Yes"/>
    <x v="0"/>
    <s v="No"/>
    <x v="0"/>
    <x v="47"/>
    <s v="Female"/>
    <n v="59"/>
    <s v="No"/>
    <s v="No"/>
    <m/>
    <s v="Other"/>
    <x v="0"/>
    <m/>
    <m/>
    <m/>
    <n v="1"/>
    <n v="1"/>
    <n v="20"/>
    <n v="3"/>
    <n v="0"/>
    <n v="0"/>
    <n v="4"/>
    <s v="less than 5GB"/>
  </r>
  <r>
    <s v="Yes"/>
    <x v="0"/>
    <s v="No"/>
    <x v="0"/>
    <x v="47"/>
    <s v="Female"/>
    <n v="62"/>
    <s v="No"/>
    <s v="No"/>
    <m/>
    <s v="Other"/>
    <x v="0"/>
    <m/>
    <m/>
    <m/>
    <n v="1"/>
    <n v="1"/>
    <n v="33"/>
    <n v="2"/>
    <n v="0"/>
    <n v="0"/>
    <n v="9"/>
    <s v="Between 5 and 10 GB"/>
  </r>
  <r>
    <s v="Yes"/>
    <x v="0"/>
    <s v="No"/>
    <x v="0"/>
    <x v="48"/>
    <s v="Female"/>
    <n v="31"/>
    <s v="No"/>
    <s v="No"/>
    <m/>
    <s v="Other"/>
    <x v="0"/>
    <m/>
    <m/>
    <m/>
    <n v="1"/>
    <m/>
    <n v="40"/>
    <n v="0"/>
    <n v="0"/>
    <n v="0"/>
    <n v="7"/>
    <s v="Between 5 and 10 GB"/>
  </r>
  <r>
    <s v="Yes"/>
    <x v="0"/>
    <s v="No"/>
    <x v="0"/>
    <x v="48"/>
    <s v="Female"/>
    <n v="51"/>
    <s v="No"/>
    <s v="No"/>
    <m/>
    <s v="Other"/>
    <x v="0"/>
    <m/>
    <m/>
    <m/>
    <n v="1"/>
    <n v="1"/>
    <n v="42"/>
    <n v="1"/>
    <n v="0"/>
    <n v="0"/>
    <n v="2"/>
    <s v="less than 5GB"/>
  </r>
  <r>
    <s v="Yes"/>
    <x v="0"/>
    <s v="No"/>
    <x v="0"/>
    <x v="48"/>
    <s v="Male"/>
    <n v="47"/>
    <s v="No"/>
    <s v="No"/>
    <m/>
    <s v="Other"/>
    <x v="0"/>
    <m/>
    <m/>
    <m/>
    <n v="1"/>
    <m/>
    <n v="24"/>
    <n v="0"/>
    <n v="0"/>
    <n v="0"/>
    <n v="6"/>
    <s v="Between 5 and 10 GB"/>
  </r>
  <r>
    <s v="Yes"/>
    <x v="0"/>
    <s v="No"/>
    <x v="0"/>
    <x v="48"/>
    <s v="Male"/>
    <n v="55"/>
    <s v="No"/>
    <s v="No"/>
    <m/>
    <s v="Other"/>
    <x v="0"/>
    <m/>
    <m/>
    <m/>
    <n v="1"/>
    <n v="1"/>
    <n v="27"/>
    <n v="0"/>
    <n v="0"/>
    <n v="0"/>
    <n v="7"/>
    <s v="Between 5 and 10 GB"/>
  </r>
  <r>
    <s v="No"/>
    <x v="30"/>
    <s v="Yes"/>
    <x v="0"/>
    <x v="21"/>
    <s v="Male"/>
    <n v="68"/>
    <s v="No"/>
    <s v="Yes"/>
    <s v="No"/>
    <s v="Senior"/>
    <x v="2"/>
    <s v="Direct Debit"/>
    <s v="Other"/>
    <s v="Moved"/>
    <n v="1"/>
    <n v="1"/>
    <n v="23"/>
    <n v="1"/>
    <n v="243"/>
    <n v="52"/>
    <n v="1"/>
    <s v="less than 5GB"/>
  </r>
  <r>
    <s v="No"/>
    <x v="74"/>
    <s v="Yes"/>
    <x v="0"/>
    <x v="35"/>
    <s v="Female"/>
    <n v="68"/>
    <s v="No"/>
    <s v="Yes"/>
    <s v="No"/>
    <s v="Senior"/>
    <x v="1"/>
    <s v="Direct Debit"/>
    <s v="(blank)"/>
    <s v="(blank)"/>
    <n v="1"/>
    <m/>
    <n v="69"/>
    <n v="0"/>
    <n v="145.19999999999999"/>
    <n v="40"/>
    <n v="13"/>
    <s v="10 or more GB"/>
  </r>
  <r>
    <s v="Yes"/>
    <x v="0"/>
    <s v="No"/>
    <x v="0"/>
    <x v="21"/>
    <s v="Male"/>
    <n v="19"/>
    <s v="Yes"/>
    <s v="No"/>
    <m/>
    <s v="Under 30"/>
    <x v="0"/>
    <m/>
    <m/>
    <m/>
    <n v="1"/>
    <m/>
    <n v="40"/>
    <n v="0"/>
    <n v="0"/>
    <n v="0"/>
    <n v="28"/>
    <s v="10 or more GB"/>
  </r>
  <r>
    <s v="Yes"/>
    <x v="0"/>
    <s v="No"/>
    <x v="0"/>
    <x v="21"/>
    <s v="Male"/>
    <n v="43"/>
    <s v="No"/>
    <s v="No"/>
    <m/>
    <s v="Other"/>
    <x v="0"/>
    <m/>
    <m/>
    <m/>
    <n v="1"/>
    <m/>
    <n v="11"/>
    <n v="0"/>
    <n v="0"/>
    <n v="0"/>
    <n v="3"/>
    <s v="less than 5GB"/>
  </r>
  <r>
    <s v="No"/>
    <x v="69"/>
    <s v="No"/>
    <x v="0"/>
    <x v="46"/>
    <s v="Female"/>
    <n v="68"/>
    <s v="No"/>
    <s v="Yes"/>
    <s v="No"/>
    <s v="Senior"/>
    <x v="3"/>
    <s v="Direct Debit"/>
    <s v="(blank)"/>
    <s v="(blank)"/>
    <n v="1"/>
    <m/>
    <n v="11"/>
    <n v="0"/>
    <n v="0"/>
    <n v="0"/>
    <n v="0"/>
    <s v="less than 5GB"/>
  </r>
  <r>
    <s v="No"/>
    <x v="61"/>
    <s v="Yes"/>
    <x v="0"/>
    <x v="14"/>
    <s v="Male"/>
    <n v="68"/>
    <s v="No"/>
    <s v="Yes"/>
    <s v="Yes"/>
    <s v="Senior"/>
    <x v="3"/>
    <s v="Credit Card"/>
    <s v="(blank)"/>
    <s v="(blank)"/>
    <n v="1"/>
    <m/>
    <n v="8"/>
    <n v="0"/>
    <n v="197.4"/>
    <n v="0"/>
    <n v="0"/>
    <s v="less than 5GB"/>
  </r>
  <r>
    <s v="Yes"/>
    <x v="0"/>
    <s v="No"/>
    <x v="1"/>
    <x v="1"/>
    <s v="Male"/>
    <n v="40"/>
    <s v="No"/>
    <s v="No"/>
    <m/>
    <s v="Other"/>
    <x v="0"/>
    <m/>
    <m/>
    <m/>
    <n v="1"/>
    <n v="1"/>
    <n v="29"/>
    <n v="4"/>
    <n v="0"/>
    <n v="0"/>
    <n v="2"/>
    <s v="less than 5GB"/>
  </r>
  <r>
    <s v="No"/>
    <x v="61"/>
    <s v="Yes"/>
    <x v="0"/>
    <x v="34"/>
    <s v="Female"/>
    <n v="68"/>
    <s v="No"/>
    <s v="Yes"/>
    <s v="No"/>
    <s v="Senior"/>
    <x v="3"/>
    <s v="Credit Card"/>
    <s v="(blank)"/>
    <s v="(blank)"/>
    <n v="1"/>
    <m/>
    <n v="9"/>
    <n v="0"/>
    <n v="239.4"/>
    <n v="0"/>
    <n v="0"/>
    <s v="less than 5GB"/>
  </r>
  <r>
    <s v="No"/>
    <x v="17"/>
    <s v="Yes"/>
    <x v="0"/>
    <x v="43"/>
    <s v="Male"/>
    <n v="68"/>
    <s v="No"/>
    <s v="Yes"/>
    <s v="No"/>
    <s v="Senior"/>
    <x v="3"/>
    <s v="Credit Card"/>
    <s v="Competitor"/>
    <s v="Competitor offered higher download speeds"/>
    <n v="1"/>
    <n v="1"/>
    <n v="34"/>
    <n v="0"/>
    <n v="137.80000000000001"/>
    <n v="65"/>
    <n v="8"/>
    <s v="Between 5 and 10 GB"/>
  </r>
  <r>
    <s v="Yes"/>
    <x v="0"/>
    <s v="No"/>
    <x v="1"/>
    <x v="12"/>
    <s v="Male"/>
    <n v="55"/>
    <s v="No"/>
    <s v="No"/>
    <m/>
    <s v="Other"/>
    <x v="0"/>
    <m/>
    <m/>
    <m/>
    <n v="1"/>
    <n v="1"/>
    <n v="37"/>
    <n v="0"/>
    <n v="0"/>
    <n v="0"/>
    <n v="6"/>
    <s v="Between 5 and 10 GB"/>
  </r>
  <r>
    <s v="Yes"/>
    <x v="0"/>
    <s v="No"/>
    <x v="1"/>
    <x v="14"/>
    <s v="Male"/>
    <n v="62"/>
    <s v="No"/>
    <s v="No"/>
    <m/>
    <s v="Other"/>
    <x v="0"/>
    <m/>
    <m/>
    <m/>
    <n v="1"/>
    <n v="1"/>
    <n v="48"/>
    <n v="1"/>
    <n v="0"/>
    <n v="0"/>
    <n v="6"/>
    <s v="Between 5 and 10 GB"/>
  </r>
  <r>
    <s v="Yes"/>
    <x v="0"/>
    <s v="No"/>
    <x v="1"/>
    <x v="15"/>
    <s v="Female"/>
    <n v="40"/>
    <s v="No"/>
    <s v="No"/>
    <m/>
    <s v="Other"/>
    <x v="0"/>
    <m/>
    <m/>
    <m/>
    <n v="1"/>
    <n v="1"/>
    <n v="18"/>
    <n v="3"/>
    <n v="0"/>
    <n v="0"/>
    <n v="12"/>
    <s v="10 or more GB"/>
  </r>
  <r>
    <s v="Yes"/>
    <x v="0"/>
    <s v="No"/>
    <x v="1"/>
    <x v="19"/>
    <s v="Female"/>
    <n v="25"/>
    <s v="Yes"/>
    <s v="No"/>
    <m/>
    <s v="Under 30"/>
    <x v="0"/>
    <m/>
    <m/>
    <m/>
    <n v="1"/>
    <n v="1"/>
    <n v="30"/>
    <n v="3"/>
    <n v="0"/>
    <n v="0"/>
    <n v="10"/>
    <s v="10 or more GB"/>
  </r>
  <r>
    <s v="Yes"/>
    <x v="0"/>
    <s v="No"/>
    <x v="1"/>
    <x v="30"/>
    <s v="Female"/>
    <n v="42"/>
    <s v="No"/>
    <s v="No"/>
    <m/>
    <s v="Other"/>
    <x v="0"/>
    <m/>
    <m/>
    <m/>
    <n v="1"/>
    <n v="1"/>
    <n v="8"/>
    <n v="2"/>
    <n v="0"/>
    <n v="0"/>
    <n v="6"/>
    <s v="Between 5 and 10 GB"/>
  </r>
  <r>
    <s v="Yes"/>
    <x v="0"/>
    <s v="No"/>
    <x v="1"/>
    <x v="28"/>
    <s v="Male"/>
    <n v="44"/>
    <s v="No"/>
    <s v="No"/>
    <m/>
    <s v="Other"/>
    <x v="0"/>
    <m/>
    <m/>
    <m/>
    <n v="1"/>
    <n v="1"/>
    <n v="24"/>
    <n v="3"/>
    <n v="0"/>
    <n v="0"/>
    <n v="2"/>
    <s v="less than 5GB"/>
  </r>
  <r>
    <s v="Yes"/>
    <x v="0"/>
    <s v="No"/>
    <x v="1"/>
    <x v="33"/>
    <s v="Female"/>
    <n v="48"/>
    <s v="No"/>
    <s v="No"/>
    <m/>
    <s v="Other"/>
    <x v="0"/>
    <m/>
    <m/>
    <m/>
    <n v="1"/>
    <n v="1"/>
    <n v="48"/>
    <n v="0"/>
    <n v="0"/>
    <n v="0"/>
    <n v="0"/>
    <s v="less than 5GB"/>
  </r>
  <r>
    <s v="Yes"/>
    <x v="0"/>
    <s v="No"/>
    <x v="1"/>
    <x v="34"/>
    <s v="Male"/>
    <n v="40"/>
    <s v="No"/>
    <s v="No"/>
    <m/>
    <s v="Other"/>
    <x v="0"/>
    <m/>
    <m/>
    <m/>
    <n v="1"/>
    <n v="1"/>
    <n v="47"/>
    <n v="3"/>
    <n v="0"/>
    <n v="0"/>
    <n v="3"/>
    <s v="less than 5GB"/>
  </r>
  <r>
    <s v="Yes"/>
    <x v="0"/>
    <s v="No"/>
    <x v="1"/>
    <x v="36"/>
    <s v="Female"/>
    <n v="53"/>
    <s v="No"/>
    <s v="No"/>
    <m/>
    <s v="Other"/>
    <x v="0"/>
    <m/>
    <m/>
    <m/>
    <n v="1"/>
    <n v="1"/>
    <n v="56"/>
    <n v="2"/>
    <n v="0"/>
    <n v="0"/>
    <n v="3"/>
    <s v="less than 5GB"/>
  </r>
  <r>
    <s v="Yes"/>
    <x v="0"/>
    <s v="No"/>
    <x v="1"/>
    <x v="36"/>
    <s v="Male"/>
    <n v="47"/>
    <s v="No"/>
    <s v="No"/>
    <m/>
    <s v="Other"/>
    <x v="0"/>
    <m/>
    <m/>
    <m/>
    <n v="1"/>
    <n v="1"/>
    <n v="40"/>
    <n v="0"/>
    <n v="0"/>
    <n v="0"/>
    <n v="3"/>
    <s v="less than 5GB"/>
  </r>
  <r>
    <s v="Yes"/>
    <x v="0"/>
    <s v="No"/>
    <x v="1"/>
    <x v="17"/>
    <s v="Female"/>
    <n v="50"/>
    <s v="No"/>
    <s v="No"/>
    <m/>
    <s v="Other"/>
    <x v="0"/>
    <m/>
    <m/>
    <m/>
    <n v="1"/>
    <n v="1"/>
    <n v="34"/>
    <n v="0"/>
    <n v="0"/>
    <n v="0"/>
    <n v="2"/>
    <s v="less than 5GB"/>
  </r>
  <r>
    <s v="No"/>
    <x v="18"/>
    <s v="No"/>
    <x v="0"/>
    <x v="30"/>
    <s v="Male"/>
    <n v="68"/>
    <s v="No"/>
    <s v="Yes"/>
    <s v="Yes"/>
    <s v="Senior"/>
    <x v="3"/>
    <s v="Credit Card"/>
    <s v="(blank)"/>
    <s v="(blank)"/>
    <n v="1"/>
    <m/>
    <n v="9"/>
    <n v="0"/>
    <n v="0"/>
    <n v="0"/>
    <n v="0"/>
    <s v="less than 5GB"/>
  </r>
  <r>
    <s v="No"/>
    <x v="18"/>
    <s v="Yes"/>
    <x v="0"/>
    <x v="47"/>
    <s v="Female"/>
    <n v="68"/>
    <s v="No"/>
    <s v="Yes"/>
    <s v="Yes"/>
    <s v="Senior"/>
    <x v="3"/>
    <s v="Direct Debit"/>
    <s v="(blank)"/>
    <s v="(blank)"/>
    <n v="1"/>
    <m/>
    <n v="10"/>
    <n v="0"/>
    <n v="160.1"/>
    <n v="0"/>
    <n v="0"/>
    <s v="less than 5GB"/>
  </r>
  <r>
    <s v="Yes"/>
    <x v="0"/>
    <s v="No"/>
    <x v="1"/>
    <x v="47"/>
    <s v="Male"/>
    <n v="39"/>
    <s v="No"/>
    <s v="No"/>
    <m/>
    <s v="Other"/>
    <x v="0"/>
    <m/>
    <m/>
    <m/>
    <n v="1"/>
    <n v="1"/>
    <n v="28"/>
    <n v="5"/>
    <n v="0"/>
    <n v="0"/>
    <n v="7"/>
    <s v="Between 5 and 10 GB"/>
  </r>
  <r>
    <s v="Yes"/>
    <x v="0"/>
    <s v="No"/>
    <x v="1"/>
    <x v="48"/>
    <s v="Female"/>
    <n v="52"/>
    <s v="No"/>
    <s v="No"/>
    <m/>
    <s v="Other"/>
    <x v="0"/>
    <m/>
    <m/>
    <m/>
    <n v="1"/>
    <n v="1"/>
    <n v="19"/>
    <n v="3"/>
    <n v="0"/>
    <n v="0"/>
    <n v="14"/>
    <s v="10 or more GB"/>
  </r>
  <r>
    <s v="Yes"/>
    <x v="0"/>
    <s v="Yes"/>
    <x v="0"/>
    <x v="0"/>
    <s v="Female"/>
    <n v="46"/>
    <s v="No"/>
    <s v="No"/>
    <m/>
    <s v="Other"/>
    <x v="0"/>
    <m/>
    <m/>
    <m/>
    <n v="1"/>
    <n v="1"/>
    <n v="26"/>
    <n v="0"/>
    <n v="205.2"/>
    <n v="0"/>
    <n v="5"/>
    <s v="Between 5 and 10 GB"/>
  </r>
  <r>
    <s v="Yes"/>
    <x v="0"/>
    <s v="Yes"/>
    <x v="0"/>
    <x v="0"/>
    <s v="Female"/>
    <n v="50"/>
    <s v="No"/>
    <s v="No"/>
    <m/>
    <s v="Other"/>
    <x v="0"/>
    <m/>
    <m/>
    <m/>
    <n v="1"/>
    <m/>
    <n v="40"/>
    <n v="1"/>
    <n v="3.7"/>
    <n v="0"/>
    <n v="3"/>
    <s v="less than 5GB"/>
  </r>
  <r>
    <s v="Yes"/>
    <x v="0"/>
    <s v="Yes"/>
    <x v="0"/>
    <x v="0"/>
    <s v="Female"/>
    <n v="62"/>
    <s v="No"/>
    <s v="No"/>
    <m/>
    <s v="Other"/>
    <x v="0"/>
    <m/>
    <m/>
    <m/>
    <n v="1"/>
    <n v="1"/>
    <n v="26"/>
    <n v="1"/>
    <n v="6"/>
    <n v="0"/>
    <n v="15"/>
    <s v="10 or more GB"/>
  </r>
  <r>
    <s v="Yes"/>
    <x v="0"/>
    <s v="Yes"/>
    <x v="0"/>
    <x v="0"/>
    <s v="Male"/>
    <n v="50"/>
    <s v="No"/>
    <s v="No"/>
    <m/>
    <s v="Other"/>
    <x v="0"/>
    <m/>
    <m/>
    <m/>
    <n v="1"/>
    <n v="1"/>
    <n v="23"/>
    <n v="1"/>
    <n v="3.7"/>
    <n v="0"/>
    <n v="3"/>
    <s v="less than 5GB"/>
  </r>
  <r>
    <s v="Yes"/>
    <x v="0"/>
    <s v="Yes"/>
    <x v="0"/>
    <x v="1"/>
    <s v="Female"/>
    <n v="51"/>
    <s v="No"/>
    <s v="No"/>
    <m/>
    <s v="Other"/>
    <x v="0"/>
    <m/>
    <m/>
    <m/>
    <n v="2"/>
    <n v="2"/>
    <n v="24"/>
    <n v="3.5"/>
    <n v="4.8"/>
    <n v="0"/>
    <n v="11"/>
    <s v="10 or more GB"/>
  </r>
  <r>
    <s v="Yes"/>
    <x v="0"/>
    <s v="Yes"/>
    <x v="0"/>
    <x v="1"/>
    <s v="Female"/>
    <n v="57"/>
    <s v="No"/>
    <s v="No"/>
    <m/>
    <s v="Other"/>
    <x v="0"/>
    <m/>
    <m/>
    <m/>
    <n v="1"/>
    <n v="1"/>
    <n v="45"/>
    <n v="2"/>
    <n v="30.5"/>
    <n v="0"/>
    <n v="1"/>
    <s v="less than 5GB"/>
  </r>
  <r>
    <s v="Yes"/>
    <x v="0"/>
    <s v="Yes"/>
    <x v="0"/>
    <x v="1"/>
    <s v="Male"/>
    <n v="23"/>
    <s v="Yes"/>
    <s v="No"/>
    <m/>
    <s v="Under 30"/>
    <x v="0"/>
    <m/>
    <m/>
    <m/>
    <n v="1"/>
    <n v="1"/>
    <n v="45"/>
    <n v="4"/>
    <n v="3.2"/>
    <n v="0"/>
    <n v="17"/>
    <s v="10 or more GB"/>
  </r>
  <r>
    <s v="Yes"/>
    <x v="0"/>
    <s v="Yes"/>
    <x v="0"/>
    <x v="1"/>
    <s v="Male"/>
    <n v="48"/>
    <s v="No"/>
    <s v="No"/>
    <m/>
    <s v="Other"/>
    <x v="0"/>
    <m/>
    <m/>
    <m/>
    <n v="1"/>
    <m/>
    <n v="33"/>
    <n v="0"/>
    <n v="5.2"/>
    <n v="0"/>
    <n v="3"/>
    <s v="less than 5GB"/>
  </r>
  <r>
    <s v="Yes"/>
    <x v="0"/>
    <s v="Yes"/>
    <x v="0"/>
    <x v="1"/>
    <s v="Male"/>
    <n v="62"/>
    <s v="No"/>
    <s v="No"/>
    <m/>
    <s v="Other"/>
    <x v="0"/>
    <m/>
    <m/>
    <m/>
    <n v="1"/>
    <n v="1"/>
    <n v="51"/>
    <n v="4"/>
    <n v="2.5"/>
    <n v="0"/>
    <n v="11"/>
    <s v="10 or more GB"/>
  </r>
  <r>
    <s v="Yes"/>
    <x v="0"/>
    <s v="Yes"/>
    <x v="0"/>
    <x v="2"/>
    <s v="Prefer not to say"/>
    <n v="29"/>
    <s v="Yes"/>
    <s v="No"/>
    <m/>
    <s v="Under 30"/>
    <x v="0"/>
    <m/>
    <m/>
    <m/>
    <n v="1"/>
    <n v="1"/>
    <n v="16"/>
    <n v="5"/>
    <n v="3.3"/>
    <n v="0"/>
    <n v="37"/>
    <s v="10 or more GB"/>
  </r>
  <r>
    <s v="Yes"/>
    <x v="0"/>
    <s v="Yes"/>
    <x v="0"/>
    <x v="3"/>
    <s v="Male"/>
    <n v="34"/>
    <s v="No"/>
    <s v="No"/>
    <m/>
    <s v="Other"/>
    <x v="0"/>
    <m/>
    <m/>
    <m/>
    <n v="1"/>
    <n v="1"/>
    <n v="25"/>
    <n v="5"/>
    <n v="0.2"/>
    <n v="0"/>
    <n v="9"/>
    <s v="Between 5 and 10 GB"/>
  </r>
  <r>
    <s v="Yes"/>
    <x v="0"/>
    <s v="Yes"/>
    <x v="0"/>
    <x v="49"/>
    <s v="Female"/>
    <n v="43"/>
    <s v="No"/>
    <s v="No"/>
    <m/>
    <s v="Other"/>
    <x v="0"/>
    <m/>
    <m/>
    <m/>
    <n v="1"/>
    <n v="1"/>
    <n v="53"/>
    <n v="0"/>
    <n v="4.4000000000000004"/>
    <n v="0"/>
    <n v="4"/>
    <s v="less than 5GB"/>
  </r>
  <r>
    <s v="No"/>
    <x v="62"/>
    <s v="No"/>
    <x v="0"/>
    <x v="20"/>
    <s v="Female"/>
    <n v="68"/>
    <s v="No"/>
    <s v="Yes"/>
    <s v="No"/>
    <s v="Senior"/>
    <x v="3"/>
    <s v="Credit Card"/>
    <s v="(blank)"/>
    <s v="(blank)"/>
    <n v="1"/>
    <m/>
    <n v="10"/>
    <n v="0"/>
    <n v="0"/>
    <n v="0"/>
    <n v="0"/>
    <s v="less than 5GB"/>
  </r>
  <r>
    <s v="Yes"/>
    <x v="0"/>
    <s v="Yes"/>
    <x v="0"/>
    <x v="4"/>
    <s v="Female"/>
    <n v="32"/>
    <s v="No"/>
    <s v="No"/>
    <m/>
    <s v="Other"/>
    <x v="0"/>
    <m/>
    <m/>
    <m/>
    <n v="1"/>
    <m/>
    <n v="26"/>
    <n v="1"/>
    <n v="2.2000000000000002"/>
    <n v="0"/>
    <n v="2"/>
    <s v="less than 5GB"/>
  </r>
  <r>
    <s v="Yes"/>
    <x v="0"/>
    <s v="Yes"/>
    <x v="0"/>
    <x v="5"/>
    <s v="Female"/>
    <n v="34"/>
    <s v="No"/>
    <s v="No"/>
    <m/>
    <s v="Other"/>
    <x v="0"/>
    <m/>
    <m/>
    <m/>
    <n v="1"/>
    <n v="1"/>
    <n v="16"/>
    <n v="4"/>
    <n v="52.8"/>
    <n v="0"/>
    <n v="6"/>
    <s v="Between 5 and 10 GB"/>
  </r>
  <r>
    <s v="Yes"/>
    <x v="0"/>
    <s v="Yes"/>
    <x v="0"/>
    <x v="5"/>
    <s v="Female"/>
    <n v="36"/>
    <s v="No"/>
    <s v="No"/>
    <m/>
    <s v="Other"/>
    <x v="0"/>
    <m/>
    <m/>
    <m/>
    <n v="1"/>
    <m/>
    <n v="13"/>
    <n v="0"/>
    <n v="3.5"/>
    <n v="0"/>
    <n v="5"/>
    <s v="Between 5 and 10 GB"/>
  </r>
  <r>
    <s v="Yes"/>
    <x v="0"/>
    <s v="Yes"/>
    <x v="0"/>
    <x v="5"/>
    <s v="Female"/>
    <n v="40"/>
    <s v="No"/>
    <s v="No"/>
    <m/>
    <s v="Other"/>
    <x v="0"/>
    <m/>
    <m/>
    <m/>
    <n v="1"/>
    <n v="1"/>
    <n v="32"/>
    <n v="2"/>
    <n v="3.6"/>
    <n v="0"/>
    <n v="2"/>
    <s v="less than 5GB"/>
  </r>
  <r>
    <s v="Yes"/>
    <x v="0"/>
    <s v="Yes"/>
    <x v="0"/>
    <x v="5"/>
    <s v="Female"/>
    <n v="50"/>
    <s v="No"/>
    <s v="No"/>
    <m/>
    <s v="Other"/>
    <x v="0"/>
    <m/>
    <m/>
    <m/>
    <n v="1"/>
    <n v="1"/>
    <n v="26"/>
    <n v="3"/>
    <n v="2.4"/>
    <n v="0"/>
    <n v="3"/>
    <s v="less than 5GB"/>
  </r>
  <r>
    <s v="Yes"/>
    <x v="0"/>
    <s v="Yes"/>
    <x v="0"/>
    <x v="5"/>
    <s v="Male"/>
    <n v="56"/>
    <s v="No"/>
    <s v="No"/>
    <m/>
    <s v="Other"/>
    <x v="0"/>
    <m/>
    <m/>
    <m/>
    <n v="1"/>
    <n v="1"/>
    <n v="16"/>
    <n v="0"/>
    <n v="62.9"/>
    <n v="0"/>
    <n v="6"/>
    <s v="Between 5 and 10 GB"/>
  </r>
  <r>
    <s v="No"/>
    <x v="62"/>
    <s v="Yes"/>
    <x v="0"/>
    <x v="11"/>
    <s v="Female"/>
    <n v="68"/>
    <s v="No"/>
    <s v="Yes"/>
    <s v="No"/>
    <s v="Senior"/>
    <x v="3"/>
    <s v="Paper Check"/>
    <s v="(blank)"/>
    <s v="(blank)"/>
    <n v="1"/>
    <m/>
    <n v="22"/>
    <n v="0"/>
    <n v="318.3"/>
    <n v="0"/>
    <n v="10"/>
    <s v="10 or more GB"/>
  </r>
  <r>
    <s v="Yes"/>
    <x v="0"/>
    <s v="Yes"/>
    <x v="0"/>
    <x v="6"/>
    <s v="Male"/>
    <n v="50"/>
    <s v="No"/>
    <s v="No"/>
    <m/>
    <s v="Other"/>
    <x v="0"/>
    <m/>
    <m/>
    <m/>
    <n v="1"/>
    <n v="1"/>
    <n v="16"/>
    <n v="0"/>
    <n v="4"/>
    <n v="0"/>
    <n v="7"/>
    <s v="Between 5 and 10 GB"/>
  </r>
  <r>
    <s v="No"/>
    <x v="64"/>
    <s v="No"/>
    <x v="0"/>
    <x v="3"/>
    <s v="Female"/>
    <n v="68"/>
    <s v="No"/>
    <s v="Yes"/>
    <s v="No"/>
    <s v="Senior"/>
    <x v="3"/>
    <s v="Credit Card"/>
    <s v="(blank)"/>
    <s v="(blank)"/>
    <n v="1"/>
    <m/>
    <n v="52"/>
    <n v="0"/>
    <n v="0"/>
    <n v="38"/>
    <n v="2"/>
    <s v="less than 5GB"/>
  </r>
  <r>
    <s v="No"/>
    <x v="64"/>
    <s v="No"/>
    <x v="0"/>
    <x v="14"/>
    <s v="Male"/>
    <n v="68"/>
    <s v="No"/>
    <s v="Yes"/>
    <s v="Yes"/>
    <s v="Senior"/>
    <x v="3"/>
    <s v="Direct Debit"/>
    <s v="(blank)"/>
    <s v="(blank)"/>
    <n v="1"/>
    <m/>
    <n v="9"/>
    <n v="0"/>
    <n v="0"/>
    <n v="0"/>
    <n v="0"/>
    <s v="less than 5GB"/>
  </r>
  <r>
    <s v="Yes"/>
    <x v="0"/>
    <s v="Yes"/>
    <x v="0"/>
    <x v="8"/>
    <s v="Female"/>
    <n v="20"/>
    <s v="Yes"/>
    <s v="No"/>
    <m/>
    <s v="Under 30"/>
    <x v="0"/>
    <m/>
    <m/>
    <m/>
    <n v="1"/>
    <n v="1"/>
    <n v="59"/>
    <n v="4"/>
    <n v="186"/>
    <n v="0"/>
    <n v="17"/>
    <s v="10 or more GB"/>
  </r>
  <r>
    <s v="Yes"/>
    <x v="0"/>
    <s v="Yes"/>
    <x v="0"/>
    <x v="8"/>
    <s v="Female"/>
    <n v="53"/>
    <s v="No"/>
    <s v="No"/>
    <m/>
    <s v="Other"/>
    <x v="0"/>
    <m/>
    <m/>
    <m/>
    <n v="1"/>
    <n v="1"/>
    <n v="46"/>
    <n v="2"/>
    <n v="2"/>
    <n v="0"/>
    <n v="10"/>
    <s v="10 or more GB"/>
  </r>
  <r>
    <s v="Yes"/>
    <x v="0"/>
    <s v="Yes"/>
    <x v="0"/>
    <x v="8"/>
    <s v="Male"/>
    <n v="50"/>
    <s v="No"/>
    <s v="No"/>
    <m/>
    <s v="Other"/>
    <x v="0"/>
    <m/>
    <m/>
    <m/>
    <n v="1"/>
    <m/>
    <n v="24"/>
    <n v="3"/>
    <n v="3.1"/>
    <n v="0"/>
    <n v="4"/>
    <s v="less than 5GB"/>
  </r>
  <r>
    <s v="Yes"/>
    <x v="0"/>
    <s v="Yes"/>
    <x v="0"/>
    <x v="8"/>
    <s v="Male"/>
    <n v="60"/>
    <s v="No"/>
    <s v="No"/>
    <m/>
    <s v="Other"/>
    <x v="0"/>
    <m/>
    <m/>
    <m/>
    <n v="1"/>
    <n v="1"/>
    <n v="41"/>
    <n v="4"/>
    <n v="3.5"/>
    <n v="0"/>
    <n v="6"/>
    <s v="Between 5 and 10 GB"/>
  </r>
  <r>
    <s v="Yes"/>
    <x v="0"/>
    <s v="Yes"/>
    <x v="0"/>
    <x v="50"/>
    <s v="Male"/>
    <n v="25"/>
    <s v="Yes"/>
    <s v="No"/>
    <m/>
    <s v="Under 30"/>
    <x v="0"/>
    <m/>
    <m/>
    <m/>
    <n v="1"/>
    <n v="1"/>
    <n v="30"/>
    <n v="0"/>
    <n v="13.4"/>
    <n v="0"/>
    <n v="18"/>
    <s v="10 or more GB"/>
  </r>
  <r>
    <s v="Yes"/>
    <x v="0"/>
    <s v="Yes"/>
    <x v="0"/>
    <x v="10"/>
    <s v="Female"/>
    <n v="21"/>
    <s v="Yes"/>
    <s v="No"/>
    <m/>
    <s v="Under 30"/>
    <x v="0"/>
    <m/>
    <m/>
    <m/>
    <n v="1"/>
    <n v="1"/>
    <n v="34"/>
    <n v="1"/>
    <n v="2.4"/>
    <n v="0"/>
    <n v="12"/>
    <s v="10 or more GB"/>
  </r>
  <r>
    <s v="Yes"/>
    <x v="0"/>
    <s v="Yes"/>
    <x v="0"/>
    <x v="10"/>
    <s v="Female"/>
    <n v="26"/>
    <s v="Yes"/>
    <s v="No"/>
    <m/>
    <s v="Under 30"/>
    <x v="0"/>
    <m/>
    <m/>
    <m/>
    <n v="1"/>
    <n v="1"/>
    <n v="46"/>
    <n v="0"/>
    <n v="3"/>
    <n v="0"/>
    <n v="6"/>
    <s v="Between 5 and 10 GB"/>
  </r>
  <r>
    <s v="Yes"/>
    <x v="0"/>
    <s v="Yes"/>
    <x v="0"/>
    <x v="10"/>
    <s v="Female"/>
    <n v="56"/>
    <s v="No"/>
    <s v="No"/>
    <m/>
    <s v="Other"/>
    <x v="0"/>
    <m/>
    <m/>
    <m/>
    <n v="1"/>
    <n v="1"/>
    <n v="20"/>
    <n v="0"/>
    <n v="2.1"/>
    <n v="0"/>
    <n v="6"/>
    <s v="Between 5 and 10 GB"/>
  </r>
  <r>
    <s v="Yes"/>
    <x v="0"/>
    <s v="Yes"/>
    <x v="0"/>
    <x v="10"/>
    <s v="Male"/>
    <n v="65"/>
    <s v="No"/>
    <s v="No"/>
    <m/>
    <s v="Senior"/>
    <x v="0"/>
    <m/>
    <m/>
    <m/>
    <n v="1"/>
    <n v="1"/>
    <n v="17"/>
    <n v="3"/>
    <n v="2.9"/>
    <n v="0"/>
    <n v="3"/>
    <s v="less than 5GB"/>
  </r>
  <r>
    <s v="No"/>
    <x v="76"/>
    <s v="No"/>
    <x v="0"/>
    <x v="2"/>
    <s v="Female"/>
    <n v="68"/>
    <s v="No"/>
    <s v="Yes"/>
    <s v="No"/>
    <s v="Senior"/>
    <x v="3"/>
    <s v="Direct Debit"/>
    <s v="(blank)"/>
    <s v="(blank)"/>
    <n v="1"/>
    <m/>
    <n v="11"/>
    <n v="0"/>
    <n v="0"/>
    <n v="0"/>
    <n v="0"/>
    <s v="less than 5GB"/>
  </r>
  <r>
    <s v="Yes"/>
    <x v="0"/>
    <s v="Yes"/>
    <x v="0"/>
    <x v="11"/>
    <s v="Male"/>
    <n v="41"/>
    <s v="No"/>
    <s v="No"/>
    <m/>
    <s v="Other"/>
    <x v="0"/>
    <m/>
    <m/>
    <m/>
    <n v="1"/>
    <m/>
    <n v="19"/>
    <n v="1"/>
    <n v="5"/>
    <n v="0"/>
    <n v="0"/>
    <s v="less than 5GB"/>
  </r>
  <r>
    <s v="Yes"/>
    <x v="0"/>
    <s v="No"/>
    <x v="0"/>
    <x v="15"/>
    <s v="Male"/>
    <n v="68"/>
    <s v="No"/>
    <s v="Yes"/>
    <s v="No"/>
    <s v="Senior"/>
    <x v="1"/>
    <s v="Direct Debit"/>
    <s v="Competitor"/>
    <s v="Competitor had better devices"/>
    <n v="1"/>
    <n v="1"/>
    <n v="39"/>
    <n v="0"/>
    <n v="0"/>
    <n v="0"/>
    <n v="12"/>
    <s v="10 or more GB"/>
  </r>
  <r>
    <s v="Yes"/>
    <x v="0"/>
    <s v="Yes"/>
    <x v="0"/>
    <x v="12"/>
    <s v="Female"/>
    <n v="44"/>
    <s v="No"/>
    <s v="No"/>
    <m/>
    <s v="Other"/>
    <x v="0"/>
    <m/>
    <m/>
    <m/>
    <n v="1"/>
    <n v="1"/>
    <n v="56"/>
    <n v="5"/>
    <n v="6.4"/>
    <n v="0"/>
    <n v="6"/>
    <s v="Between 5 and 10 GB"/>
  </r>
  <r>
    <s v="Yes"/>
    <x v="0"/>
    <s v="Yes"/>
    <x v="0"/>
    <x v="12"/>
    <s v="Male"/>
    <n v="52"/>
    <s v="No"/>
    <s v="No"/>
    <m/>
    <s v="Other"/>
    <x v="0"/>
    <m/>
    <m/>
    <m/>
    <n v="1"/>
    <n v="1"/>
    <n v="22"/>
    <n v="2"/>
    <n v="2.8"/>
    <n v="0"/>
    <n v="6"/>
    <s v="Between 5 and 10 GB"/>
  </r>
  <r>
    <s v="Yes"/>
    <x v="0"/>
    <s v="Yes"/>
    <x v="0"/>
    <x v="13"/>
    <s v="Female"/>
    <n v="25"/>
    <s v="Yes"/>
    <s v="No"/>
    <m/>
    <s v="Under 30"/>
    <x v="0"/>
    <m/>
    <m/>
    <m/>
    <n v="1"/>
    <n v="1"/>
    <n v="35"/>
    <n v="0"/>
    <n v="28.5"/>
    <n v="0"/>
    <n v="29"/>
    <s v="10 or more GB"/>
  </r>
  <r>
    <s v="Yes"/>
    <x v="0"/>
    <s v="Yes"/>
    <x v="0"/>
    <x v="13"/>
    <s v="Female"/>
    <n v="44"/>
    <s v="No"/>
    <s v="No"/>
    <m/>
    <s v="Other"/>
    <x v="0"/>
    <m/>
    <m/>
    <m/>
    <n v="1"/>
    <n v="1"/>
    <n v="26"/>
    <n v="5"/>
    <n v="181.2"/>
    <n v="0"/>
    <n v="9"/>
    <s v="Between 5 and 10 GB"/>
  </r>
  <r>
    <s v="Yes"/>
    <x v="0"/>
    <s v="Yes"/>
    <x v="0"/>
    <x v="13"/>
    <s v="Female"/>
    <n v="50"/>
    <s v="No"/>
    <s v="No"/>
    <m/>
    <s v="Other"/>
    <x v="0"/>
    <m/>
    <m/>
    <m/>
    <n v="1"/>
    <n v="1"/>
    <n v="16"/>
    <n v="5"/>
    <n v="6.1"/>
    <n v="0"/>
    <n v="0"/>
    <s v="less than 5GB"/>
  </r>
  <r>
    <s v="Yes"/>
    <x v="0"/>
    <s v="Yes"/>
    <x v="0"/>
    <x v="13"/>
    <s v="Male"/>
    <n v="63"/>
    <s v="No"/>
    <s v="No"/>
    <m/>
    <s v="Other"/>
    <x v="0"/>
    <m/>
    <m/>
    <m/>
    <n v="1"/>
    <n v="1"/>
    <n v="44"/>
    <n v="2"/>
    <n v="2.4"/>
    <n v="0"/>
    <n v="2"/>
    <s v="less than 5GB"/>
  </r>
  <r>
    <s v="Yes"/>
    <x v="0"/>
    <s v="No"/>
    <x v="0"/>
    <x v="48"/>
    <s v="Male"/>
    <n v="68"/>
    <s v="No"/>
    <s v="Yes"/>
    <s v="No"/>
    <s v="Senior"/>
    <x v="3"/>
    <s v="Direct Debit"/>
    <s v="(blank)"/>
    <s v="(blank)"/>
    <n v="1"/>
    <m/>
    <n v="30"/>
    <n v="0"/>
    <n v="0"/>
    <n v="0"/>
    <n v="5"/>
    <s v="Between 5 and 10 GB"/>
  </r>
  <r>
    <s v="Yes"/>
    <x v="0"/>
    <s v="Yes"/>
    <x v="0"/>
    <x v="14"/>
    <s v="Female"/>
    <n v="53"/>
    <s v="No"/>
    <s v="No"/>
    <m/>
    <s v="Other"/>
    <x v="0"/>
    <m/>
    <m/>
    <m/>
    <n v="1"/>
    <n v="1"/>
    <n v="40"/>
    <n v="1"/>
    <n v="49.7"/>
    <n v="0"/>
    <n v="1"/>
    <s v="less than 5GB"/>
  </r>
  <r>
    <s v="Yes"/>
    <x v="0"/>
    <s v="Yes"/>
    <x v="0"/>
    <x v="14"/>
    <s v="Male"/>
    <n v="43"/>
    <s v="No"/>
    <s v="No"/>
    <m/>
    <s v="Other"/>
    <x v="0"/>
    <m/>
    <m/>
    <m/>
    <n v="1"/>
    <n v="1"/>
    <n v="16"/>
    <n v="2"/>
    <n v="5.7"/>
    <n v="0"/>
    <n v="1"/>
    <s v="less than 5GB"/>
  </r>
  <r>
    <s v="Yes"/>
    <x v="0"/>
    <s v="Yes"/>
    <x v="0"/>
    <x v="14"/>
    <s v="Male"/>
    <n v="51"/>
    <s v="No"/>
    <s v="No"/>
    <m/>
    <s v="Other"/>
    <x v="0"/>
    <m/>
    <m/>
    <m/>
    <n v="1"/>
    <n v="1"/>
    <n v="16"/>
    <n v="4"/>
    <n v="43.4"/>
    <n v="0"/>
    <n v="2"/>
    <s v="less than 5GB"/>
  </r>
  <r>
    <s v="Yes"/>
    <x v="0"/>
    <s v="Yes"/>
    <x v="0"/>
    <x v="7"/>
    <s v="Male"/>
    <n v="68"/>
    <s v="No"/>
    <s v="Yes"/>
    <s v="No"/>
    <s v="Senior"/>
    <x v="1"/>
    <s v="Direct Debit"/>
    <s v="Price"/>
    <s v="Price too high"/>
    <n v="1"/>
    <n v="1"/>
    <n v="56"/>
    <n v="1"/>
    <n v="2.8"/>
    <n v="0"/>
    <n v="2"/>
    <s v="less than 5GB"/>
  </r>
  <r>
    <s v="Yes"/>
    <x v="0"/>
    <s v="Yes"/>
    <x v="0"/>
    <x v="16"/>
    <s v="Male"/>
    <n v="22"/>
    <s v="Yes"/>
    <s v="No"/>
    <m/>
    <s v="Under 30"/>
    <x v="0"/>
    <m/>
    <m/>
    <m/>
    <n v="1"/>
    <m/>
    <n v="37"/>
    <n v="0"/>
    <n v="4.9000000000000004"/>
    <n v="0"/>
    <n v="30"/>
    <s v="10 or more GB"/>
  </r>
  <r>
    <s v="Yes"/>
    <x v="0"/>
    <s v="Yes"/>
    <x v="0"/>
    <x v="18"/>
    <s v="Male"/>
    <n v="68"/>
    <s v="No"/>
    <s v="Yes"/>
    <s v="No"/>
    <s v="Senior"/>
    <x v="1"/>
    <s v="Direct Debit"/>
    <s v="Price"/>
    <s v="Long distance charges"/>
    <n v="1"/>
    <n v="1"/>
    <n v="27"/>
    <n v="5"/>
    <n v="1.2"/>
    <n v="0"/>
    <n v="7"/>
    <s v="Between 5 and 10 GB"/>
  </r>
  <r>
    <s v="Yes"/>
    <x v="0"/>
    <s v="Yes"/>
    <x v="0"/>
    <x v="18"/>
    <s v="Female"/>
    <n v="25"/>
    <s v="Yes"/>
    <s v="No"/>
    <m/>
    <s v="Under 30"/>
    <x v="0"/>
    <m/>
    <m/>
    <m/>
    <n v="1"/>
    <n v="1"/>
    <n v="36"/>
    <n v="3"/>
    <n v="1.9"/>
    <n v="0"/>
    <n v="30"/>
    <s v="10 or more GB"/>
  </r>
  <r>
    <s v="Yes"/>
    <x v="0"/>
    <s v="Yes"/>
    <x v="0"/>
    <x v="18"/>
    <s v="Female"/>
    <n v="36"/>
    <s v="No"/>
    <s v="No"/>
    <m/>
    <s v="Other"/>
    <x v="0"/>
    <m/>
    <m/>
    <m/>
    <n v="1"/>
    <n v="1"/>
    <n v="17"/>
    <n v="5"/>
    <n v="4.4000000000000004"/>
    <n v="0"/>
    <n v="9"/>
    <s v="Between 5 and 10 GB"/>
  </r>
  <r>
    <s v="Yes"/>
    <x v="0"/>
    <s v="Yes"/>
    <x v="0"/>
    <x v="26"/>
    <s v="Female"/>
    <n v="68"/>
    <s v="No"/>
    <s v="Yes"/>
    <s v="No"/>
    <s v="Senior"/>
    <x v="1"/>
    <s v="Direct Debit"/>
    <s v="Dissatisfaction"/>
    <s v="Limited range of services"/>
    <n v="1"/>
    <n v="1"/>
    <n v="32"/>
    <n v="0"/>
    <n v="1.6"/>
    <n v="0"/>
    <n v="3"/>
    <s v="less than 5GB"/>
  </r>
  <r>
    <s v="Yes"/>
    <x v="0"/>
    <s v="Yes"/>
    <x v="0"/>
    <x v="19"/>
    <s v="Male"/>
    <n v="57"/>
    <s v="No"/>
    <s v="No"/>
    <m/>
    <s v="Other"/>
    <x v="0"/>
    <m/>
    <m/>
    <m/>
    <n v="1"/>
    <n v="1"/>
    <n v="34"/>
    <n v="5"/>
    <n v="49.9"/>
    <n v="0"/>
    <n v="7"/>
    <s v="Between 5 and 10 GB"/>
  </r>
  <r>
    <s v="Yes"/>
    <x v="0"/>
    <s v="Yes"/>
    <x v="0"/>
    <x v="20"/>
    <s v="Female"/>
    <n v="22"/>
    <s v="Yes"/>
    <s v="No"/>
    <m/>
    <s v="Under 30"/>
    <x v="0"/>
    <m/>
    <m/>
    <m/>
    <n v="1"/>
    <n v="1"/>
    <n v="36"/>
    <n v="4"/>
    <n v="4.7"/>
    <n v="0"/>
    <n v="17"/>
    <s v="10 or more GB"/>
  </r>
  <r>
    <s v="Yes"/>
    <x v="0"/>
    <s v="Yes"/>
    <x v="0"/>
    <x v="20"/>
    <s v="Female"/>
    <n v="23"/>
    <s v="Yes"/>
    <s v="No"/>
    <m/>
    <s v="Under 30"/>
    <x v="0"/>
    <m/>
    <m/>
    <m/>
    <n v="1"/>
    <n v="1"/>
    <n v="32"/>
    <n v="4"/>
    <n v="4.5"/>
    <n v="0"/>
    <n v="5"/>
    <s v="Between 5 and 10 GB"/>
  </r>
  <r>
    <s v="Yes"/>
    <x v="0"/>
    <s v="Yes"/>
    <x v="0"/>
    <x v="20"/>
    <s v="Male"/>
    <n v="22"/>
    <s v="Yes"/>
    <s v="No"/>
    <m/>
    <s v="Under 30"/>
    <x v="0"/>
    <m/>
    <m/>
    <m/>
    <n v="1"/>
    <n v="1"/>
    <n v="32"/>
    <n v="3"/>
    <n v="2.2000000000000002"/>
    <n v="0"/>
    <n v="16"/>
    <s v="10 or more GB"/>
  </r>
  <r>
    <s v="Yes"/>
    <x v="0"/>
    <s v="Yes"/>
    <x v="0"/>
    <x v="20"/>
    <s v="Male"/>
    <n v="25"/>
    <s v="Yes"/>
    <s v="No"/>
    <m/>
    <s v="Under 30"/>
    <x v="0"/>
    <m/>
    <m/>
    <m/>
    <n v="1"/>
    <n v="1"/>
    <n v="31"/>
    <n v="5"/>
    <n v="60.5"/>
    <n v="0"/>
    <n v="23"/>
    <s v="10 or more GB"/>
  </r>
  <r>
    <s v="Yes"/>
    <x v="0"/>
    <s v="Yes"/>
    <x v="0"/>
    <x v="20"/>
    <s v="Male"/>
    <n v="34"/>
    <s v="No"/>
    <s v="No"/>
    <m/>
    <s v="Other"/>
    <x v="0"/>
    <m/>
    <m/>
    <m/>
    <n v="1"/>
    <n v="1"/>
    <n v="53"/>
    <n v="2"/>
    <n v="4.3"/>
    <n v="0"/>
    <n v="6"/>
    <s v="Between 5 and 10 GB"/>
  </r>
  <r>
    <s v="Yes"/>
    <x v="0"/>
    <s v="Yes"/>
    <x v="0"/>
    <x v="20"/>
    <s v="Male"/>
    <n v="42"/>
    <s v="No"/>
    <s v="No"/>
    <m/>
    <s v="Other"/>
    <x v="0"/>
    <m/>
    <m/>
    <m/>
    <n v="1"/>
    <n v="1"/>
    <n v="45"/>
    <n v="0"/>
    <n v="4.8"/>
    <n v="0"/>
    <n v="3"/>
    <s v="less than 5GB"/>
  </r>
  <r>
    <s v="Yes"/>
    <x v="0"/>
    <s v="Yes"/>
    <x v="0"/>
    <x v="35"/>
    <s v="Male"/>
    <n v="68"/>
    <s v="No"/>
    <s v="Yes"/>
    <s v="No"/>
    <s v="Senior"/>
    <x v="1"/>
    <s v="Direct Debit"/>
    <s v="Dissatisfaction"/>
    <s v="Lack of self-service on Website"/>
    <n v="1"/>
    <n v="1"/>
    <n v="10"/>
    <n v="4"/>
    <n v="6.3"/>
    <n v="0"/>
    <n v="2"/>
    <s v="less than 5GB"/>
  </r>
  <r>
    <s v="Yes"/>
    <x v="0"/>
    <s v="Yes"/>
    <x v="0"/>
    <x v="22"/>
    <s v="Female"/>
    <n v="51"/>
    <s v="No"/>
    <s v="No"/>
    <m/>
    <s v="Other"/>
    <x v="0"/>
    <m/>
    <m/>
    <m/>
    <n v="1"/>
    <n v="1"/>
    <n v="34"/>
    <n v="3"/>
    <n v="3.6"/>
    <n v="0"/>
    <n v="2"/>
    <s v="less than 5GB"/>
  </r>
  <r>
    <s v="Yes"/>
    <x v="0"/>
    <s v="Yes"/>
    <x v="0"/>
    <x v="43"/>
    <s v="Male"/>
    <n v="68"/>
    <s v="No"/>
    <s v="Yes"/>
    <s v="No"/>
    <s v="Senior"/>
    <x v="1"/>
    <s v="Direct Debit"/>
    <s v="Dissatisfaction"/>
    <s v="Network reliability"/>
    <n v="1"/>
    <n v="1"/>
    <n v="17"/>
    <n v="0"/>
    <n v="15.5"/>
    <n v="0"/>
    <n v="4"/>
    <s v="less than 5GB"/>
  </r>
  <r>
    <s v="Yes"/>
    <x v="1"/>
    <s v="No"/>
    <x v="0"/>
    <x v="10"/>
    <s v="Male"/>
    <n v="68"/>
    <s v="No"/>
    <s v="Yes"/>
    <s v="No"/>
    <s v="Senior"/>
    <x v="3"/>
    <s v="Paper Check"/>
    <s v="(blank)"/>
    <s v="(blank)"/>
    <n v="1"/>
    <m/>
    <n v="29"/>
    <n v="0"/>
    <n v="0"/>
    <n v="0"/>
    <n v="3"/>
    <s v="less than 5GB"/>
  </r>
  <r>
    <s v="Yes"/>
    <x v="0"/>
    <s v="Yes"/>
    <x v="0"/>
    <x v="22"/>
    <s v="Male"/>
    <n v="26"/>
    <s v="Yes"/>
    <s v="No"/>
    <m/>
    <s v="Under 30"/>
    <x v="0"/>
    <m/>
    <m/>
    <m/>
    <n v="1"/>
    <n v="1"/>
    <n v="31"/>
    <n v="0"/>
    <n v="3.4"/>
    <n v="0"/>
    <n v="13"/>
    <s v="10 or more GB"/>
  </r>
  <r>
    <s v="Yes"/>
    <x v="0"/>
    <s v="Yes"/>
    <x v="0"/>
    <x v="22"/>
    <s v="Male"/>
    <n v="54"/>
    <s v="No"/>
    <s v="No"/>
    <m/>
    <s v="Other"/>
    <x v="0"/>
    <m/>
    <m/>
    <m/>
    <n v="1"/>
    <n v="1"/>
    <n v="7"/>
    <n v="1"/>
    <n v="2.8"/>
    <n v="0"/>
    <n v="29"/>
    <s v="10 or more GB"/>
  </r>
  <r>
    <s v="Yes"/>
    <x v="2"/>
    <s v="No"/>
    <x v="0"/>
    <x v="44"/>
    <s v="Male"/>
    <n v="68"/>
    <s v="No"/>
    <s v="Yes"/>
    <s v="No"/>
    <s v="Senior"/>
    <x v="1"/>
    <s v="Paper Check"/>
    <s v="(blank)"/>
    <s v="(blank)"/>
    <n v="1"/>
    <m/>
    <n v="33"/>
    <n v="1"/>
    <n v="0"/>
    <n v="0"/>
    <n v="15"/>
    <s v="10 or more GB"/>
  </r>
  <r>
    <s v="Yes"/>
    <x v="0"/>
    <s v="Yes"/>
    <x v="0"/>
    <x v="23"/>
    <s v="Female"/>
    <n v="25"/>
    <s v="Yes"/>
    <s v="No"/>
    <m/>
    <s v="Under 30"/>
    <x v="0"/>
    <m/>
    <m/>
    <m/>
    <n v="1"/>
    <n v="1"/>
    <n v="31"/>
    <n v="2"/>
    <n v="3.6"/>
    <n v="0"/>
    <n v="35"/>
    <s v="10 or more GB"/>
  </r>
  <r>
    <s v="Yes"/>
    <x v="0"/>
    <s v="Yes"/>
    <x v="0"/>
    <x v="23"/>
    <s v="Male"/>
    <n v="45"/>
    <s v="No"/>
    <s v="No"/>
    <m/>
    <s v="Other"/>
    <x v="0"/>
    <m/>
    <m/>
    <m/>
    <n v="1"/>
    <n v="1"/>
    <n v="42"/>
    <n v="1"/>
    <n v="1.5"/>
    <n v="0"/>
    <n v="3"/>
    <s v="less than 5GB"/>
  </r>
  <r>
    <s v="Yes"/>
    <x v="0"/>
    <s v="Yes"/>
    <x v="0"/>
    <x v="23"/>
    <s v="Male"/>
    <n v="57"/>
    <s v="No"/>
    <s v="No"/>
    <m/>
    <s v="Other"/>
    <x v="0"/>
    <m/>
    <m/>
    <m/>
    <n v="1"/>
    <n v="1"/>
    <n v="44"/>
    <n v="2"/>
    <n v="3.5"/>
    <n v="0"/>
    <n v="1"/>
    <s v="less than 5GB"/>
  </r>
  <r>
    <s v="Yes"/>
    <x v="0"/>
    <s v="Yes"/>
    <x v="0"/>
    <x v="25"/>
    <s v="Female"/>
    <n v="54"/>
    <s v="No"/>
    <s v="No"/>
    <m/>
    <s v="Other"/>
    <x v="0"/>
    <m/>
    <m/>
    <m/>
    <n v="1"/>
    <n v="1"/>
    <n v="35"/>
    <n v="0"/>
    <n v="4.3"/>
    <n v="0"/>
    <n v="5"/>
    <s v="Between 5 and 10 GB"/>
  </r>
  <r>
    <s v="Yes"/>
    <x v="0"/>
    <s v="Yes"/>
    <x v="0"/>
    <x v="30"/>
    <s v="Female"/>
    <n v="45"/>
    <s v="No"/>
    <s v="No"/>
    <m/>
    <s v="Other"/>
    <x v="0"/>
    <m/>
    <m/>
    <m/>
    <n v="1"/>
    <n v="1"/>
    <n v="42"/>
    <n v="1"/>
    <n v="2.5"/>
    <n v="0"/>
    <n v="6"/>
    <s v="Between 5 and 10 GB"/>
  </r>
  <r>
    <s v="Yes"/>
    <x v="0"/>
    <s v="Yes"/>
    <x v="0"/>
    <x v="30"/>
    <s v="Female"/>
    <n v="49"/>
    <s v="No"/>
    <s v="No"/>
    <m/>
    <s v="Other"/>
    <x v="0"/>
    <m/>
    <m/>
    <m/>
    <n v="1"/>
    <m/>
    <n v="20"/>
    <n v="0"/>
    <n v="2.4"/>
    <n v="0"/>
    <n v="2"/>
    <s v="less than 5GB"/>
  </r>
  <r>
    <s v="Yes"/>
    <x v="0"/>
    <s v="Yes"/>
    <x v="0"/>
    <x v="26"/>
    <s v="Female"/>
    <n v="38"/>
    <s v="No"/>
    <s v="No"/>
    <m/>
    <s v="Other"/>
    <x v="0"/>
    <m/>
    <m/>
    <m/>
    <n v="1"/>
    <n v="1"/>
    <n v="16"/>
    <n v="2"/>
    <n v="3.4"/>
    <n v="0"/>
    <n v="9"/>
    <s v="Between 5 and 10 GB"/>
  </r>
  <r>
    <s v="Yes"/>
    <x v="0"/>
    <s v="Yes"/>
    <x v="0"/>
    <x v="26"/>
    <s v="Female"/>
    <n v="46"/>
    <s v="No"/>
    <s v="No"/>
    <m/>
    <s v="Other"/>
    <x v="0"/>
    <m/>
    <m/>
    <m/>
    <n v="1"/>
    <n v="1"/>
    <n v="34"/>
    <n v="1"/>
    <n v="133.9"/>
    <n v="0"/>
    <n v="7"/>
    <s v="Between 5 and 10 GB"/>
  </r>
  <r>
    <s v="Yes"/>
    <x v="2"/>
    <s v="Yes"/>
    <x v="0"/>
    <x v="1"/>
    <s v="Male"/>
    <n v="68"/>
    <s v="No"/>
    <s v="Yes"/>
    <s v="No"/>
    <s v="Senior"/>
    <x v="1"/>
    <s v="Direct Debit"/>
    <s v="Other"/>
    <s v="Don't know"/>
    <n v="1"/>
    <n v="1"/>
    <n v="17"/>
    <n v="5"/>
    <n v="5.3"/>
    <n v="0"/>
    <n v="3"/>
    <s v="less than 5GB"/>
  </r>
  <r>
    <s v="Yes"/>
    <x v="2"/>
    <s v="Yes"/>
    <x v="0"/>
    <x v="27"/>
    <s v="Male"/>
    <n v="68"/>
    <s v="No"/>
    <s v="Yes"/>
    <s v="No"/>
    <s v="Senior"/>
    <x v="1"/>
    <s v="Direct Debit"/>
    <s v="Competitor"/>
    <s v="Competitor had better devices"/>
    <n v="1"/>
    <n v="1"/>
    <n v="37"/>
    <n v="2"/>
    <n v="10.4"/>
    <n v="0"/>
    <n v="6"/>
    <s v="Between 5 and 10 GB"/>
  </r>
  <r>
    <s v="Yes"/>
    <x v="0"/>
    <s v="Yes"/>
    <x v="0"/>
    <x v="27"/>
    <s v="Female"/>
    <n v="20"/>
    <s v="Yes"/>
    <s v="No"/>
    <m/>
    <s v="Under 30"/>
    <x v="0"/>
    <m/>
    <m/>
    <m/>
    <n v="1"/>
    <n v="1"/>
    <n v="27"/>
    <n v="4"/>
    <n v="4.3"/>
    <n v="0"/>
    <n v="17"/>
    <s v="10 or more GB"/>
  </r>
  <r>
    <s v="Yes"/>
    <x v="0"/>
    <s v="Yes"/>
    <x v="0"/>
    <x v="27"/>
    <s v="Female"/>
    <n v="50"/>
    <s v="No"/>
    <s v="No"/>
    <m/>
    <s v="Other"/>
    <x v="0"/>
    <m/>
    <m/>
    <m/>
    <n v="1"/>
    <n v="1"/>
    <n v="38"/>
    <n v="1"/>
    <n v="43.3"/>
    <n v="0"/>
    <n v="3"/>
    <s v="less than 5GB"/>
  </r>
  <r>
    <s v="Yes"/>
    <x v="0"/>
    <s v="Yes"/>
    <x v="0"/>
    <x v="27"/>
    <s v="Male"/>
    <n v="29"/>
    <s v="Yes"/>
    <s v="No"/>
    <m/>
    <s v="Under 30"/>
    <x v="0"/>
    <m/>
    <m/>
    <m/>
    <n v="1"/>
    <n v="1"/>
    <n v="15"/>
    <n v="0"/>
    <n v="162.4"/>
    <n v="0"/>
    <n v="15"/>
    <s v="10 or more GB"/>
  </r>
  <r>
    <s v="Yes"/>
    <x v="0"/>
    <s v="Yes"/>
    <x v="0"/>
    <x v="27"/>
    <s v="Male"/>
    <n v="48"/>
    <s v="No"/>
    <s v="No"/>
    <m/>
    <s v="Other"/>
    <x v="0"/>
    <m/>
    <m/>
    <m/>
    <n v="1"/>
    <n v="1"/>
    <n v="25"/>
    <n v="5"/>
    <n v="12.9"/>
    <n v="0"/>
    <n v="9"/>
    <s v="Between 5 and 10 GB"/>
  </r>
  <r>
    <s v="Yes"/>
    <x v="2"/>
    <s v="Yes"/>
    <x v="0"/>
    <x v="46"/>
    <s v="Female"/>
    <n v="68"/>
    <s v="No"/>
    <s v="Yes"/>
    <s v="No"/>
    <s v="Senior"/>
    <x v="1"/>
    <s v="Direct Debit"/>
    <s v="Other"/>
    <s v="Don't know"/>
    <n v="1"/>
    <n v="1"/>
    <n v="30"/>
    <n v="2"/>
    <n v="12.3"/>
    <n v="0"/>
    <n v="1"/>
    <s v="less than 5GB"/>
  </r>
  <r>
    <s v="Yes"/>
    <x v="0"/>
    <s v="Yes"/>
    <x v="0"/>
    <x v="29"/>
    <s v="Male"/>
    <n v="23"/>
    <s v="Yes"/>
    <s v="No"/>
    <m/>
    <s v="Under 30"/>
    <x v="0"/>
    <m/>
    <m/>
    <m/>
    <n v="1"/>
    <n v="1"/>
    <n v="54"/>
    <n v="3"/>
    <n v="5.5"/>
    <n v="0"/>
    <n v="13"/>
    <s v="10 or more GB"/>
  </r>
  <r>
    <s v="Yes"/>
    <x v="0"/>
    <s v="Yes"/>
    <x v="0"/>
    <x v="29"/>
    <s v="Male"/>
    <n v="48"/>
    <s v="No"/>
    <s v="No"/>
    <m/>
    <s v="Other"/>
    <x v="0"/>
    <m/>
    <m/>
    <m/>
    <n v="1"/>
    <m/>
    <n v="39"/>
    <n v="0"/>
    <n v="2.8"/>
    <n v="0"/>
    <n v="1"/>
    <s v="less than 5GB"/>
  </r>
  <r>
    <s v="Yes"/>
    <x v="0"/>
    <s v="Yes"/>
    <x v="0"/>
    <x v="31"/>
    <s v="Female"/>
    <n v="23"/>
    <s v="Yes"/>
    <s v="No"/>
    <m/>
    <s v="Under 30"/>
    <x v="0"/>
    <m/>
    <m/>
    <m/>
    <n v="1"/>
    <n v="1"/>
    <n v="32"/>
    <n v="4"/>
    <n v="2.5"/>
    <n v="0"/>
    <n v="14"/>
    <s v="10 or more GB"/>
  </r>
  <r>
    <s v="Yes"/>
    <x v="0"/>
    <s v="Yes"/>
    <x v="0"/>
    <x v="31"/>
    <s v="Female"/>
    <n v="38"/>
    <s v="No"/>
    <s v="No"/>
    <m/>
    <s v="Other"/>
    <x v="0"/>
    <m/>
    <m/>
    <m/>
    <n v="1"/>
    <n v="1"/>
    <n v="22"/>
    <n v="5"/>
    <n v="2.2999999999999998"/>
    <n v="0"/>
    <n v="6"/>
    <s v="Between 5 and 10 GB"/>
  </r>
  <r>
    <s v="Yes"/>
    <x v="0"/>
    <s v="Yes"/>
    <x v="0"/>
    <x v="31"/>
    <s v="Female"/>
    <n v="41"/>
    <s v="No"/>
    <s v="No"/>
    <m/>
    <s v="Other"/>
    <x v="0"/>
    <m/>
    <m/>
    <m/>
    <n v="1"/>
    <m/>
    <n v="17"/>
    <n v="0"/>
    <n v="2.7"/>
    <n v="0"/>
    <n v="11"/>
    <s v="10 or more GB"/>
  </r>
  <r>
    <s v="Yes"/>
    <x v="0"/>
    <s v="Yes"/>
    <x v="0"/>
    <x v="31"/>
    <s v="Female"/>
    <n v="57"/>
    <s v="No"/>
    <s v="No"/>
    <m/>
    <s v="Other"/>
    <x v="0"/>
    <m/>
    <m/>
    <m/>
    <n v="1"/>
    <n v="1"/>
    <n v="32"/>
    <n v="4"/>
    <n v="4.7"/>
    <n v="0"/>
    <n v="6"/>
    <s v="Between 5 and 10 GB"/>
  </r>
  <r>
    <s v="Yes"/>
    <x v="19"/>
    <s v="Yes"/>
    <x v="0"/>
    <x v="31"/>
    <s v="Female"/>
    <n v="68"/>
    <s v="No"/>
    <s v="Yes"/>
    <s v="No"/>
    <s v="Senior"/>
    <x v="1"/>
    <s v="Credit Card"/>
    <s v="Competitor"/>
    <s v="Competitor had better devices"/>
    <n v="1"/>
    <n v="1"/>
    <n v="32"/>
    <n v="3"/>
    <n v="13.3"/>
    <n v="0"/>
    <n v="7"/>
    <s v="Between 5 and 10 GB"/>
  </r>
  <r>
    <s v="Yes"/>
    <x v="19"/>
    <s v="Yes"/>
    <x v="0"/>
    <x v="21"/>
    <s v="Female"/>
    <n v="68"/>
    <s v="No"/>
    <s v="Yes"/>
    <s v="No"/>
    <s v="Senior"/>
    <x v="1"/>
    <s v="Direct Debit"/>
    <s v="(blank)"/>
    <s v="(blank)"/>
    <n v="1"/>
    <m/>
    <n v="19"/>
    <n v="2"/>
    <n v="10.3"/>
    <n v="0"/>
    <n v="4"/>
    <s v="less than 5GB"/>
  </r>
  <r>
    <s v="Yes"/>
    <x v="0"/>
    <s v="Yes"/>
    <x v="0"/>
    <x v="9"/>
    <s v="Female"/>
    <n v="61"/>
    <s v="No"/>
    <s v="No"/>
    <m/>
    <s v="Other"/>
    <x v="0"/>
    <m/>
    <m/>
    <m/>
    <n v="1"/>
    <m/>
    <n v="23"/>
    <n v="0"/>
    <n v="5.4"/>
    <n v="0"/>
    <n v="25"/>
    <s v="10 or more GB"/>
  </r>
  <r>
    <s v="Yes"/>
    <x v="0"/>
    <s v="Yes"/>
    <x v="0"/>
    <x v="9"/>
    <s v="Male"/>
    <n v="41"/>
    <s v="No"/>
    <s v="No"/>
    <m/>
    <s v="Other"/>
    <x v="0"/>
    <m/>
    <m/>
    <m/>
    <n v="1"/>
    <n v="1"/>
    <n v="19"/>
    <n v="4"/>
    <n v="1.8"/>
    <n v="0"/>
    <n v="5"/>
    <s v="Between 5 and 10 GB"/>
  </r>
  <r>
    <s v="Yes"/>
    <x v="0"/>
    <s v="Yes"/>
    <x v="0"/>
    <x v="32"/>
    <s v="Male"/>
    <n v="30"/>
    <s v="No"/>
    <s v="No"/>
    <m/>
    <s v="Other"/>
    <x v="0"/>
    <m/>
    <m/>
    <m/>
    <n v="1"/>
    <n v="1"/>
    <n v="56"/>
    <n v="4"/>
    <n v="2.2000000000000002"/>
    <n v="0"/>
    <n v="2"/>
    <s v="less than 5GB"/>
  </r>
  <r>
    <s v="Yes"/>
    <x v="0"/>
    <s v="Yes"/>
    <x v="0"/>
    <x v="33"/>
    <s v="Female"/>
    <n v="31"/>
    <s v="No"/>
    <s v="No"/>
    <m/>
    <s v="Other"/>
    <x v="0"/>
    <m/>
    <m/>
    <m/>
    <n v="1"/>
    <n v="1"/>
    <n v="17"/>
    <n v="4"/>
    <n v="2.1"/>
    <n v="0"/>
    <n v="9"/>
    <s v="Between 5 and 10 GB"/>
  </r>
  <r>
    <s v="Yes"/>
    <x v="0"/>
    <s v="Yes"/>
    <x v="0"/>
    <x v="33"/>
    <s v="Male"/>
    <n v="59"/>
    <s v="No"/>
    <s v="No"/>
    <m/>
    <s v="Other"/>
    <x v="0"/>
    <m/>
    <m/>
    <m/>
    <n v="1"/>
    <m/>
    <n v="26"/>
    <n v="0"/>
    <n v="6"/>
    <n v="0"/>
    <n v="3"/>
    <s v="less than 5GB"/>
  </r>
  <r>
    <s v="Yes"/>
    <x v="3"/>
    <s v="No"/>
    <x v="0"/>
    <x v="29"/>
    <s v="Female"/>
    <n v="68"/>
    <s v="No"/>
    <s v="Yes"/>
    <s v="No"/>
    <s v="Senior"/>
    <x v="1"/>
    <s v="Credit Card"/>
    <s v="Competitor"/>
    <s v="Competitor made better offer"/>
    <n v="1"/>
    <n v="1"/>
    <n v="37"/>
    <n v="4"/>
    <n v="0"/>
    <n v="0"/>
    <n v="6"/>
    <s v="Between 5 and 10 GB"/>
  </r>
  <r>
    <s v="Yes"/>
    <x v="0"/>
    <s v="Yes"/>
    <x v="0"/>
    <x v="35"/>
    <s v="Female"/>
    <n v="41"/>
    <s v="No"/>
    <s v="No"/>
    <m/>
    <s v="Other"/>
    <x v="0"/>
    <m/>
    <m/>
    <m/>
    <n v="1"/>
    <m/>
    <n v="40"/>
    <n v="0"/>
    <n v="4"/>
    <n v="0"/>
    <n v="6"/>
    <s v="Between 5 and 10 GB"/>
  </r>
  <r>
    <s v="Yes"/>
    <x v="0"/>
    <s v="Yes"/>
    <x v="0"/>
    <x v="35"/>
    <s v="Female"/>
    <n v="57"/>
    <s v="No"/>
    <s v="No"/>
    <m/>
    <s v="Other"/>
    <x v="0"/>
    <m/>
    <m/>
    <m/>
    <n v="1"/>
    <m/>
    <n v="27"/>
    <n v="0"/>
    <n v="5.6"/>
    <n v="0"/>
    <n v="8"/>
    <s v="Between 5 and 10 GB"/>
  </r>
  <r>
    <s v="Yes"/>
    <x v="0"/>
    <s v="Yes"/>
    <x v="0"/>
    <x v="35"/>
    <s v="Female"/>
    <n v="63"/>
    <s v="No"/>
    <s v="No"/>
    <m/>
    <s v="Other"/>
    <x v="0"/>
    <m/>
    <m/>
    <m/>
    <n v="1"/>
    <n v="1"/>
    <n v="50"/>
    <n v="5"/>
    <n v="2.7"/>
    <n v="0"/>
    <n v="3"/>
    <s v="less than 5GB"/>
  </r>
  <r>
    <s v="Yes"/>
    <x v="0"/>
    <s v="Yes"/>
    <x v="0"/>
    <x v="35"/>
    <s v="Male"/>
    <n v="54"/>
    <s v="No"/>
    <s v="No"/>
    <m/>
    <s v="Other"/>
    <x v="0"/>
    <m/>
    <m/>
    <m/>
    <n v="1"/>
    <n v="1"/>
    <n v="36"/>
    <n v="1"/>
    <n v="2.1"/>
    <n v="0"/>
    <n v="4"/>
    <s v="less than 5GB"/>
  </r>
  <r>
    <s v="Yes"/>
    <x v="4"/>
    <s v="No"/>
    <x v="0"/>
    <x v="40"/>
    <s v="Male"/>
    <n v="68"/>
    <s v="No"/>
    <s v="Yes"/>
    <s v="No"/>
    <s v="Senior"/>
    <x v="3"/>
    <s v="Direct Debit"/>
    <s v="(blank)"/>
    <s v="(blank)"/>
    <n v="1"/>
    <m/>
    <n v="45"/>
    <n v="0"/>
    <n v="0"/>
    <n v="0"/>
    <n v="6"/>
    <s v="Between 5 and 10 GB"/>
  </r>
  <r>
    <s v="Yes"/>
    <x v="0"/>
    <s v="Yes"/>
    <x v="0"/>
    <x v="36"/>
    <s v="Female"/>
    <n v="37"/>
    <s v="No"/>
    <s v="No"/>
    <m/>
    <s v="Other"/>
    <x v="0"/>
    <m/>
    <m/>
    <m/>
    <n v="1"/>
    <n v="1"/>
    <n v="46"/>
    <n v="3"/>
    <n v="2.4"/>
    <n v="0"/>
    <n v="3"/>
    <s v="less than 5GB"/>
  </r>
  <r>
    <s v="Yes"/>
    <x v="0"/>
    <s v="Yes"/>
    <x v="0"/>
    <x v="36"/>
    <s v="Female"/>
    <n v="48"/>
    <s v="No"/>
    <s v="No"/>
    <m/>
    <s v="Other"/>
    <x v="0"/>
    <m/>
    <m/>
    <m/>
    <n v="1"/>
    <n v="1"/>
    <n v="45"/>
    <n v="0"/>
    <n v="2.6"/>
    <n v="0"/>
    <n v="3"/>
    <s v="less than 5GB"/>
  </r>
  <r>
    <s v="Yes"/>
    <x v="0"/>
    <s v="Yes"/>
    <x v="0"/>
    <x v="37"/>
    <s v="Male"/>
    <n v="43"/>
    <s v="No"/>
    <s v="No"/>
    <m/>
    <s v="Other"/>
    <x v="0"/>
    <m/>
    <m/>
    <m/>
    <n v="1"/>
    <n v="1"/>
    <n v="39"/>
    <n v="2"/>
    <n v="89"/>
    <n v="0"/>
    <n v="2"/>
    <s v="less than 5GB"/>
  </r>
  <r>
    <s v="Yes"/>
    <x v="0"/>
    <s v="Yes"/>
    <x v="0"/>
    <x v="37"/>
    <s v="Male"/>
    <n v="61"/>
    <s v="No"/>
    <s v="No"/>
    <m/>
    <s v="Other"/>
    <x v="0"/>
    <m/>
    <m/>
    <m/>
    <n v="1"/>
    <n v="1"/>
    <n v="45"/>
    <n v="1"/>
    <n v="2.6"/>
    <n v="0"/>
    <n v="1"/>
    <s v="less than 5GB"/>
  </r>
  <r>
    <s v="Yes"/>
    <x v="4"/>
    <s v="Yes"/>
    <x v="0"/>
    <x v="25"/>
    <s v="Male"/>
    <n v="68"/>
    <s v="No"/>
    <s v="Yes"/>
    <s v="No"/>
    <s v="Senior"/>
    <x v="1"/>
    <s v="Direct Debit"/>
    <s v="Attitude"/>
    <s v="Attitude of support person"/>
    <n v="1"/>
    <n v="1"/>
    <n v="45"/>
    <n v="3"/>
    <n v="43.4"/>
    <n v="0"/>
    <n v="1"/>
    <s v="less than 5GB"/>
  </r>
  <r>
    <s v="Yes"/>
    <x v="0"/>
    <s v="Yes"/>
    <x v="0"/>
    <x v="17"/>
    <s v="Female"/>
    <n v="39"/>
    <s v="No"/>
    <s v="No"/>
    <m/>
    <s v="Other"/>
    <x v="0"/>
    <m/>
    <m/>
    <m/>
    <n v="1"/>
    <n v="1"/>
    <n v="49"/>
    <n v="4"/>
    <n v="4.3"/>
    <n v="0"/>
    <n v="2"/>
    <s v="less than 5GB"/>
  </r>
  <r>
    <s v="Yes"/>
    <x v="0"/>
    <s v="Yes"/>
    <x v="0"/>
    <x v="17"/>
    <s v="Female"/>
    <n v="42"/>
    <s v="No"/>
    <s v="No"/>
    <m/>
    <s v="Other"/>
    <x v="0"/>
    <m/>
    <m/>
    <m/>
    <n v="1"/>
    <n v="1"/>
    <n v="29"/>
    <n v="1"/>
    <n v="4.0999999999999996"/>
    <n v="0"/>
    <n v="13"/>
    <s v="10 or more GB"/>
  </r>
  <r>
    <s v="Yes"/>
    <x v="0"/>
    <s v="Yes"/>
    <x v="0"/>
    <x v="17"/>
    <s v="Female"/>
    <n v="46"/>
    <s v="No"/>
    <s v="No"/>
    <m/>
    <s v="Other"/>
    <x v="0"/>
    <m/>
    <m/>
    <m/>
    <n v="1"/>
    <m/>
    <n v="37"/>
    <n v="0"/>
    <n v="2.9"/>
    <n v="0"/>
    <n v="1"/>
    <s v="less than 5GB"/>
  </r>
  <r>
    <s v="Yes"/>
    <x v="20"/>
    <s v="No"/>
    <x v="0"/>
    <x v="2"/>
    <s v="Male"/>
    <n v="68"/>
    <s v="No"/>
    <s v="Yes"/>
    <s v="No"/>
    <s v="Senior"/>
    <x v="1"/>
    <s v="Direct Debit"/>
    <s v="(blank)"/>
    <s v="(blank)"/>
    <n v="1"/>
    <m/>
    <n v="28"/>
    <n v="0"/>
    <n v="0"/>
    <n v="0"/>
    <n v="2"/>
    <s v="less than 5GB"/>
  </r>
  <r>
    <s v="Yes"/>
    <x v="0"/>
    <s v="Yes"/>
    <x v="0"/>
    <x v="38"/>
    <s v="Female"/>
    <n v="55"/>
    <s v="No"/>
    <s v="No"/>
    <m/>
    <s v="Other"/>
    <x v="0"/>
    <m/>
    <m/>
    <m/>
    <n v="1"/>
    <n v="1"/>
    <n v="34"/>
    <n v="2"/>
    <n v="1.6"/>
    <n v="0"/>
    <n v="3"/>
    <s v="less than 5GB"/>
  </r>
  <r>
    <s v="Yes"/>
    <x v="0"/>
    <s v="Yes"/>
    <x v="0"/>
    <x v="38"/>
    <s v="Male"/>
    <n v="29"/>
    <s v="Yes"/>
    <s v="No"/>
    <m/>
    <s v="Under 30"/>
    <x v="0"/>
    <m/>
    <m/>
    <m/>
    <n v="1"/>
    <n v="1"/>
    <n v="35"/>
    <n v="0"/>
    <n v="52.1"/>
    <n v="0"/>
    <n v="21"/>
    <s v="10 or more GB"/>
  </r>
  <r>
    <s v="Yes"/>
    <x v="0"/>
    <s v="Yes"/>
    <x v="0"/>
    <x v="38"/>
    <s v="Male"/>
    <n v="49"/>
    <s v="No"/>
    <s v="No"/>
    <m/>
    <s v="Other"/>
    <x v="0"/>
    <m/>
    <m/>
    <m/>
    <n v="1"/>
    <n v="1"/>
    <n v="38"/>
    <n v="4"/>
    <n v="3.4"/>
    <n v="0"/>
    <n v="5"/>
    <s v="Between 5 and 10 GB"/>
  </r>
  <r>
    <s v="Yes"/>
    <x v="0"/>
    <s v="Yes"/>
    <x v="0"/>
    <x v="38"/>
    <s v="Male"/>
    <n v="64"/>
    <s v="No"/>
    <s v="No"/>
    <m/>
    <s v="Other"/>
    <x v="0"/>
    <m/>
    <m/>
    <m/>
    <n v="1"/>
    <n v="1"/>
    <n v="30"/>
    <n v="4"/>
    <n v="2.6"/>
    <n v="0"/>
    <n v="8"/>
    <s v="Between 5 and 10 GB"/>
  </r>
  <r>
    <s v="Yes"/>
    <x v="0"/>
    <s v="Yes"/>
    <x v="0"/>
    <x v="24"/>
    <s v="Female"/>
    <n v="40"/>
    <s v="No"/>
    <s v="No"/>
    <m/>
    <s v="Other"/>
    <x v="0"/>
    <m/>
    <m/>
    <m/>
    <n v="1"/>
    <n v="1"/>
    <n v="36"/>
    <n v="5"/>
    <n v="4.7"/>
    <n v="0"/>
    <n v="5"/>
    <s v="Between 5 and 10 GB"/>
  </r>
  <r>
    <s v="Yes"/>
    <x v="20"/>
    <s v="No"/>
    <x v="0"/>
    <x v="14"/>
    <s v="Female"/>
    <n v="68"/>
    <s v="No"/>
    <s v="Yes"/>
    <s v="No"/>
    <s v="Senior"/>
    <x v="1"/>
    <s v="Direct Debit"/>
    <s v="Competitor"/>
    <s v="Competitor had better devices"/>
    <n v="1"/>
    <n v="1"/>
    <n v="55"/>
    <n v="4"/>
    <n v="0"/>
    <n v="0"/>
    <n v="2"/>
    <s v="less than 5GB"/>
  </r>
  <r>
    <s v="Yes"/>
    <x v="0"/>
    <s v="Yes"/>
    <x v="0"/>
    <x v="24"/>
    <s v="Male"/>
    <n v="43"/>
    <s v="No"/>
    <s v="No"/>
    <m/>
    <s v="Other"/>
    <x v="0"/>
    <m/>
    <m/>
    <m/>
    <n v="1"/>
    <n v="1"/>
    <n v="57"/>
    <n v="1"/>
    <n v="4.0999999999999996"/>
    <n v="0"/>
    <n v="5"/>
    <s v="Between 5 and 10 GB"/>
  </r>
  <r>
    <s v="Yes"/>
    <x v="0"/>
    <s v="Yes"/>
    <x v="0"/>
    <x v="39"/>
    <s v="Female"/>
    <n v="32"/>
    <s v="No"/>
    <s v="No"/>
    <m/>
    <s v="Other"/>
    <x v="0"/>
    <m/>
    <m/>
    <m/>
    <n v="1"/>
    <n v="1"/>
    <n v="42"/>
    <n v="3"/>
    <n v="1.6"/>
    <n v="0"/>
    <n v="8"/>
    <s v="Between 5 and 10 GB"/>
  </r>
  <r>
    <s v="Yes"/>
    <x v="37"/>
    <s v="No"/>
    <x v="0"/>
    <x v="10"/>
    <s v="Female"/>
    <n v="68"/>
    <s v="No"/>
    <s v="Yes"/>
    <s v="No"/>
    <s v="Senior"/>
    <x v="3"/>
    <s v="Credit Card"/>
    <s v="(blank)"/>
    <s v="(blank)"/>
    <n v="1"/>
    <m/>
    <n v="21"/>
    <n v="0"/>
    <n v="0"/>
    <n v="0"/>
    <n v="2"/>
    <s v="less than 5GB"/>
  </r>
  <r>
    <s v="Yes"/>
    <x v="37"/>
    <s v="Yes"/>
    <x v="0"/>
    <x v="41"/>
    <s v="Male"/>
    <n v="68"/>
    <s v="No"/>
    <s v="Yes"/>
    <s v="No"/>
    <s v="Senior"/>
    <x v="1"/>
    <s v="Direct Debit"/>
    <s v="Competitor"/>
    <s v="Competitor made better offer"/>
    <n v="1"/>
    <n v="1"/>
    <n v="48"/>
    <n v="5"/>
    <n v="46.5"/>
    <n v="0"/>
    <n v="5"/>
    <s v="Between 5 and 10 GB"/>
  </r>
  <r>
    <s v="Yes"/>
    <x v="0"/>
    <s v="Yes"/>
    <x v="0"/>
    <x v="39"/>
    <s v="Male"/>
    <n v="22"/>
    <s v="Yes"/>
    <s v="No"/>
    <m/>
    <s v="Under 30"/>
    <x v="0"/>
    <m/>
    <m/>
    <m/>
    <n v="1"/>
    <n v="1"/>
    <n v="19"/>
    <n v="0"/>
    <n v="4"/>
    <n v="0"/>
    <n v="18"/>
    <s v="10 or more GB"/>
  </r>
  <r>
    <s v="Yes"/>
    <x v="0"/>
    <s v="Yes"/>
    <x v="0"/>
    <x v="39"/>
    <s v="Male"/>
    <n v="35"/>
    <s v="No"/>
    <s v="No"/>
    <m/>
    <s v="Other"/>
    <x v="0"/>
    <m/>
    <m/>
    <m/>
    <n v="1"/>
    <n v="1"/>
    <n v="41"/>
    <n v="3"/>
    <n v="2.6"/>
    <n v="0"/>
    <n v="1"/>
    <s v="less than 5GB"/>
  </r>
  <r>
    <s v="Yes"/>
    <x v="0"/>
    <s v="Yes"/>
    <x v="0"/>
    <x v="39"/>
    <s v="Male"/>
    <n v="58"/>
    <s v="No"/>
    <s v="No"/>
    <m/>
    <s v="Other"/>
    <x v="0"/>
    <m/>
    <m/>
    <m/>
    <n v="1"/>
    <n v="1"/>
    <n v="44"/>
    <n v="5"/>
    <n v="2.6"/>
    <n v="0"/>
    <n v="15"/>
    <s v="10 or more GB"/>
  </r>
  <r>
    <s v="Yes"/>
    <x v="43"/>
    <s v="No"/>
    <x v="0"/>
    <x v="42"/>
    <s v="Female"/>
    <n v="68"/>
    <s v="No"/>
    <s v="Yes"/>
    <s v="No"/>
    <s v="Senior"/>
    <x v="1"/>
    <s v="Direct Debit"/>
    <s v="Competitor"/>
    <s v="Competitor made better offer"/>
    <n v="1"/>
    <n v="1"/>
    <n v="35"/>
    <n v="4"/>
    <n v="0"/>
    <n v="0"/>
    <n v="2"/>
    <s v="less than 5GB"/>
  </r>
  <r>
    <s v="Yes"/>
    <x v="0"/>
    <s v="Yes"/>
    <x v="0"/>
    <x v="41"/>
    <s v="Female"/>
    <n v="46"/>
    <s v="No"/>
    <s v="No"/>
    <m/>
    <s v="Other"/>
    <x v="0"/>
    <m/>
    <m/>
    <m/>
    <n v="1"/>
    <n v="1"/>
    <n v="22"/>
    <n v="1"/>
    <n v="0.5"/>
    <n v="0"/>
    <n v="6"/>
    <s v="Between 5 and 10 GB"/>
  </r>
  <r>
    <s v="Yes"/>
    <x v="0"/>
    <s v="Yes"/>
    <x v="0"/>
    <x v="41"/>
    <s v="Male"/>
    <n v="41"/>
    <s v="No"/>
    <s v="No"/>
    <m/>
    <s v="Other"/>
    <x v="0"/>
    <m/>
    <m/>
    <m/>
    <n v="1"/>
    <n v="1"/>
    <n v="38"/>
    <n v="2"/>
    <n v="5.4"/>
    <n v="0"/>
    <n v="1"/>
    <s v="less than 5GB"/>
  </r>
  <r>
    <s v="Yes"/>
    <x v="8"/>
    <s v="No"/>
    <x v="0"/>
    <x v="44"/>
    <s v="Female"/>
    <n v="68"/>
    <s v="No"/>
    <s v="Yes"/>
    <s v="No"/>
    <s v="Senior"/>
    <x v="1"/>
    <s v="Credit Card"/>
    <s v="(blank)"/>
    <s v="(blank)"/>
    <n v="1"/>
    <m/>
    <n v="29"/>
    <n v="1"/>
    <n v="0"/>
    <n v="0"/>
    <n v="2"/>
    <s v="less than 5GB"/>
  </r>
  <r>
    <s v="Yes"/>
    <x v="0"/>
    <s v="Yes"/>
    <x v="0"/>
    <x v="42"/>
    <s v="Female"/>
    <n v="53"/>
    <s v="No"/>
    <s v="No"/>
    <m/>
    <s v="Other"/>
    <x v="0"/>
    <m/>
    <m/>
    <m/>
    <n v="1"/>
    <m/>
    <n v="55"/>
    <n v="0"/>
    <n v="1.4"/>
    <n v="0"/>
    <n v="5"/>
    <s v="Between 5 and 10 GB"/>
  </r>
  <r>
    <s v="Yes"/>
    <x v="49"/>
    <s v="No"/>
    <x v="0"/>
    <x v="49"/>
    <s v="Male"/>
    <n v="68"/>
    <s v="No"/>
    <s v="Yes"/>
    <s v="No"/>
    <s v="Senior"/>
    <x v="1"/>
    <s v="Direct Debit"/>
    <s v="Competitor"/>
    <s v="Competitor had better devices"/>
    <n v="1"/>
    <n v="1"/>
    <n v="40"/>
    <n v="4"/>
    <n v="32.9"/>
    <n v="0"/>
    <n v="5"/>
    <s v="Between 5 and 10 GB"/>
  </r>
  <r>
    <s v="Yes"/>
    <x v="41"/>
    <s v="No"/>
    <x v="0"/>
    <x v="33"/>
    <s v="Male"/>
    <n v="68"/>
    <s v="No"/>
    <s v="Yes"/>
    <s v="Yes"/>
    <s v="Senior"/>
    <x v="2"/>
    <s v="Credit Card"/>
    <s v="(blank)"/>
    <s v="(blank)"/>
    <n v="1"/>
    <m/>
    <n v="27"/>
    <n v="1"/>
    <n v="0"/>
    <n v="0"/>
    <n v="3"/>
    <s v="less than 5GB"/>
  </r>
  <r>
    <s v="Yes"/>
    <x v="0"/>
    <s v="Yes"/>
    <x v="0"/>
    <x v="42"/>
    <s v="Male"/>
    <n v="42"/>
    <s v="No"/>
    <s v="No"/>
    <m/>
    <s v="Other"/>
    <x v="0"/>
    <m/>
    <m/>
    <m/>
    <n v="1"/>
    <n v="1"/>
    <n v="25"/>
    <n v="5"/>
    <n v="4.5999999999999996"/>
    <n v="0"/>
    <n v="7"/>
    <s v="Between 5 and 10 GB"/>
  </r>
  <r>
    <s v="Yes"/>
    <x v="0"/>
    <s v="Yes"/>
    <x v="0"/>
    <x v="42"/>
    <s v="Male"/>
    <n v="47"/>
    <s v="No"/>
    <s v="No"/>
    <m/>
    <s v="Other"/>
    <x v="0"/>
    <m/>
    <m/>
    <m/>
    <n v="1"/>
    <n v="1"/>
    <n v="59"/>
    <n v="4"/>
    <n v="3.5"/>
    <n v="0"/>
    <n v="1"/>
    <s v="less than 5GB"/>
  </r>
  <r>
    <s v="Yes"/>
    <x v="0"/>
    <s v="Yes"/>
    <x v="0"/>
    <x v="42"/>
    <s v="Male"/>
    <n v="48"/>
    <s v="No"/>
    <s v="No"/>
    <m/>
    <s v="Other"/>
    <x v="0"/>
    <m/>
    <m/>
    <m/>
    <n v="1"/>
    <n v="1"/>
    <n v="35"/>
    <n v="2"/>
    <n v="2"/>
    <n v="0"/>
    <n v="2"/>
    <s v="less than 5GB"/>
  </r>
  <r>
    <s v="Yes"/>
    <x v="0"/>
    <s v="Yes"/>
    <x v="0"/>
    <x v="43"/>
    <s v="Female"/>
    <n v="24"/>
    <s v="Yes"/>
    <s v="No"/>
    <m/>
    <s v="Under 30"/>
    <x v="0"/>
    <m/>
    <m/>
    <m/>
    <n v="1"/>
    <n v="1"/>
    <n v="41"/>
    <n v="0"/>
    <n v="7"/>
    <n v="0"/>
    <n v="14"/>
    <s v="10 or more GB"/>
  </r>
  <r>
    <s v="Yes"/>
    <x v="0"/>
    <s v="Yes"/>
    <x v="0"/>
    <x v="43"/>
    <s v="Female"/>
    <n v="51"/>
    <s v="No"/>
    <s v="No"/>
    <m/>
    <s v="Other"/>
    <x v="0"/>
    <m/>
    <m/>
    <m/>
    <n v="1"/>
    <n v="1"/>
    <n v="25"/>
    <n v="0"/>
    <n v="90.7"/>
    <n v="0"/>
    <n v="5"/>
    <s v="Between 5 and 10 GB"/>
  </r>
  <r>
    <s v="Yes"/>
    <x v="41"/>
    <s v="Yes"/>
    <x v="0"/>
    <x v="1"/>
    <s v="Male"/>
    <n v="68"/>
    <s v="No"/>
    <s v="Yes"/>
    <s v="No"/>
    <s v="Senior"/>
    <x v="1"/>
    <s v="Direct Debit"/>
    <s v="(blank)"/>
    <s v="(blank)"/>
    <n v="1"/>
    <m/>
    <n v="36"/>
    <n v="1"/>
    <n v="40.6"/>
    <n v="0"/>
    <n v="2"/>
    <s v="less than 5GB"/>
  </r>
  <r>
    <s v="Yes"/>
    <x v="0"/>
    <s v="Yes"/>
    <x v="0"/>
    <x v="40"/>
    <s v="Female"/>
    <n v="42"/>
    <s v="No"/>
    <s v="No"/>
    <m/>
    <s v="Other"/>
    <x v="0"/>
    <m/>
    <m/>
    <m/>
    <n v="1"/>
    <n v="1"/>
    <n v="26"/>
    <n v="1"/>
    <n v="4.9000000000000004"/>
    <n v="0"/>
    <n v="4"/>
    <s v="less than 5GB"/>
  </r>
  <r>
    <s v="Yes"/>
    <x v="0"/>
    <s v="Yes"/>
    <x v="0"/>
    <x v="44"/>
    <s v="Female"/>
    <n v="32"/>
    <s v="No"/>
    <s v="No"/>
    <m/>
    <s v="Other"/>
    <x v="0"/>
    <m/>
    <m/>
    <m/>
    <n v="1"/>
    <n v="1"/>
    <n v="45"/>
    <n v="2"/>
    <n v="3.2"/>
    <n v="0"/>
    <n v="9"/>
    <s v="Between 5 and 10 GB"/>
  </r>
  <r>
    <s v="Yes"/>
    <x v="0"/>
    <s v="Yes"/>
    <x v="0"/>
    <x v="44"/>
    <s v="Female"/>
    <n v="43"/>
    <s v="No"/>
    <s v="No"/>
    <m/>
    <s v="Other"/>
    <x v="0"/>
    <m/>
    <m/>
    <m/>
    <n v="1"/>
    <n v="1"/>
    <n v="19"/>
    <n v="1"/>
    <n v="2.8"/>
    <n v="0"/>
    <n v="8"/>
    <s v="Between 5 and 10 GB"/>
  </r>
  <r>
    <s v="Yes"/>
    <x v="0"/>
    <s v="Yes"/>
    <x v="0"/>
    <x v="44"/>
    <s v="Male"/>
    <n v="60"/>
    <s v="No"/>
    <s v="No"/>
    <m/>
    <s v="Other"/>
    <x v="0"/>
    <m/>
    <m/>
    <m/>
    <n v="1"/>
    <n v="1"/>
    <n v="47"/>
    <n v="5"/>
    <n v="5.4"/>
    <n v="0"/>
    <n v="4"/>
    <s v="less than 5GB"/>
  </r>
  <r>
    <s v="Yes"/>
    <x v="0"/>
    <s v="Yes"/>
    <x v="0"/>
    <x v="45"/>
    <s v="Female"/>
    <n v="44"/>
    <s v="No"/>
    <s v="No"/>
    <m/>
    <s v="Other"/>
    <x v="0"/>
    <m/>
    <m/>
    <m/>
    <n v="1"/>
    <n v="1"/>
    <n v="39"/>
    <n v="2"/>
    <n v="4.2"/>
    <n v="0"/>
    <n v="9"/>
    <s v="Between 5 and 10 GB"/>
  </r>
  <r>
    <s v="Yes"/>
    <x v="0"/>
    <s v="Yes"/>
    <x v="0"/>
    <x v="45"/>
    <s v="Female"/>
    <n v="55"/>
    <s v="No"/>
    <s v="No"/>
    <m/>
    <s v="Other"/>
    <x v="0"/>
    <m/>
    <m/>
    <m/>
    <n v="1"/>
    <n v="1"/>
    <n v="26"/>
    <n v="2"/>
    <n v="2.5"/>
    <n v="0"/>
    <n v="1"/>
    <s v="less than 5GB"/>
  </r>
  <r>
    <s v="Yes"/>
    <x v="41"/>
    <s v="Yes"/>
    <x v="1"/>
    <x v="13"/>
    <s v="Female"/>
    <n v="68"/>
    <s v="No"/>
    <s v="Yes"/>
    <s v="No"/>
    <s v="Senior"/>
    <x v="1"/>
    <s v="Direct Debit"/>
    <s v="(blank)"/>
    <s v="(blank)"/>
    <n v="1"/>
    <m/>
    <n v="24"/>
    <n v="0"/>
    <n v="0"/>
    <n v="0"/>
    <n v="3"/>
    <s v="less than 5GB"/>
  </r>
  <r>
    <s v="Yes"/>
    <x v="0"/>
    <s v="Yes"/>
    <x v="0"/>
    <x v="45"/>
    <s v="Male"/>
    <n v="47"/>
    <s v="No"/>
    <s v="No"/>
    <m/>
    <s v="Other"/>
    <x v="0"/>
    <m/>
    <m/>
    <m/>
    <n v="1"/>
    <n v="1"/>
    <n v="22"/>
    <n v="3"/>
    <n v="1.8"/>
    <n v="0"/>
    <n v="2"/>
    <s v="less than 5GB"/>
  </r>
  <r>
    <s v="Yes"/>
    <x v="0"/>
    <s v="Yes"/>
    <x v="0"/>
    <x v="45"/>
    <s v="Male"/>
    <n v="63"/>
    <s v="No"/>
    <s v="No"/>
    <m/>
    <s v="Other"/>
    <x v="0"/>
    <m/>
    <m/>
    <m/>
    <n v="1"/>
    <n v="1"/>
    <n v="42"/>
    <n v="1"/>
    <n v="6.7"/>
    <n v="0"/>
    <n v="3"/>
    <s v="less than 5GB"/>
  </r>
  <r>
    <s v="Yes"/>
    <x v="9"/>
    <s v="Yes"/>
    <x v="0"/>
    <x v="38"/>
    <s v="Male"/>
    <n v="68"/>
    <s v="No"/>
    <s v="Yes"/>
    <s v="No"/>
    <s v="Senior"/>
    <x v="1"/>
    <s v="Direct Debit"/>
    <s v="Attitude"/>
    <s v="Attitude of service provider"/>
    <n v="1"/>
    <n v="1"/>
    <n v="27"/>
    <n v="5"/>
    <n v="33.4"/>
    <n v="0"/>
    <n v="7"/>
    <s v="Between 5 and 10 GB"/>
  </r>
  <r>
    <s v="Yes"/>
    <x v="0"/>
    <s v="Yes"/>
    <x v="0"/>
    <x v="46"/>
    <s v="Male"/>
    <n v="28"/>
    <s v="Yes"/>
    <s v="No"/>
    <m/>
    <s v="Under 30"/>
    <x v="0"/>
    <m/>
    <m/>
    <m/>
    <n v="1"/>
    <n v="1"/>
    <n v="26"/>
    <n v="1"/>
    <n v="4.2"/>
    <n v="0"/>
    <n v="21"/>
    <s v="10 or more GB"/>
  </r>
  <r>
    <s v="Yes"/>
    <x v="0"/>
    <s v="Yes"/>
    <x v="0"/>
    <x v="46"/>
    <s v="Male"/>
    <n v="59"/>
    <s v="No"/>
    <s v="No"/>
    <m/>
    <s v="Other"/>
    <x v="0"/>
    <m/>
    <m/>
    <m/>
    <n v="1"/>
    <m/>
    <n v="31"/>
    <n v="0"/>
    <n v="2.2000000000000002"/>
    <n v="0"/>
    <n v="14"/>
    <s v="10 or more GB"/>
  </r>
  <r>
    <s v="Yes"/>
    <x v="0"/>
    <s v="Yes"/>
    <x v="0"/>
    <x v="48"/>
    <s v="Female"/>
    <n v="35"/>
    <s v="No"/>
    <s v="No"/>
    <m/>
    <s v="Other"/>
    <x v="0"/>
    <m/>
    <m/>
    <m/>
    <n v="1"/>
    <n v="1"/>
    <n v="26"/>
    <n v="5"/>
    <n v="34.200000000000003"/>
    <n v="0"/>
    <n v="29"/>
    <s v="10 or more GB"/>
  </r>
  <r>
    <s v="Yes"/>
    <x v="0"/>
    <s v="Yes"/>
    <x v="0"/>
    <x v="48"/>
    <s v="Female"/>
    <n v="43"/>
    <s v="No"/>
    <s v="No"/>
    <m/>
    <s v="Other"/>
    <x v="0"/>
    <m/>
    <m/>
    <m/>
    <n v="1"/>
    <n v="1"/>
    <n v="26"/>
    <n v="2"/>
    <n v="4.3"/>
    <n v="0"/>
    <n v="3"/>
    <s v="less than 5GB"/>
  </r>
  <r>
    <s v="Yes"/>
    <x v="22"/>
    <s v="No"/>
    <x v="0"/>
    <x v="5"/>
    <s v="Female"/>
    <n v="68"/>
    <s v="No"/>
    <s v="Yes"/>
    <s v="Yes"/>
    <s v="Senior"/>
    <x v="3"/>
    <s v="Direct Debit"/>
    <s v="(blank)"/>
    <s v="(blank)"/>
    <n v="1"/>
    <m/>
    <n v="23"/>
    <n v="3"/>
    <n v="0"/>
    <n v="0"/>
    <n v="14"/>
    <s v="10 or more GB"/>
  </r>
  <r>
    <s v="Yes"/>
    <x v="0"/>
    <s v="Yes"/>
    <x v="0"/>
    <x v="48"/>
    <s v="Male"/>
    <n v="39"/>
    <s v="No"/>
    <s v="No"/>
    <m/>
    <s v="Other"/>
    <x v="0"/>
    <m/>
    <m/>
    <m/>
    <n v="1"/>
    <m/>
    <n v="27"/>
    <n v="1"/>
    <n v="4.2"/>
    <n v="0"/>
    <n v="3"/>
    <s v="less than 5GB"/>
  </r>
  <r>
    <s v="Yes"/>
    <x v="0"/>
    <s v="Yes"/>
    <x v="0"/>
    <x v="21"/>
    <s v="Male"/>
    <n v="24"/>
    <s v="Yes"/>
    <s v="No"/>
    <m/>
    <s v="Under 30"/>
    <x v="0"/>
    <m/>
    <m/>
    <m/>
    <n v="1"/>
    <n v="1"/>
    <n v="39"/>
    <n v="2"/>
    <n v="2.9"/>
    <n v="0"/>
    <n v="26"/>
    <s v="10 or more GB"/>
  </r>
  <r>
    <s v="Yes"/>
    <x v="0"/>
    <s v="Yes"/>
    <x v="0"/>
    <x v="21"/>
    <s v="Male"/>
    <n v="50"/>
    <s v="No"/>
    <s v="No"/>
    <m/>
    <s v="Other"/>
    <x v="0"/>
    <m/>
    <m/>
    <m/>
    <n v="1"/>
    <n v="1"/>
    <n v="20"/>
    <n v="4"/>
    <n v="2.4"/>
    <n v="0"/>
    <n v="4"/>
    <s v="less than 5GB"/>
  </r>
  <r>
    <s v="Yes"/>
    <x v="0"/>
    <s v="Yes"/>
    <x v="1"/>
    <x v="3"/>
    <s v="Female"/>
    <n v="43"/>
    <s v="No"/>
    <s v="No"/>
    <m/>
    <s v="Other"/>
    <x v="0"/>
    <m/>
    <m/>
    <m/>
    <n v="1"/>
    <m/>
    <n v="17"/>
    <n v="0"/>
    <n v="0"/>
    <n v="0"/>
    <n v="1"/>
    <s v="less than 5GB"/>
  </r>
  <r>
    <s v="Yes"/>
    <x v="0"/>
    <s v="Yes"/>
    <x v="1"/>
    <x v="10"/>
    <s v="Female"/>
    <n v="21"/>
    <s v="Yes"/>
    <s v="No"/>
    <m/>
    <s v="Under 30"/>
    <x v="0"/>
    <m/>
    <m/>
    <m/>
    <n v="1"/>
    <m/>
    <n v="26"/>
    <n v="0"/>
    <n v="0"/>
    <n v="0"/>
    <n v="10"/>
    <s v="10 or more GB"/>
  </r>
  <r>
    <s v="Yes"/>
    <x v="0"/>
    <s v="Yes"/>
    <x v="1"/>
    <x v="10"/>
    <s v="Male"/>
    <n v="40"/>
    <s v="No"/>
    <s v="No"/>
    <m/>
    <s v="Other"/>
    <x v="0"/>
    <m/>
    <m/>
    <m/>
    <n v="1"/>
    <m/>
    <n v="27"/>
    <n v="0"/>
    <n v="0"/>
    <n v="0"/>
    <n v="5"/>
    <s v="Between 5 and 10 GB"/>
  </r>
  <r>
    <s v="Yes"/>
    <x v="0"/>
    <s v="Yes"/>
    <x v="1"/>
    <x v="19"/>
    <s v="Female"/>
    <n v="48"/>
    <s v="No"/>
    <s v="No"/>
    <m/>
    <s v="Other"/>
    <x v="0"/>
    <m/>
    <m/>
    <m/>
    <n v="1"/>
    <m/>
    <n v="17"/>
    <n v="0"/>
    <n v="0"/>
    <n v="0"/>
    <n v="5"/>
    <s v="Between 5 and 10 GB"/>
  </r>
  <r>
    <s v="Yes"/>
    <x v="0"/>
    <s v="Yes"/>
    <x v="1"/>
    <x v="28"/>
    <s v="Female"/>
    <n v="45"/>
    <s v="No"/>
    <s v="No"/>
    <m/>
    <s v="Other"/>
    <x v="0"/>
    <m/>
    <m/>
    <m/>
    <n v="1"/>
    <m/>
    <n v="18"/>
    <n v="1"/>
    <n v="0"/>
    <n v="0"/>
    <n v="5"/>
    <s v="Between 5 and 10 GB"/>
  </r>
  <r>
    <s v="Yes"/>
    <x v="0"/>
    <s v="Yes"/>
    <x v="1"/>
    <x v="43"/>
    <s v="Female"/>
    <n v="35"/>
    <s v="No"/>
    <s v="No"/>
    <m/>
    <s v="Other"/>
    <x v="0"/>
    <m/>
    <m/>
    <m/>
    <n v="1"/>
    <n v="1"/>
    <n v="19"/>
    <n v="1"/>
    <n v="0"/>
    <n v="0"/>
    <n v="1"/>
    <s v="less than 5GB"/>
  </r>
  <r>
    <s v="Yes"/>
    <x v="1"/>
    <s v="No"/>
    <x v="0"/>
    <x v="0"/>
    <s v="Male"/>
    <n v="22"/>
    <s v="Yes"/>
    <s v="No"/>
    <m/>
    <s v="Under 30"/>
    <x v="0"/>
    <m/>
    <m/>
    <m/>
    <n v="1"/>
    <m/>
    <n v="25"/>
    <n v="0"/>
    <n v="0"/>
    <n v="0"/>
    <n v="17"/>
    <s v="10 or more GB"/>
  </r>
  <r>
    <s v="Yes"/>
    <x v="22"/>
    <s v="No"/>
    <x v="0"/>
    <x v="41"/>
    <s v="Female"/>
    <n v="68"/>
    <s v="No"/>
    <s v="Yes"/>
    <s v="No"/>
    <s v="Senior"/>
    <x v="2"/>
    <s v="Credit Card"/>
    <s v="(blank)"/>
    <s v="(blank)"/>
    <n v="1"/>
    <m/>
    <n v="42"/>
    <n v="0"/>
    <n v="0"/>
    <n v="0"/>
    <n v="3"/>
    <s v="less than 5GB"/>
  </r>
  <r>
    <s v="Yes"/>
    <x v="1"/>
    <s v="No"/>
    <x v="0"/>
    <x v="1"/>
    <s v="Female"/>
    <n v="22"/>
    <s v="Yes"/>
    <s v="No"/>
    <m/>
    <s v="Under 30"/>
    <x v="0"/>
    <m/>
    <m/>
    <m/>
    <n v="1"/>
    <m/>
    <n v="18"/>
    <n v="1"/>
    <n v="0"/>
    <n v="0"/>
    <n v="12"/>
    <s v="10 or more GB"/>
  </r>
  <r>
    <s v="Yes"/>
    <x v="50"/>
    <s v="Yes"/>
    <x v="0"/>
    <x v="31"/>
    <s v="Male"/>
    <n v="68"/>
    <s v="No"/>
    <s v="Yes"/>
    <s v="No"/>
    <s v="Senior"/>
    <x v="1"/>
    <s v="Direct Debit"/>
    <s v="Price"/>
    <s v="Extra data charges"/>
    <n v="1"/>
    <n v="1"/>
    <n v="51"/>
    <n v="2"/>
    <n v="78.599999999999994"/>
    <n v="0"/>
    <n v="6"/>
    <s v="Between 5 and 10 GB"/>
  </r>
  <r>
    <s v="Yes"/>
    <x v="1"/>
    <s v="No"/>
    <x v="0"/>
    <x v="2"/>
    <s v="Female"/>
    <n v="23"/>
    <s v="Yes"/>
    <s v="No"/>
    <m/>
    <s v="Under 30"/>
    <x v="0"/>
    <m/>
    <m/>
    <m/>
    <n v="1"/>
    <n v="1"/>
    <n v="23"/>
    <n v="3"/>
    <n v="0"/>
    <n v="0"/>
    <n v="17"/>
    <s v="10 or more GB"/>
  </r>
  <r>
    <s v="Yes"/>
    <x v="1"/>
    <s v="No"/>
    <x v="0"/>
    <x v="3"/>
    <s v="Male"/>
    <n v="35"/>
    <s v="No"/>
    <s v="No"/>
    <m/>
    <s v="Other"/>
    <x v="0"/>
    <m/>
    <m/>
    <m/>
    <n v="1"/>
    <m/>
    <n v="34"/>
    <n v="0"/>
    <n v="0"/>
    <n v="0"/>
    <n v="6"/>
    <s v="Between 5 and 10 GB"/>
  </r>
  <r>
    <s v="Yes"/>
    <x v="1"/>
    <s v="No"/>
    <x v="0"/>
    <x v="4"/>
    <s v="Male"/>
    <n v="19"/>
    <s v="Yes"/>
    <s v="No"/>
    <m/>
    <s v="Under 30"/>
    <x v="0"/>
    <m/>
    <m/>
    <m/>
    <n v="1"/>
    <m/>
    <n v="50"/>
    <n v="1"/>
    <n v="0"/>
    <n v="0"/>
    <n v="10"/>
    <s v="10 or more GB"/>
  </r>
  <r>
    <s v="Yes"/>
    <x v="1"/>
    <s v="No"/>
    <x v="0"/>
    <x v="4"/>
    <s v="Male"/>
    <n v="32"/>
    <s v="No"/>
    <s v="No"/>
    <m/>
    <s v="Other"/>
    <x v="0"/>
    <m/>
    <m/>
    <m/>
    <n v="1"/>
    <n v="1"/>
    <n v="37"/>
    <n v="5"/>
    <n v="0"/>
    <n v="0"/>
    <n v="11"/>
    <s v="10 or more GB"/>
  </r>
  <r>
    <s v="Yes"/>
    <x v="1"/>
    <s v="No"/>
    <x v="0"/>
    <x v="5"/>
    <s v="Male"/>
    <n v="59"/>
    <s v="No"/>
    <s v="No"/>
    <m/>
    <s v="Other"/>
    <x v="0"/>
    <m/>
    <m/>
    <m/>
    <n v="1"/>
    <n v="1"/>
    <n v="40"/>
    <n v="1"/>
    <n v="0"/>
    <n v="0"/>
    <n v="15"/>
    <s v="10 or more GB"/>
  </r>
  <r>
    <s v="Yes"/>
    <x v="1"/>
    <s v="No"/>
    <x v="0"/>
    <x v="7"/>
    <s v="Female"/>
    <n v="36"/>
    <s v="No"/>
    <s v="No"/>
    <m/>
    <s v="Other"/>
    <x v="0"/>
    <m/>
    <m/>
    <m/>
    <n v="1"/>
    <m/>
    <n v="23"/>
    <n v="0"/>
    <n v="0"/>
    <n v="0"/>
    <n v="3"/>
    <s v="less than 5GB"/>
  </r>
  <r>
    <s v="Yes"/>
    <x v="51"/>
    <s v="Yes"/>
    <x v="0"/>
    <x v="8"/>
    <s v="Male"/>
    <n v="68"/>
    <s v="No"/>
    <s v="Yes"/>
    <s v="No"/>
    <s v="Senior"/>
    <x v="1"/>
    <s v="Direct Debit"/>
    <s v="Competitor"/>
    <s v="Competitor had better devices"/>
    <n v="1"/>
    <n v="1"/>
    <n v="33"/>
    <n v="0"/>
    <n v="115"/>
    <n v="0"/>
    <n v="6"/>
    <s v="Between 5 and 10 GB"/>
  </r>
  <r>
    <s v="Yes"/>
    <x v="1"/>
    <s v="No"/>
    <x v="0"/>
    <x v="10"/>
    <s v="Female"/>
    <n v="54"/>
    <s v="No"/>
    <s v="No"/>
    <m/>
    <s v="Other"/>
    <x v="0"/>
    <m/>
    <m/>
    <m/>
    <n v="1"/>
    <n v="1"/>
    <n v="43"/>
    <n v="5"/>
    <n v="0"/>
    <n v="0"/>
    <n v="3"/>
    <s v="less than 5GB"/>
  </r>
  <r>
    <s v="Yes"/>
    <x v="10"/>
    <s v="No"/>
    <x v="0"/>
    <x v="39"/>
    <s v="Male"/>
    <n v="68"/>
    <s v="No"/>
    <s v="Yes"/>
    <s v="No"/>
    <s v="Senior"/>
    <x v="1"/>
    <s v="Direct Debit"/>
    <s v="Competitor"/>
    <s v="Competitor made better offer"/>
    <n v="1"/>
    <n v="1"/>
    <n v="57"/>
    <n v="5"/>
    <n v="0"/>
    <n v="0"/>
    <n v="6"/>
    <s v="Between 5 and 10 GB"/>
  </r>
  <r>
    <s v="Yes"/>
    <x v="52"/>
    <s v="No"/>
    <x v="0"/>
    <x v="7"/>
    <s v="Male"/>
    <n v="68"/>
    <s v="No"/>
    <s v="Yes"/>
    <s v="Yes"/>
    <s v="Senior"/>
    <x v="2"/>
    <s v="Paper Check"/>
    <s v="(blank)"/>
    <s v="(blank)"/>
    <n v="1"/>
    <m/>
    <n v="31"/>
    <n v="0"/>
    <n v="0"/>
    <n v="0"/>
    <n v="8"/>
    <s v="Between 5 and 10 GB"/>
  </r>
  <r>
    <s v="Yes"/>
    <x v="13"/>
    <s v="Yes"/>
    <x v="0"/>
    <x v="29"/>
    <s v="Male"/>
    <n v="68"/>
    <s v="No"/>
    <s v="Yes"/>
    <s v="Yes"/>
    <s v="Senior"/>
    <x v="2"/>
    <s v="Credit Card"/>
    <s v="(blank)"/>
    <s v="(blank)"/>
    <n v="1"/>
    <m/>
    <n v="16"/>
    <n v="0"/>
    <n v="64.7"/>
    <n v="0"/>
    <n v="3"/>
    <s v="less than 5GB"/>
  </r>
  <r>
    <s v="Yes"/>
    <x v="1"/>
    <s v="No"/>
    <x v="0"/>
    <x v="11"/>
    <s v="Female"/>
    <n v="52"/>
    <s v="No"/>
    <s v="No"/>
    <m/>
    <s v="Other"/>
    <x v="0"/>
    <m/>
    <m/>
    <m/>
    <n v="1"/>
    <m/>
    <n v="35"/>
    <n v="0"/>
    <n v="0"/>
    <n v="0"/>
    <n v="2"/>
    <s v="less than 5GB"/>
  </r>
  <r>
    <s v="Yes"/>
    <x v="1"/>
    <s v="No"/>
    <x v="0"/>
    <x v="12"/>
    <s v="Female"/>
    <n v="47"/>
    <s v="No"/>
    <s v="No"/>
    <m/>
    <s v="Other"/>
    <x v="0"/>
    <m/>
    <m/>
    <m/>
    <n v="1"/>
    <m/>
    <n v="19"/>
    <n v="2"/>
    <n v="0"/>
    <n v="0"/>
    <n v="2"/>
    <s v="less than 5GB"/>
  </r>
  <r>
    <s v="Yes"/>
    <x v="59"/>
    <s v="No"/>
    <x v="0"/>
    <x v="26"/>
    <s v="Male"/>
    <n v="68"/>
    <s v="No"/>
    <s v="Yes"/>
    <s v="No"/>
    <s v="Senior"/>
    <x v="2"/>
    <s v="Credit Card"/>
    <s v="(blank)"/>
    <s v="(blank)"/>
    <n v="1"/>
    <m/>
    <n v="34"/>
    <n v="0"/>
    <n v="0"/>
    <n v="0"/>
    <n v="9"/>
    <s v="Between 5 and 10 GB"/>
  </r>
  <r>
    <s v="Yes"/>
    <x v="1"/>
    <s v="No"/>
    <x v="0"/>
    <x v="13"/>
    <s v="Female"/>
    <n v="43"/>
    <s v="No"/>
    <s v="No"/>
    <m/>
    <s v="Other"/>
    <x v="0"/>
    <m/>
    <m/>
    <m/>
    <n v="1"/>
    <n v="1"/>
    <n v="31"/>
    <n v="1"/>
    <n v="0"/>
    <n v="0"/>
    <n v="8"/>
    <s v="Between 5 and 10 GB"/>
  </r>
  <r>
    <s v="Yes"/>
    <x v="1"/>
    <s v="No"/>
    <x v="0"/>
    <x v="14"/>
    <s v="Female"/>
    <n v="21"/>
    <s v="Yes"/>
    <s v="No"/>
    <m/>
    <s v="Under 30"/>
    <x v="0"/>
    <m/>
    <m/>
    <m/>
    <n v="1"/>
    <n v="1"/>
    <n v="15"/>
    <n v="5"/>
    <n v="34.4"/>
    <n v="0"/>
    <n v="25"/>
    <s v="10 or more GB"/>
  </r>
  <r>
    <s v="Yes"/>
    <x v="1"/>
    <s v="No"/>
    <x v="0"/>
    <x v="14"/>
    <s v="Male"/>
    <n v="38"/>
    <s v="No"/>
    <s v="No"/>
    <m/>
    <s v="Other"/>
    <x v="0"/>
    <m/>
    <m/>
    <m/>
    <n v="1"/>
    <n v="1"/>
    <n v="21"/>
    <n v="1"/>
    <n v="0"/>
    <n v="0"/>
    <n v="3"/>
    <s v="less than 5GB"/>
  </r>
  <r>
    <s v="Yes"/>
    <x v="1"/>
    <s v="No"/>
    <x v="0"/>
    <x v="15"/>
    <s v="Female"/>
    <n v="37"/>
    <s v="No"/>
    <s v="No"/>
    <m/>
    <s v="Other"/>
    <x v="0"/>
    <m/>
    <m/>
    <m/>
    <n v="1"/>
    <m/>
    <n v="22"/>
    <n v="2"/>
    <n v="0"/>
    <n v="0"/>
    <n v="2"/>
    <s v="less than 5GB"/>
  </r>
  <r>
    <s v="Yes"/>
    <x v="1"/>
    <s v="No"/>
    <x v="0"/>
    <x v="15"/>
    <s v="Male"/>
    <n v="58"/>
    <s v="No"/>
    <s v="No"/>
    <m/>
    <s v="Other"/>
    <x v="0"/>
    <m/>
    <m/>
    <m/>
    <n v="1"/>
    <m/>
    <n v="28"/>
    <n v="1"/>
    <n v="0"/>
    <n v="0"/>
    <n v="2"/>
    <s v="less than 5GB"/>
  </r>
  <r>
    <s v="Yes"/>
    <x v="1"/>
    <s v="No"/>
    <x v="0"/>
    <x v="15"/>
    <s v="Male"/>
    <n v="61"/>
    <s v="No"/>
    <s v="No"/>
    <m/>
    <s v="Other"/>
    <x v="0"/>
    <m/>
    <m/>
    <m/>
    <n v="1"/>
    <n v="1"/>
    <n v="45"/>
    <n v="1"/>
    <n v="0"/>
    <n v="0"/>
    <n v="5"/>
    <s v="Between 5 and 10 GB"/>
  </r>
  <r>
    <s v="Yes"/>
    <x v="1"/>
    <s v="No"/>
    <x v="0"/>
    <x v="18"/>
    <s v="Female"/>
    <n v="44"/>
    <s v="No"/>
    <s v="No"/>
    <m/>
    <s v="Other"/>
    <x v="0"/>
    <m/>
    <m/>
    <m/>
    <n v="1"/>
    <n v="1"/>
    <n v="36"/>
    <n v="3"/>
    <n v="0"/>
    <n v="0"/>
    <n v="1"/>
    <s v="less than 5GB"/>
  </r>
  <r>
    <s v="Yes"/>
    <x v="1"/>
    <s v="No"/>
    <x v="0"/>
    <x v="18"/>
    <s v="Male"/>
    <n v="21"/>
    <s v="Yes"/>
    <s v="No"/>
    <m/>
    <s v="Under 30"/>
    <x v="0"/>
    <m/>
    <m/>
    <m/>
    <n v="1"/>
    <n v="1"/>
    <n v="20"/>
    <n v="3"/>
    <n v="179"/>
    <n v="0"/>
    <n v="8"/>
    <s v="Between 5 and 10 GB"/>
  </r>
  <r>
    <s v="Yes"/>
    <x v="1"/>
    <s v="No"/>
    <x v="0"/>
    <x v="19"/>
    <s v="Female"/>
    <n v="42"/>
    <s v="No"/>
    <s v="No"/>
    <m/>
    <s v="Other"/>
    <x v="0"/>
    <m/>
    <m/>
    <m/>
    <n v="1"/>
    <n v="1"/>
    <n v="47"/>
    <n v="2"/>
    <n v="0"/>
    <n v="0"/>
    <n v="5"/>
    <s v="Between 5 and 10 GB"/>
  </r>
  <r>
    <s v="Yes"/>
    <x v="1"/>
    <s v="No"/>
    <x v="0"/>
    <x v="19"/>
    <s v="Female"/>
    <n v="54"/>
    <s v="No"/>
    <s v="No"/>
    <m/>
    <s v="Other"/>
    <x v="0"/>
    <m/>
    <m/>
    <m/>
    <n v="1"/>
    <m/>
    <n v="49"/>
    <n v="0"/>
    <n v="0"/>
    <n v="0"/>
    <n v="6"/>
    <s v="Between 5 and 10 GB"/>
  </r>
  <r>
    <s v="Yes"/>
    <x v="59"/>
    <s v="Yes"/>
    <x v="0"/>
    <x v="16"/>
    <s v="Male"/>
    <n v="68"/>
    <s v="No"/>
    <s v="Yes"/>
    <s v="No"/>
    <s v="Senior"/>
    <x v="3"/>
    <s v="Credit Card"/>
    <s v="(blank)"/>
    <s v="(blank)"/>
    <n v="1"/>
    <m/>
    <n v="19"/>
    <n v="1"/>
    <n v="70.900000000000006"/>
    <n v="0"/>
    <n v="4"/>
    <s v="less than 5GB"/>
  </r>
  <r>
    <s v="Yes"/>
    <x v="1"/>
    <s v="No"/>
    <x v="0"/>
    <x v="20"/>
    <s v="Male"/>
    <n v="48"/>
    <s v="No"/>
    <s v="No"/>
    <m/>
    <s v="Other"/>
    <x v="0"/>
    <m/>
    <m/>
    <m/>
    <n v="1"/>
    <m/>
    <n v="24"/>
    <n v="0"/>
    <n v="0"/>
    <n v="0"/>
    <n v="27"/>
    <s v="10 or more GB"/>
  </r>
  <r>
    <s v="Yes"/>
    <x v="1"/>
    <s v="No"/>
    <x v="0"/>
    <x v="22"/>
    <s v="Male"/>
    <n v="51"/>
    <s v="No"/>
    <s v="No"/>
    <m/>
    <s v="Other"/>
    <x v="0"/>
    <m/>
    <m/>
    <m/>
    <n v="1"/>
    <m/>
    <n v="21"/>
    <n v="0"/>
    <n v="0"/>
    <n v="0"/>
    <n v="10"/>
    <s v="10 or more GB"/>
  </r>
  <r>
    <s v="Yes"/>
    <x v="1"/>
    <s v="No"/>
    <x v="0"/>
    <x v="22"/>
    <s v="Male"/>
    <n v="63"/>
    <s v="No"/>
    <s v="No"/>
    <m/>
    <s v="Other"/>
    <x v="0"/>
    <m/>
    <m/>
    <m/>
    <n v="1"/>
    <n v="1"/>
    <n v="59"/>
    <n v="4"/>
    <n v="0"/>
    <n v="0"/>
    <n v="4"/>
    <s v="less than 5GB"/>
  </r>
  <r>
    <s v="Yes"/>
    <x v="1"/>
    <s v="No"/>
    <x v="0"/>
    <x v="23"/>
    <s v="Male"/>
    <n v="21"/>
    <s v="Yes"/>
    <s v="No"/>
    <m/>
    <s v="Under 30"/>
    <x v="0"/>
    <m/>
    <m/>
    <m/>
    <n v="1"/>
    <m/>
    <n v="12"/>
    <n v="0"/>
    <n v="0"/>
    <n v="0"/>
    <n v="30"/>
    <s v="10 or more GB"/>
  </r>
  <r>
    <s v="Yes"/>
    <x v="1"/>
    <s v="No"/>
    <x v="0"/>
    <x v="23"/>
    <s v="Male"/>
    <n v="22"/>
    <s v="Yes"/>
    <s v="No"/>
    <m/>
    <s v="Under 30"/>
    <x v="0"/>
    <m/>
    <m/>
    <m/>
    <n v="1"/>
    <m/>
    <n v="21"/>
    <n v="0"/>
    <n v="0"/>
    <n v="0"/>
    <n v="24"/>
    <s v="10 or more GB"/>
  </r>
  <r>
    <s v="Yes"/>
    <x v="1"/>
    <s v="No"/>
    <x v="0"/>
    <x v="23"/>
    <s v="Male"/>
    <n v="33"/>
    <s v="No"/>
    <s v="No"/>
    <m/>
    <s v="Other"/>
    <x v="0"/>
    <m/>
    <m/>
    <m/>
    <n v="1"/>
    <m/>
    <n v="27"/>
    <n v="0"/>
    <n v="0"/>
    <n v="0"/>
    <n v="25"/>
    <s v="10 or more GB"/>
  </r>
  <r>
    <s v="Yes"/>
    <x v="1"/>
    <s v="No"/>
    <x v="0"/>
    <x v="25"/>
    <s v="Female"/>
    <n v="45"/>
    <s v="No"/>
    <s v="No"/>
    <m/>
    <s v="Other"/>
    <x v="0"/>
    <m/>
    <m/>
    <m/>
    <n v="1"/>
    <n v="1"/>
    <n v="43"/>
    <n v="2"/>
    <n v="0"/>
    <n v="0"/>
    <n v="12"/>
    <s v="10 or more GB"/>
  </r>
  <r>
    <s v="Yes"/>
    <x v="1"/>
    <s v="No"/>
    <x v="0"/>
    <x v="25"/>
    <s v="Male"/>
    <n v="22"/>
    <s v="Yes"/>
    <s v="No"/>
    <m/>
    <s v="Under 30"/>
    <x v="0"/>
    <m/>
    <m/>
    <m/>
    <n v="1"/>
    <n v="1"/>
    <n v="25"/>
    <n v="1"/>
    <n v="90.8"/>
    <n v="0"/>
    <n v="37"/>
    <s v="10 or more GB"/>
  </r>
  <r>
    <s v="Yes"/>
    <x v="1"/>
    <s v="No"/>
    <x v="0"/>
    <x v="30"/>
    <s v="Female"/>
    <n v="41"/>
    <s v="No"/>
    <s v="No"/>
    <m/>
    <s v="Other"/>
    <x v="0"/>
    <m/>
    <m/>
    <m/>
    <n v="1"/>
    <m/>
    <n v="31"/>
    <n v="2"/>
    <n v="0"/>
    <n v="0"/>
    <n v="8"/>
    <s v="Between 5 and 10 GB"/>
  </r>
  <r>
    <s v="Yes"/>
    <x v="1"/>
    <s v="No"/>
    <x v="0"/>
    <x v="30"/>
    <s v="Male"/>
    <n v="53"/>
    <s v="No"/>
    <s v="No"/>
    <m/>
    <s v="Other"/>
    <x v="0"/>
    <m/>
    <m/>
    <m/>
    <n v="1"/>
    <n v="1"/>
    <n v="53"/>
    <n v="5"/>
    <n v="23"/>
    <n v="0"/>
    <n v="10"/>
    <s v="10 or more GB"/>
  </r>
  <r>
    <s v="Yes"/>
    <x v="1"/>
    <s v="No"/>
    <x v="0"/>
    <x v="30"/>
    <s v="Male"/>
    <n v="59"/>
    <s v="No"/>
    <s v="No"/>
    <m/>
    <s v="Other"/>
    <x v="0"/>
    <m/>
    <m/>
    <m/>
    <n v="1"/>
    <m/>
    <n v="45"/>
    <n v="2"/>
    <n v="0"/>
    <n v="0"/>
    <n v="6"/>
    <s v="Between 5 and 10 GB"/>
  </r>
  <r>
    <s v="Yes"/>
    <x v="1"/>
    <s v="No"/>
    <x v="0"/>
    <x v="26"/>
    <s v="Male"/>
    <n v="45"/>
    <s v="No"/>
    <s v="No"/>
    <m/>
    <s v="Other"/>
    <x v="0"/>
    <m/>
    <m/>
    <m/>
    <n v="1"/>
    <n v="1"/>
    <n v="45"/>
    <n v="1"/>
    <n v="0"/>
    <n v="0"/>
    <n v="1"/>
    <s v="less than 5GB"/>
  </r>
  <r>
    <s v="Yes"/>
    <x v="23"/>
    <s v="No"/>
    <x v="0"/>
    <x v="39"/>
    <s v="Male"/>
    <n v="68"/>
    <s v="No"/>
    <s v="Yes"/>
    <s v="No"/>
    <s v="Senior"/>
    <x v="1"/>
    <s v="Direct Debit"/>
    <s v="Competitor"/>
    <s v="Competitor made better offer"/>
    <n v="1"/>
    <n v="1"/>
    <n v="45"/>
    <n v="0"/>
    <n v="0"/>
    <n v="0"/>
    <n v="8"/>
    <s v="Between 5 and 10 GB"/>
  </r>
  <r>
    <s v="Yes"/>
    <x v="1"/>
    <s v="No"/>
    <x v="0"/>
    <x v="28"/>
    <s v="Female"/>
    <n v="53"/>
    <s v="No"/>
    <s v="No"/>
    <m/>
    <s v="Other"/>
    <x v="0"/>
    <m/>
    <m/>
    <m/>
    <n v="1"/>
    <m/>
    <n v="38"/>
    <n v="0"/>
    <n v="0"/>
    <n v="0"/>
    <n v="12"/>
    <s v="10 or more GB"/>
  </r>
  <r>
    <s v="Yes"/>
    <x v="1"/>
    <s v="No"/>
    <x v="0"/>
    <x v="29"/>
    <s v="Female"/>
    <n v="55"/>
    <s v="No"/>
    <s v="No"/>
    <m/>
    <s v="Other"/>
    <x v="0"/>
    <m/>
    <m/>
    <m/>
    <n v="1"/>
    <m/>
    <n v="9"/>
    <n v="0"/>
    <n v="0"/>
    <n v="0"/>
    <n v="7"/>
    <s v="Between 5 and 10 GB"/>
  </r>
  <r>
    <s v="Yes"/>
    <x v="1"/>
    <s v="No"/>
    <x v="0"/>
    <x v="31"/>
    <s v="Female"/>
    <n v="29"/>
    <s v="Yes"/>
    <s v="No"/>
    <m/>
    <s v="Under 30"/>
    <x v="0"/>
    <m/>
    <m/>
    <m/>
    <n v="1"/>
    <n v="1"/>
    <n v="29"/>
    <n v="0"/>
    <n v="0"/>
    <n v="0"/>
    <n v="30"/>
    <s v="10 or more GB"/>
  </r>
  <r>
    <s v="Yes"/>
    <x v="1"/>
    <s v="No"/>
    <x v="0"/>
    <x v="9"/>
    <s v="Female"/>
    <n v="29"/>
    <s v="Yes"/>
    <s v="No"/>
    <m/>
    <s v="Under 30"/>
    <x v="0"/>
    <m/>
    <m/>
    <m/>
    <n v="1"/>
    <n v="1"/>
    <n v="33"/>
    <n v="4"/>
    <n v="0"/>
    <n v="0"/>
    <n v="17"/>
    <s v="10 or more GB"/>
  </r>
  <r>
    <s v="Yes"/>
    <x v="1"/>
    <s v="No"/>
    <x v="0"/>
    <x v="9"/>
    <s v="Male"/>
    <n v="49"/>
    <s v="No"/>
    <s v="No"/>
    <m/>
    <s v="Other"/>
    <x v="0"/>
    <m/>
    <m/>
    <m/>
    <n v="1"/>
    <m/>
    <n v="34"/>
    <n v="0"/>
    <n v="0"/>
    <n v="0"/>
    <n v="5"/>
    <s v="Between 5 and 10 GB"/>
  </r>
  <r>
    <s v="Yes"/>
    <x v="1"/>
    <s v="No"/>
    <x v="0"/>
    <x v="32"/>
    <s v="Female"/>
    <n v="46"/>
    <s v="No"/>
    <s v="No"/>
    <m/>
    <s v="Other"/>
    <x v="0"/>
    <m/>
    <m/>
    <m/>
    <n v="1"/>
    <n v="1"/>
    <n v="39"/>
    <n v="0"/>
    <n v="13"/>
    <n v="0"/>
    <n v="11"/>
    <s v="10 or more GB"/>
  </r>
  <r>
    <s v="Yes"/>
    <x v="1"/>
    <s v="No"/>
    <x v="0"/>
    <x v="32"/>
    <s v="Male"/>
    <n v="19"/>
    <s v="Yes"/>
    <s v="No"/>
    <m/>
    <s v="Under 30"/>
    <x v="0"/>
    <m/>
    <m/>
    <m/>
    <n v="1"/>
    <n v="1"/>
    <n v="28"/>
    <n v="3"/>
    <n v="0"/>
    <n v="0"/>
    <n v="10"/>
    <s v="10 or more GB"/>
  </r>
  <r>
    <s v="Yes"/>
    <x v="1"/>
    <s v="No"/>
    <x v="0"/>
    <x v="32"/>
    <s v="Male"/>
    <n v="36"/>
    <s v="No"/>
    <s v="No"/>
    <m/>
    <s v="Other"/>
    <x v="0"/>
    <m/>
    <m/>
    <m/>
    <n v="1"/>
    <n v="1"/>
    <n v="34"/>
    <n v="0"/>
    <n v="0"/>
    <n v="0"/>
    <n v="7"/>
    <s v="Between 5 and 10 GB"/>
  </r>
  <r>
    <s v="Yes"/>
    <x v="1"/>
    <s v="No"/>
    <x v="0"/>
    <x v="32"/>
    <s v="Male"/>
    <n v="52"/>
    <s v="No"/>
    <s v="No"/>
    <m/>
    <s v="Other"/>
    <x v="0"/>
    <m/>
    <m/>
    <m/>
    <n v="1"/>
    <m/>
    <n v="30"/>
    <n v="0"/>
    <n v="0"/>
    <n v="0"/>
    <n v="4"/>
    <s v="less than 5GB"/>
  </r>
  <r>
    <s v="Yes"/>
    <x v="63"/>
    <s v="No"/>
    <x v="0"/>
    <x v="7"/>
    <s v="Female"/>
    <n v="68"/>
    <s v="No"/>
    <s v="Yes"/>
    <s v="No"/>
    <s v="Senior"/>
    <x v="3"/>
    <s v="Direct Debit"/>
    <s v="(blank)"/>
    <s v="(blank)"/>
    <n v="1"/>
    <m/>
    <n v="39"/>
    <n v="0"/>
    <n v="0"/>
    <n v="0"/>
    <n v="0"/>
    <s v="less than 5GB"/>
  </r>
  <r>
    <s v="Yes"/>
    <x v="1"/>
    <s v="No"/>
    <x v="0"/>
    <x v="33"/>
    <s v="Male"/>
    <n v="24"/>
    <s v="Yes"/>
    <s v="No"/>
    <m/>
    <s v="Under 30"/>
    <x v="0"/>
    <m/>
    <m/>
    <m/>
    <n v="1"/>
    <n v="1"/>
    <n v="57"/>
    <n v="0"/>
    <n v="109.7"/>
    <n v="0"/>
    <n v="14"/>
    <s v="10 or more GB"/>
  </r>
  <r>
    <s v="Yes"/>
    <x v="1"/>
    <s v="No"/>
    <x v="0"/>
    <x v="33"/>
    <s v="Male"/>
    <n v="59"/>
    <s v="No"/>
    <s v="No"/>
    <m/>
    <s v="Other"/>
    <x v="0"/>
    <m/>
    <m/>
    <m/>
    <n v="1"/>
    <n v="1"/>
    <n v="45"/>
    <n v="0"/>
    <n v="0"/>
    <n v="0"/>
    <n v="1"/>
    <s v="less than 5GB"/>
  </r>
  <r>
    <s v="Yes"/>
    <x v="25"/>
    <s v="No"/>
    <x v="0"/>
    <x v="48"/>
    <s v="Female"/>
    <n v="68"/>
    <s v="No"/>
    <s v="Yes"/>
    <s v="No"/>
    <s v="Senior"/>
    <x v="3"/>
    <s v="Credit Card"/>
    <s v="(blank)"/>
    <s v="(blank)"/>
    <n v="1"/>
    <m/>
    <n v="33"/>
    <n v="2"/>
    <n v="0"/>
    <n v="0"/>
    <n v="7"/>
    <s v="Between 5 and 10 GB"/>
  </r>
  <r>
    <s v="Yes"/>
    <x v="1"/>
    <s v="No"/>
    <x v="0"/>
    <x v="34"/>
    <s v="Female"/>
    <n v="28"/>
    <s v="Yes"/>
    <s v="No"/>
    <m/>
    <s v="Under 30"/>
    <x v="0"/>
    <m/>
    <m/>
    <m/>
    <n v="1"/>
    <m/>
    <n v="27"/>
    <n v="2"/>
    <n v="0"/>
    <n v="0"/>
    <n v="16"/>
    <s v="10 or more GB"/>
  </r>
  <r>
    <s v="Yes"/>
    <x v="1"/>
    <s v="No"/>
    <x v="0"/>
    <x v="34"/>
    <s v="Female"/>
    <n v="55"/>
    <s v="No"/>
    <s v="No"/>
    <m/>
    <s v="Other"/>
    <x v="0"/>
    <m/>
    <m/>
    <m/>
    <n v="1"/>
    <m/>
    <n v="36"/>
    <n v="0"/>
    <n v="0"/>
    <n v="0"/>
    <n v="5"/>
    <s v="Between 5 and 10 GB"/>
  </r>
  <r>
    <s v="Yes"/>
    <x v="1"/>
    <s v="No"/>
    <x v="0"/>
    <x v="35"/>
    <s v="Female"/>
    <n v="28"/>
    <s v="Yes"/>
    <s v="No"/>
    <m/>
    <s v="Under 30"/>
    <x v="0"/>
    <m/>
    <m/>
    <m/>
    <n v="1"/>
    <n v="1"/>
    <n v="38"/>
    <n v="3"/>
    <n v="0"/>
    <n v="0"/>
    <n v="13"/>
    <s v="10 or more GB"/>
  </r>
  <r>
    <s v="Yes"/>
    <x v="1"/>
    <s v="No"/>
    <x v="0"/>
    <x v="35"/>
    <s v="Female"/>
    <n v="40"/>
    <s v="No"/>
    <s v="No"/>
    <m/>
    <s v="Other"/>
    <x v="0"/>
    <m/>
    <m/>
    <m/>
    <n v="1"/>
    <n v="1"/>
    <n v="39"/>
    <n v="4"/>
    <n v="0"/>
    <n v="0"/>
    <n v="3"/>
    <s v="less than 5GB"/>
  </r>
  <r>
    <s v="Yes"/>
    <x v="56"/>
    <s v="No"/>
    <x v="0"/>
    <x v="4"/>
    <s v="Male"/>
    <n v="68"/>
    <s v="No"/>
    <s v="Yes"/>
    <s v="No"/>
    <s v="Senior"/>
    <x v="2"/>
    <s v="Direct Debit"/>
    <s v="(blank)"/>
    <s v="(blank)"/>
    <n v="1"/>
    <m/>
    <n v="36"/>
    <n v="0"/>
    <n v="0"/>
    <n v="0"/>
    <n v="3"/>
    <s v="less than 5GB"/>
  </r>
  <r>
    <s v="Yes"/>
    <x v="56"/>
    <s v="Yes"/>
    <x v="0"/>
    <x v="50"/>
    <s v="Male"/>
    <n v="68"/>
    <s v="No"/>
    <s v="Yes"/>
    <s v="No"/>
    <s v="Senior"/>
    <x v="1"/>
    <s v="Direct Debit"/>
    <s v="Other"/>
    <s v="Don't know"/>
    <n v="1"/>
    <n v="1"/>
    <n v="60"/>
    <n v="5"/>
    <n v="106.1"/>
    <n v="0"/>
    <n v="8"/>
    <s v="Between 5 and 10 GB"/>
  </r>
  <r>
    <s v="Yes"/>
    <x v="66"/>
    <s v="Yes"/>
    <x v="1"/>
    <x v="34"/>
    <s v="Female"/>
    <n v="68"/>
    <s v="No"/>
    <s v="Yes"/>
    <s v="No"/>
    <s v="Senior"/>
    <x v="2"/>
    <s v="Credit Card"/>
    <s v="(blank)"/>
    <s v="(blank)"/>
    <n v="1"/>
    <m/>
    <n v="54"/>
    <n v="2"/>
    <n v="0"/>
    <n v="0"/>
    <n v="1"/>
    <s v="less than 5GB"/>
  </r>
  <r>
    <s v="Yes"/>
    <x v="1"/>
    <s v="No"/>
    <x v="0"/>
    <x v="17"/>
    <s v="Female"/>
    <n v="56"/>
    <s v="No"/>
    <s v="No"/>
    <m/>
    <s v="Other"/>
    <x v="0"/>
    <m/>
    <m/>
    <m/>
    <n v="1"/>
    <n v="1"/>
    <n v="31"/>
    <n v="0"/>
    <n v="0"/>
    <n v="0"/>
    <n v="9"/>
    <s v="Between 5 and 10 GB"/>
  </r>
  <r>
    <s v="Yes"/>
    <x v="57"/>
    <s v="No"/>
    <x v="0"/>
    <x v="32"/>
    <s v="Female"/>
    <n v="68"/>
    <s v="No"/>
    <s v="Yes"/>
    <s v="No"/>
    <s v="Senior"/>
    <x v="2"/>
    <s v="Direct Debit"/>
    <s v="(blank)"/>
    <s v="(blank)"/>
    <n v="1"/>
    <m/>
    <n v="28"/>
    <n v="0"/>
    <n v="0"/>
    <n v="0"/>
    <n v="3"/>
    <s v="less than 5GB"/>
  </r>
  <r>
    <s v="Yes"/>
    <x v="1"/>
    <s v="No"/>
    <x v="0"/>
    <x v="39"/>
    <s v="Female"/>
    <n v="61"/>
    <s v="No"/>
    <s v="No"/>
    <m/>
    <s v="Other"/>
    <x v="0"/>
    <m/>
    <m/>
    <m/>
    <n v="1"/>
    <n v="1"/>
    <n v="40"/>
    <n v="5"/>
    <n v="0"/>
    <n v="0"/>
    <n v="9"/>
    <s v="Between 5 and 10 GB"/>
  </r>
  <r>
    <s v="Yes"/>
    <x v="1"/>
    <s v="No"/>
    <x v="0"/>
    <x v="39"/>
    <s v="Male"/>
    <n v="44"/>
    <s v="No"/>
    <s v="No"/>
    <m/>
    <s v="Other"/>
    <x v="0"/>
    <m/>
    <m/>
    <m/>
    <n v="1"/>
    <m/>
    <n v="24"/>
    <n v="0"/>
    <n v="0"/>
    <n v="0"/>
    <n v="4"/>
    <s v="less than 5GB"/>
  </r>
  <r>
    <s v="Yes"/>
    <x v="1"/>
    <s v="No"/>
    <x v="0"/>
    <x v="41"/>
    <s v="Female"/>
    <n v="48"/>
    <s v="No"/>
    <s v="No"/>
    <m/>
    <s v="Other"/>
    <x v="0"/>
    <m/>
    <m/>
    <m/>
    <n v="1"/>
    <m/>
    <n v="48"/>
    <n v="2"/>
    <n v="0"/>
    <n v="0"/>
    <n v="1"/>
    <s v="less than 5GB"/>
  </r>
  <r>
    <s v="Yes"/>
    <x v="67"/>
    <s v="No"/>
    <x v="1"/>
    <x v="43"/>
    <s v="Male"/>
    <n v="68"/>
    <s v="No"/>
    <s v="Yes"/>
    <s v="No"/>
    <s v="Senior"/>
    <x v="1"/>
    <s v="Direct Debit"/>
    <s v="(blank)"/>
    <s v="(blank)"/>
    <n v="1"/>
    <m/>
    <n v="47"/>
    <n v="2"/>
    <n v="0"/>
    <n v="0"/>
    <n v="10"/>
    <s v="10 or more GB"/>
  </r>
  <r>
    <s v="Yes"/>
    <x v="1"/>
    <s v="No"/>
    <x v="0"/>
    <x v="40"/>
    <s v="Female"/>
    <n v="33"/>
    <s v="No"/>
    <s v="No"/>
    <m/>
    <s v="Other"/>
    <x v="0"/>
    <m/>
    <m/>
    <m/>
    <n v="1"/>
    <m/>
    <n v="23"/>
    <n v="0"/>
    <n v="0"/>
    <n v="0"/>
    <n v="9"/>
    <s v="Between 5 and 10 GB"/>
  </r>
  <r>
    <s v="Yes"/>
    <x v="1"/>
    <s v="No"/>
    <x v="0"/>
    <x v="40"/>
    <s v="Female"/>
    <n v="43"/>
    <s v="No"/>
    <s v="No"/>
    <m/>
    <s v="Other"/>
    <x v="0"/>
    <m/>
    <m/>
    <m/>
    <n v="1"/>
    <m/>
    <n v="45"/>
    <n v="0"/>
    <n v="0"/>
    <n v="0"/>
    <n v="4"/>
    <s v="less than 5GB"/>
  </r>
  <r>
    <s v="Yes"/>
    <x v="1"/>
    <s v="No"/>
    <x v="0"/>
    <x v="44"/>
    <s v="Female"/>
    <n v="29"/>
    <s v="Yes"/>
    <s v="No"/>
    <m/>
    <s v="Under 30"/>
    <x v="0"/>
    <m/>
    <m/>
    <m/>
    <n v="1"/>
    <n v="1"/>
    <n v="31"/>
    <n v="0"/>
    <n v="0"/>
    <n v="0"/>
    <n v="14"/>
    <s v="10 or more GB"/>
  </r>
  <r>
    <s v="Yes"/>
    <x v="1"/>
    <s v="No"/>
    <x v="0"/>
    <x v="45"/>
    <s v="Male"/>
    <n v="57"/>
    <s v="No"/>
    <s v="No"/>
    <m/>
    <s v="Other"/>
    <x v="0"/>
    <m/>
    <m/>
    <m/>
    <n v="1"/>
    <m/>
    <n v="41"/>
    <n v="0"/>
    <n v="0"/>
    <n v="0"/>
    <n v="1"/>
    <s v="less than 5GB"/>
  </r>
  <r>
    <s v="Yes"/>
    <x v="1"/>
    <s v="No"/>
    <x v="0"/>
    <x v="46"/>
    <s v="Female"/>
    <n v="30"/>
    <s v="No"/>
    <s v="No"/>
    <m/>
    <s v="Other"/>
    <x v="0"/>
    <m/>
    <m/>
    <m/>
    <n v="1"/>
    <n v="1"/>
    <n v="27"/>
    <n v="4"/>
    <n v="0"/>
    <n v="0"/>
    <n v="5"/>
    <s v="Between 5 and 10 GB"/>
  </r>
  <r>
    <s v="Yes"/>
    <x v="67"/>
    <s v="Yes"/>
    <x v="0"/>
    <x v="1"/>
    <s v="Male"/>
    <n v="68"/>
    <s v="No"/>
    <s v="Yes"/>
    <s v="No"/>
    <s v="Senior"/>
    <x v="2"/>
    <s v="Direct Debit"/>
    <s v="(blank)"/>
    <s v="(blank)"/>
    <n v="1"/>
    <m/>
    <n v="38"/>
    <n v="0"/>
    <n v="299"/>
    <n v="0"/>
    <n v="5"/>
    <s v="Between 5 and 10 GB"/>
  </r>
  <r>
    <s v="Yes"/>
    <x v="1"/>
    <s v="No"/>
    <x v="0"/>
    <x v="47"/>
    <s v="Male"/>
    <n v="36"/>
    <s v="No"/>
    <s v="No"/>
    <m/>
    <s v="Other"/>
    <x v="0"/>
    <m/>
    <m/>
    <m/>
    <n v="1"/>
    <m/>
    <n v="20"/>
    <n v="0"/>
    <n v="0"/>
    <n v="0"/>
    <n v="10"/>
    <s v="10 or more GB"/>
  </r>
  <r>
    <s v="Yes"/>
    <x v="1"/>
    <s v="No"/>
    <x v="0"/>
    <x v="48"/>
    <s v="Female"/>
    <n v="21"/>
    <s v="Yes"/>
    <s v="No"/>
    <m/>
    <s v="Under 30"/>
    <x v="0"/>
    <m/>
    <m/>
    <m/>
    <n v="1"/>
    <m/>
    <n v="17"/>
    <n v="0"/>
    <n v="0"/>
    <n v="0"/>
    <n v="5"/>
    <s v="Between 5 and 10 GB"/>
  </r>
  <r>
    <s v="Yes"/>
    <x v="1"/>
    <s v="No"/>
    <x v="0"/>
    <x v="48"/>
    <s v="Female"/>
    <n v="35"/>
    <s v="No"/>
    <s v="No"/>
    <m/>
    <s v="Other"/>
    <x v="0"/>
    <m/>
    <m/>
    <m/>
    <n v="1"/>
    <m/>
    <n v="44"/>
    <n v="0"/>
    <n v="0"/>
    <n v="0"/>
    <n v="2"/>
    <s v="less than 5GB"/>
  </r>
  <r>
    <s v="Yes"/>
    <x v="1"/>
    <s v="No"/>
    <x v="0"/>
    <x v="48"/>
    <s v="Male"/>
    <n v="22"/>
    <s v="Yes"/>
    <s v="No"/>
    <m/>
    <s v="Under 30"/>
    <x v="0"/>
    <m/>
    <m/>
    <m/>
    <n v="1"/>
    <m/>
    <n v="44"/>
    <n v="0"/>
    <n v="0"/>
    <n v="0"/>
    <n v="28"/>
    <s v="10 or more GB"/>
  </r>
  <r>
    <s v="Yes"/>
    <x v="1"/>
    <s v="No"/>
    <x v="0"/>
    <x v="48"/>
    <s v="Male"/>
    <n v="62"/>
    <s v="No"/>
    <s v="No"/>
    <m/>
    <s v="Other"/>
    <x v="0"/>
    <m/>
    <m/>
    <m/>
    <n v="1"/>
    <n v="1"/>
    <n v="49"/>
    <n v="1"/>
    <n v="0"/>
    <n v="0"/>
    <n v="9"/>
    <s v="Between 5 and 10 GB"/>
  </r>
  <r>
    <s v="Yes"/>
    <x v="1"/>
    <s v="No"/>
    <x v="0"/>
    <x v="21"/>
    <s v="Female"/>
    <n v="30"/>
    <s v="No"/>
    <s v="No"/>
    <m/>
    <s v="Other"/>
    <x v="0"/>
    <m/>
    <m/>
    <m/>
    <n v="1"/>
    <m/>
    <n v="20"/>
    <n v="0"/>
    <n v="0"/>
    <n v="0"/>
    <n v="13"/>
    <s v="10 or more GB"/>
  </r>
  <r>
    <s v="Yes"/>
    <x v="1"/>
    <s v="No"/>
    <x v="0"/>
    <x v="21"/>
    <s v="Female"/>
    <n v="34"/>
    <s v="No"/>
    <s v="No"/>
    <m/>
    <s v="Other"/>
    <x v="0"/>
    <m/>
    <m/>
    <m/>
    <n v="1"/>
    <m/>
    <n v="29"/>
    <n v="0"/>
    <n v="0"/>
    <n v="0"/>
    <n v="7"/>
    <s v="Between 5 and 10 GB"/>
  </r>
  <r>
    <s v="Yes"/>
    <x v="1"/>
    <s v="No"/>
    <x v="0"/>
    <x v="21"/>
    <s v="Male"/>
    <n v="54"/>
    <s v="No"/>
    <s v="No"/>
    <m/>
    <s v="Other"/>
    <x v="0"/>
    <m/>
    <m/>
    <m/>
    <n v="1"/>
    <n v="1"/>
    <n v="23"/>
    <n v="1"/>
    <n v="0"/>
    <n v="0"/>
    <n v="14"/>
    <s v="10 or more GB"/>
  </r>
  <r>
    <s v="Yes"/>
    <x v="15"/>
    <s v="No"/>
    <x v="0"/>
    <x v="6"/>
    <s v="Female"/>
    <n v="68"/>
    <s v="No"/>
    <s v="Yes"/>
    <s v="No"/>
    <s v="Senior"/>
    <x v="2"/>
    <s v="Direct Debit"/>
    <s v="(blank)"/>
    <s v="(blank)"/>
    <n v="1"/>
    <m/>
    <n v="35"/>
    <n v="0"/>
    <n v="0"/>
    <n v="0"/>
    <n v="6"/>
    <s v="Between 5 and 10 GB"/>
  </r>
  <r>
    <s v="Yes"/>
    <x v="1"/>
    <s v="No"/>
    <x v="1"/>
    <x v="15"/>
    <s v="Female"/>
    <n v="40"/>
    <s v="No"/>
    <s v="No"/>
    <m/>
    <s v="Other"/>
    <x v="0"/>
    <m/>
    <m/>
    <m/>
    <n v="1"/>
    <n v="1"/>
    <n v="16"/>
    <n v="0"/>
    <n v="0"/>
    <n v="0"/>
    <n v="4"/>
    <s v="less than 5GB"/>
  </r>
  <r>
    <s v="Yes"/>
    <x v="1"/>
    <s v="No"/>
    <x v="1"/>
    <x v="15"/>
    <s v="Female"/>
    <n v="43"/>
    <s v="No"/>
    <s v="No"/>
    <m/>
    <s v="Other"/>
    <x v="0"/>
    <m/>
    <m/>
    <m/>
    <n v="1"/>
    <n v="1"/>
    <n v="36"/>
    <n v="0"/>
    <n v="0"/>
    <n v="0"/>
    <n v="5"/>
    <s v="Between 5 and 10 GB"/>
  </r>
  <r>
    <s v="Yes"/>
    <x v="15"/>
    <s v="No"/>
    <x v="0"/>
    <x v="32"/>
    <s v="Male"/>
    <n v="68"/>
    <s v="No"/>
    <s v="Yes"/>
    <s v="No"/>
    <s v="Senior"/>
    <x v="1"/>
    <s v="Credit Card"/>
    <s v="(blank)"/>
    <s v="(blank)"/>
    <n v="1"/>
    <m/>
    <n v="15"/>
    <n v="0"/>
    <n v="0"/>
    <n v="0"/>
    <n v="4"/>
    <s v="less than 5GB"/>
  </r>
  <r>
    <s v="Yes"/>
    <x v="1"/>
    <s v="No"/>
    <x v="1"/>
    <x v="22"/>
    <s v="Female"/>
    <n v="28"/>
    <s v="Yes"/>
    <s v="No"/>
    <m/>
    <s v="Under 30"/>
    <x v="0"/>
    <m/>
    <m/>
    <m/>
    <n v="1"/>
    <n v="1"/>
    <n v="43"/>
    <n v="4"/>
    <n v="0"/>
    <n v="0"/>
    <n v="10"/>
    <s v="10 or more GB"/>
  </r>
  <r>
    <s v="Yes"/>
    <x v="1"/>
    <s v="No"/>
    <x v="1"/>
    <x v="37"/>
    <s v="Female"/>
    <n v="21"/>
    <s v="Yes"/>
    <s v="No"/>
    <m/>
    <s v="Under 30"/>
    <x v="0"/>
    <m/>
    <m/>
    <m/>
    <n v="1"/>
    <n v="1"/>
    <n v="27"/>
    <n v="0"/>
    <n v="0"/>
    <n v="0"/>
    <n v="26"/>
    <s v="10 or more GB"/>
  </r>
  <r>
    <s v="Yes"/>
    <x v="1"/>
    <s v="No"/>
    <x v="1"/>
    <x v="43"/>
    <s v="Female"/>
    <n v="28"/>
    <s v="Yes"/>
    <s v="No"/>
    <m/>
    <s v="Under 30"/>
    <x v="0"/>
    <m/>
    <m/>
    <m/>
    <n v="1"/>
    <n v="1"/>
    <n v="45"/>
    <n v="1"/>
    <n v="0"/>
    <n v="0"/>
    <n v="5"/>
    <s v="Between 5 and 10 GB"/>
  </r>
  <r>
    <s v="Yes"/>
    <x v="1"/>
    <s v="No"/>
    <x v="1"/>
    <x v="40"/>
    <s v="Male"/>
    <n v="49"/>
    <s v="No"/>
    <s v="No"/>
    <m/>
    <s v="Other"/>
    <x v="0"/>
    <m/>
    <m/>
    <m/>
    <n v="1"/>
    <n v="1"/>
    <n v="51"/>
    <n v="0"/>
    <n v="0"/>
    <n v="0"/>
    <n v="5"/>
    <s v="Between 5 and 10 GB"/>
  </r>
  <r>
    <s v="Yes"/>
    <x v="1"/>
    <s v="No"/>
    <x v="1"/>
    <x v="44"/>
    <s v="Male"/>
    <n v="21"/>
    <s v="Yes"/>
    <s v="No"/>
    <m/>
    <s v="Under 30"/>
    <x v="0"/>
    <m/>
    <m/>
    <m/>
    <n v="1"/>
    <n v="1"/>
    <n v="20"/>
    <n v="1"/>
    <n v="0"/>
    <n v="0"/>
    <n v="17"/>
    <s v="10 or more GB"/>
  </r>
  <r>
    <s v="Yes"/>
    <x v="30"/>
    <s v="No"/>
    <x v="0"/>
    <x v="19"/>
    <s v="Female"/>
    <n v="68"/>
    <s v="No"/>
    <s v="Yes"/>
    <s v="No"/>
    <s v="Senior"/>
    <x v="1"/>
    <s v="Credit Card"/>
    <s v="(blank)"/>
    <s v="(blank)"/>
    <n v="1"/>
    <m/>
    <n v="48"/>
    <n v="3"/>
    <n v="0"/>
    <n v="0"/>
    <n v="5"/>
    <s v="Between 5 and 10 GB"/>
  </r>
  <r>
    <s v="Yes"/>
    <x v="1"/>
    <s v="Yes"/>
    <x v="0"/>
    <x v="1"/>
    <s v="Female"/>
    <n v="57"/>
    <s v="No"/>
    <s v="No"/>
    <m/>
    <s v="Other"/>
    <x v="0"/>
    <m/>
    <m/>
    <m/>
    <n v="1"/>
    <m/>
    <n v="19"/>
    <n v="1"/>
    <n v="5.3"/>
    <n v="0"/>
    <n v="27"/>
    <s v="10 or more GB"/>
  </r>
  <r>
    <s v="Yes"/>
    <x v="31"/>
    <s v="No"/>
    <x v="0"/>
    <x v="21"/>
    <s v="Male"/>
    <n v="68"/>
    <s v="No"/>
    <s v="Yes"/>
    <s v="Yes"/>
    <s v="Senior"/>
    <x v="2"/>
    <s v="Credit Card"/>
    <s v="(blank)"/>
    <s v="(blank)"/>
    <n v="1"/>
    <m/>
    <n v="37"/>
    <n v="0"/>
    <n v="0"/>
    <n v="0"/>
    <n v="9"/>
    <s v="Between 5 and 10 GB"/>
  </r>
  <r>
    <s v="Yes"/>
    <x v="1"/>
    <s v="Yes"/>
    <x v="0"/>
    <x v="1"/>
    <s v="Male"/>
    <n v="22"/>
    <s v="Yes"/>
    <s v="No"/>
    <m/>
    <s v="Under 30"/>
    <x v="0"/>
    <m/>
    <m/>
    <m/>
    <n v="1"/>
    <n v="1"/>
    <n v="17"/>
    <n v="0"/>
    <n v="5.8"/>
    <n v="0"/>
    <n v="37"/>
    <s v="10 or more GB"/>
  </r>
  <r>
    <s v="Yes"/>
    <x v="1"/>
    <s v="Yes"/>
    <x v="0"/>
    <x v="2"/>
    <s v="Male"/>
    <n v="44"/>
    <s v="No"/>
    <s v="No"/>
    <m/>
    <s v="Other"/>
    <x v="0"/>
    <m/>
    <m/>
    <m/>
    <n v="1"/>
    <n v="1"/>
    <n v="16"/>
    <n v="5"/>
    <n v="75.8"/>
    <n v="0"/>
    <n v="1"/>
    <s v="less than 5GB"/>
  </r>
  <r>
    <s v="Yes"/>
    <x v="1"/>
    <s v="Yes"/>
    <x v="0"/>
    <x v="5"/>
    <s v="Female"/>
    <n v="46"/>
    <s v="No"/>
    <s v="No"/>
    <m/>
    <s v="Other"/>
    <x v="0"/>
    <m/>
    <m/>
    <m/>
    <n v="1"/>
    <n v="1"/>
    <n v="27"/>
    <n v="2"/>
    <n v="3.2"/>
    <n v="0"/>
    <n v="10"/>
    <s v="10 or more GB"/>
  </r>
  <r>
    <s v="Yes"/>
    <x v="1"/>
    <s v="Yes"/>
    <x v="0"/>
    <x v="5"/>
    <s v="Female"/>
    <n v="53"/>
    <s v="No"/>
    <s v="No"/>
    <m/>
    <s v="Other"/>
    <x v="0"/>
    <m/>
    <m/>
    <m/>
    <n v="1"/>
    <n v="1"/>
    <n v="16"/>
    <n v="4"/>
    <n v="66.599999999999994"/>
    <n v="0"/>
    <n v="7"/>
    <s v="Between 5 and 10 GB"/>
  </r>
  <r>
    <s v="Yes"/>
    <x v="47"/>
    <s v="No"/>
    <x v="0"/>
    <x v="22"/>
    <s v="Female"/>
    <n v="68"/>
    <s v="No"/>
    <s v="Yes"/>
    <s v="No"/>
    <s v="Senior"/>
    <x v="3"/>
    <s v="Credit Card"/>
    <s v="(blank)"/>
    <s v="(blank)"/>
    <n v="1"/>
    <m/>
    <n v="51"/>
    <n v="0"/>
    <n v="0"/>
    <n v="0"/>
    <n v="1"/>
    <s v="less than 5GB"/>
  </r>
  <r>
    <s v="Yes"/>
    <x v="1"/>
    <s v="Yes"/>
    <x v="0"/>
    <x v="8"/>
    <s v="Female"/>
    <n v="54"/>
    <s v="No"/>
    <s v="No"/>
    <m/>
    <s v="Other"/>
    <x v="0"/>
    <m/>
    <m/>
    <m/>
    <n v="1"/>
    <n v="1"/>
    <n v="44"/>
    <n v="1"/>
    <n v="20.5"/>
    <n v="0"/>
    <n v="5"/>
    <s v="Between 5 and 10 GB"/>
  </r>
  <r>
    <s v="Yes"/>
    <x v="74"/>
    <s v="No"/>
    <x v="0"/>
    <x v="44"/>
    <s v="Male"/>
    <n v="68"/>
    <s v="No"/>
    <s v="Yes"/>
    <s v="Yes"/>
    <s v="Senior"/>
    <x v="3"/>
    <s v="Direct Debit"/>
    <s v="(blank)"/>
    <s v="(blank)"/>
    <n v="1"/>
    <m/>
    <n v="40"/>
    <n v="0"/>
    <n v="0"/>
    <n v="0"/>
    <n v="3"/>
    <s v="less than 5GB"/>
  </r>
  <r>
    <s v="Yes"/>
    <x v="1"/>
    <s v="Yes"/>
    <x v="0"/>
    <x v="50"/>
    <s v="Male"/>
    <n v="48"/>
    <s v="No"/>
    <s v="No"/>
    <m/>
    <s v="Other"/>
    <x v="0"/>
    <m/>
    <m/>
    <m/>
    <n v="1"/>
    <n v="1"/>
    <n v="34"/>
    <n v="2"/>
    <n v="4.7"/>
    <n v="0"/>
    <n v="12"/>
    <s v="10 or more GB"/>
  </r>
  <r>
    <s v="Yes"/>
    <x v="61"/>
    <s v="No"/>
    <x v="0"/>
    <x v="8"/>
    <s v="Female"/>
    <n v="68"/>
    <s v="No"/>
    <s v="Yes"/>
    <s v="No"/>
    <s v="Senior"/>
    <x v="2"/>
    <s v="Direct Debit"/>
    <s v="(blank)"/>
    <s v="(blank)"/>
    <n v="1"/>
    <m/>
    <n v="29"/>
    <n v="0"/>
    <n v="0"/>
    <n v="0"/>
    <n v="5"/>
    <s v="Between 5 and 10 GB"/>
  </r>
  <r>
    <s v="Yes"/>
    <x v="1"/>
    <s v="Yes"/>
    <x v="0"/>
    <x v="11"/>
    <s v="Male"/>
    <n v="55"/>
    <s v="No"/>
    <s v="No"/>
    <m/>
    <s v="Other"/>
    <x v="0"/>
    <m/>
    <m/>
    <m/>
    <n v="1"/>
    <n v="1"/>
    <n v="59"/>
    <n v="5"/>
    <n v="3.9"/>
    <n v="0"/>
    <n v="4"/>
    <s v="less than 5GB"/>
  </r>
  <r>
    <s v="Yes"/>
    <x v="1"/>
    <s v="Yes"/>
    <x v="0"/>
    <x v="12"/>
    <s v="Female"/>
    <n v="29"/>
    <s v="Yes"/>
    <s v="No"/>
    <m/>
    <s v="Under 30"/>
    <x v="0"/>
    <m/>
    <m/>
    <m/>
    <n v="1"/>
    <n v="1"/>
    <n v="27"/>
    <n v="3"/>
    <n v="2.8"/>
    <n v="0"/>
    <n v="10"/>
    <s v="10 or more GB"/>
  </r>
  <r>
    <s v="Yes"/>
    <x v="1"/>
    <s v="Yes"/>
    <x v="0"/>
    <x v="12"/>
    <s v="Male"/>
    <n v="22"/>
    <s v="Yes"/>
    <s v="No"/>
    <m/>
    <s v="Under 30"/>
    <x v="0"/>
    <m/>
    <m/>
    <m/>
    <n v="1"/>
    <m/>
    <n v="22"/>
    <n v="2"/>
    <n v="7.1"/>
    <n v="0"/>
    <n v="15"/>
    <s v="10 or more GB"/>
  </r>
  <r>
    <s v="Yes"/>
    <x v="1"/>
    <s v="Yes"/>
    <x v="0"/>
    <x v="12"/>
    <s v="Male"/>
    <n v="56"/>
    <s v="No"/>
    <s v="No"/>
    <m/>
    <s v="Other"/>
    <x v="0"/>
    <m/>
    <m/>
    <m/>
    <n v="1"/>
    <n v="1"/>
    <n v="33"/>
    <n v="0"/>
    <n v="6.2"/>
    <n v="0"/>
    <n v="1"/>
    <s v="less than 5GB"/>
  </r>
  <r>
    <s v="Yes"/>
    <x v="1"/>
    <s v="Yes"/>
    <x v="0"/>
    <x v="18"/>
    <s v="Female"/>
    <n v="31"/>
    <s v="No"/>
    <s v="No"/>
    <m/>
    <s v="Other"/>
    <x v="0"/>
    <m/>
    <m/>
    <m/>
    <n v="1"/>
    <n v="1"/>
    <n v="45"/>
    <n v="0"/>
    <n v="4.7"/>
    <n v="0"/>
    <n v="9"/>
    <s v="Between 5 and 10 GB"/>
  </r>
  <r>
    <s v="Yes"/>
    <x v="18"/>
    <s v="No"/>
    <x v="0"/>
    <x v="22"/>
    <s v="Male"/>
    <n v="68"/>
    <s v="No"/>
    <s v="Yes"/>
    <s v="No"/>
    <s v="Senior"/>
    <x v="2"/>
    <s v="Direct Debit"/>
    <s v="(blank)"/>
    <s v="(blank)"/>
    <n v="1"/>
    <m/>
    <n v="64"/>
    <n v="0"/>
    <n v="0"/>
    <n v="0"/>
    <n v="7"/>
    <s v="Between 5 and 10 GB"/>
  </r>
  <r>
    <s v="Yes"/>
    <x v="18"/>
    <s v="No"/>
    <x v="0"/>
    <x v="39"/>
    <s v="Female"/>
    <n v="68"/>
    <s v="No"/>
    <s v="Yes"/>
    <s v="Yes"/>
    <s v="Senior"/>
    <x v="2"/>
    <s v="Direct Debit"/>
    <s v="(blank)"/>
    <s v="(blank)"/>
    <n v="1"/>
    <m/>
    <n v="30"/>
    <n v="2"/>
    <n v="0"/>
    <n v="0"/>
    <n v="11"/>
    <s v="10 or more GB"/>
  </r>
  <r>
    <s v="Yes"/>
    <x v="1"/>
    <s v="Yes"/>
    <x v="0"/>
    <x v="23"/>
    <s v="Female"/>
    <n v="54"/>
    <s v="No"/>
    <s v="No"/>
    <m/>
    <s v="Other"/>
    <x v="0"/>
    <m/>
    <m/>
    <m/>
    <n v="1"/>
    <n v="1"/>
    <n v="38"/>
    <n v="4"/>
    <n v="4.3"/>
    <n v="0"/>
    <n v="1"/>
    <s v="less than 5GB"/>
  </r>
  <r>
    <s v="Yes"/>
    <x v="1"/>
    <s v="Yes"/>
    <x v="0"/>
    <x v="30"/>
    <s v="Female"/>
    <n v="61"/>
    <s v="No"/>
    <s v="No"/>
    <m/>
    <s v="Other"/>
    <x v="0"/>
    <m/>
    <m/>
    <m/>
    <n v="1"/>
    <n v="1"/>
    <n v="26"/>
    <n v="5"/>
    <n v="12.1"/>
    <n v="0"/>
    <n v="13"/>
    <s v="10 or more GB"/>
  </r>
  <r>
    <s v="Yes"/>
    <x v="75"/>
    <s v="Yes"/>
    <x v="0"/>
    <x v="37"/>
    <s v="Male"/>
    <n v="68"/>
    <s v="No"/>
    <s v="Yes"/>
    <s v="No"/>
    <s v="Senior"/>
    <x v="1"/>
    <s v="Credit Card"/>
    <s v="Price"/>
    <s v="Extra data charges"/>
    <n v="1"/>
    <n v="1"/>
    <n v="38"/>
    <n v="1"/>
    <n v="379.5"/>
    <n v="0"/>
    <n v="5"/>
    <s v="Between 5 and 10 GB"/>
  </r>
  <r>
    <s v="Yes"/>
    <x v="75"/>
    <s v="Yes"/>
    <x v="1"/>
    <x v="13"/>
    <s v="Male"/>
    <n v="68"/>
    <s v="No"/>
    <s v="Yes"/>
    <s v="No"/>
    <s v="Senior"/>
    <x v="3"/>
    <s v="Direct Debit"/>
    <s v="(blank)"/>
    <s v="(blank)"/>
    <n v="1"/>
    <m/>
    <n v="51"/>
    <n v="0"/>
    <n v="0"/>
    <n v="0"/>
    <n v="9"/>
    <s v="Between 5 and 10 GB"/>
  </r>
  <r>
    <s v="Yes"/>
    <x v="1"/>
    <s v="Yes"/>
    <x v="0"/>
    <x v="27"/>
    <s v="Female"/>
    <n v="37"/>
    <s v="No"/>
    <s v="No"/>
    <m/>
    <s v="Other"/>
    <x v="0"/>
    <m/>
    <m/>
    <m/>
    <n v="1"/>
    <m/>
    <n v="24"/>
    <n v="0"/>
    <n v="4.0999999999999996"/>
    <n v="0"/>
    <n v="6"/>
    <s v="Between 5 and 10 GB"/>
  </r>
  <r>
    <s v="Yes"/>
    <x v="1"/>
    <s v="Yes"/>
    <x v="0"/>
    <x v="27"/>
    <s v="Female"/>
    <n v="58"/>
    <s v="No"/>
    <s v="No"/>
    <m/>
    <s v="Other"/>
    <x v="0"/>
    <m/>
    <m/>
    <m/>
    <n v="1"/>
    <n v="1"/>
    <n v="51"/>
    <n v="0"/>
    <n v="13"/>
    <n v="0"/>
    <n v="10"/>
    <s v="10 or more GB"/>
  </r>
  <r>
    <s v="Yes"/>
    <x v="1"/>
    <s v="Yes"/>
    <x v="0"/>
    <x v="28"/>
    <s v="Female"/>
    <n v="25"/>
    <s v="Yes"/>
    <s v="No"/>
    <m/>
    <s v="Under 30"/>
    <x v="0"/>
    <m/>
    <m/>
    <m/>
    <n v="1"/>
    <n v="1"/>
    <n v="50"/>
    <n v="4"/>
    <n v="5.7"/>
    <n v="0"/>
    <n v="9"/>
    <s v="Between 5 and 10 GB"/>
  </r>
  <r>
    <s v="Yes"/>
    <x v="1"/>
    <s v="Yes"/>
    <x v="0"/>
    <x v="28"/>
    <s v="Male"/>
    <n v="23"/>
    <s v="Yes"/>
    <s v="No"/>
    <m/>
    <s v="Under 30"/>
    <x v="0"/>
    <m/>
    <m/>
    <m/>
    <n v="1"/>
    <m/>
    <n v="42"/>
    <n v="1"/>
    <n v="5.3"/>
    <n v="0"/>
    <n v="24"/>
    <s v="10 or more GB"/>
  </r>
  <r>
    <s v="Yes"/>
    <x v="35"/>
    <s v="No"/>
    <x v="0"/>
    <x v="8"/>
    <s v="Female"/>
    <n v="68"/>
    <s v="No"/>
    <s v="Yes"/>
    <s v="No"/>
    <s v="Senior"/>
    <x v="3"/>
    <s v="Credit Card"/>
    <s v="(blank)"/>
    <s v="(blank)"/>
    <n v="1"/>
    <m/>
    <n v="25"/>
    <n v="0"/>
    <n v="0"/>
    <n v="0"/>
    <n v="7"/>
    <s v="Between 5 and 10 GB"/>
  </r>
  <r>
    <s v="Yes"/>
    <x v="1"/>
    <s v="Yes"/>
    <x v="0"/>
    <x v="31"/>
    <s v="Female"/>
    <n v="34"/>
    <s v="No"/>
    <s v="No"/>
    <m/>
    <s v="Other"/>
    <x v="0"/>
    <m/>
    <m/>
    <m/>
    <n v="1"/>
    <m/>
    <n v="48"/>
    <n v="1"/>
    <n v="5.8"/>
    <n v="0"/>
    <n v="8"/>
    <s v="Between 5 and 10 GB"/>
  </r>
  <r>
    <s v="Yes"/>
    <x v="1"/>
    <s v="Yes"/>
    <x v="0"/>
    <x v="9"/>
    <s v="Female"/>
    <n v="26"/>
    <s v="Yes"/>
    <s v="No"/>
    <m/>
    <s v="Under 30"/>
    <x v="0"/>
    <m/>
    <m/>
    <m/>
    <n v="1"/>
    <n v="1"/>
    <n v="42"/>
    <n v="2"/>
    <n v="44.9"/>
    <n v="0"/>
    <n v="18"/>
    <s v="10 or more GB"/>
  </r>
  <r>
    <s v="Yes"/>
    <x v="1"/>
    <s v="Yes"/>
    <x v="0"/>
    <x v="9"/>
    <s v="Female"/>
    <n v="51"/>
    <s v="No"/>
    <s v="No"/>
    <m/>
    <s v="Other"/>
    <x v="0"/>
    <m/>
    <m/>
    <m/>
    <n v="1"/>
    <n v="1"/>
    <n v="16"/>
    <n v="1"/>
    <n v="4.4000000000000004"/>
    <n v="0"/>
    <n v="6"/>
    <s v="Between 5 and 10 GB"/>
  </r>
  <r>
    <s v="Yes"/>
    <x v="35"/>
    <s v="Yes"/>
    <x v="1"/>
    <x v="8"/>
    <s v="Male"/>
    <n v="68"/>
    <s v="No"/>
    <s v="Yes"/>
    <s v="Yes"/>
    <s v="Senior"/>
    <x v="3"/>
    <s v="Credit Card"/>
    <s v="(blank)"/>
    <s v="(blank)"/>
    <n v="1"/>
    <m/>
    <n v="27"/>
    <n v="0"/>
    <n v="0"/>
    <n v="0"/>
    <n v="13"/>
    <s v="10 or more GB"/>
  </r>
  <r>
    <s v="Yes"/>
    <x v="1"/>
    <s v="Yes"/>
    <x v="0"/>
    <x v="9"/>
    <s v="Male"/>
    <n v="23"/>
    <s v="Yes"/>
    <s v="No"/>
    <m/>
    <s v="Under 30"/>
    <x v="0"/>
    <m/>
    <m/>
    <m/>
    <n v="1"/>
    <n v="1"/>
    <n v="43"/>
    <n v="3"/>
    <n v="3.4"/>
    <n v="0"/>
    <n v="17"/>
    <s v="10 or more GB"/>
  </r>
  <r>
    <s v="Yes"/>
    <x v="1"/>
    <s v="Yes"/>
    <x v="0"/>
    <x v="32"/>
    <s v="Female"/>
    <n v="44"/>
    <s v="No"/>
    <s v="No"/>
    <m/>
    <s v="Other"/>
    <x v="0"/>
    <m/>
    <m/>
    <m/>
    <n v="1"/>
    <n v="1"/>
    <n v="46"/>
    <n v="2"/>
    <n v="5.8"/>
    <n v="0"/>
    <n v="13"/>
    <s v="10 or more GB"/>
  </r>
  <r>
    <s v="Yes"/>
    <x v="1"/>
    <s v="Yes"/>
    <x v="0"/>
    <x v="32"/>
    <s v="Male"/>
    <n v="60"/>
    <s v="No"/>
    <s v="No"/>
    <m/>
    <s v="Other"/>
    <x v="0"/>
    <m/>
    <m/>
    <m/>
    <n v="1"/>
    <n v="1"/>
    <n v="24"/>
    <n v="2"/>
    <n v="6.2"/>
    <n v="0"/>
    <n v="5"/>
    <s v="Between 5 and 10 GB"/>
  </r>
  <r>
    <s v="Yes"/>
    <x v="1"/>
    <s v="Yes"/>
    <x v="0"/>
    <x v="33"/>
    <s v="Female"/>
    <n v="51"/>
    <s v="No"/>
    <s v="No"/>
    <m/>
    <s v="Other"/>
    <x v="0"/>
    <m/>
    <m/>
    <m/>
    <n v="1"/>
    <m/>
    <n v="28"/>
    <n v="2"/>
    <n v="5.6"/>
    <n v="0"/>
    <n v="7"/>
    <s v="Between 5 and 10 GB"/>
  </r>
  <r>
    <s v="Yes"/>
    <x v="64"/>
    <s v="No"/>
    <x v="0"/>
    <x v="2"/>
    <s v="Male"/>
    <n v="68"/>
    <s v="No"/>
    <s v="Yes"/>
    <s v="No"/>
    <s v="Senior"/>
    <x v="3"/>
    <s v="Direct Debit"/>
    <s v="(blank)"/>
    <s v="(blank)"/>
    <n v="1"/>
    <m/>
    <n v="50"/>
    <n v="0"/>
    <n v="0"/>
    <n v="0"/>
    <n v="6"/>
    <s v="Between 5 and 10 GB"/>
  </r>
  <r>
    <s v="Yes"/>
    <x v="1"/>
    <s v="Yes"/>
    <x v="0"/>
    <x v="35"/>
    <s v="Female"/>
    <n v="19"/>
    <s v="Yes"/>
    <s v="No"/>
    <m/>
    <s v="Under 30"/>
    <x v="0"/>
    <m/>
    <m/>
    <m/>
    <n v="1"/>
    <m/>
    <n v="51"/>
    <n v="1"/>
    <n v="6.4"/>
    <n v="0"/>
    <n v="11"/>
    <s v="10 or more GB"/>
  </r>
  <r>
    <s v="Yes"/>
    <x v="1"/>
    <s v="Yes"/>
    <x v="0"/>
    <x v="35"/>
    <s v="Female"/>
    <n v="31"/>
    <s v="No"/>
    <s v="No"/>
    <m/>
    <s v="Other"/>
    <x v="0"/>
    <m/>
    <m/>
    <m/>
    <n v="1"/>
    <n v="1"/>
    <n v="54"/>
    <n v="0"/>
    <n v="3.9"/>
    <n v="0"/>
    <n v="5"/>
    <s v="Between 5 and 10 GB"/>
  </r>
  <r>
    <s v="Yes"/>
    <x v="1"/>
    <s v="Yes"/>
    <x v="0"/>
    <x v="35"/>
    <s v="Male"/>
    <n v="33"/>
    <s v="No"/>
    <s v="No"/>
    <m/>
    <s v="Other"/>
    <x v="0"/>
    <m/>
    <m/>
    <m/>
    <n v="1"/>
    <n v="1"/>
    <n v="57"/>
    <n v="4"/>
    <n v="53.6"/>
    <n v="0"/>
    <n v="9"/>
    <s v="Between 5 and 10 GB"/>
  </r>
  <r>
    <s v="Yes"/>
    <x v="1"/>
    <s v="Yes"/>
    <x v="0"/>
    <x v="36"/>
    <s v="Female"/>
    <n v="59"/>
    <s v="No"/>
    <s v="No"/>
    <m/>
    <s v="Other"/>
    <x v="0"/>
    <m/>
    <m/>
    <m/>
    <n v="1"/>
    <m/>
    <n v="26"/>
    <n v="0"/>
    <n v="3.3"/>
    <n v="0"/>
    <n v="4"/>
    <s v="less than 5GB"/>
  </r>
  <r>
    <s v="Yes"/>
    <x v="36"/>
    <s v="No"/>
    <x v="0"/>
    <x v="7"/>
    <s v="Female"/>
    <n v="68"/>
    <s v="No"/>
    <s v="Yes"/>
    <s v="No"/>
    <s v="Senior"/>
    <x v="3"/>
    <s v="Credit Card"/>
    <s v="(blank)"/>
    <s v="(blank)"/>
    <n v="1"/>
    <m/>
    <n v="38"/>
    <n v="0"/>
    <n v="0"/>
    <n v="0"/>
    <n v="3"/>
    <s v="less than 5GB"/>
  </r>
  <r>
    <s v="Yes"/>
    <x v="1"/>
    <s v="Yes"/>
    <x v="0"/>
    <x v="36"/>
    <s v="Male"/>
    <n v="40"/>
    <s v="No"/>
    <s v="No"/>
    <m/>
    <s v="Other"/>
    <x v="0"/>
    <m/>
    <m/>
    <m/>
    <n v="1"/>
    <n v="1"/>
    <n v="37"/>
    <n v="5"/>
    <n v="3.4"/>
    <n v="0"/>
    <n v="4"/>
    <s v="less than 5GB"/>
  </r>
  <r>
    <s v="Yes"/>
    <x v="1"/>
    <s v="Yes"/>
    <x v="0"/>
    <x v="37"/>
    <s v="Female"/>
    <n v="30"/>
    <s v="No"/>
    <s v="No"/>
    <m/>
    <s v="Other"/>
    <x v="0"/>
    <m/>
    <m/>
    <m/>
    <n v="1"/>
    <m/>
    <n v="13"/>
    <n v="0"/>
    <n v="4.5999999999999996"/>
    <n v="0"/>
    <n v="5"/>
    <s v="Between 5 and 10 GB"/>
  </r>
  <r>
    <s v="Yes"/>
    <x v="1"/>
    <s v="Yes"/>
    <x v="0"/>
    <x v="37"/>
    <s v="Female"/>
    <n v="36"/>
    <s v="No"/>
    <s v="No"/>
    <m/>
    <s v="Other"/>
    <x v="0"/>
    <m/>
    <m/>
    <m/>
    <n v="1"/>
    <n v="1"/>
    <n v="26"/>
    <n v="4"/>
    <n v="8.6"/>
    <n v="0"/>
    <n v="5"/>
    <s v="Between 5 and 10 GB"/>
  </r>
  <r>
    <s v="Yes"/>
    <x v="1"/>
    <s v="Yes"/>
    <x v="0"/>
    <x v="17"/>
    <s v="Female"/>
    <n v="28"/>
    <s v="Yes"/>
    <s v="No"/>
    <m/>
    <s v="Under 30"/>
    <x v="0"/>
    <m/>
    <m/>
    <m/>
    <n v="1"/>
    <n v="1"/>
    <n v="21"/>
    <n v="4"/>
    <n v="9.1"/>
    <n v="0"/>
    <n v="5"/>
    <s v="Between 5 and 10 GB"/>
  </r>
  <r>
    <s v="No"/>
    <x v="3"/>
    <s v="Yes"/>
    <x v="0"/>
    <x v="46"/>
    <s v="Male"/>
    <n v="69"/>
    <s v="No"/>
    <s v="Yes"/>
    <s v="No"/>
    <s v="Senior"/>
    <x v="2"/>
    <s v="Direct Debit"/>
    <s v="(blank)"/>
    <s v="(blank)"/>
    <n v="1"/>
    <m/>
    <n v="11"/>
    <n v="2"/>
    <n v="15.5"/>
    <n v="0"/>
    <n v="0"/>
    <s v="less than 5GB"/>
  </r>
  <r>
    <s v="Yes"/>
    <x v="1"/>
    <s v="Yes"/>
    <x v="0"/>
    <x v="17"/>
    <s v="Male"/>
    <n v="25"/>
    <s v="Yes"/>
    <s v="No"/>
    <m/>
    <s v="Under 30"/>
    <x v="0"/>
    <m/>
    <m/>
    <m/>
    <n v="1"/>
    <m/>
    <n v="41"/>
    <n v="0"/>
    <n v="4.3"/>
    <n v="0"/>
    <n v="24"/>
    <s v="10 or more GB"/>
  </r>
  <r>
    <s v="Yes"/>
    <x v="1"/>
    <s v="Yes"/>
    <x v="0"/>
    <x v="38"/>
    <s v="Male"/>
    <n v="37"/>
    <s v="No"/>
    <s v="No"/>
    <m/>
    <s v="Other"/>
    <x v="0"/>
    <m/>
    <m/>
    <m/>
    <n v="1"/>
    <n v="1"/>
    <n v="20"/>
    <n v="0"/>
    <n v="15.6"/>
    <n v="0"/>
    <n v="3"/>
    <s v="less than 5GB"/>
  </r>
  <r>
    <s v="No"/>
    <x v="37"/>
    <s v="No"/>
    <x v="0"/>
    <x v="15"/>
    <s v="Male"/>
    <n v="69"/>
    <s v="No"/>
    <s v="Yes"/>
    <s v="No"/>
    <s v="Senior"/>
    <x v="1"/>
    <s v="Credit Card"/>
    <s v="Competitor"/>
    <s v="Competitor made better offer"/>
    <n v="1"/>
    <n v="1"/>
    <n v="53"/>
    <n v="0"/>
    <n v="0"/>
    <n v="60"/>
    <n v="8"/>
    <s v="Between 5 and 10 GB"/>
  </r>
  <r>
    <s v="No"/>
    <x v="39"/>
    <s v="No"/>
    <x v="0"/>
    <x v="18"/>
    <s v="Female"/>
    <n v="69"/>
    <s v="No"/>
    <s v="Yes"/>
    <s v="No"/>
    <s v="Senior"/>
    <x v="1"/>
    <s v="Direct Debit"/>
    <s v="Competitor"/>
    <s v="Competitor made better offer"/>
    <n v="1"/>
    <n v="1"/>
    <n v="47"/>
    <n v="5"/>
    <n v="0"/>
    <n v="38"/>
    <n v="1"/>
    <s v="less than 5GB"/>
  </r>
  <r>
    <s v="Yes"/>
    <x v="1"/>
    <s v="Yes"/>
    <x v="0"/>
    <x v="41"/>
    <s v="Female"/>
    <n v="37"/>
    <s v="No"/>
    <s v="No"/>
    <m/>
    <s v="Other"/>
    <x v="0"/>
    <m/>
    <m/>
    <m/>
    <n v="1"/>
    <n v="1"/>
    <n v="50"/>
    <n v="4"/>
    <n v="3.1"/>
    <n v="0"/>
    <n v="3"/>
    <s v="less than 5GB"/>
  </r>
  <r>
    <s v="Yes"/>
    <x v="1"/>
    <s v="Yes"/>
    <x v="0"/>
    <x v="41"/>
    <s v="Male"/>
    <n v="33"/>
    <s v="No"/>
    <s v="No"/>
    <m/>
    <s v="Other"/>
    <x v="0"/>
    <m/>
    <m/>
    <m/>
    <n v="1"/>
    <n v="1"/>
    <n v="45"/>
    <n v="5"/>
    <n v="7.2"/>
    <n v="0"/>
    <n v="15"/>
    <s v="10 or more GB"/>
  </r>
  <r>
    <s v="Yes"/>
    <x v="1"/>
    <s v="Yes"/>
    <x v="0"/>
    <x v="41"/>
    <s v="Male"/>
    <n v="43"/>
    <s v="No"/>
    <s v="No"/>
    <m/>
    <s v="Other"/>
    <x v="0"/>
    <m/>
    <m/>
    <m/>
    <n v="1"/>
    <m/>
    <n v="34"/>
    <n v="0"/>
    <n v="11.6"/>
    <n v="0"/>
    <n v="12"/>
    <s v="10 or more GB"/>
  </r>
  <r>
    <s v="Yes"/>
    <x v="1"/>
    <s v="Yes"/>
    <x v="0"/>
    <x v="41"/>
    <s v="Male"/>
    <n v="64"/>
    <s v="No"/>
    <s v="No"/>
    <m/>
    <s v="Other"/>
    <x v="0"/>
    <m/>
    <m/>
    <m/>
    <n v="1"/>
    <n v="1"/>
    <n v="10"/>
    <n v="5"/>
    <n v="10.4"/>
    <n v="0"/>
    <n v="2"/>
    <s v="less than 5GB"/>
  </r>
  <r>
    <s v="Yes"/>
    <x v="1"/>
    <s v="Yes"/>
    <x v="0"/>
    <x v="42"/>
    <s v="Male"/>
    <n v="47"/>
    <s v="No"/>
    <s v="No"/>
    <m/>
    <s v="Other"/>
    <x v="0"/>
    <m/>
    <m/>
    <m/>
    <n v="1"/>
    <n v="1"/>
    <n v="30"/>
    <n v="3"/>
    <n v="9.5"/>
    <n v="0"/>
    <n v="5"/>
    <s v="Between 5 and 10 GB"/>
  </r>
  <r>
    <s v="Yes"/>
    <x v="1"/>
    <s v="Yes"/>
    <x v="0"/>
    <x v="43"/>
    <s v="Male"/>
    <n v="33"/>
    <s v="No"/>
    <s v="No"/>
    <m/>
    <s v="Other"/>
    <x v="0"/>
    <m/>
    <m/>
    <m/>
    <n v="1"/>
    <n v="1"/>
    <n v="23"/>
    <n v="5"/>
    <n v="167.7"/>
    <n v="0"/>
    <n v="2"/>
    <s v="less than 5GB"/>
  </r>
  <r>
    <s v="Yes"/>
    <x v="1"/>
    <s v="Yes"/>
    <x v="0"/>
    <x v="40"/>
    <s v="Female"/>
    <n v="54"/>
    <s v="No"/>
    <s v="No"/>
    <m/>
    <s v="Other"/>
    <x v="0"/>
    <m/>
    <m/>
    <m/>
    <n v="1"/>
    <m/>
    <n v="35"/>
    <n v="0"/>
    <n v="7.3"/>
    <n v="0"/>
    <n v="3"/>
    <s v="less than 5GB"/>
  </r>
  <r>
    <s v="Yes"/>
    <x v="1"/>
    <s v="Yes"/>
    <x v="0"/>
    <x v="47"/>
    <s v="Female"/>
    <n v="50"/>
    <s v="No"/>
    <s v="No"/>
    <m/>
    <s v="Other"/>
    <x v="0"/>
    <m/>
    <m/>
    <m/>
    <n v="1"/>
    <n v="1"/>
    <n v="58"/>
    <n v="0"/>
    <n v="27.3"/>
    <n v="0"/>
    <n v="4"/>
    <s v="less than 5GB"/>
  </r>
  <r>
    <s v="Yes"/>
    <x v="1"/>
    <s v="Yes"/>
    <x v="0"/>
    <x v="48"/>
    <s v="Female"/>
    <n v="23"/>
    <s v="Yes"/>
    <s v="No"/>
    <m/>
    <s v="Under 30"/>
    <x v="0"/>
    <m/>
    <m/>
    <m/>
    <n v="1"/>
    <n v="1"/>
    <n v="24"/>
    <n v="1"/>
    <n v="5.9"/>
    <n v="0"/>
    <n v="26"/>
    <s v="10 or more GB"/>
  </r>
  <r>
    <s v="Yes"/>
    <x v="1"/>
    <s v="Yes"/>
    <x v="0"/>
    <x v="48"/>
    <s v="Female"/>
    <n v="37"/>
    <s v="No"/>
    <s v="No"/>
    <m/>
    <s v="Other"/>
    <x v="0"/>
    <m/>
    <m/>
    <m/>
    <n v="1"/>
    <m/>
    <n v="12"/>
    <n v="0"/>
    <n v="6"/>
    <n v="0"/>
    <n v="2"/>
    <s v="less than 5GB"/>
  </r>
  <r>
    <s v="Yes"/>
    <x v="1"/>
    <s v="Yes"/>
    <x v="0"/>
    <x v="48"/>
    <s v="Female"/>
    <n v="57"/>
    <s v="No"/>
    <s v="No"/>
    <m/>
    <s v="Other"/>
    <x v="0"/>
    <m/>
    <m/>
    <m/>
    <n v="1"/>
    <m/>
    <n v="39"/>
    <n v="0"/>
    <n v="5.0999999999999996"/>
    <n v="0"/>
    <n v="5"/>
    <s v="Between 5 and 10 GB"/>
  </r>
  <r>
    <s v="Yes"/>
    <x v="1"/>
    <s v="Yes"/>
    <x v="0"/>
    <x v="48"/>
    <s v="Male"/>
    <n v="19"/>
    <s v="Yes"/>
    <s v="No"/>
    <m/>
    <s v="Under 30"/>
    <x v="0"/>
    <m/>
    <m/>
    <m/>
    <n v="1"/>
    <n v="1"/>
    <n v="48"/>
    <n v="1"/>
    <n v="5.3"/>
    <n v="0"/>
    <n v="10"/>
    <s v="10 or more GB"/>
  </r>
  <r>
    <s v="Yes"/>
    <x v="1"/>
    <s v="Yes"/>
    <x v="0"/>
    <x v="21"/>
    <s v="Female"/>
    <n v="42"/>
    <s v="No"/>
    <s v="No"/>
    <m/>
    <s v="Other"/>
    <x v="0"/>
    <m/>
    <m/>
    <m/>
    <n v="1"/>
    <n v="1"/>
    <n v="29"/>
    <n v="1"/>
    <n v="3.5"/>
    <n v="0"/>
    <n v="2"/>
    <s v="less than 5GB"/>
  </r>
  <r>
    <s v="Yes"/>
    <x v="1"/>
    <s v="Yes"/>
    <x v="0"/>
    <x v="21"/>
    <s v="Female"/>
    <n v="62"/>
    <s v="No"/>
    <s v="No"/>
    <m/>
    <s v="Other"/>
    <x v="0"/>
    <m/>
    <m/>
    <m/>
    <n v="1"/>
    <n v="1"/>
    <n v="32"/>
    <n v="5"/>
    <n v="15.9"/>
    <n v="0"/>
    <n v="2"/>
    <s v="less than 5GB"/>
  </r>
  <r>
    <s v="No"/>
    <x v="41"/>
    <s v="Yes"/>
    <x v="0"/>
    <x v="47"/>
    <s v="Female"/>
    <n v="69"/>
    <s v="No"/>
    <s v="Yes"/>
    <s v="No"/>
    <s v="Senior"/>
    <x v="2"/>
    <s v="Credit Card"/>
    <s v="(blank)"/>
    <s v="(blank)"/>
    <n v="1"/>
    <m/>
    <n v="8"/>
    <n v="2"/>
    <n v="114.5"/>
    <n v="0"/>
    <n v="0"/>
    <s v="less than 5GB"/>
  </r>
  <r>
    <s v="No"/>
    <x v="9"/>
    <s v="Yes"/>
    <x v="0"/>
    <x v="27"/>
    <s v="Male"/>
    <n v="69"/>
    <s v="No"/>
    <s v="Yes"/>
    <s v="No"/>
    <s v="Senior"/>
    <x v="1"/>
    <s v="Direct Debit"/>
    <s v="Competitor"/>
    <s v="Competitor made better offer"/>
    <n v="1"/>
    <n v="1"/>
    <n v="62"/>
    <n v="0"/>
    <n v="35"/>
    <n v="64"/>
    <n v="3"/>
    <s v="less than 5GB"/>
  </r>
  <r>
    <s v="Yes"/>
    <x v="1"/>
    <s v="Yes"/>
    <x v="1"/>
    <x v="29"/>
    <s v="Male"/>
    <n v="41"/>
    <s v="No"/>
    <s v="No"/>
    <m/>
    <s v="Other"/>
    <x v="0"/>
    <m/>
    <m/>
    <m/>
    <n v="1"/>
    <n v="1"/>
    <n v="47"/>
    <n v="5"/>
    <n v="0"/>
    <n v="0"/>
    <n v="7"/>
    <s v="Between 5 and 10 GB"/>
  </r>
  <r>
    <s v="No"/>
    <x v="10"/>
    <s v="Yes"/>
    <x v="0"/>
    <x v="0"/>
    <s v="Male"/>
    <n v="69"/>
    <s v="No"/>
    <s v="Yes"/>
    <s v="No"/>
    <s v="Senior"/>
    <x v="1"/>
    <s v="Direct Debit"/>
    <s v="Dissatisfaction"/>
    <s v="Product dissatisfaction"/>
    <n v="1"/>
    <n v="1"/>
    <n v="43"/>
    <n v="4"/>
    <n v="85.8"/>
    <n v="50"/>
    <n v="9"/>
    <s v="Between 5 and 10 GB"/>
  </r>
  <r>
    <s v="Yes"/>
    <x v="1"/>
    <s v="Yes"/>
    <x v="1"/>
    <x v="40"/>
    <s v="Male"/>
    <n v="60"/>
    <s v="No"/>
    <s v="No"/>
    <m/>
    <s v="Other"/>
    <x v="0"/>
    <m/>
    <m/>
    <m/>
    <n v="1"/>
    <m/>
    <n v="23"/>
    <n v="0"/>
    <n v="0"/>
    <n v="0"/>
    <n v="4"/>
    <s v="less than 5GB"/>
  </r>
  <r>
    <s v="Yes"/>
    <x v="1"/>
    <s v="Yes"/>
    <x v="1"/>
    <x v="44"/>
    <s v="Female"/>
    <n v="42"/>
    <s v="No"/>
    <s v="No"/>
    <m/>
    <s v="Other"/>
    <x v="0"/>
    <m/>
    <m/>
    <m/>
    <n v="1"/>
    <m/>
    <n v="20"/>
    <n v="0"/>
    <n v="0"/>
    <n v="0"/>
    <n v="6"/>
    <s v="Between 5 and 10 GB"/>
  </r>
  <r>
    <s v="Yes"/>
    <x v="2"/>
    <s v="No"/>
    <x v="0"/>
    <x v="0"/>
    <s v="Female"/>
    <n v="49"/>
    <s v="No"/>
    <s v="No"/>
    <m/>
    <s v="Other"/>
    <x v="0"/>
    <m/>
    <m/>
    <m/>
    <n v="1"/>
    <n v="1"/>
    <n v="18"/>
    <n v="4"/>
    <n v="0"/>
    <n v="0"/>
    <n v="2"/>
    <s v="less than 5GB"/>
  </r>
  <r>
    <s v="Yes"/>
    <x v="2"/>
    <s v="No"/>
    <x v="0"/>
    <x v="1"/>
    <s v="Female"/>
    <n v="48"/>
    <s v="No"/>
    <s v="No"/>
    <m/>
    <s v="Other"/>
    <x v="0"/>
    <m/>
    <m/>
    <m/>
    <n v="1"/>
    <m/>
    <n v="28"/>
    <n v="0"/>
    <n v="0"/>
    <n v="0"/>
    <n v="7"/>
    <s v="Between 5 and 10 GB"/>
  </r>
  <r>
    <s v="Yes"/>
    <x v="2"/>
    <s v="No"/>
    <x v="0"/>
    <x v="2"/>
    <s v="Female"/>
    <n v="39"/>
    <s v="No"/>
    <s v="No"/>
    <m/>
    <s v="Other"/>
    <x v="0"/>
    <m/>
    <m/>
    <m/>
    <n v="1"/>
    <n v="1"/>
    <n v="49"/>
    <n v="2"/>
    <n v="0"/>
    <n v="0"/>
    <n v="2"/>
    <s v="less than 5GB"/>
  </r>
  <r>
    <s v="Yes"/>
    <x v="2"/>
    <s v="No"/>
    <x v="0"/>
    <x v="3"/>
    <s v="Male"/>
    <n v="21"/>
    <s v="Yes"/>
    <s v="No"/>
    <m/>
    <s v="Under 30"/>
    <x v="0"/>
    <m/>
    <m/>
    <m/>
    <n v="1"/>
    <m/>
    <n v="17"/>
    <n v="0"/>
    <n v="0"/>
    <n v="0"/>
    <n v="30"/>
    <s v="10 or more GB"/>
  </r>
  <r>
    <s v="Yes"/>
    <x v="2"/>
    <s v="No"/>
    <x v="0"/>
    <x v="3"/>
    <s v="Male"/>
    <n v="41"/>
    <s v="No"/>
    <s v="No"/>
    <m/>
    <s v="Other"/>
    <x v="0"/>
    <m/>
    <m/>
    <m/>
    <n v="1"/>
    <m/>
    <n v="70"/>
    <n v="2"/>
    <n v="0"/>
    <n v="0"/>
    <n v="9"/>
    <s v="Between 5 and 10 GB"/>
  </r>
  <r>
    <s v="Yes"/>
    <x v="2"/>
    <s v="No"/>
    <x v="0"/>
    <x v="5"/>
    <s v="Female"/>
    <n v="60"/>
    <s v="No"/>
    <s v="No"/>
    <m/>
    <s v="Other"/>
    <x v="0"/>
    <m/>
    <m/>
    <m/>
    <n v="1"/>
    <n v="1"/>
    <n v="31"/>
    <n v="4"/>
    <n v="0"/>
    <n v="0"/>
    <n v="3"/>
    <s v="less than 5GB"/>
  </r>
  <r>
    <s v="Yes"/>
    <x v="2"/>
    <s v="No"/>
    <x v="0"/>
    <x v="5"/>
    <s v="Male"/>
    <n v="24"/>
    <s v="Yes"/>
    <s v="No"/>
    <m/>
    <s v="Under 30"/>
    <x v="0"/>
    <m/>
    <m/>
    <m/>
    <n v="1"/>
    <m/>
    <n v="35"/>
    <n v="2"/>
    <n v="0"/>
    <n v="0"/>
    <n v="18"/>
    <s v="10 or more GB"/>
  </r>
  <r>
    <s v="Yes"/>
    <x v="2"/>
    <s v="No"/>
    <x v="0"/>
    <x v="6"/>
    <s v="Female"/>
    <n v="33"/>
    <s v="No"/>
    <s v="No"/>
    <m/>
    <s v="Other"/>
    <x v="0"/>
    <m/>
    <m/>
    <m/>
    <n v="1"/>
    <n v="1"/>
    <n v="45"/>
    <n v="5"/>
    <n v="0"/>
    <n v="0"/>
    <n v="17"/>
    <s v="10 or more GB"/>
  </r>
  <r>
    <s v="Yes"/>
    <x v="2"/>
    <s v="No"/>
    <x v="0"/>
    <x v="7"/>
    <s v="Female"/>
    <n v="21"/>
    <s v="Yes"/>
    <s v="No"/>
    <m/>
    <s v="Under 30"/>
    <x v="0"/>
    <m/>
    <m/>
    <m/>
    <n v="1"/>
    <m/>
    <n v="32"/>
    <n v="2"/>
    <n v="0"/>
    <n v="0"/>
    <n v="8"/>
    <s v="Between 5 and 10 GB"/>
  </r>
  <r>
    <s v="Yes"/>
    <x v="2"/>
    <s v="No"/>
    <x v="0"/>
    <x v="8"/>
    <s v="Female"/>
    <n v="37"/>
    <s v="No"/>
    <s v="No"/>
    <m/>
    <s v="Other"/>
    <x v="0"/>
    <m/>
    <m/>
    <m/>
    <n v="1"/>
    <m/>
    <n v="15"/>
    <n v="0"/>
    <n v="0"/>
    <n v="0"/>
    <n v="7"/>
    <s v="Between 5 and 10 GB"/>
  </r>
  <r>
    <s v="Yes"/>
    <x v="2"/>
    <s v="No"/>
    <x v="0"/>
    <x v="50"/>
    <s v="Female"/>
    <n v="45"/>
    <s v="No"/>
    <s v="No"/>
    <m/>
    <s v="Other"/>
    <x v="0"/>
    <m/>
    <m/>
    <m/>
    <n v="1"/>
    <m/>
    <n v="30"/>
    <n v="0"/>
    <n v="0"/>
    <n v="0"/>
    <n v="2"/>
    <s v="less than 5GB"/>
  </r>
  <r>
    <s v="Yes"/>
    <x v="2"/>
    <s v="No"/>
    <x v="0"/>
    <x v="10"/>
    <s v="Female"/>
    <n v="64"/>
    <s v="No"/>
    <s v="No"/>
    <m/>
    <s v="Other"/>
    <x v="0"/>
    <m/>
    <m/>
    <m/>
    <n v="1"/>
    <n v="1"/>
    <n v="31"/>
    <n v="3"/>
    <n v="0"/>
    <n v="0"/>
    <n v="1"/>
    <s v="less than 5GB"/>
  </r>
  <r>
    <s v="Yes"/>
    <x v="2"/>
    <s v="No"/>
    <x v="0"/>
    <x v="10"/>
    <s v="Male"/>
    <n v="21"/>
    <s v="Yes"/>
    <s v="No"/>
    <m/>
    <s v="Under 30"/>
    <x v="0"/>
    <m/>
    <m/>
    <m/>
    <n v="1"/>
    <m/>
    <n v="47"/>
    <n v="0"/>
    <n v="0"/>
    <n v="0"/>
    <n v="10"/>
    <s v="10 or more GB"/>
  </r>
  <r>
    <s v="Yes"/>
    <x v="2"/>
    <s v="No"/>
    <x v="0"/>
    <x v="11"/>
    <s v="Female"/>
    <n v="54"/>
    <s v="No"/>
    <s v="No"/>
    <m/>
    <s v="Other"/>
    <x v="0"/>
    <m/>
    <m/>
    <m/>
    <n v="1"/>
    <m/>
    <n v="47"/>
    <n v="0"/>
    <n v="0"/>
    <n v="0"/>
    <n v="5"/>
    <s v="Between 5 and 10 GB"/>
  </r>
  <r>
    <s v="No"/>
    <x v="10"/>
    <s v="Yes"/>
    <x v="0"/>
    <x v="50"/>
    <s v="Male"/>
    <n v="69"/>
    <s v="No"/>
    <s v="Yes"/>
    <s v="No"/>
    <s v="Senior"/>
    <x v="2"/>
    <s v="Credit Card"/>
    <s v="(blank)"/>
    <s v="(blank)"/>
    <n v="1"/>
    <m/>
    <n v="9"/>
    <n v="1"/>
    <n v="87.1"/>
    <n v="0"/>
    <n v="0"/>
    <s v="less than 5GB"/>
  </r>
  <r>
    <s v="Yes"/>
    <x v="2"/>
    <s v="No"/>
    <x v="0"/>
    <x v="12"/>
    <s v="Female"/>
    <n v="48"/>
    <s v="No"/>
    <s v="No"/>
    <m/>
    <s v="Other"/>
    <x v="0"/>
    <m/>
    <m/>
    <m/>
    <n v="1"/>
    <m/>
    <n v="24"/>
    <n v="0"/>
    <n v="0"/>
    <n v="0"/>
    <n v="3"/>
    <s v="less than 5GB"/>
  </r>
  <r>
    <s v="Yes"/>
    <x v="2"/>
    <s v="No"/>
    <x v="0"/>
    <x v="15"/>
    <s v="Female"/>
    <n v="46"/>
    <s v="No"/>
    <s v="No"/>
    <m/>
    <s v="Other"/>
    <x v="0"/>
    <m/>
    <m/>
    <m/>
    <n v="1"/>
    <n v="1"/>
    <n v="56"/>
    <n v="5"/>
    <n v="0"/>
    <n v="0"/>
    <n v="15"/>
    <s v="10 or more GB"/>
  </r>
  <r>
    <s v="No"/>
    <x v="23"/>
    <s v="Yes"/>
    <x v="0"/>
    <x v="4"/>
    <s v="Female"/>
    <n v="69"/>
    <s v="No"/>
    <s v="Yes"/>
    <s v="No"/>
    <s v="Senior"/>
    <x v="3"/>
    <s v="Paper Check"/>
    <s v="(blank)"/>
    <s v="(blank)"/>
    <n v="1"/>
    <m/>
    <n v="8"/>
    <n v="2"/>
    <n v="214.2"/>
    <n v="0"/>
    <n v="0"/>
    <s v="less than 5GB"/>
  </r>
  <r>
    <s v="No"/>
    <x v="25"/>
    <s v="Yes"/>
    <x v="0"/>
    <x v="31"/>
    <s v="Male"/>
    <n v="69"/>
    <s v="No"/>
    <s v="Yes"/>
    <s v="No"/>
    <s v="Senior"/>
    <x v="1"/>
    <s v="Direct Debit"/>
    <s v="(blank)"/>
    <s v="(blank)"/>
    <n v="1"/>
    <m/>
    <n v="55"/>
    <n v="0"/>
    <n v="81.2"/>
    <n v="17"/>
    <n v="1"/>
    <s v="less than 5GB"/>
  </r>
  <r>
    <s v="Yes"/>
    <x v="2"/>
    <s v="No"/>
    <x v="0"/>
    <x v="23"/>
    <s v="Male"/>
    <n v="28"/>
    <s v="Yes"/>
    <s v="No"/>
    <m/>
    <s v="Under 30"/>
    <x v="0"/>
    <m/>
    <m/>
    <m/>
    <n v="1"/>
    <n v="1"/>
    <n v="20"/>
    <n v="2"/>
    <n v="160.9"/>
    <n v="0"/>
    <n v="30"/>
    <s v="10 or more GB"/>
  </r>
  <r>
    <s v="Yes"/>
    <x v="2"/>
    <s v="No"/>
    <x v="0"/>
    <x v="25"/>
    <s v="Female"/>
    <n v="45"/>
    <s v="No"/>
    <s v="No"/>
    <m/>
    <s v="Other"/>
    <x v="0"/>
    <m/>
    <m/>
    <m/>
    <n v="1"/>
    <n v="1"/>
    <n v="15"/>
    <n v="2"/>
    <n v="0"/>
    <n v="0"/>
    <n v="5"/>
    <s v="Between 5 and 10 GB"/>
  </r>
  <r>
    <s v="No"/>
    <x v="27"/>
    <s v="Yes"/>
    <x v="0"/>
    <x v="4"/>
    <s v="Male"/>
    <n v="69"/>
    <s v="No"/>
    <s v="Yes"/>
    <s v="No"/>
    <s v="Senior"/>
    <x v="1"/>
    <s v="Credit Card"/>
    <s v="Other"/>
    <s v="Moved"/>
    <n v="1"/>
    <n v="1"/>
    <n v="31"/>
    <n v="2"/>
    <n v="84"/>
    <n v="23"/>
    <n v="10"/>
    <s v="10 or more GB"/>
  </r>
  <r>
    <s v="No"/>
    <x v="27"/>
    <s v="Yes"/>
    <x v="0"/>
    <x v="9"/>
    <s v="Male"/>
    <n v="69"/>
    <s v="No"/>
    <s v="Yes"/>
    <s v="Yes"/>
    <s v="Senior"/>
    <x v="2"/>
    <s v="Direct Debit"/>
    <s v="(blank)"/>
    <s v="(blank)"/>
    <n v="1"/>
    <m/>
    <n v="42"/>
    <n v="1"/>
    <n v="197.4"/>
    <n v="38"/>
    <n v="11"/>
    <s v="10 or more GB"/>
  </r>
  <r>
    <s v="Yes"/>
    <x v="2"/>
    <s v="No"/>
    <x v="0"/>
    <x v="30"/>
    <s v="Female"/>
    <n v="59"/>
    <s v="No"/>
    <s v="No"/>
    <m/>
    <s v="Other"/>
    <x v="0"/>
    <m/>
    <m/>
    <m/>
    <n v="1"/>
    <n v="1"/>
    <n v="52"/>
    <n v="4"/>
    <n v="0"/>
    <n v="0"/>
    <n v="7"/>
    <s v="Between 5 and 10 GB"/>
  </r>
  <r>
    <s v="Yes"/>
    <x v="2"/>
    <s v="No"/>
    <x v="0"/>
    <x v="27"/>
    <s v="Male"/>
    <n v="36"/>
    <s v="No"/>
    <s v="No"/>
    <m/>
    <s v="Other"/>
    <x v="0"/>
    <m/>
    <m/>
    <m/>
    <n v="1"/>
    <m/>
    <n v="22"/>
    <n v="0"/>
    <n v="0"/>
    <n v="0"/>
    <n v="8"/>
    <s v="Between 5 and 10 GB"/>
  </r>
  <r>
    <s v="Yes"/>
    <x v="2"/>
    <s v="No"/>
    <x v="0"/>
    <x v="27"/>
    <s v="Male"/>
    <n v="46"/>
    <s v="No"/>
    <s v="No"/>
    <m/>
    <s v="Other"/>
    <x v="0"/>
    <m/>
    <m/>
    <m/>
    <n v="1"/>
    <m/>
    <n v="46"/>
    <n v="0"/>
    <n v="0"/>
    <n v="0"/>
    <n v="2"/>
    <s v="less than 5GB"/>
  </r>
  <r>
    <s v="Yes"/>
    <x v="2"/>
    <s v="No"/>
    <x v="0"/>
    <x v="28"/>
    <s v="Female"/>
    <n v="31"/>
    <s v="No"/>
    <s v="No"/>
    <m/>
    <s v="Other"/>
    <x v="0"/>
    <m/>
    <m/>
    <m/>
    <n v="1"/>
    <n v="1"/>
    <n v="29"/>
    <n v="1"/>
    <n v="0"/>
    <n v="0"/>
    <n v="12"/>
    <s v="10 or more GB"/>
  </r>
  <r>
    <s v="Yes"/>
    <x v="2"/>
    <s v="No"/>
    <x v="0"/>
    <x v="28"/>
    <s v="Male"/>
    <n v="60"/>
    <s v="No"/>
    <s v="No"/>
    <m/>
    <s v="Other"/>
    <x v="0"/>
    <m/>
    <m/>
    <m/>
    <n v="1"/>
    <m/>
    <n v="14"/>
    <n v="0"/>
    <n v="0"/>
    <n v="0"/>
    <n v="1"/>
    <s v="less than 5GB"/>
  </r>
  <r>
    <s v="Yes"/>
    <x v="2"/>
    <s v="No"/>
    <x v="0"/>
    <x v="29"/>
    <s v="Male"/>
    <n v="22"/>
    <s v="Yes"/>
    <s v="No"/>
    <m/>
    <s v="Under 30"/>
    <x v="0"/>
    <m/>
    <m/>
    <m/>
    <n v="1"/>
    <m/>
    <n v="18"/>
    <n v="0"/>
    <n v="0"/>
    <n v="0"/>
    <n v="20"/>
    <s v="10 or more GB"/>
  </r>
  <r>
    <s v="Yes"/>
    <x v="2"/>
    <s v="No"/>
    <x v="0"/>
    <x v="31"/>
    <s v="Female"/>
    <n v="42"/>
    <s v="No"/>
    <s v="No"/>
    <m/>
    <s v="Other"/>
    <x v="0"/>
    <m/>
    <m/>
    <m/>
    <n v="1"/>
    <n v="1"/>
    <n v="40"/>
    <n v="0"/>
    <n v="0"/>
    <n v="0"/>
    <n v="4"/>
    <s v="less than 5GB"/>
  </r>
  <r>
    <s v="Yes"/>
    <x v="2"/>
    <s v="No"/>
    <x v="0"/>
    <x v="9"/>
    <s v="Male"/>
    <n v="51"/>
    <s v="No"/>
    <s v="No"/>
    <m/>
    <s v="Other"/>
    <x v="0"/>
    <m/>
    <m/>
    <m/>
    <n v="1"/>
    <n v="1"/>
    <n v="43"/>
    <n v="1"/>
    <n v="0"/>
    <n v="0"/>
    <n v="2"/>
    <s v="less than 5GB"/>
  </r>
  <r>
    <s v="Yes"/>
    <x v="2"/>
    <s v="No"/>
    <x v="0"/>
    <x v="32"/>
    <s v="Male"/>
    <n v="23"/>
    <s v="Yes"/>
    <s v="No"/>
    <m/>
    <s v="Under 30"/>
    <x v="0"/>
    <m/>
    <m/>
    <m/>
    <n v="1"/>
    <n v="1"/>
    <n v="22"/>
    <n v="1"/>
    <n v="6.9"/>
    <n v="0"/>
    <n v="17"/>
    <s v="10 or more GB"/>
  </r>
  <r>
    <s v="Yes"/>
    <x v="2"/>
    <s v="No"/>
    <x v="0"/>
    <x v="34"/>
    <s v="Male"/>
    <n v="38"/>
    <s v="No"/>
    <s v="No"/>
    <m/>
    <s v="Other"/>
    <x v="0"/>
    <m/>
    <m/>
    <m/>
    <n v="1"/>
    <m/>
    <n v="19"/>
    <n v="2"/>
    <n v="0"/>
    <n v="0"/>
    <n v="11"/>
    <s v="10 or more GB"/>
  </r>
  <r>
    <s v="Yes"/>
    <x v="2"/>
    <s v="No"/>
    <x v="0"/>
    <x v="35"/>
    <s v="Female"/>
    <n v="29"/>
    <s v="Yes"/>
    <s v="No"/>
    <m/>
    <s v="Under 30"/>
    <x v="0"/>
    <m/>
    <m/>
    <m/>
    <n v="1"/>
    <n v="1"/>
    <n v="31"/>
    <n v="4"/>
    <n v="11"/>
    <n v="0"/>
    <n v="15"/>
    <s v="10 or more GB"/>
  </r>
  <r>
    <s v="Yes"/>
    <x v="2"/>
    <s v="No"/>
    <x v="0"/>
    <x v="35"/>
    <s v="Female"/>
    <n v="43"/>
    <s v="No"/>
    <s v="No"/>
    <m/>
    <s v="Other"/>
    <x v="0"/>
    <m/>
    <m/>
    <m/>
    <n v="1"/>
    <n v="1"/>
    <n v="44"/>
    <n v="0"/>
    <n v="0"/>
    <n v="0"/>
    <n v="6"/>
    <s v="Between 5 and 10 GB"/>
  </r>
  <r>
    <s v="No"/>
    <x v="69"/>
    <s v="Yes"/>
    <x v="1"/>
    <x v="26"/>
    <s v="Male"/>
    <n v="69"/>
    <s v="No"/>
    <s v="Yes"/>
    <s v="No"/>
    <s v="Senior"/>
    <x v="2"/>
    <s v="Direct Debit"/>
    <s v="(blank)"/>
    <s v="(blank)"/>
    <n v="1"/>
    <m/>
    <n v="47"/>
    <n v="0"/>
    <n v="0"/>
    <n v="3"/>
    <n v="7"/>
    <s v="Between 5 and 10 GB"/>
  </r>
  <r>
    <s v="No"/>
    <x v="34"/>
    <s v="Yes"/>
    <x v="0"/>
    <x v="38"/>
    <s v="Male"/>
    <n v="69"/>
    <s v="No"/>
    <s v="Yes"/>
    <s v="No"/>
    <s v="Senior"/>
    <x v="1"/>
    <s v="Direct Debit"/>
    <s v="Competitor"/>
    <s v="Competitor had better devices"/>
    <n v="1"/>
    <n v="1"/>
    <n v="36"/>
    <n v="4"/>
    <n v="265.2"/>
    <n v="39"/>
    <n v="1"/>
    <s v="less than 5GB"/>
  </r>
  <r>
    <s v="Yes"/>
    <x v="2"/>
    <s v="No"/>
    <x v="0"/>
    <x v="37"/>
    <s v="Female"/>
    <n v="56"/>
    <s v="No"/>
    <s v="No"/>
    <m/>
    <s v="Other"/>
    <x v="0"/>
    <m/>
    <m/>
    <m/>
    <n v="1"/>
    <m/>
    <n v="49"/>
    <n v="0"/>
    <n v="0"/>
    <n v="0"/>
    <n v="14"/>
    <s v="10 or more GB"/>
  </r>
  <r>
    <s v="Yes"/>
    <x v="2"/>
    <s v="No"/>
    <x v="0"/>
    <x v="37"/>
    <s v="Male"/>
    <n v="38"/>
    <s v="No"/>
    <s v="No"/>
    <m/>
    <s v="Other"/>
    <x v="0"/>
    <m/>
    <m/>
    <m/>
    <n v="1"/>
    <m/>
    <n v="36"/>
    <n v="0"/>
    <n v="0"/>
    <n v="0"/>
    <n v="4"/>
    <s v="less than 5GB"/>
  </r>
  <r>
    <s v="Yes"/>
    <x v="2"/>
    <s v="No"/>
    <x v="0"/>
    <x v="38"/>
    <s v="Male"/>
    <n v="22"/>
    <s v="Yes"/>
    <s v="No"/>
    <m/>
    <s v="Under 30"/>
    <x v="0"/>
    <m/>
    <m/>
    <m/>
    <n v="1"/>
    <m/>
    <n v="27"/>
    <n v="0"/>
    <n v="0"/>
    <n v="0"/>
    <n v="35"/>
    <s v="10 or more GB"/>
  </r>
  <r>
    <s v="Yes"/>
    <x v="2"/>
    <s v="No"/>
    <x v="0"/>
    <x v="38"/>
    <s v="Male"/>
    <n v="45"/>
    <s v="No"/>
    <s v="No"/>
    <m/>
    <s v="Other"/>
    <x v="0"/>
    <m/>
    <m/>
    <m/>
    <n v="1"/>
    <n v="1"/>
    <n v="55"/>
    <n v="2"/>
    <n v="0"/>
    <n v="0"/>
    <n v="4"/>
    <s v="less than 5GB"/>
  </r>
  <r>
    <s v="Yes"/>
    <x v="2"/>
    <s v="No"/>
    <x v="0"/>
    <x v="39"/>
    <s v="Female"/>
    <n v="42"/>
    <s v="No"/>
    <s v="No"/>
    <m/>
    <s v="Other"/>
    <x v="0"/>
    <m/>
    <m/>
    <m/>
    <n v="1"/>
    <n v="1"/>
    <n v="19"/>
    <n v="0"/>
    <n v="0"/>
    <n v="0"/>
    <n v="4"/>
    <s v="less than 5GB"/>
  </r>
  <r>
    <s v="Yes"/>
    <x v="2"/>
    <s v="No"/>
    <x v="0"/>
    <x v="39"/>
    <s v="Female"/>
    <n v="49"/>
    <s v="No"/>
    <s v="No"/>
    <m/>
    <s v="Other"/>
    <x v="0"/>
    <m/>
    <m/>
    <m/>
    <n v="1"/>
    <m/>
    <n v="59"/>
    <n v="2"/>
    <n v="0"/>
    <n v="0"/>
    <n v="2"/>
    <s v="less than 5GB"/>
  </r>
  <r>
    <s v="Yes"/>
    <x v="2"/>
    <s v="No"/>
    <x v="0"/>
    <x v="39"/>
    <s v="Male"/>
    <n v="56"/>
    <s v="No"/>
    <s v="No"/>
    <m/>
    <s v="Other"/>
    <x v="0"/>
    <m/>
    <m/>
    <m/>
    <n v="1"/>
    <m/>
    <n v="12"/>
    <n v="0"/>
    <n v="0"/>
    <n v="0"/>
    <n v="9"/>
    <s v="Between 5 and 10 GB"/>
  </r>
  <r>
    <s v="Yes"/>
    <x v="2"/>
    <s v="No"/>
    <x v="0"/>
    <x v="41"/>
    <s v="Female"/>
    <n v="19"/>
    <s v="Yes"/>
    <s v="No"/>
    <m/>
    <s v="Under 30"/>
    <x v="0"/>
    <m/>
    <m/>
    <m/>
    <n v="1"/>
    <n v="1"/>
    <n v="18"/>
    <n v="2"/>
    <n v="0"/>
    <n v="0"/>
    <n v="10"/>
    <s v="10 or more GB"/>
  </r>
  <r>
    <s v="Yes"/>
    <x v="2"/>
    <s v="No"/>
    <x v="0"/>
    <x v="41"/>
    <s v="Male"/>
    <n v="35"/>
    <s v="No"/>
    <s v="No"/>
    <m/>
    <s v="Other"/>
    <x v="0"/>
    <m/>
    <m/>
    <m/>
    <n v="1"/>
    <m/>
    <n v="40"/>
    <n v="0"/>
    <n v="0"/>
    <n v="0"/>
    <n v="2"/>
    <s v="less than 5GB"/>
  </r>
  <r>
    <s v="Yes"/>
    <x v="2"/>
    <s v="No"/>
    <x v="0"/>
    <x v="43"/>
    <s v="Female"/>
    <n v="27"/>
    <s v="Yes"/>
    <s v="No"/>
    <m/>
    <s v="Under 30"/>
    <x v="0"/>
    <m/>
    <m/>
    <m/>
    <n v="1"/>
    <m/>
    <n v="17"/>
    <n v="0"/>
    <n v="0"/>
    <n v="0"/>
    <n v="17"/>
    <s v="10 or more GB"/>
  </r>
  <r>
    <s v="Yes"/>
    <x v="2"/>
    <s v="No"/>
    <x v="0"/>
    <x v="43"/>
    <s v="Male"/>
    <n v="28"/>
    <s v="Yes"/>
    <s v="No"/>
    <m/>
    <s v="Under 30"/>
    <x v="0"/>
    <m/>
    <m/>
    <m/>
    <n v="1"/>
    <m/>
    <n v="20"/>
    <n v="0"/>
    <n v="0"/>
    <n v="0"/>
    <n v="30"/>
    <s v="10 or more GB"/>
  </r>
  <r>
    <s v="Yes"/>
    <x v="2"/>
    <s v="No"/>
    <x v="0"/>
    <x v="40"/>
    <s v="Female"/>
    <n v="20"/>
    <s v="Yes"/>
    <s v="No"/>
    <m/>
    <s v="Under 30"/>
    <x v="0"/>
    <m/>
    <m/>
    <m/>
    <n v="1"/>
    <m/>
    <n v="32"/>
    <n v="2"/>
    <n v="0"/>
    <n v="0"/>
    <n v="12"/>
    <s v="10 or more GB"/>
  </r>
  <r>
    <s v="Yes"/>
    <x v="2"/>
    <s v="No"/>
    <x v="0"/>
    <x v="44"/>
    <s v="Male"/>
    <n v="48"/>
    <s v="No"/>
    <s v="No"/>
    <m/>
    <s v="Other"/>
    <x v="0"/>
    <m/>
    <m/>
    <m/>
    <n v="1"/>
    <m/>
    <n v="30"/>
    <n v="0"/>
    <n v="0"/>
    <n v="0"/>
    <n v="5"/>
    <s v="Between 5 and 10 GB"/>
  </r>
  <r>
    <s v="Yes"/>
    <x v="0"/>
    <s v="No"/>
    <x v="0"/>
    <x v="44"/>
    <s v="Female"/>
    <n v="69"/>
    <s v="No"/>
    <s v="Yes"/>
    <s v="No"/>
    <s v="Senior"/>
    <x v="2"/>
    <s v="Direct Debit"/>
    <s v="(blank)"/>
    <s v="(blank)"/>
    <n v="1"/>
    <m/>
    <n v="41"/>
    <n v="0"/>
    <n v="0"/>
    <n v="0"/>
    <n v="11"/>
    <s v="10 or more GB"/>
  </r>
  <r>
    <s v="Yes"/>
    <x v="2"/>
    <s v="No"/>
    <x v="0"/>
    <x v="45"/>
    <s v="Male"/>
    <n v="38"/>
    <s v="No"/>
    <s v="No"/>
    <m/>
    <s v="Other"/>
    <x v="0"/>
    <m/>
    <m/>
    <m/>
    <n v="1"/>
    <m/>
    <n v="43"/>
    <n v="0"/>
    <n v="0"/>
    <n v="0"/>
    <n v="5"/>
    <s v="Between 5 and 10 GB"/>
  </r>
  <r>
    <s v="Yes"/>
    <x v="2"/>
    <s v="No"/>
    <x v="0"/>
    <x v="45"/>
    <s v="Male"/>
    <n v="45"/>
    <s v="No"/>
    <s v="No"/>
    <m/>
    <s v="Other"/>
    <x v="0"/>
    <m/>
    <m/>
    <m/>
    <n v="1"/>
    <n v="1"/>
    <n v="16"/>
    <n v="5"/>
    <n v="0"/>
    <n v="0"/>
    <n v="1"/>
    <s v="less than 5GB"/>
  </r>
  <r>
    <s v="Yes"/>
    <x v="2"/>
    <s v="No"/>
    <x v="0"/>
    <x v="46"/>
    <s v="Female"/>
    <n v="51"/>
    <s v="No"/>
    <s v="No"/>
    <m/>
    <s v="Other"/>
    <x v="0"/>
    <m/>
    <m/>
    <m/>
    <n v="1"/>
    <m/>
    <n v="46"/>
    <n v="0"/>
    <n v="0"/>
    <n v="0"/>
    <n v="5"/>
    <s v="Between 5 and 10 GB"/>
  </r>
  <r>
    <s v="Yes"/>
    <x v="2"/>
    <s v="No"/>
    <x v="0"/>
    <x v="46"/>
    <s v="Male"/>
    <n v="25"/>
    <s v="Yes"/>
    <s v="No"/>
    <m/>
    <s v="Under 30"/>
    <x v="0"/>
    <m/>
    <m/>
    <m/>
    <n v="1"/>
    <n v="1"/>
    <n v="24"/>
    <n v="0"/>
    <n v="0"/>
    <n v="0"/>
    <n v="13"/>
    <s v="10 or more GB"/>
  </r>
  <r>
    <s v="Yes"/>
    <x v="2"/>
    <s v="No"/>
    <x v="0"/>
    <x v="46"/>
    <s v="Male"/>
    <n v="31"/>
    <s v="No"/>
    <s v="No"/>
    <m/>
    <s v="Other"/>
    <x v="0"/>
    <m/>
    <m/>
    <m/>
    <n v="1"/>
    <m/>
    <n v="26"/>
    <n v="0"/>
    <n v="0"/>
    <n v="0"/>
    <n v="14"/>
    <s v="10 or more GB"/>
  </r>
  <r>
    <s v="Yes"/>
    <x v="2"/>
    <s v="No"/>
    <x v="0"/>
    <x v="46"/>
    <s v="Male"/>
    <n v="36"/>
    <s v="No"/>
    <s v="No"/>
    <m/>
    <s v="Other"/>
    <x v="0"/>
    <m/>
    <m/>
    <m/>
    <n v="1"/>
    <m/>
    <n v="16"/>
    <n v="0"/>
    <n v="0"/>
    <n v="0"/>
    <n v="6"/>
    <s v="Between 5 and 10 GB"/>
  </r>
  <r>
    <s v="Yes"/>
    <x v="0"/>
    <s v="No"/>
    <x v="0"/>
    <x v="46"/>
    <s v="Female"/>
    <n v="69"/>
    <s v="No"/>
    <s v="Yes"/>
    <s v="No"/>
    <s v="Senior"/>
    <x v="1"/>
    <s v="Direct Debit"/>
    <s v="Competitor"/>
    <s v="Competitor offered more data"/>
    <n v="1"/>
    <n v="1"/>
    <n v="37"/>
    <n v="3"/>
    <n v="0"/>
    <n v="0"/>
    <n v="3"/>
    <s v="less than 5GB"/>
  </r>
  <r>
    <s v="Yes"/>
    <x v="2"/>
    <s v="No"/>
    <x v="0"/>
    <x v="48"/>
    <s v="Male"/>
    <n v="21"/>
    <s v="Yes"/>
    <s v="No"/>
    <m/>
    <s v="Under 30"/>
    <x v="0"/>
    <m/>
    <m/>
    <m/>
    <n v="1"/>
    <n v="1"/>
    <n v="15"/>
    <n v="4"/>
    <n v="0"/>
    <n v="0"/>
    <n v="9"/>
    <s v="Between 5 and 10 GB"/>
  </r>
  <r>
    <s v="Yes"/>
    <x v="2"/>
    <s v="No"/>
    <x v="0"/>
    <x v="48"/>
    <s v="Male"/>
    <n v="46"/>
    <s v="No"/>
    <s v="No"/>
    <m/>
    <s v="Other"/>
    <x v="0"/>
    <m/>
    <m/>
    <m/>
    <n v="1"/>
    <m/>
    <n v="39"/>
    <n v="0"/>
    <n v="0"/>
    <n v="0"/>
    <n v="6"/>
    <s v="Between 5 and 10 GB"/>
  </r>
  <r>
    <s v="Yes"/>
    <x v="2"/>
    <s v="No"/>
    <x v="1"/>
    <x v="25"/>
    <s v="Male"/>
    <n v="49"/>
    <s v="No"/>
    <s v="No"/>
    <m/>
    <s v="Other"/>
    <x v="0"/>
    <m/>
    <m/>
    <m/>
    <n v="1"/>
    <m/>
    <n v="48"/>
    <n v="0"/>
    <n v="0"/>
    <n v="0"/>
    <n v="9"/>
    <s v="Between 5 and 10 GB"/>
  </r>
  <r>
    <s v="Yes"/>
    <x v="2"/>
    <s v="No"/>
    <x v="1"/>
    <x v="30"/>
    <s v="Female"/>
    <n v="59"/>
    <s v="No"/>
    <s v="No"/>
    <m/>
    <s v="Other"/>
    <x v="0"/>
    <m/>
    <m/>
    <m/>
    <n v="1"/>
    <n v="1"/>
    <n v="31"/>
    <n v="2"/>
    <n v="0"/>
    <n v="0"/>
    <n v="15"/>
    <s v="10 or more GB"/>
  </r>
  <r>
    <s v="Yes"/>
    <x v="2"/>
    <s v="No"/>
    <x v="1"/>
    <x v="26"/>
    <s v="Male"/>
    <n v="48"/>
    <s v="No"/>
    <s v="No"/>
    <m/>
    <s v="Other"/>
    <x v="0"/>
    <m/>
    <m/>
    <m/>
    <n v="1"/>
    <n v="1"/>
    <n v="44"/>
    <n v="4"/>
    <n v="0"/>
    <n v="0"/>
    <n v="7"/>
    <s v="Between 5 and 10 GB"/>
  </r>
  <r>
    <s v="Yes"/>
    <x v="2"/>
    <s v="No"/>
    <x v="1"/>
    <x v="28"/>
    <s v="Male"/>
    <n v="25"/>
    <s v="Yes"/>
    <s v="No"/>
    <m/>
    <s v="Under 30"/>
    <x v="0"/>
    <m/>
    <m/>
    <m/>
    <n v="1"/>
    <n v="1"/>
    <n v="32"/>
    <n v="3"/>
    <n v="0"/>
    <n v="0"/>
    <n v="26"/>
    <s v="10 or more GB"/>
  </r>
  <r>
    <s v="Yes"/>
    <x v="2"/>
    <s v="No"/>
    <x v="1"/>
    <x v="9"/>
    <s v="Female"/>
    <n v="53"/>
    <s v="No"/>
    <s v="No"/>
    <m/>
    <s v="Other"/>
    <x v="0"/>
    <m/>
    <m/>
    <m/>
    <n v="1"/>
    <n v="1"/>
    <n v="53"/>
    <n v="2"/>
    <n v="0"/>
    <n v="0"/>
    <n v="1"/>
    <s v="less than 5GB"/>
  </r>
  <r>
    <s v="Yes"/>
    <x v="2"/>
    <s v="No"/>
    <x v="1"/>
    <x v="47"/>
    <s v="Female"/>
    <n v="22"/>
    <s v="Yes"/>
    <s v="No"/>
    <m/>
    <s v="Under 30"/>
    <x v="0"/>
    <m/>
    <m/>
    <m/>
    <n v="1"/>
    <n v="1"/>
    <n v="13"/>
    <n v="4"/>
    <n v="0"/>
    <n v="0"/>
    <n v="6"/>
    <s v="Between 5 and 10 GB"/>
  </r>
  <r>
    <s v="Yes"/>
    <x v="2"/>
    <s v="No"/>
    <x v="1"/>
    <x v="21"/>
    <s v="Male"/>
    <n v="34"/>
    <s v="No"/>
    <s v="No"/>
    <m/>
    <s v="Other"/>
    <x v="0"/>
    <m/>
    <m/>
    <m/>
    <n v="1"/>
    <n v="1"/>
    <n v="33"/>
    <n v="1"/>
    <n v="0"/>
    <n v="0"/>
    <n v="3"/>
    <s v="less than 5GB"/>
  </r>
  <r>
    <s v="Yes"/>
    <x v="0"/>
    <s v="No"/>
    <x v="1"/>
    <x v="5"/>
    <s v="Male"/>
    <n v="69"/>
    <s v="No"/>
    <s v="Yes"/>
    <s v="No"/>
    <s v="Senior"/>
    <x v="1"/>
    <s v="Direct Debit"/>
    <s v="Competitor"/>
    <s v="Competitor made better offer"/>
    <n v="1"/>
    <n v="1"/>
    <n v="34"/>
    <n v="2"/>
    <n v="0"/>
    <n v="0"/>
    <n v="5"/>
    <s v="Between 5 and 10 GB"/>
  </r>
  <r>
    <s v="Yes"/>
    <x v="1"/>
    <s v="Yes"/>
    <x v="0"/>
    <x v="39"/>
    <s v="Male"/>
    <n v="69"/>
    <s v="No"/>
    <s v="Yes"/>
    <s v="No"/>
    <s v="Senior"/>
    <x v="1"/>
    <s v="Direct Debit"/>
    <s v="Competitor"/>
    <s v="Competitor offered more data"/>
    <n v="1"/>
    <n v="1"/>
    <n v="27"/>
    <n v="5"/>
    <n v="57.6"/>
    <n v="0"/>
    <n v="4"/>
    <s v="less than 5GB"/>
  </r>
  <r>
    <s v="Yes"/>
    <x v="2"/>
    <s v="Yes"/>
    <x v="0"/>
    <x v="3"/>
    <s v="Male"/>
    <n v="28"/>
    <s v="Yes"/>
    <s v="No"/>
    <m/>
    <s v="Under 30"/>
    <x v="0"/>
    <m/>
    <m/>
    <m/>
    <n v="1"/>
    <m/>
    <n v="16"/>
    <n v="2"/>
    <n v="21"/>
    <n v="0"/>
    <n v="35"/>
    <s v="10 or more GB"/>
  </r>
  <r>
    <s v="Yes"/>
    <x v="2"/>
    <s v="Yes"/>
    <x v="0"/>
    <x v="3"/>
    <s v="Male"/>
    <n v="47"/>
    <s v="No"/>
    <s v="No"/>
    <m/>
    <s v="Other"/>
    <x v="0"/>
    <m/>
    <m/>
    <m/>
    <n v="1"/>
    <m/>
    <n v="36"/>
    <n v="0"/>
    <n v="6.8"/>
    <n v="0"/>
    <n v="9"/>
    <s v="Between 5 and 10 GB"/>
  </r>
  <r>
    <s v="Yes"/>
    <x v="2"/>
    <s v="Yes"/>
    <x v="0"/>
    <x v="7"/>
    <s v="Female"/>
    <n v="51"/>
    <s v="No"/>
    <s v="No"/>
    <m/>
    <s v="Other"/>
    <x v="0"/>
    <m/>
    <m/>
    <m/>
    <n v="1"/>
    <m/>
    <n v="39"/>
    <n v="0"/>
    <n v="4.5"/>
    <n v="0"/>
    <n v="7"/>
    <s v="Between 5 and 10 GB"/>
  </r>
  <r>
    <s v="Yes"/>
    <x v="2"/>
    <s v="Yes"/>
    <x v="0"/>
    <x v="50"/>
    <s v="Female"/>
    <n v="47"/>
    <s v="No"/>
    <s v="No"/>
    <m/>
    <s v="Other"/>
    <x v="0"/>
    <m/>
    <m/>
    <m/>
    <n v="1"/>
    <m/>
    <n v="47"/>
    <n v="1"/>
    <n v="13.8"/>
    <n v="0"/>
    <n v="2"/>
    <s v="less than 5GB"/>
  </r>
  <r>
    <s v="Yes"/>
    <x v="2"/>
    <s v="Yes"/>
    <x v="0"/>
    <x v="10"/>
    <s v="Female"/>
    <n v="27"/>
    <s v="Yes"/>
    <s v="No"/>
    <m/>
    <s v="Under 30"/>
    <x v="0"/>
    <m/>
    <m/>
    <m/>
    <n v="1"/>
    <m/>
    <n v="19"/>
    <n v="1"/>
    <n v="5.5"/>
    <n v="0"/>
    <n v="15"/>
    <s v="10 or more GB"/>
  </r>
  <r>
    <s v="Yes"/>
    <x v="19"/>
    <s v="No"/>
    <x v="0"/>
    <x v="8"/>
    <s v="Female"/>
    <n v="69"/>
    <s v="No"/>
    <s v="Yes"/>
    <s v="No"/>
    <s v="Senior"/>
    <x v="1"/>
    <s v="Direct Debit"/>
    <s v="Other"/>
    <s v="Moved"/>
    <n v="1"/>
    <n v="1"/>
    <n v="26"/>
    <n v="2"/>
    <n v="0"/>
    <n v="0"/>
    <n v="9"/>
    <s v="Between 5 and 10 GB"/>
  </r>
  <r>
    <s v="Yes"/>
    <x v="2"/>
    <s v="Yes"/>
    <x v="0"/>
    <x v="12"/>
    <s v="Female"/>
    <n v="60"/>
    <s v="No"/>
    <s v="No"/>
    <m/>
    <s v="Other"/>
    <x v="0"/>
    <m/>
    <m/>
    <m/>
    <n v="1"/>
    <m/>
    <n v="25"/>
    <n v="1"/>
    <n v="10.4"/>
    <n v="0"/>
    <n v="14"/>
    <s v="10 or more GB"/>
  </r>
  <r>
    <s v="Yes"/>
    <x v="2"/>
    <s v="Yes"/>
    <x v="0"/>
    <x v="12"/>
    <s v="Male"/>
    <n v="38"/>
    <s v="No"/>
    <s v="No"/>
    <m/>
    <s v="Other"/>
    <x v="0"/>
    <m/>
    <m/>
    <m/>
    <n v="1"/>
    <n v="1"/>
    <n v="34"/>
    <n v="5"/>
    <n v="13.4"/>
    <n v="0"/>
    <n v="4"/>
    <s v="less than 5GB"/>
  </r>
  <r>
    <s v="Yes"/>
    <x v="2"/>
    <s v="Yes"/>
    <x v="0"/>
    <x v="13"/>
    <s v="Male"/>
    <n v="32"/>
    <s v="No"/>
    <s v="No"/>
    <m/>
    <s v="Other"/>
    <x v="0"/>
    <m/>
    <m/>
    <m/>
    <n v="1"/>
    <n v="1"/>
    <n v="43"/>
    <n v="1"/>
    <n v="8.5"/>
    <n v="0"/>
    <n v="6"/>
    <s v="Between 5 and 10 GB"/>
  </r>
  <r>
    <s v="Yes"/>
    <x v="2"/>
    <s v="Yes"/>
    <x v="0"/>
    <x v="13"/>
    <s v="Male"/>
    <n v="62"/>
    <s v="No"/>
    <s v="No"/>
    <m/>
    <s v="Other"/>
    <x v="0"/>
    <m/>
    <m/>
    <m/>
    <n v="1"/>
    <n v="1"/>
    <n v="34"/>
    <n v="5"/>
    <n v="4.9000000000000004"/>
    <n v="0"/>
    <n v="6"/>
    <s v="Between 5 and 10 GB"/>
  </r>
  <r>
    <s v="Yes"/>
    <x v="2"/>
    <s v="Yes"/>
    <x v="0"/>
    <x v="14"/>
    <s v="Male"/>
    <n v="31"/>
    <s v="No"/>
    <s v="No"/>
    <m/>
    <s v="Other"/>
    <x v="0"/>
    <m/>
    <m/>
    <m/>
    <n v="1"/>
    <m/>
    <n v="18"/>
    <n v="0"/>
    <n v="6.8"/>
    <n v="0"/>
    <n v="6"/>
    <s v="Between 5 and 10 GB"/>
  </r>
  <r>
    <s v="Yes"/>
    <x v="19"/>
    <s v="No"/>
    <x v="0"/>
    <x v="29"/>
    <s v="Male"/>
    <n v="69"/>
    <s v="No"/>
    <s v="Yes"/>
    <s v="No"/>
    <s v="Senior"/>
    <x v="3"/>
    <s v="Direct Debit"/>
    <s v="(blank)"/>
    <s v="(blank)"/>
    <n v="1"/>
    <m/>
    <n v="59"/>
    <n v="0"/>
    <n v="0"/>
    <n v="0"/>
    <n v="6"/>
    <s v="Between 5 and 10 GB"/>
  </r>
  <r>
    <s v="Yes"/>
    <x v="2"/>
    <s v="Yes"/>
    <x v="0"/>
    <x v="19"/>
    <s v="Male"/>
    <n v="52"/>
    <s v="No"/>
    <s v="No"/>
    <m/>
    <s v="Other"/>
    <x v="0"/>
    <m/>
    <m/>
    <m/>
    <n v="1"/>
    <m/>
    <n v="44"/>
    <n v="0"/>
    <n v="6.8"/>
    <n v="0"/>
    <n v="10"/>
    <s v="10 or more GB"/>
  </r>
  <r>
    <s v="Yes"/>
    <x v="2"/>
    <s v="Yes"/>
    <x v="0"/>
    <x v="20"/>
    <s v="Female"/>
    <n v="32"/>
    <s v="No"/>
    <s v="No"/>
    <m/>
    <s v="Other"/>
    <x v="0"/>
    <m/>
    <m/>
    <m/>
    <n v="1"/>
    <m/>
    <n v="27"/>
    <n v="0"/>
    <n v="10"/>
    <n v="0"/>
    <n v="3"/>
    <s v="less than 5GB"/>
  </r>
  <r>
    <s v="Yes"/>
    <x v="2"/>
    <s v="Yes"/>
    <x v="0"/>
    <x v="20"/>
    <s v="Female"/>
    <n v="43"/>
    <s v="No"/>
    <s v="No"/>
    <m/>
    <s v="Other"/>
    <x v="0"/>
    <m/>
    <m/>
    <m/>
    <n v="1"/>
    <n v="1"/>
    <n v="38"/>
    <n v="4"/>
    <n v="13.7"/>
    <n v="0"/>
    <n v="9"/>
    <s v="Between 5 and 10 GB"/>
  </r>
  <r>
    <s v="Yes"/>
    <x v="19"/>
    <s v="Yes"/>
    <x v="0"/>
    <x v="10"/>
    <s v="Female"/>
    <n v="69"/>
    <s v="No"/>
    <s v="Yes"/>
    <s v="No"/>
    <s v="Senior"/>
    <x v="3"/>
    <s v="Direct Debit"/>
    <s v="(blank)"/>
    <s v="(blank)"/>
    <n v="1"/>
    <m/>
    <n v="33"/>
    <n v="0"/>
    <n v="8"/>
    <n v="0"/>
    <n v="4"/>
    <s v="less than 5GB"/>
  </r>
  <r>
    <s v="Yes"/>
    <x v="2"/>
    <s v="Yes"/>
    <x v="0"/>
    <x v="20"/>
    <s v="Male"/>
    <n v="21"/>
    <s v="Yes"/>
    <s v="No"/>
    <m/>
    <s v="Under 30"/>
    <x v="0"/>
    <m/>
    <m/>
    <m/>
    <n v="1"/>
    <n v="1"/>
    <n v="33"/>
    <n v="4"/>
    <n v="4.3"/>
    <n v="0"/>
    <n v="14"/>
    <s v="10 or more GB"/>
  </r>
  <r>
    <s v="Yes"/>
    <x v="2"/>
    <s v="Yes"/>
    <x v="0"/>
    <x v="23"/>
    <s v="Female"/>
    <n v="60"/>
    <s v="No"/>
    <s v="No"/>
    <m/>
    <s v="Other"/>
    <x v="0"/>
    <m/>
    <m/>
    <m/>
    <n v="1"/>
    <n v="1"/>
    <n v="28"/>
    <n v="5"/>
    <n v="15"/>
    <n v="0"/>
    <n v="5"/>
    <s v="Between 5 and 10 GB"/>
  </r>
  <r>
    <s v="Yes"/>
    <x v="2"/>
    <s v="Yes"/>
    <x v="0"/>
    <x v="25"/>
    <s v="Female"/>
    <n v="45"/>
    <s v="No"/>
    <s v="No"/>
    <m/>
    <s v="Other"/>
    <x v="0"/>
    <m/>
    <m/>
    <m/>
    <n v="1"/>
    <n v="1"/>
    <n v="25"/>
    <n v="5"/>
    <n v="7.1"/>
    <n v="0"/>
    <n v="6"/>
    <s v="Between 5 and 10 GB"/>
  </r>
  <r>
    <s v="Yes"/>
    <x v="3"/>
    <s v="Yes"/>
    <x v="0"/>
    <x v="26"/>
    <s v="Female"/>
    <n v="69"/>
    <s v="No"/>
    <s v="Yes"/>
    <s v="No"/>
    <s v="Senior"/>
    <x v="1"/>
    <s v="Direct Debit"/>
    <s v="Competitor"/>
    <s v="Competitor made better offer"/>
    <n v="1"/>
    <n v="1"/>
    <n v="55"/>
    <n v="2"/>
    <n v="3.3"/>
    <n v="0"/>
    <n v="12"/>
    <s v="10 or more GB"/>
  </r>
  <r>
    <s v="Yes"/>
    <x v="2"/>
    <s v="Yes"/>
    <x v="0"/>
    <x v="30"/>
    <s v="Male"/>
    <n v="35"/>
    <s v="No"/>
    <s v="No"/>
    <m/>
    <s v="Other"/>
    <x v="0"/>
    <m/>
    <m/>
    <m/>
    <n v="1"/>
    <n v="1"/>
    <n v="14"/>
    <n v="0"/>
    <n v="9.8000000000000007"/>
    <n v="0"/>
    <n v="9"/>
    <s v="Between 5 and 10 GB"/>
  </r>
  <r>
    <s v="Yes"/>
    <x v="2"/>
    <s v="Yes"/>
    <x v="0"/>
    <x v="26"/>
    <s v="Male"/>
    <n v="57"/>
    <s v="No"/>
    <s v="No"/>
    <m/>
    <s v="Other"/>
    <x v="0"/>
    <m/>
    <m/>
    <m/>
    <n v="1"/>
    <n v="1"/>
    <n v="40"/>
    <n v="2"/>
    <n v="11.3"/>
    <n v="0"/>
    <n v="11"/>
    <s v="10 or more GB"/>
  </r>
  <r>
    <s v="Yes"/>
    <x v="3"/>
    <s v="Yes"/>
    <x v="1"/>
    <x v="19"/>
    <s v="Female"/>
    <n v="69"/>
    <s v="No"/>
    <s v="Yes"/>
    <s v="No"/>
    <s v="Senior"/>
    <x v="1"/>
    <s v="Direct Debit"/>
    <s v="(blank)"/>
    <s v="(blank)"/>
    <n v="1"/>
    <m/>
    <n v="32"/>
    <n v="0"/>
    <n v="0"/>
    <n v="0"/>
    <n v="9"/>
    <s v="Between 5 and 10 GB"/>
  </r>
  <r>
    <s v="Yes"/>
    <x v="2"/>
    <s v="Yes"/>
    <x v="0"/>
    <x v="29"/>
    <s v="Female"/>
    <n v="28"/>
    <s v="Yes"/>
    <s v="No"/>
    <m/>
    <s v="Under 30"/>
    <x v="0"/>
    <m/>
    <m/>
    <m/>
    <n v="1"/>
    <n v="1"/>
    <n v="50"/>
    <n v="0"/>
    <n v="12.1"/>
    <n v="0"/>
    <n v="25"/>
    <s v="10 or more GB"/>
  </r>
  <r>
    <s v="Yes"/>
    <x v="2"/>
    <s v="Yes"/>
    <x v="0"/>
    <x v="31"/>
    <s v="Male"/>
    <n v="40"/>
    <s v="No"/>
    <s v="No"/>
    <m/>
    <s v="Other"/>
    <x v="0"/>
    <m/>
    <m/>
    <m/>
    <n v="1"/>
    <m/>
    <n v="24"/>
    <n v="0"/>
    <n v="6.8"/>
    <n v="0"/>
    <n v="2"/>
    <s v="less than 5GB"/>
  </r>
  <r>
    <s v="Yes"/>
    <x v="2"/>
    <s v="Yes"/>
    <x v="0"/>
    <x v="9"/>
    <s v="Female"/>
    <n v="36"/>
    <s v="No"/>
    <s v="No"/>
    <m/>
    <s v="Other"/>
    <x v="0"/>
    <m/>
    <m/>
    <m/>
    <n v="1"/>
    <n v="1"/>
    <n v="50"/>
    <n v="1"/>
    <n v="9.4"/>
    <n v="0"/>
    <n v="7"/>
    <s v="Between 5 and 10 GB"/>
  </r>
  <r>
    <s v="Yes"/>
    <x v="24"/>
    <s v="No"/>
    <x v="0"/>
    <x v="0"/>
    <s v="Female"/>
    <n v="69"/>
    <s v="No"/>
    <s v="Yes"/>
    <s v="No"/>
    <s v="Senior"/>
    <x v="3"/>
    <s v="Direct Debit"/>
    <s v="(blank)"/>
    <s v="(blank)"/>
    <n v="1"/>
    <m/>
    <n v="25"/>
    <n v="1"/>
    <n v="0"/>
    <n v="0"/>
    <n v="5"/>
    <s v="Between 5 and 10 GB"/>
  </r>
  <r>
    <s v="Yes"/>
    <x v="24"/>
    <s v="No"/>
    <x v="0"/>
    <x v="2"/>
    <s v="Female"/>
    <n v="69"/>
    <s v="No"/>
    <s v="Yes"/>
    <s v="No"/>
    <s v="Senior"/>
    <x v="2"/>
    <s v="Direct Debit"/>
    <s v="(blank)"/>
    <s v="(blank)"/>
    <n v="1"/>
    <m/>
    <n v="43"/>
    <n v="0"/>
    <n v="0"/>
    <n v="0"/>
    <n v="9"/>
    <s v="Between 5 and 10 GB"/>
  </r>
  <r>
    <s v="Yes"/>
    <x v="2"/>
    <s v="Yes"/>
    <x v="0"/>
    <x v="9"/>
    <s v="Male"/>
    <n v="25"/>
    <s v="Yes"/>
    <s v="No"/>
    <m/>
    <s v="Under 30"/>
    <x v="0"/>
    <m/>
    <m/>
    <m/>
    <n v="1"/>
    <n v="1"/>
    <n v="22"/>
    <n v="2"/>
    <n v="11.7"/>
    <n v="0"/>
    <n v="8"/>
    <s v="Between 5 and 10 GB"/>
  </r>
  <r>
    <s v="Yes"/>
    <x v="2"/>
    <s v="Yes"/>
    <x v="0"/>
    <x v="32"/>
    <s v="Female"/>
    <n v="20"/>
    <s v="Yes"/>
    <s v="No"/>
    <m/>
    <s v="Under 30"/>
    <x v="0"/>
    <m/>
    <m/>
    <m/>
    <n v="1"/>
    <n v="1"/>
    <n v="33"/>
    <n v="5"/>
    <n v="9.5"/>
    <n v="0"/>
    <n v="15"/>
    <s v="10 or more GB"/>
  </r>
  <r>
    <s v="Yes"/>
    <x v="2"/>
    <s v="Yes"/>
    <x v="0"/>
    <x v="33"/>
    <s v="Female"/>
    <n v="47"/>
    <s v="No"/>
    <s v="No"/>
    <m/>
    <s v="Other"/>
    <x v="0"/>
    <m/>
    <m/>
    <m/>
    <n v="1"/>
    <m/>
    <n v="15"/>
    <n v="0"/>
    <n v="10.4"/>
    <n v="0"/>
    <n v="18"/>
    <s v="10 or more GB"/>
  </r>
  <r>
    <s v="Yes"/>
    <x v="4"/>
    <s v="No"/>
    <x v="0"/>
    <x v="48"/>
    <s v="Male"/>
    <n v="69"/>
    <s v="No"/>
    <s v="Yes"/>
    <s v="No"/>
    <s v="Senior"/>
    <x v="1"/>
    <s v="Credit Card"/>
    <s v="Attitude"/>
    <s v="Attitude of service provider"/>
    <n v="1"/>
    <n v="1"/>
    <n v="46"/>
    <n v="1"/>
    <n v="0"/>
    <n v="0"/>
    <n v="3"/>
    <s v="less than 5GB"/>
  </r>
  <r>
    <s v="Yes"/>
    <x v="4"/>
    <s v="No"/>
    <x v="0"/>
    <x v="48"/>
    <s v="Male"/>
    <n v="69"/>
    <s v="No"/>
    <s v="Yes"/>
    <s v="No"/>
    <s v="Senior"/>
    <x v="1"/>
    <s v="Direct Debit"/>
    <s v="Other"/>
    <s v="Don't know"/>
    <n v="1"/>
    <n v="1"/>
    <n v="56"/>
    <n v="2"/>
    <n v="0"/>
    <n v="0"/>
    <n v="2"/>
    <s v="less than 5GB"/>
  </r>
  <r>
    <s v="Yes"/>
    <x v="2"/>
    <s v="Yes"/>
    <x v="0"/>
    <x v="35"/>
    <s v="Female"/>
    <n v="54"/>
    <s v="No"/>
    <s v="No"/>
    <m/>
    <s v="Other"/>
    <x v="0"/>
    <m/>
    <m/>
    <m/>
    <n v="1"/>
    <m/>
    <n v="37"/>
    <n v="1"/>
    <n v="0.8"/>
    <n v="0"/>
    <n v="3"/>
    <s v="less than 5GB"/>
  </r>
  <r>
    <s v="Yes"/>
    <x v="2"/>
    <s v="Yes"/>
    <x v="0"/>
    <x v="35"/>
    <s v="Male"/>
    <n v="55"/>
    <s v="No"/>
    <s v="No"/>
    <m/>
    <s v="Other"/>
    <x v="0"/>
    <m/>
    <m/>
    <m/>
    <n v="1"/>
    <m/>
    <n v="38"/>
    <n v="1"/>
    <n v="5.3"/>
    <n v="0"/>
    <n v="6"/>
    <s v="Between 5 and 10 GB"/>
  </r>
  <r>
    <s v="Yes"/>
    <x v="2"/>
    <s v="Yes"/>
    <x v="0"/>
    <x v="35"/>
    <s v="Male"/>
    <n v="63"/>
    <s v="No"/>
    <s v="No"/>
    <m/>
    <s v="Other"/>
    <x v="0"/>
    <m/>
    <m/>
    <m/>
    <n v="1"/>
    <n v="1"/>
    <n v="50"/>
    <n v="0"/>
    <n v="11.1"/>
    <n v="0"/>
    <n v="4"/>
    <s v="less than 5GB"/>
  </r>
  <r>
    <s v="Yes"/>
    <x v="2"/>
    <s v="Yes"/>
    <x v="0"/>
    <x v="17"/>
    <s v="Male"/>
    <n v="55"/>
    <s v="No"/>
    <s v="No"/>
    <m/>
    <s v="Other"/>
    <x v="0"/>
    <m/>
    <m/>
    <m/>
    <n v="1"/>
    <n v="1"/>
    <n v="41"/>
    <n v="0"/>
    <n v="13.4"/>
    <n v="0"/>
    <n v="1"/>
    <s v="less than 5GB"/>
  </r>
  <r>
    <s v="Yes"/>
    <x v="20"/>
    <s v="Yes"/>
    <x v="0"/>
    <x v="39"/>
    <s v="Male"/>
    <n v="69"/>
    <s v="No"/>
    <s v="Yes"/>
    <s v="No"/>
    <s v="Senior"/>
    <x v="1"/>
    <s v="Direct Debit"/>
    <s v="Competitor"/>
    <s v="Competitor had better devices"/>
    <n v="1"/>
    <n v="1"/>
    <n v="19"/>
    <n v="5"/>
    <n v="49.6"/>
    <n v="0"/>
    <n v="1"/>
    <s v="less than 5GB"/>
  </r>
  <r>
    <s v="Yes"/>
    <x v="2"/>
    <s v="Yes"/>
    <x v="0"/>
    <x v="24"/>
    <s v="Male"/>
    <n v="30"/>
    <s v="No"/>
    <s v="No"/>
    <m/>
    <s v="Other"/>
    <x v="0"/>
    <m/>
    <m/>
    <m/>
    <n v="1"/>
    <n v="1"/>
    <n v="51"/>
    <n v="0"/>
    <n v="5.4"/>
    <n v="0"/>
    <n v="37"/>
    <s v="10 or more GB"/>
  </r>
  <r>
    <s v="Yes"/>
    <x v="2"/>
    <s v="Yes"/>
    <x v="0"/>
    <x v="24"/>
    <s v="Male"/>
    <n v="32"/>
    <s v="No"/>
    <s v="No"/>
    <m/>
    <s v="Other"/>
    <x v="0"/>
    <m/>
    <m/>
    <m/>
    <n v="1"/>
    <n v="1"/>
    <n v="44"/>
    <n v="2"/>
    <n v="7.2"/>
    <n v="0"/>
    <n v="3"/>
    <s v="less than 5GB"/>
  </r>
  <r>
    <s v="Yes"/>
    <x v="2"/>
    <s v="Yes"/>
    <x v="0"/>
    <x v="39"/>
    <s v="Female"/>
    <n v="21"/>
    <s v="Yes"/>
    <s v="No"/>
    <m/>
    <s v="Under 30"/>
    <x v="0"/>
    <m/>
    <m/>
    <m/>
    <n v="1"/>
    <n v="1"/>
    <n v="29"/>
    <n v="1"/>
    <n v="20.3"/>
    <n v="0"/>
    <n v="17"/>
    <s v="10 or more GB"/>
  </r>
  <r>
    <s v="Yes"/>
    <x v="2"/>
    <s v="Yes"/>
    <x v="0"/>
    <x v="42"/>
    <s v="Male"/>
    <n v="34"/>
    <s v="No"/>
    <s v="No"/>
    <m/>
    <s v="Other"/>
    <x v="0"/>
    <m/>
    <m/>
    <m/>
    <n v="1"/>
    <m/>
    <n v="17"/>
    <n v="0"/>
    <n v="12.7"/>
    <n v="0"/>
    <n v="3"/>
    <s v="less than 5GB"/>
  </r>
  <r>
    <s v="Yes"/>
    <x v="2"/>
    <s v="Yes"/>
    <x v="0"/>
    <x v="43"/>
    <s v="Male"/>
    <n v="49"/>
    <s v="No"/>
    <s v="No"/>
    <m/>
    <s v="Other"/>
    <x v="0"/>
    <m/>
    <m/>
    <m/>
    <n v="1"/>
    <m/>
    <n v="12"/>
    <n v="1"/>
    <n v="14.7"/>
    <n v="0"/>
    <n v="2"/>
    <s v="less than 5GB"/>
  </r>
  <r>
    <s v="Yes"/>
    <x v="2"/>
    <s v="Yes"/>
    <x v="0"/>
    <x v="43"/>
    <s v="Male"/>
    <n v="54"/>
    <s v="No"/>
    <s v="No"/>
    <m/>
    <s v="Other"/>
    <x v="0"/>
    <m/>
    <m/>
    <m/>
    <n v="1"/>
    <m/>
    <n v="16"/>
    <n v="0"/>
    <n v="20.100000000000001"/>
    <n v="0"/>
    <n v="8"/>
    <s v="Between 5 and 10 GB"/>
  </r>
  <r>
    <s v="Yes"/>
    <x v="33"/>
    <s v="No"/>
    <x v="0"/>
    <x v="48"/>
    <s v="Male"/>
    <n v="69"/>
    <s v="No"/>
    <s v="Yes"/>
    <s v="No"/>
    <s v="Senior"/>
    <x v="1"/>
    <s v="Direct Debit"/>
    <s v="Competitor"/>
    <s v="Competitor had better devices"/>
    <n v="1"/>
    <n v="1"/>
    <n v="60"/>
    <n v="0"/>
    <n v="0"/>
    <n v="0"/>
    <n v="5"/>
    <s v="Between 5 and 10 GB"/>
  </r>
  <r>
    <s v="Yes"/>
    <x v="2"/>
    <s v="Yes"/>
    <x v="0"/>
    <x v="47"/>
    <s v="Female"/>
    <n v="47"/>
    <s v="No"/>
    <s v="No"/>
    <m/>
    <s v="Other"/>
    <x v="0"/>
    <m/>
    <m/>
    <m/>
    <n v="1"/>
    <n v="1"/>
    <n v="55"/>
    <n v="5"/>
    <n v="11.8"/>
    <n v="0"/>
    <n v="7"/>
    <s v="Between 5 and 10 GB"/>
  </r>
  <r>
    <s v="Yes"/>
    <x v="2"/>
    <s v="Yes"/>
    <x v="0"/>
    <x v="48"/>
    <s v="Male"/>
    <n v="42"/>
    <s v="No"/>
    <s v="No"/>
    <m/>
    <s v="Other"/>
    <x v="0"/>
    <m/>
    <m/>
    <m/>
    <n v="1"/>
    <n v="1"/>
    <n v="35"/>
    <n v="0"/>
    <n v="58.8"/>
    <n v="0"/>
    <n v="8"/>
    <s v="Between 5 and 10 GB"/>
  </r>
  <r>
    <s v="Yes"/>
    <x v="2"/>
    <s v="Yes"/>
    <x v="1"/>
    <x v="6"/>
    <s v="Female"/>
    <n v="20"/>
    <s v="Yes"/>
    <s v="No"/>
    <m/>
    <s v="Under 30"/>
    <x v="0"/>
    <m/>
    <m/>
    <m/>
    <n v="1"/>
    <m/>
    <n v="26"/>
    <n v="0"/>
    <n v="0"/>
    <n v="0"/>
    <n v="15"/>
    <s v="10 or more GB"/>
  </r>
  <r>
    <s v="Yes"/>
    <x v="2"/>
    <s v="Yes"/>
    <x v="1"/>
    <x v="7"/>
    <s v="Male"/>
    <n v="43"/>
    <s v="No"/>
    <s v="No"/>
    <m/>
    <s v="Other"/>
    <x v="0"/>
    <m/>
    <m/>
    <m/>
    <n v="1"/>
    <n v="1"/>
    <n v="16"/>
    <n v="0"/>
    <n v="0"/>
    <n v="0"/>
    <n v="11"/>
    <s v="10 or more GB"/>
  </r>
  <r>
    <s v="Yes"/>
    <x v="2"/>
    <s v="Yes"/>
    <x v="1"/>
    <x v="14"/>
    <s v="Female"/>
    <n v="33"/>
    <s v="No"/>
    <s v="No"/>
    <m/>
    <s v="Other"/>
    <x v="0"/>
    <m/>
    <m/>
    <m/>
    <n v="1"/>
    <n v="1"/>
    <n v="40"/>
    <n v="4"/>
    <n v="0"/>
    <n v="0"/>
    <n v="29"/>
    <s v="10 or more GB"/>
  </r>
  <r>
    <s v="Yes"/>
    <x v="2"/>
    <s v="Yes"/>
    <x v="1"/>
    <x v="22"/>
    <s v="Male"/>
    <n v="37"/>
    <s v="No"/>
    <s v="No"/>
    <m/>
    <s v="Other"/>
    <x v="0"/>
    <m/>
    <m/>
    <m/>
    <n v="1"/>
    <m/>
    <n v="35"/>
    <n v="0"/>
    <n v="0"/>
    <n v="0"/>
    <n v="3"/>
    <s v="less than 5GB"/>
  </r>
  <r>
    <s v="Yes"/>
    <x v="2"/>
    <s v="Yes"/>
    <x v="1"/>
    <x v="30"/>
    <s v="Male"/>
    <n v="58"/>
    <s v="No"/>
    <s v="No"/>
    <m/>
    <s v="Other"/>
    <x v="0"/>
    <m/>
    <m/>
    <m/>
    <n v="1"/>
    <m/>
    <n v="50"/>
    <n v="0"/>
    <n v="0"/>
    <n v="0"/>
    <n v="9"/>
    <s v="Between 5 and 10 GB"/>
  </r>
  <r>
    <s v="Yes"/>
    <x v="2"/>
    <s v="Yes"/>
    <x v="1"/>
    <x v="32"/>
    <s v="Male"/>
    <n v="56"/>
    <s v="No"/>
    <s v="No"/>
    <m/>
    <s v="Other"/>
    <x v="0"/>
    <m/>
    <m/>
    <m/>
    <n v="1"/>
    <m/>
    <n v="41"/>
    <n v="1"/>
    <n v="0"/>
    <n v="0"/>
    <n v="2"/>
    <s v="less than 5GB"/>
  </r>
  <r>
    <s v="Yes"/>
    <x v="2"/>
    <s v="Yes"/>
    <x v="1"/>
    <x v="41"/>
    <s v="Male"/>
    <n v="33"/>
    <s v="No"/>
    <s v="No"/>
    <m/>
    <s v="Other"/>
    <x v="0"/>
    <m/>
    <m/>
    <m/>
    <n v="1"/>
    <m/>
    <n v="35"/>
    <n v="0"/>
    <n v="0"/>
    <n v="0"/>
    <n v="2"/>
    <s v="less than 5GB"/>
  </r>
  <r>
    <s v="Yes"/>
    <x v="2"/>
    <s v="Yes"/>
    <x v="1"/>
    <x v="42"/>
    <s v="Female"/>
    <n v="59"/>
    <s v="No"/>
    <s v="No"/>
    <m/>
    <s v="Other"/>
    <x v="0"/>
    <m/>
    <m/>
    <m/>
    <n v="1"/>
    <m/>
    <n v="28"/>
    <n v="0"/>
    <n v="0"/>
    <n v="0"/>
    <n v="4"/>
    <s v="less than 5GB"/>
  </r>
  <r>
    <s v="Yes"/>
    <x v="19"/>
    <s v="No"/>
    <x v="0"/>
    <x v="0"/>
    <s v="Male"/>
    <n v="26"/>
    <s v="Yes"/>
    <s v="No"/>
    <m/>
    <s v="Under 30"/>
    <x v="0"/>
    <m/>
    <m/>
    <m/>
    <n v="1"/>
    <n v="1"/>
    <n v="47"/>
    <n v="3"/>
    <n v="22.1"/>
    <n v="0"/>
    <n v="6"/>
    <s v="Between 5 and 10 GB"/>
  </r>
  <r>
    <s v="Yes"/>
    <x v="37"/>
    <s v="No"/>
    <x v="0"/>
    <x v="40"/>
    <s v="Male"/>
    <n v="69"/>
    <s v="No"/>
    <s v="Yes"/>
    <s v="Yes"/>
    <s v="Senior"/>
    <x v="2"/>
    <s v="Credit Card"/>
    <s v="(blank)"/>
    <s v="(blank)"/>
    <n v="1"/>
    <m/>
    <n v="20"/>
    <n v="0"/>
    <n v="0"/>
    <n v="0"/>
    <n v="6"/>
    <s v="Between 5 and 10 GB"/>
  </r>
  <r>
    <s v="Yes"/>
    <x v="21"/>
    <s v="No"/>
    <x v="0"/>
    <x v="5"/>
    <s v="Male"/>
    <n v="69"/>
    <s v="No"/>
    <s v="Yes"/>
    <s v="No"/>
    <s v="Senior"/>
    <x v="1"/>
    <s v="Direct Debit"/>
    <s v="(blank)"/>
    <s v="(blank)"/>
    <n v="1"/>
    <m/>
    <n v="51"/>
    <n v="0"/>
    <n v="0"/>
    <n v="0"/>
    <n v="3"/>
    <s v="less than 5GB"/>
  </r>
  <r>
    <s v="Yes"/>
    <x v="19"/>
    <s v="No"/>
    <x v="0"/>
    <x v="2"/>
    <s v="Male"/>
    <n v="42"/>
    <s v="No"/>
    <s v="No"/>
    <m/>
    <s v="Other"/>
    <x v="0"/>
    <m/>
    <m/>
    <m/>
    <n v="2"/>
    <n v="1"/>
    <n v="34"/>
    <n v="1.5"/>
    <n v="0"/>
    <n v="0"/>
    <n v="4"/>
    <s v="less than 5GB"/>
  </r>
  <r>
    <s v="Yes"/>
    <x v="19"/>
    <s v="No"/>
    <x v="0"/>
    <x v="3"/>
    <s v="Male"/>
    <n v="27"/>
    <s v="Yes"/>
    <s v="No"/>
    <m/>
    <s v="Under 30"/>
    <x v="0"/>
    <m/>
    <m/>
    <m/>
    <n v="1"/>
    <n v="1"/>
    <n v="13"/>
    <n v="0"/>
    <n v="0"/>
    <n v="0"/>
    <n v="24"/>
    <s v="10 or more GB"/>
  </r>
  <r>
    <s v="Yes"/>
    <x v="19"/>
    <s v="No"/>
    <x v="0"/>
    <x v="3"/>
    <s v="Male"/>
    <n v="34"/>
    <s v="No"/>
    <s v="No"/>
    <m/>
    <s v="Other"/>
    <x v="0"/>
    <m/>
    <m/>
    <m/>
    <n v="1"/>
    <m/>
    <n v="15"/>
    <n v="0"/>
    <n v="0"/>
    <n v="0"/>
    <n v="4"/>
    <s v="less than 5GB"/>
  </r>
  <r>
    <s v="Yes"/>
    <x v="19"/>
    <s v="No"/>
    <x v="0"/>
    <x v="5"/>
    <s v="Female"/>
    <n v="55"/>
    <s v="No"/>
    <s v="No"/>
    <m/>
    <s v="Other"/>
    <x v="0"/>
    <m/>
    <m/>
    <m/>
    <n v="1"/>
    <m/>
    <n v="21"/>
    <n v="0"/>
    <n v="0"/>
    <n v="0"/>
    <n v="3"/>
    <s v="less than 5GB"/>
  </r>
  <r>
    <s v="Yes"/>
    <x v="43"/>
    <s v="No"/>
    <x v="0"/>
    <x v="48"/>
    <s v="Female"/>
    <n v="69"/>
    <s v="No"/>
    <s v="Yes"/>
    <s v="No"/>
    <s v="Senior"/>
    <x v="1"/>
    <s v="Direct Debit"/>
    <s v="Competitor"/>
    <s v="Competitor made better offer"/>
    <n v="1"/>
    <n v="1"/>
    <n v="48"/>
    <n v="3"/>
    <n v="0"/>
    <n v="0"/>
    <n v="2"/>
    <s v="less than 5GB"/>
  </r>
  <r>
    <s v="Yes"/>
    <x v="19"/>
    <s v="No"/>
    <x v="0"/>
    <x v="7"/>
    <s v="Male"/>
    <n v="53"/>
    <s v="No"/>
    <s v="No"/>
    <m/>
    <s v="Other"/>
    <x v="0"/>
    <m/>
    <m/>
    <m/>
    <n v="1"/>
    <m/>
    <n v="23"/>
    <n v="1"/>
    <n v="0"/>
    <n v="0"/>
    <n v="1"/>
    <s v="less than 5GB"/>
  </r>
  <r>
    <s v="Yes"/>
    <x v="43"/>
    <s v="Yes"/>
    <x v="0"/>
    <x v="2"/>
    <s v="Female"/>
    <n v="69"/>
    <s v="No"/>
    <s v="Yes"/>
    <s v="No"/>
    <s v="Senior"/>
    <x v="2"/>
    <s v="Credit Card"/>
    <s v="(blank)"/>
    <s v="(blank)"/>
    <n v="1"/>
    <m/>
    <n v="33"/>
    <n v="2"/>
    <n v="100.8"/>
    <n v="0"/>
    <n v="7"/>
    <s v="Between 5 and 10 GB"/>
  </r>
  <r>
    <s v="Yes"/>
    <x v="10"/>
    <s v="No"/>
    <x v="0"/>
    <x v="31"/>
    <s v="Male"/>
    <n v="69"/>
    <s v="No"/>
    <s v="Yes"/>
    <s v="No"/>
    <s v="Senior"/>
    <x v="2"/>
    <s v="Direct Debit"/>
    <s v="(blank)"/>
    <s v="(blank)"/>
    <n v="1"/>
    <m/>
    <n v="41"/>
    <n v="0"/>
    <n v="0"/>
    <n v="0"/>
    <n v="3"/>
    <s v="less than 5GB"/>
  </r>
  <r>
    <s v="Yes"/>
    <x v="19"/>
    <s v="No"/>
    <x v="0"/>
    <x v="8"/>
    <s v="Male"/>
    <n v="51"/>
    <s v="No"/>
    <s v="No"/>
    <m/>
    <s v="Other"/>
    <x v="0"/>
    <m/>
    <m/>
    <m/>
    <n v="1"/>
    <m/>
    <n v="40"/>
    <n v="1"/>
    <n v="0"/>
    <n v="0"/>
    <n v="4"/>
    <s v="less than 5GB"/>
  </r>
  <r>
    <s v="Yes"/>
    <x v="19"/>
    <s v="No"/>
    <x v="0"/>
    <x v="50"/>
    <s v="Female"/>
    <n v="41"/>
    <s v="No"/>
    <s v="No"/>
    <m/>
    <s v="Other"/>
    <x v="0"/>
    <m/>
    <m/>
    <m/>
    <n v="1"/>
    <n v="1"/>
    <n v="22"/>
    <n v="5"/>
    <n v="43.7"/>
    <n v="0"/>
    <n v="14"/>
    <s v="10 or more GB"/>
  </r>
  <r>
    <s v="Yes"/>
    <x v="19"/>
    <s v="No"/>
    <x v="0"/>
    <x v="12"/>
    <s v="Male"/>
    <n v="38"/>
    <s v="No"/>
    <s v="No"/>
    <m/>
    <s v="Other"/>
    <x v="0"/>
    <m/>
    <m/>
    <m/>
    <n v="1"/>
    <n v="1"/>
    <n v="33"/>
    <n v="3"/>
    <n v="0"/>
    <n v="0"/>
    <n v="1"/>
    <s v="less than 5GB"/>
  </r>
  <r>
    <s v="Yes"/>
    <x v="19"/>
    <s v="No"/>
    <x v="0"/>
    <x v="15"/>
    <s v="Male"/>
    <n v="40"/>
    <s v="No"/>
    <s v="No"/>
    <m/>
    <s v="Other"/>
    <x v="0"/>
    <m/>
    <m/>
    <m/>
    <n v="1"/>
    <n v="1"/>
    <n v="14"/>
    <n v="2"/>
    <n v="0"/>
    <n v="0"/>
    <n v="1"/>
    <s v="less than 5GB"/>
  </r>
  <r>
    <s v="Yes"/>
    <x v="19"/>
    <s v="No"/>
    <x v="0"/>
    <x v="16"/>
    <s v="Female"/>
    <n v="47"/>
    <s v="No"/>
    <s v="No"/>
    <m/>
    <s v="Other"/>
    <x v="0"/>
    <m/>
    <m/>
    <m/>
    <n v="1"/>
    <n v="1"/>
    <n v="42"/>
    <n v="3"/>
    <n v="24.7"/>
    <n v="0"/>
    <n v="10"/>
    <s v="10 or more GB"/>
  </r>
  <r>
    <s v="Yes"/>
    <x v="19"/>
    <s v="No"/>
    <x v="0"/>
    <x v="18"/>
    <s v="Female"/>
    <n v="24"/>
    <s v="Yes"/>
    <s v="No"/>
    <m/>
    <s v="Under 30"/>
    <x v="0"/>
    <m/>
    <m/>
    <m/>
    <n v="1"/>
    <m/>
    <n v="23"/>
    <n v="0"/>
    <n v="0"/>
    <n v="0"/>
    <n v="10"/>
    <s v="10 or more GB"/>
  </r>
  <r>
    <s v="Yes"/>
    <x v="19"/>
    <s v="No"/>
    <x v="0"/>
    <x v="19"/>
    <s v="Male"/>
    <n v="20"/>
    <s v="Yes"/>
    <s v="No"/>
    <m/>
    <s v="Under 30"/>
    <x v="0"/>
    <m/>
    <m/>
    <m/>
    <n v="1"/>
    <n v="1"/>
    <n v="43"/>
    <n v="4"/>
    <n v="0"/>
    <n v="0"/>
    <n v="36"/>
    <s v="10 or more GB"/>
  </r>
  <r>
    <s v="Yes"/>
    <x v="19"/>
    <s v="No"/>
    <x v="0"/>
    <x v="20"/>
    <s v="Male"/>
    <n v="49"/>
    <s v="No"/>
    <s v="No"/>
    <m/>
    <s v="Other"/>
    <x v="0"/>
    <m/>
    <m/>
    <m/>
    <n v="1"/>
    <n v="1"/>
    <n v="39"/>
    <n v="2"/>
    <n v="0"/>
    <n v="0"/>
    <n v="1"/>
    <s v="less than 5GB"/>
  </r>
  <r>
    <s v="Yes"/>
    <x v="19"/>
    <s v="No"/>
    <x v="0"/>
    <x v="22"/>
    <s v="Male"/>
    <n v="54"/>
    <s v="No"/>
    <s v="No"/>
    <m/>
    <s v="Other"/>
    <x v="0"/>
    <m/>
    <m/>
    <m/>
    <n v="1"/>
    <n v="1"/>
    <n v="18"/>
    <n v="5"/>
    <n v="199"/>
    <n v="0"/>
    <n v="11"/>
    <s v="10 or more GB"/>
  </r>
  <r>
    <s v="Yes"/>
    <x v="19"/>
    <s v="No"/>
    <x v="0"/>
    <x v="23"/>
    <s v="Female"/>
    <n v="28"/>
    <s v="Yes"/>
    <s v="No"/>
    <m/>
    <s v="Under 30"/>
    <x v="0"/>
    <m/>
    <m/>
    <m/>
    <n v="1"/>
    <m/>
    <n v="43"/>
    <n v="0"/>
    <n v="0"/>
    <n v="0"/>
    <n v="10"/>
    <s v="10 or more GB"/>
  </r>
  <r>
    <s v="Yes"/>
    <x v="19"/>
    <s v="No"/>
    <x v="0"/>
    <x v="23"/>
    <s v="Female"/>
    <n v="30"/>
    <s v="No"/>
    <s v="No"/>
    <m/>
    <s v="Other"/>
    <x v="0"/>
    <m/>
    <m/>
    <m/>
    <n v="1"/>
    <m/>
    <n v="28"/>
    <n v="0"/>
    <n v="0"/>
    <n v="0"/>
    <n v="26"/>
    <s v="10 or more GB"/>
  </r>
  <r>
    <s v="Yes"/>
    <x v="19"/>
    <s v="No"/>
    <x v="0"/>
    <x v="23"/>
    <s v="Male"/>
    <n v="27"/>
    <s v="Yes"/>
    <s v="No"/>
    <m/>
    <s v="Under 30"/>
    <x v="0"/>
    <m/>
    <m/>
    <m/>
    <n v="1"/>
    <m/>
    <n v="45"/>
    <n v="1"/>
    <n v="0"/>
    <n v="0"/>
    <n v="21"/>
    <s v="10 or more GB"/>
  </r>
  <r>
    <s v="Yes"/>
    <x v="10"/>
    <s v="No"/>
    <x v="0"/>
    <x v="45"/>
    <s v="Female"/>
    <n v="69"/>
    <s v="No"/>
    <s v="Yes"/>
    <s v="No"/>
    <s v="Senior"/>
    <x v="1"/>
    <s v="Direct Debit"/>
    <s v="Price"/>
    <s v="Price too high"/>
    <n v="1"/>
    <n v="1"/>
    <n v="44"/>
    <n v="3"/>
    <n v="0"/>
    <n v="0"/>
    <n v="1"/>
    <s v="less than 5GB"/>
  </r>
  <r>
    <s v="Yes"/>
    <x v="19"/>
    <s v="No"/>
    <x v="0"/>
    <x v="30"/>
    <s v="Female"/>
    <n v="57"/>
    <s v="No"/>
    <s v="No"/>
    <m/>
    <s v="Other"/>
    <x v="0"/>
    <m/>
    <m/>
    <m/>
    <n v="1"/>
    <n v="1"/>
    <n v="63"/>
    <n v="0"/>
    <n v="0"/>
    <n v="0"/>
    <n v="9"/>
    <s v="Between 5 and 10 GB"/>
  </r>
  <r>
    <s v="Yes"/>
    <x v="19"/>
    <s v="No"/>
    <x v="0"/>
    <x v="26"/>
    <s v="Male"/>
    <n v="28"/>
    <s v="Yes"/>
    <s v="No"/>
    <m/>
    <s v="Under 30"/>
    <x v="0"/>
    <m/>
    <m/>
    <m/>
    <n v="1"/>
    <n v="1"/>
    <n v="40"/>
    <n v="4"/>
    <n v="0"/>
    <n v="0"/>
    <n v="17"/>
    <s v="10 or more GB"/>
  </r>
  <r>
    <s v="Yes"/>
    <x v="19"/>
    <s v="No"/>
    <x v="0"/>
    <x v="27"/>
    <s v="Female"/>
    <n v="47"/>
    <s v="No"/>
    <s v="No"/>
    <m/>
    <s v="Other"/>
    <x v="0"/>
    <m/>
    <m/>
    <m/>
    <n v="1"/>
    <n v="1"/>
    <n v="16"/>
    <n v="1"/>
    <n v="0"/>
    <n v="0"/>
    <n v="4"/>
    <s v="less than 5GB"/>
  </r>
  <r>
    <s v="Yes"/>
    <x v="19"/>
    <s v="No"/>
    <x v="0"/>
    <x v="27"/>
    <s v="Male"/>
    <n v="56"/>
    <s v="No"/>
    <s v="No"/>
    <m/>
    <s v="Other"/>
    <x v="0"/>
    <m/>
    <m/>
    <m/>
    <n v="1"/>
    <m/>
    <n v="24"/>
    <n v="0"/>
    <n v="0"/>
    <n v="0"/>
    <n v="11"/>
    <s v="10 or more GB"/>
  </r>
  <r>
    <s v="Yes"/>
    <x v="52"/>
    <s v="Yes"/>
    <x v="0"/>
    <x v="22"/>
    <s v="Male"/>
    <n v="69"/>
    <s v="No"/>
    <s v="Yes"/>
    <s v="No"/>
    <s v="Senior"/>
    <x v="1"/>
    <s v="Paper Check"/>
    <s v="(blank)"/>
    <s v="(blank)"/>
    <n v="1"/>
    <m/>
    <n v="35"/>
    <n v="0"/>
    <n v="81"/>
    <n v="0"/>
    <n v="10"/>
    <s v="10 or more GB"/>
  </r>
  <r>
    <s v="Yes"/>
    <x v="19"/>
    <s v="No"/>
    <x v="0"/>
    <x v="31"/>
    <s v="Female"/>
    <n v="46"/>
    <s v="No"/>
    <s v="No"/>
    <m/>
    <s v="Other"/>
    <x v="0"/>
    <m/>
    <m/>
    <m/>
    <n v="1"/>
    <n v="1"/>
    <n v="12"/>
    <n v="5"/>
    <n v="0"/>
    <n v="0"/>
    <n v="1"/>
    <s v="less than 5GB"/>
  </r>
  <r>
    <s v="Yes"/>
    <x v="19"/>
    <s v="No"/>
    <x v="0"/>
    <x v="32"/>
    <s v="Female"/>
    <n v="61"/>
    <s v="No"/>
    <s v="No"/>
    <m/>
    <s v="Other"/>
    <x v="0"/>
    <m/>
    <m/>
    <m/>
    <n v="1"/>
    <n v="1"/>
    <n v="44"/>
    <n v="2"/>
    <n v="36.4"/>
    <n v="0"/>
    <n v="3"/>
    <s v="less than 5GB"/>
  </r>
  <r>
    <s v="Yes"/>
    <x v="19"/>
    <s v="No"/>
    <x v="0"/>
    <x v="32"/>
    <s v="Male"/>
    <n v="49"/>
    <s v="No"/>
    <s v="No"/>
    <m/>
    <s v="Other"/>
    <x v="0"/>
    <m/>
    <m/>
    <m/>
    <n v="1"/>
    <m/>
    <n v="27"/>
    <n v="0"/>
    <n v="0"/>
    <n v="0"/>
    <n v="10"/>
    <s v="10 or more GB"/>
  </r>
  <r>
    <s v="Yes"/>
    <x v="53"/>
    <s v="No"/>
    <x v="0"/>
    <x v="12"/>
    <s v="Female"/>
    <n v="69"/>
    <s v="No"/>
    <s v="Yes"/>
    <s v="No"/>
    <s v="Senior"/>
    <x v="2"/>
    <s v="Credit Card"/>
    <s v="(blank)"/>
    <s v="(blank)"/>
    <n v="1"/>
    <m/>
    <n v="26"/>
    <n v="0"/>
    <n v="0"/>
    <n v="0"/>
    <n v="11"/>
    <s v="10 or more GB"/>
  </r>
  <r>
    <s v="Yes"/>
    <x v="19"/>
    <s v="No"/>
    <x v="0"/>
    <x v="36"/>
    <s v="Male"/>
    <n v="23"/>
    <s v="Yes"/>
    <s v="No"/>
    <m/>
    <s v="Under 30"/>
    <x v="0"/>
    <m/>
    <m/>
    <m/>
    <n v="1"/>
    <n v="1"/>
    <n v="37"/>
    <n v="4"/>
    <n v="3.5"/>
    <n v="0"/>
    <n v="10"/>
    <s v="10 or more GB"/>
  </r>
  <r>
    <s v="Yes"/>
    <x v="19"/>
    <s v="No"/>
    <x v="0"/>
    <x v="37"/>
    <s v="Female"/>
    <n v="36"/>
    <s v="No"/>
    <s v="No"/>
    <m/>
    <s v="Other"/>
    <x v="0"/>
    <m/>
    <m/>
    <m/>
    <n v="1"/>
    <n v="1"/>
    <n v="43"/>
    <n v="4"/>
    <n v="0"/>
    <n v="0"/>
    <n v="1"/>
    <s v="less than 5GB"/>
  </r>
  <r>
    <s v="Yes"/>
    <x v="19"/>
    <s v="No"/>
    <x v="0"/>
    <x v="37"/>
    <s v="Female"/>
    <n v="63"/>
    <s v="No"/>
    <s v="No"/>
    <m/>
    <s v="Other"/>
    <x v="0"/>
    <m/>
    <m/>
    <m/>
    <n v="1"/>
    <m/>
    <n v="17"/>
    <n v="0"/>
    <n v="0"/>
    <n v="0"/>
    <n v="8"/>
    <s v="Between 5 and 10 GB"/>
  </r>
  <r>
    <s v="Yes"/>
    <x v="19"/>
    <s v="No"/>
    <x v="0"/>
    <x v="37"/>
    <s v="Male"/>
    <n v="28"/>
    <s v="Yes"/>
    <s v="No"/>
    <m/>
    <s v="Under 30"/>
    <x v="0"/>
    <m/>
    <m/>
    <m/>
    <n v="1"/>
    <m/>
    <n v="23"/>
    <n v="1"/>
    <n v="0"/>
    <n v="0"/>
    <n v="21"/>
    <s v="10 or more GB"/>
  </r>
  <r>
    <s v="Yes"/>
    <x v="13"/>
    <s v="No"/>
    <x v="0"/>
    <x v="17"/>
    <s v="Male"/>
    <n v="69"/>
    <s v="No"/>
    <s v="Yes"/>
    <s v="No"/>
    <s v="Senior"/>
    <x v="1"/>
    <s v="Direct Debit"/>
    <s v="Other"/>
    <s v="Poor expertise of online support"/>
    <n v="1"/>
    <n v="1"/>
    <n v="48"/>
    <n v="2"/>
    <n v="246.1"/>
    <n v="0"/>
    <n v="3"/>
    <s v="less than 5GB"/>
  </r>
  <r>
    <s v="Yes"/>
    <x v="19"/>
    <s v="No"/>
    <x v="0"/>
    <x v="17"/>
    <s v="Female"/>
    <n v="30"/>
    <s v="No"/>
    <s v="No"/>
    <m/>
    <s v="Other"/>
    <x v="0"/>
    <m/>
    <m/>
    <m/>
    <n v="1"/>
    <m/>
    <n v="30"/>
    <n v="0"/>
    <n v="0"/>
    <n v="0"/>
    <n v="17"/>
    <s v="10 or more GB"/>
  </r>
  <r>
    <s v="Yes"/>
    <x v="19"/>
    <s v="No"/>
    <x v="0"/>
    <x v="24"/>
    <s v="Male"/>
    <n v="53"/>
    <s v="No"/>
    <s v="No"/>
    <m/>
    <s v="Other"/>
    <x v="0"/>
    <m/>
    <m/>
    <m/>
    <n v="1"/>
    <m/>
    <n v="42"/>
    <n v="0"/>
    <n v="0"/>
    <n v="0"/>
    <n v="1"/>
    <s v="less than 5GB"/>
  </r>
  <r>
    <s v="Yes"/>
    <x v="45"/>
    <s v="Yes"/>
    <x v="0"/>
    <x v="24"/>
    <s v="Female"/>
    <n v="69"/>
    <s v="No"/>
    <s v="Yes"/>
    <s v="No"/>
    <s v="Senior"/>
    <x v="1"/>
    <s v="Direct Debit"/>
    <s v="(blank)"/>
    <s v="(blank)"/>
    <n v="1"/>
    <m/>
    <n v="46"/>
    <n v="2"/>
    <n v="195.5"/>
    <n v="0"/>
    <n v="6"/>
    <s v="Between 5 and 10 GB"/>
  </r>
  <r>
    <s v="Yes"/>
    <x v="23"/>
    <s v="No"/>
    <x v="0"/>
    <x v="39"/>
    <s v="Female"/>
    <n v="69"/>
    <s v="No"/>
    <s v="Yes"/>
    <s v="No"/>
    <s v="Senior"/>
    <x v="1"/>
    <s v="Direct Debit"/>
    <s v="Attitude"/>
    <s v="Attitude of support person"/>
    <n v="1"/>
    <n v="1"/>
    <n v="67"/>
    <n v="2"/>
    <n v="0"/>
    <n v="0"/>
    <n v="4"/>
    <s v="less than 5GB"/>
  </r>
  <r>
    <s v="Yes"/>
    <x v="19"/>
    <s v="No"/>
    <x v="0"/>
    <x v="40"/>
    <s v="Female"/>
    <n v="39"/>
    <s v="No"/>
    <s v="No"/>
    <m/>
    <s v="Other"/>
    <x v="0"/>
    <m/>
    <m/>
    <m/>
    <n v="1"/>
    <m/>
    <n v="23"/>
    <n v="2"/>
    <n v="0"/>
    <n v="0"/>
    <n v="2"/>
    <s v="less than 5GB"/>
  </r>
  <r>
    <s v="Yes"/>
    <x v="19"/>
    <s v="No"/>
    <x v="0"/>
    <x v="45"/>
    <s v="Female"/>
    <n v="26"/>
    <s v="Yes"/>
    <s v="No"/>
    <m/>
    <s v="Under 30"/>
    <x v="0"/>
    <m/>
    <m/>
    <m/>
    <n v="1"/>
    <m/>
    <n v="31"/>
    <n v="0"/>
    <n v="0"/>
    <n v="0"/>
    <n v="15"/>
    <s v="10 or more GB"/>
  </r>
  <r>
    <s v="Yes"/>
    <x v="19"/>
    <s v="No"/>
    <x v="0"/>
    <x v="46"/>
    <s v="Female"/>
    <n v="27"/>
    <s v="Yes"/>
    <s v="No"/>
    <m/>
    <s v="Under 30"/>
    <x v="0"/>
    <m/>
    <m/>
    <m/>
    <n v="1"/>
    <m/>
    <n v="50"/>
    <n v="0"/>
    <n v="0"/>
    <n v="0"/>
    <n v="18"/>
    <s v="10 or more GB"/>
  </r>
  <r>
    <s v="Yes"/>
    <x v="19"/>
    <s v="No"/>
    <x v="0"/>
    <x v="47"/>
    <s v="Female"/>
    <n v="39"/>
    <s v="No"/>
    <s v="No"/>
    <m/>
    <s v="Other"/>
    <x v="0"/>
    <m/>
    <m/>
    <m/>
    <n v="1"/>
    <m/>
    <n v="38"/>
    <n v="0"/>
    <n v="0"/>
    <n v="0"/>
    <n v="6"/>
    <s v="Between 5 and 10 GB"/>
  </r>
  <r>
    <s v="Yes"/>
    <x v="19"/>
    <s v="No"/>
    <x v="0"/>
    <x v="48"/>
    <s v="Female"/>
    <n v="21"/>
    <s v="Yes"/>
    <s v="No"/>
    <m/>
    <s v="Under 30"/>
    <x v="0"/>
    <m/>
    <m/>
    <m/>
    <n v="1"/>
    <n v="1"/>
    <n v="50"/>
    <n v="4"/>
    <n v="0"/>
    <n v="0"/>
    <n v="17"/>
    <s v="10 or more GB"/>
  </r>
  <r>
    <s v="Yes"/>
    <x v="63"/>
    <s v="No"/>
    <x v="0"/>
    <x v="22"/>
    <s v="Female"/>
    <n v="69"/>
    <s v="No"/>
    <s v="Yes"/>
    <s v="No"/>
    <s v="Senior"/>
    <x v="3"/>
    <s v="Direct Debit"/>
    <s v="(blank)"/>
    <s v="(blank)"/>
    <n v="1"/>
    <m/>
    <n v="40"/>
    <n v="0"/>
    <n v="0"/>
    <n v="0"/>
    <n v="8"/>
    <s v="Between 5 and 10 GB"/>
  </r>
  <r>
    <s v="Yes"/>
    <x v="19"/>
    <s v="No"/>
    <x v="0"/>
    <x v="21"/>
    <s v="Female"/>
    <n v="46"/>
    <s v="No"/>
    <s v="No"/>
    <m/>
    <s v="Other"/>
    <x v="0"/>
    <m/>
    <m/>
    <m/>
    <n v="1"/>
    <n v="1"/>
    <n v="26"/>
    <n v="2"/>
    <n v="0"/>
    <n v="0"/>
    <n v="5"/>
    <s v="Between 5 and 10 GB"/>
  </r>
  <r>
    <s v="Yes"/>
    <x v="19"/>
    <s v="No"/>
    <x v="0"/>
    <x v="21"/>
    <s v="Male"/>
    <n v="36"/>
    <s v="No"/>
    <s v="No"/>
    <m/>
    <s v="Other"/>
    <x v="0"/>
    <m/>
    <m/>
    <m/>
    <n v="1"/>
    <m/>
    <n v="25"/>
    <n v="2"/>
    <n v="0"/>
    <n v="0"/>
    <n v="3"/>
    <s v="less than 5GB"/>
  </r>
  <r>
    <s v="Yes"/>
    <x v="19"/>
    <s v="No"/>
    <x v="1"/>
    <x v="6"/>
    <s v="Male"/>
    <n v="58"/>
    <s v="No"/>
    <s v="No"/>
    <m/>
    <s v="Other"/>
    <x v="0"/>
    <m/>
    <m/>
    <m/>
    <n v="1"/>
    <n v="1"/>
    <n v="17"/>
    <n v="5"/>
    <n v="0"/>
    <n v="0"/>
    <n v="2"/>
    <s v="less than 5GB"/>
  </r>
  <r>
    <s v="Yes"/>
    <x v="25"/>
    <s v="No"/>
    <x v="0"/>
    <x v="27"/>
    <s v="Male"/>
    <n v="69"/>
    <s v="No"/>
    <s v="Yes"/>
    <s v="No"/>
    <s v="Senior"/>
    <x v="1"/>
    <s v="Direct Debit"/>
    <s v="Attitude"/>
    <s v="Attitude of support person"/>
    <n v="1"/>
    <n v="1"/>
    <n v="56"/>
    <n v="5"/>
    <n v="0"/>
    <n v="0"/>
    <n v="5"/>
    <s v="Between 5 and 10 GB"/>
  </r>
  <r>
    <s v="Yes"/>
    <x v="19"/>
    <s v="No"/>
    <x v="1"/>
    <x v="22"/>
    <s v="Male"/>
    <n v="43"/>
    <s v="No"/>
    <s v="No"/>
    <m/>
    <s v="Other"/>
    <x v="0"/>
    <m/>
    <m/>
    <m/>
    <n v="1"/>
    <n v="1"/>
    <n v="32"/>
    <n v="2"/>
    <n v="0"/>
    <n v="0"/>
    <n v="5"/>
    <s v="Between 5 and 10 GB"/>
  </r>
  <r>
    <s v="Yes"/>
    <x v="26"/>
    <s v="No"/>
    <x v="0"/>
    <x v="11"/>
    <s v="Female"/>
    <n v="69"/>
    <s v="No"/>
    <s v="Yes"/>
    <s v="No"/>
    <s v="Senior"/>
    <x v="2"/>
    <s v="Direct Debit"/>
    <s v="(blank)"/>
    <s v="(blank)"/>
    <n v="1"/>
    <m/>
    <n v="41"/>
    <n v="0"/>
    <n v="0"/>
    <n v="0"/>
    <n v="7"/>
    <s v="Between 5 and 10 GB"/>
  </r>
  <r>
    <s v="Yes"/>
    <x v="19"/>
    <s v="No"/>
    <x v="1"/>
    <x v="34"/>
    <s v="Male"/>
    <n v="28"/>
    <s v="Yes"/>
    <s v="No"/>
    <m/>
    <s v="Under 30"/>
    <x v="0"/>
    <m/>
    <m/>
    <m/>
    <n v="1"/>
    <m/>
    <n v="26"/>
    <n v="3"/>
    <n v="0"/>
    <n v="0"/>
    <n v="12"/>
    <s v="10 or more GB"/>
  </r>
  <r>
    <s v="Yes"/>
    <x v="19"/>
    <s v="No"/>
    <x v="1"/>
    <x v="42"/>
    <s v="Male"/>
    <n v="31"/>
    <s v="No"/>
    <s v="No"/>
    <m/>
    <s v="Other"/>
    <x v="0"/>
    <m/>
    <m/>
    <m/>
    <n v="1"/>
    <n v="1"/>
    <n v="55"/>
    <n v="0"/>
    <n v="0"/>
    <n v="0"/>
    <n v="4"/>
    <s v="less than 5GB"/>
  </r>
  <r>
    <s v="Yes"/>
    <x v="19"/>
    <s v="No"/>
    <x v="1"/>
    <x v="48"/>
    <s v="Male"/>
    <n v="28"/>
    <s v="Yes"/>
    <s v="No"/>
    <m/>
    <s v="Under 30"/>
    <x v="0"/>
    <m/>
    <m/>
    <m/>
    <n v="1"/>
    <n v="1"/>
    <n v="26"/>
    <n v="3"/>
    <n v="0"/>
    <n v="0"/>
    <n v="19"/>
    <s v="10 or more GB"/>
  </r>
  <r>
    <s v="Yes"/>
    <x v="19"/>
    <s v="Yes"/>
    <x v="0"/>
    <x v="1"/>
    <s v="Male"/>
    <n v="61"/>
    <s v="No"/>
    <s v="No"/>
    <m/>
    <s v="Other"/>
    <x v="0"/>
    <m/>
    <m/>
    <m/>
    <n v="1"/>
    <n v="1"/>
    <n v="41"/>
    <n v="3"/>
    <n v="25.8"/>
    <n v="0"/>
    <n v="3"/>
    <s v="less than 5GB"/>
  </r>
  <r>
    <s v="Yes"/>
    <x v="19"/>
    <s v="Yes"/>
    <x v="0"/>
    <x v="50"/>
    <s v="Male"/>
    <n v="30"/>
    <s v="No"/>
    <s v="No"/>
    <m/>
    <s v="Other"/>
    <x v="0"/>
    <m/>
    <m/>
    <m/>
    <n v="1"/>
    <n v="1"/>
    <n v="51"/>
    <n v="5"/>
    <n v="11.3"/>
    <n v="0"/>
    <n v="38"/>
    <s v="10 or more GB"/>
  </r>
  <r>
    <s v="Yes"/>
    <x v="19"/>
    <s v="Yes"/>
    <x v="0"/>
    <x v="10"/>
    <s v="Female"/>
    <n v="51"/>
    <s v="No"/>
    <s v="No"/>
    <m/>
    <s v="Other"/>
    <x v="0"/>
    <m/>
    <m/>
    <m/>
    <n v="1"/>
    <n v="1"/>
    <n v="23"/>
    <n v="2"/>
    <n v="14.3"/>
    <n v="0"/>
    <n v="5"/>
    <s v="Between 5 and 10 GB"/>
  </r>
  <r>
    <s v="Yes"/>
    <x v="66"/>
    <s v="No"/>
    <x v="0"/>
    <x v="38"/>
    <s v="Female"/>
    <n v="69"/>
    <s v="No"/>
    <s v="Yes"/>
    <s v="No"/>
    <s v="Senior"/>
    <x v="2"/>
    <s v="Direct Debit"/>
    <s v="Competitor"/>
    <s v="Competitor made better offer"/>
    <n v="1"/>
    <n v="1"/>
    <n v="46"/>
    <n v="3"/>
    <n v="13.8"/>
    <n v="0"/>
    <n v="10"/>
    <s v="10 or more GB"/>
  </r>
  <r>
    <s v="Yes"/>
    <x v="19"/>
    <s v="Yes"/>
    <x v="0"/>
    <x v="11"/>
    <s v="Female"/>
    <n v="45"/>
    <s v="No"/>
    <s v="No"/>
    <m/>
    <s v="Other"/>
    <x v="0"/>
    <m/>
    <m/>
    <m/>
    <n v="1"/>
    <n v="1"/>
    <n v="26"/>
    <n v="3"/>
    <n v="7.3"/>
    <n v="0"/>
    <n v="6"/>
    <s v="Between 5 and 10 GB"/>
  </r>
  <r>
    <s v="Yes"/>
    <x v="19"/>
    <s v="Yes"/>
    <x v="0"/>
    <x v="14"/>
    <s v="Female"/>
    <n v="25"/>
    <s v="Yes"/>
    <s v="No"/>
    <m/>
    <s v="Under 30"/>
    <x v="0"/>
    <m/>
    <m/>
    <m/>
    <n v="1"/>
    <n v="1"/>
    <n v="41"/>
    <n v="4"/>
    <n v="10.4"/>
    <n v="0"/>
    <n v="12"/>
    <s v="10 or more GB"/>
  </r>
  <r>
    <s v="Yes"/>
    <x v="19"/>
    <s v="Yes"/>
    <x v="0"/>
    <x v="15"/>
    <s v="Male"/>
    <n v="58"/>
    <s v="No"/>
    <s v="No"/>
    <m/>
    <s v="Other"/>
    <x v="0"/>
    <m/>
    <m/>
    <m/>
    <n v="1"/>
    <n v="1"/>
    <n v="42"/>
    <n v="2"/>
    <n v="11.4"/>
    <n v="0"/>
    <n v="4"/>
    <s v="less than 5GB"/>
  </r>
  <r>
    <s v="Yes"/>
    <x v="19"/>
    <s v="Yes"/>
    <x v="0"/>
    <x v="18"/>
    <s v="Female"/>
    <n v="35"/>
    <s v="No"/>
    <s v="No"/>
    <m/>
    <s v="Other"/>
    <x v="0"/>
    <m/>
    <m/>
    <m/>
    <n v="1"/>
    <n v="1"/>
    <n v="51"/>
    <n v="4"/>
    <n v="7"/>
    <n v="0"/>
    <n v="6"/>
    <s v="Between 5 and 10 GB"/>
  </r>
  <r>
    <s v="Yes"/>
    <x v="19"/>
    <s v="Yes"/>
    <x v="0"/>
    <x v="20"/>
    <s v="Female"/>
    <n v="33"/>
    <s v="No"/>
    <s v="No"/>
    <m/>
    <s v="Other"/>
    <x v="0"/>
    <m/>
    <m/>
    <m/>
    <n v="1"/>
    <n v="1"/>
    <n v="49"/>
    <n v="4"/>
    <n v="10.9"/>
    <n v="0"/>
    <n v="6"/>
    <s v="Between 5 and 10 GB"/>
  </r>
  <r>
    <s v="Yes"/>
    <x v="57"/>
    <s v="Yes"/>
    <x v="0"/>
    <x v="8"/>
    <s v="Female"/>
    <n v="69"/>
    <s v="No"/>
    <s v="Yes"/>
    <s v="No"/>
    <s v="Senior"/>
    <x v="2"/>
    <s v="Direct Debit"/>
    <s v="(blank)"/>
    <s v="(blank)"/>
    <n v="1"/>
    <m/>
    <n v="33"/>
    <n v="1"/>
    <n v="69.3"/>
    <n v="0"/>
    <n v="9"/>
    <s v="Between 5 and 10 GB"/>
  </r>
  <r>
    <s v="Yes"/>
    <x v="19"/>
    <s v="Yes"/>
    <x v="0"/>
    <x v="30"/>
    <s v="Male"/>
    <n v="33"/>
    <s v="No"/>
    <s v="No"/>
    <m/>
    <s v="Other"/>
    <x v="0"/>
    <m/>
    <m/>
    <m/>
    <n v="1"/>
    <m/>
    <n v="20"/>
    <n v="0"/>
    <n v="8.6999999999999993"/>
    <n v="0"/>
    <n v="2"/>
    <s v="less than 5GB"/>
  </r>
  <r>
    <s v="Yes"/>
    <x v="27"/>
    <s v="No"/>
    <x v="0"/>
    <x v="36"/>
    <s v="Female"/>
    <n v="69"/>
    <s v="No"/>
    <s v="Yes"/>
    <s v="No"/>
    <s v="Senior"/>
    <x v="2"/>
    <s v="Direct Debit"/>
    <s v="(blank)"/>
    <s v="(blank)"/>
    <n v="1"/>
    <m/>
    <n v="26"/>
    <n v="0"/>
    <n v="0"/>
    <n v="0"/>
    <n v="0"/>
    <s v="less than 5GB"/>
  </r>
  <r>
    <s v="Yes"/>
    <x v="58"/>
    <s v="Yes"/>
    <x v="0"/>
    <x v="43"/>
    <s v="Female"/>
    <n v="69"/>
    <s v="No"/>
    <s v="Yes"/>
    <s v="No"/>
    <s v="Senior"/>
    <x v="1"/>
    <s v="Direct Debit"/>
    <s v="(blank)"/>
    <s v="(blank)"/>
    <n v="1"/>
    <m/>
    <n v="44"/>
    <n v="0"/>
    <n v="263"/>
    <n v="0"/>
    <n v="6"/>
    <s v="Between 5 and 10 GB"/>
  </r>
  <r>
    <s v="Yes"/>
    <x v="19"/>
    <s v="Yes"/>
    <x v="0"/>
    <x v="31"/>
    <s v="Male"/>
    <n v="55"/>
    <s v="No"/>
    <s v="No"/>
    <m/>
    <s v="Other"/>
    <x v="0"/>
    <m/>
    <m/>
    <m/>
    <n v="1"/>
    <n v="1"/>
    <n v="49"/>
    <n v="0"/>
    <n v="13.4"/>
    <n v="0"/>
    <n v="7"/>
    <s v="Between 5 and 10 GB"/>
  </r>
  <r>
    <s v="Yes"/>
    <x v="19"/>
    <s v="Yes"/>
    <x v="0"/>
    <x v="9"/>
    <s v="Male"/>
    <n v="56"/>
    <s v="No"/>
    <s v="No"/>
    <m/>
    <s v="Other"/>
    <x v="0"/>
    <m/>
    <m/>
    <m/>
    <n v="1"/>
    <m/>
    <n v="16"/>
    <n v="0"/>
    <n v="8.1"/>
    <n v="0"/>
    <n v="6"/>
    <s v="Between 5 and 10 GB"/>
  </r>
  <r>
    <s v="Yes"/>
    <x v="19"/>
    <s v="Yes"/>
    <x v="0"/>
    <x v="32"/>
    <s v="Female"/>
    <n v="20"/>
    <s v="Yes"/>
    <s v="No"/>
    <m/>
    <s v="Under 30"/>
    <x v="0"/>
    <m/>
    <m/>
    <m/>
    <n v="1"/>
    <m/>
    <n v="28"/>
    <n v="0"/>
    <n v="7.4"/>
    <n v="0"/>
    <n v="24"/>
    <s v="10 or more GB"/>
  </r>
  <r>
    <s v="Yes"/>
    <x v="15"/>
    <s v="No"/>
    <x v="0"/>
    <x v="17"/>
    <s v="Female"/>
    <n v="69"/>
    <s v="No"/>
    <s v="Yes"/>
    <s v="No"/>
    <s v="Senior"/>
    <x v="2"/>
    <s v="Direct Debit"/>
    <s v="(blank)"/>
    <s v="(blank)"/>
    <n v="1"/>
    <m/>
    <n v="33"/>
    <n v="0"/>
    <n v="0"/>
    <n v="0"/>
    <n v="11"/>
    <s v="10 or more GB"/>
  </r>
  <r>
    <s v="Yes"/>
    <x v="30"/>
    <s v="No"/>
    <x v="0"/>
    <x v="25"/>
    <s v="Female"/>
    <n v="69"/>
    <s v="No"/>
    <s v="Yes"/>
    <s v="No"/>
    <s v="Senior"/>
    <x v="2"/>
    <s v="Credit Card"/>
    <s v="(blank)"/>
    <s v="(blank)"/>
    <n v="1"/>
    <m/>
    <n v="41"/>
    <n v="0"/>
    <n v="0"/>
    <n v="0"/>
    <n v="9"/>
    <s v="Between 5 and 10 GB"/>
  </r>
  <r>
    <s v="Yes"/>
    <x v="19"/>
    <s v="Yes"/>
    <x v="0"/>
    <x v="33"/>
    <s v="Female"/>
    <n v="29"/>
    <s v="Yes"/>
    <s v="No"/>
    <m/>
    <s v="Under 30"/>
    <x v="0"/>
    <m/>
    <m/>
    <m/>
    <n v="1"/>
    <n v="1"/>
    <n v="38"/>
    <n v="5"/>
    <n v="17.899999999999999"/>
    <n v="0"/>
    <n v="10"/>
    <s v="10 or more GB"/>
  </r>
  <r>
    <s v="Yes"/>
    <x v="19"/>
    <s v="Yes"/>
    <x v="0"/>
    <x v="34"/>
    <s v="Female"/>
    <n v="45"/>
    <s v="No"/>
    <s v="No"/>
    <m/>
    <s v="Other"/>
    <x v="0"/>
    <m/>
    <m/>
    <m/>
    <n v="1"/>
    <n v="1"/>
    <n v="41"/>
    <n v="5"/>
    <n v="68.5"/>
    <n v="0"/>
    <n v="2"/>
    <s v="less than 5GB"/>
  </r>
  <r>
    <s v="Yes"/>
    <x v="19"/>
    <s v="Yes"/>
    <x v="0"/>
    <x v="34"/>
    <s v="Male"/>
    <n v="27"/>
    <s v="Yes"/>
    <s v="No"/>
    <m/>
    <s v="Under 30"/>
    <x v="0"/>
    <m/>
    <m/>
    <m/>
    <n v="1"/>
    <n v="1"/>
    <n v="29"/>
    <n v="3"/>
    <n v="13.3"/>
    <n v="0"/>
    <n v="9"/>
    <s v="Between 5 and 10 GB"/>
  </r>
  <r>
    <s v="Yes"/>
    <x v="19"/>
    <s v="Yes"/>
    <x v="0"/>
    <x v="34"/>
    <s v="Male"/>
    <n v="46"/>
    <s v="No"/>
    <s v="No"/>
    <m/>
    <s v="Other"/>
    <x v="0"/>
    <m/>
    <m/>
    <m/>
    <n v="1"/>
    <n v="1"/>
    <n v="22"/>
    <n v="4"/>
    <n v="11.5"/>
    <n v="0"/>
    <n v="9"/>
    <s v="Between 5 and 10 GB"/>
  </r>
  <r>
    <s v="Yes"/>
    <x v="19"/>
    <s v="Yes"/>
    <x v="0"/>
    <x v="35"/>
    <s v="Male"/>
    <n v="23"/>
    <s v="Yes"/>
    <s v="No"/>
    <m/>
    <s v="Under 30"/>
    <x v="0"/>
    <m/>
    <m/>
    <m/>
    <n v="1"/>
    <n v="1"/>
    <n v="27"/>
    <n v="5"/>
    <n v="18.399999999999999"/>
    <n v="0"/>
    <n v="27"/>
    <s v="10 or more GB"/>
  </r>
  <r>
    <s v="Yes"/>
    <x v="19"/>
    <s v="Yes"/>
    <x v="0"/>
    <x v="35"/>
    <s v="Male"/>
    <n v="24"/>
    <s v="Yes"/>
    <s v="No"/>
    <m/>
    <s v="Under 30"/>
    <x v="0"/>
    <m/>
    <m/>
    <m/>
    <n v="1"/>
    <m/>
    <n v="35"/>
    <n v="2"/>
    <n v="18.2"/>
    <n v="0"/>
    <n v="30"/>
    <s v="10 or more GB"/>
  </r>
  <r>
    <s v="Yes"/>
    <x v="19"/>
    <s v="Yes"/>
    <x v="0"/>
    <x v="36"/>
    <s v="Male"/>
    <n v="19"/>
    <s v="Yes"/>
    <s v="No"/>
    <m/>
    <s v="Under 30"/>
    <x v="0"/>
    <m/>
    <m/>
    <m/>
    <n v="1"/>
    <n v="1"/>
    <n v="56"/>
    <n v="5"/>
    <n v="9.3000000000000007"/>
    <n v="0"/>
    <n v="18"/>
    <s v="10 or more GB"/>
  </r>
  <r>
    <s v="Yes"/>
    <x v="19"/>
    <s v="Yes"/>
    <x v="0"/>
    <x v="37"/>
    <s v="Female"/>
    <n v="34"/>
    <s v="No"/>
    <s v="No"/>
    <m/>
    <s v="Other"/>
    <x v="0"/>
    <m/>
    <m/>
    <m/>
    <n v="1"/>
    <n v="1"/>
    <n v="15"/>
    <n v="1"/>
    <n v="16.600000000000001"/>
    <n v="0"/>
    <n v="2"/>
    <s v="less than 5GB"/>
  </r>
  <r>
    <s v="Yes"/>
    <x v="30"/>
    <s v="No"/>
    <x v="0"/>
    <x v="41"/>
    <s v="Male"/>
    <n v="69"/>
    <s v="No"/>
    <s v="Yes"/>
    <s v="No"/>
    <s v="Senior"/>
    <x v="2"/>
    <s v="Direct Debit"/>
    <s v="(blank)"/>
    <s v="(blank)"/>
    <n v="1"/>
    <m/>
    <n v="36"/>
    <n v="0"/>
    <n v="0"/>
    <n v="0"/>
    <n v="7"/>
    <s v="Between 5 and 10 GB"/>
  </r>
  <r>
    <s v="Yes"/>
    <x v="19"/>
    <s v="Yes"/>
    <x v="0"/>
    <x v="17"/>
    <s v="Female"/>
    <n v="26"/>
    <s v="Yes"/>
    <s v="No"/>
    <m/>
    <s v="Under 30"/>
    <x v="0"/>
    <m/>
    <m/>
    <m/>
    <n v="1"/>
    <n v="1"/>
    <n v="16"/>
    <n v="0"/>
    <n v="8.6999999999999993"/>
    <n v="0"/>
    <n v="10"/>
    <s v="10 or more GB"/>
  </r>
  <r>
    <s v="Yes"/>
    <x v="19"/>
    <s v="Yes"/>
    <x v="0"/>
    <x v="17"/>
    <s v="Female"/>
    <n v="44"/>
    <s v="No"/>
    <s v="No"/>
    <m/>
    <s v="Other"/>
    <x v="0"/>
    <m/>
    <m/>
    <m/>
    <n v="1"/>
    <n v="1"/>
    <n v="30"/>
    <n v="4"/>
    <n v="8.8000000000000007"/>
    <n v="0"/>
    <n v="12"/>
    <s v="10 or more GB"/>
  </r>
  <r>
    <s v="Yes"/>
    <x v="19"/>
    <s v="Yes"/>
    <x v="0"/>
    <x v="17"/>
    <s v="Male"/>
    <n v="39"/>
    <s v="No"/>
    <s v="No"/>
    <m/>
    <s v="Other"/>
    <x v="0"/>
    <m/>
    <m/>
    <m/>
    <n v="1"/>
    <m/>
    <n v="21"/>
    <n v="0"/>
    <n v="8.1"/>
    <n v="0"/>
    <n v="10"/>
    <s v="10 or more GB"/>
  </r>
  <r>
    <s v="Yes"/>
    <x v="19"/>
    <s v="Yes"/>
    <x v="0"/>
    <x v="17"/>
    <s v="Male"/>
    <n v="43"/>
    <s v="No"/>
    <s v="No"/>
    <m/>
    <s v="Other"/>
    <x v="0"/>
    <m/>
    <m/>
    <m/>
    <n v="1"/>
    <n v="1"/>
    <n v="25"/>
    <n v="2"/>
    <n v="9.4"/>
    <n v="0"/>
    <n v="9"/>
    <s v="Between 5 and 10 GB"/>
  </r>
  <r>
    <s v="Yes"/>
    <x v="19"/>
    <s v="Yes"/>
    <x v="0"/>
    <x v="42"/>
    <s v="Female"/>
    <n v="53"/>
    <s v="No"/>
    <s v="No"/>
    <m/>
    <s v="Other"/>
    <x v="0"/>
    <m/>
    <m/>
    <m/>
    <n v="1"/>
    <m/>
    <n v="14"/>
    <n v="1"/>
    <n v="6.5"/>
    <n v="0"/>
    <n v="15"/>
    <s v="10 or more GB"/>
  </r>
  <r>
    <s v="Yes"/>
    <x v="19"/>
    <s v="Yes"/>
    <x v="0"/>
    <x v="40"/>
    <s v="Female"/>
    <n v="48"/>
    <s v="No"/>
    <s v="No"/>
    <m/>
    <s v="Other"/>
    <x v="0"/>
    <m/>
    <m/>
    <m/>
    <n v="1"/>
    <n v="1"/>
    <n v="33"/>
    <n v="4"/>
    <n v="19.5"/>
    <n v="0"/>
    <n v="4"/>
    <s v="less than 5GB"/>
  </r>
  <r>
    <s v="Yes"/>
    <x v="19"/>
    <s v="Yes"/>
    <x v="0"/>
    <x v="44"/>
    <s v="Female"/>
    <n v="50"/>
    <s v="No"/>
    <s v="No"/>
    <m/>
    <s v="Other"/>
    <x v="0"/>
    <m/>
    <m/>
    <m/>
    <n v="1"/>
    <n v="1"/>
    <n v="43"/>
    <n v="0"/>
    <n v="21.8"/>
    <n v="0"/>
    <n v="1"/>
    <s v="less than 5GB"/>
  </r>
  <r>
    <s v="Yes"/>
    <x v="19"/>
    <s v="Yes"/>
    <x v="0"/>
    <x v="44"/>
    <s v="Male"/>
    <n v="29"/>
    <s v="Yes"/>
    <s v="No"/>
    <m/>
    <s v="Under 30"/>
    <x v="0"/>
    <m/>
    <m/>
    <m/>
    <n v="1"/>
    <m/>
    <n v="41"/>
    <n v="0"/>
    <n v="14.4"/>
    <n v="0"/>
    <n v="27"/>
    <s v="10 or more GB"/>
  </r>
  <r>
    <s v="Yes"/>
    <x v="19"/>
    <s v="Yes"/>
    <x v="0"/>
    <x v="44"/>
    <s v="Male"/>
    <n v="48"/>
    <s v="No"/>
    <s v="No"/>
    <m/>
    <s v="Other"/>
    <x v="0"/>
    <m/>
    <m/>
    <m/>
    <n v="1"/>
    <n v="1"/>
    <n v="49"/>
    <n v="0"/>
    <n v="8.1"/>
    <n v="0"/>
    <n v="15"/>
    <s v="10 or more GB"/>
  </r>
  <r>
    <s v="Yes"/>
    <x v="19"/>
    <s v="Yes"/>
    <x v="0"/>
    <x v="45"/>
    <s v="Male"/>
    <n v="37"/>
    <s v="No"/>
    <s v="No"/>
    <m/>
    <s v="Other"/>
    <x v="0"/>
    <m/>
    <m/>
    <m/>
    <n v="1"/>
    <m/>
    <n v="33"/>
    <n v="2"/>
    <n v="13.5"/>
    <n v="0"/>
    <n v="8"/>
    <s v="Between 5 and 10 GB"/>
  </r>
  <r>
    <s v="Yes"/>
    <x v="19"/>
    <s v="Yes"/>
    <x v="0"/>
    <x v="45"/>
    <s v="Male"/>
    <n v="41"/>
    <s v="No"/>
    <s v="No"/>
    <m/>
    <s v="Other"/>
    <x v="0"/>
    <m/>
    <m/>
    <m/>
    <n v="1"/>
    <m/>
    <n v="25"/>
    <n v="0"/>
    <n v="6.8"/>
    <n v="0"/>
    <n v="12"/>
    <s v="10 or more GB"/>
  </r>
  <r>
    <s v="Yes"/>
    <x v="19"/>
    <s v="Yes"/>
    <x v="0"/>
    <x v="45"/>
    <s v="Male"/>
    <n v="59"/>
    <s v="No"/>
    <s v="No"/>
    <m/>
    <s v="Other"/>
    <x v="0"/>
    <m/>
    <m/>
    <m/>
    <n v="1"/>
    <n v="1"/>
    <n v="18"/>
    <n v="0"/>
    <n v="16.3"/>
    <n v="0"/>
    <n v="29"/>
    <s v="10 or more GB"/>
  </r>
  <r>
    <s v="Yes"/>
    <x v="19"/>
    <s v="Yes"/>
    <x v="0"/>
    <x v="46"/>
    <s v="Female"/>
    <n v="35"/>
    <s v="No"/>
    <s v="No"/>
    <m/>
    <s v="Other"/>
    <x v="0"/>
    <m/>
    <m/>
    <m/>
    <n v="1"/>
    <n v="1"/>
    <n v="24"/>
    <n v="4"/>
    <n v="11.8"/>
    <n v="0"/>
    <n v="7"/>
    <s v="Between 5 and 10 GB"/>
  </r>
  <r>
    <s v="Yes"/>
    <x v="19"/>
    <s v="Yes"/>
    <x v="0"/>
    <x v="46"/>
    <s v="Female"/>
    <n v="38"/>
    <s v="No"/>
    <s v="No"/>
    <m/>
    <s v="Other"/>
    <x v="0"/>
    <m/>
    <m/>
    <m/>
    <n v="1"/>
    <n v="1"/>
    <n v="26"/>
    <n v="0"/>
    <n v="20.3"/>
    <n v="0"/>
    <n v="9"/>
    <s v="Between 5 and 10 GB"/>
  </r>
  <r>
    <s v="Yes"/>
    <x v="19"/>
    <s v="Yes"/>
    <x v="0"/>
    <x v="47"/>
    <s v="Female"/>
    <n v="34"/>
    <s v="No"/>
    <s v="No"/>
    <m/>
    <s v="Other"/>
    <x v="0"/>
    <m/>
    <m/>
    <m/>
    <n v="1"/>
    <n v="1"/>
    <n v="29"/>
    <n v="5"/>
    <n v="23"/>
    <n v="0"/>
    <n v="5"/>
    <s v="Between 5 and 10 GB"/>
  </r>
  <r>
    <s v="Yes"/>
    <x v="19"/>
    <s v="Yes"/>
    <x v="0"/>
    <x v="47"/>
    <s v="Female"/>
    <n v="63"/>
    <s v="No"/>
    <s v="No"/>
    <m/>
    <s v="Other"/>
    <x v="0"/>
    <m/>
    <m/>
    <m/>
    <n v="1"/>
    <n v="1"/>
    <n v="43"/>
    <n v="5"/>
    <n v="124.1"/>
    <n v="0"/>
    <n v="5"/>
    <s v="Between 5 and 10 GB"/>
  </r>
  <r>
    <s v="Yes"/>
    <x v="19"/>
    <s v="Yes"/>
    <x v="0"/>
    <x v="48"/>
    <s v="Female"/>
    <n v="21"/>
    <s v="Yes"/>
    <s v="No"/>
    <m/>
    <s v="Under 30"/>
    <x v="0"/>
    <m/>
    <m/>
    <m/>
    <n v="1"/>
    <n v="1"/>
    <n v="38"/>
    <n v="2"/>
    <n v="10.5"/>
    <n v="0"/>
    <n v="35"/>
    <s v="10 or more GB"/>
  </r>
  <r>
    <s v="Yes"/>
    <x v="19"/>
    <s v="Yes"/>
    <x v="0"/>
    <x v="48"/>
    <s v="Female"/>
    <n v="49"/>
    <s v="No"/>
    <s v="No"/>
    <m/>
    <s v="Other"/>
    <x v="0"/>
    <m/>
    <m/>
    <m/>
    <n v="1"/>
    <n v="1"/>
    <n v="42"/>
    <n v="2"/>
    <n v="6.3"/>
    <n v="0"/>
    <n v="12"/>
    <s v="10 or more GB"/>
  </r>
  <r>
    <s v="Yes"/>
    <x v="72"/>
    <s v="No"/>
    <x v="0"/>
    <x v="40"/>
    <s v="Male"/>
    <n v="69"/>
    <s v="No"/>
    <s v="Yes"/>
    <s v="No"/>
    <s v="Senior"/>
    <x v="3"/>
    <s v="Direct Debit"/>
    <s v="(blank)"/>
    <s v="(blank)"/>
    <n v="1"/>
    <m/>
    <n v="44"/>
    <n v="2"/>
    <n v="0"/>
    <n v="0"/>
    <n v="5"/>
    <s v="Between 5 and 10 GB"/>
  </r>
  <r>
    <s v="Yes"/>
    <x v="19"/>
    <s v="Yes"/>
    <x v="0"/>
    <x v="21"/>
    <s v="Male"/>
    <n v="26"/>
    <s v="Yes"/>
    <s v="No"/>
    <m/>
    <s v="Under 30"/>
    <x v="0"/>
    <m/>
    <m/>
    <m/>
    <n v="1"/>
    <n v="1"/>
    <n v="48"/>
    <n v="4"/>
    <n v="2.6"/>
    <n v="0"/>
    <n v="8"/>
    <s v="Between 5 and 10 GB"/>
  </r>
  <r>
    <s v="Yes"/>
    <x v="19"/>
    <s v="Yes"/>
    <x v="0"/>
    <x v="21"/>
    <s v="Male"/>
    <n v="30"/>
    <s v="No"/>
    <s v="No"/>
    <m/>
    <s v="Other"/>
    <x v="0"/>
    <m/>
    <m/>
    <m/>
    <n v="1"/>
    <n v="1"/>
    <n v="37"/>
    <n v="2"/>
    <n v="50.3"/>
    <n v="0"/>
    <n v="12"/>
    <s v="10 or more GB"/>
  </r>
  <r>
    <s v="Yes"/>
    <x v="19"/>
    <s v="Yes"/>
    <x v="1"/>
    <x v="1"/>
    <s v="Male"/>
    <n v="32"/>
    <s v="No"/>
    <s v="No"/>
    <m/>
    <s v="Other"/>
    <x v="0"/>
    <m/>
    <m/>
    <m/>
    <n v="1"/>
    <m/>
    <n v="29"/>
    <n v="2"/>
    <n v="0"/>
    <n v="0"/>
    <n v="2"/>
    <s v="less than 5GB"/>
  </r>
  <r>
    <s v="Yes"/>
    <x v="19"/>
    <s v="Yes"/>
    <x v="1"/>
    <x v="12"/>
    <s v="Female"/>
    <n v="59"/>
    <s v="No"/>
    <s v="No"/>
    <m/>
    <s v="Other"/>
    <x v="0"/>
    <m/>
    <m/>
    <m/>
    <n v="1"/>
    <n v="1"/>
    <n v="51"/>
    <n v="1"/>
    <n v="0"/>
    <n v="0"/>
    <n v="4"/>
    <s v="less than 5GB"/>
  </r>
  <r>
    <s v="Yes"/>
    <x v="19"/>
    <s v="Yes"/>
    <x v="1"/>
    <x v="13"/>
    <s v="Female"/>
    <n v="62"/>
    <s v="No"/>
    <s v="No"/>
    <m/>
    <s v="Other"/>
    <x v="0"/>
    <m/>
    <m/>
    <m/>
    <n v="1"/>
    <m/>
    <n v="35"/>
    <n v="0"/>
    <n v="0"/>
    <n v="0"/>
    <n v="5"/>
    <s v="Between 5 and 10 GB"/>
  </r>
  <r>
    <s v="Yes"/>
    <x v="19"/>
    <s v="Yes"/>
    <x v="1"/>
    <x v="15"/>
    <s v="Male"/>
    <n v="61"/>
    <s v="No"/>
    <s v="No"/>
    <m/>
    <s v="Other"/>
    <x v="0"/>
    <m/>
    <m/>
    <m/>
    <n v="1"/>
    <m/>
    <n v="52"/>
    <n v="2"/>
    <n v="0"/>
    <n v="0"/>
    <n v="5"/>
    <s v="Between 5 and 10 GB"/>
  </r>
  <r>
    <s v="Yes"/>
    <x v="31"/>
    <s v="No"/>
    <x v="0"/>
    <x v="33"/>
    <s v="Female"/>
    <n v="69"/>
    <s v="No"/>
    <s v="Yes"/>
    <s v="No"/>
    <s v="Senior"/>
    <x v="3"/>
    <s v="Direct Debit"/>
    <s v="(blank)"/>
    <s v="(blank)"/>
    <n v="1"/>
    <m/>
    <n v="34"/>
    <n v="0"/>
    <n v="0"/>
    <n v="0"/>
    <n v="5"/>
    <s v="Between 5 and 10 GB"/>
  </r>
  <r>
    <s v="Yes"/>
    <x v="19"/>
    <s v="Yes"/>
    <x v="1"/>
    <x v="25"/>
    <s v="Male"/>
    <n v="60"/>
    <s v="No"/>
    <s v="No"/>
    <m/>
    <s v="Other"/>
    <x v="0"/>
    <m/>
    <m/>
    <m/>
    <n v="1"/>
    <m/>
    <n v="16"/>
    <n v="0"/>
    <n v="0"/>
    <n v="0"/>
    <n v="13"/>
    <s v="10 or more GB"/>
  </r>
  <r>
    <s v="Yes"/>
    <x v="69"/>
    <s v="No"/>
    <x v="0"/>
    <x v="8"/>
    <s v="Female"/>
    <n v="69"/>
    <s v="No"/>
    <s v="Yes"/>
    <s v="No"/>
    <s v="Senior"/>
    <x v="2"/>
    <s v="Credit Card"/>
    <s v="(blank)"/>
    <s v="(blank)"/>
    <n v="1"/>
    <m/>
    <n v="44"/>
    <n v="0"/>
    <n v="0"/>
    <n v="0"/>
    <n v="13"/>
    <s v="10 or more GB"/>
  </r>
  <r>
    <s v="Yes"/>
    <x v="61"/>
    <s v="Yes"/>
    <x v="0"/>
    <x v="17"/>
    <s v="Male"/>
    <n v="69"/>
    <s v="No"/>
    <s v="Yes"/>
    <s v="No"/>
    <s v="Senior"/>
    <x v="1"/>
    <s v="Direct Debit"/>
    <s v="(blank)"/>
    <s v="(blank)"/>
    <n v="1"/>
    <m/>
    <n v="59"/>
    <n v="1"/>
    <n v="203.2"/>
    <n v="0"/>
    <n v="1"/>
    <s v="less than 5GB"/>
  </r>
  <r>
    <s v="Yes"/>
    <x v="3"/>
    <s v="No"/>
    <x v="0"/>
    <x v="2"/>
    <s v="Female"/>
    <n v="37"/>
    <s v="No"/>
    <s v="No"/>
    <m/>
    <s v="Other"/>
    <x v="0"/>
    <m/>
    <m/>
    <m/>
    <n v="1"/>
    <n v="1"/>
    <n v="38"/>
    <n v="0"/>
    <n v="0"/>
    <n v="0"/>
    <n v="6"/>
    <s v="Between 5 and 10 GB"/>
  </r>
  <r>
    <s v="Yes"/>
    <x v="3"/>
    <s v="No"/>
    <x v="0"/>
    <x v="2"/>
    <s v="Male"/>
    <n v="27"/>
    <s v="Yes"/>
    <s v="No"/>
    <m/>
    <s v="Under 30"/>
    <x v="0"/>
    <m/>
    <m/>
    <m/>
    <n v="1"/>
    <n v="1"/>
    <n v="18"/>
    <n v="5"/>
    <n v="0"/>
    <n v="0"/>
    <n v="17"/>
    <s v="10 or more GB"/>
  </r>
  <r>
    <s v="Yes"/>
    <x v="70"/>
    <s v="Yes"/>
    <x v="0"/>
    <x v="31"/>
    <s v="Female"/>
    <n v="69"/>
    <s v="No"/>
    <s v="Yes"/>
    <s v="No"/>
    <s v="Senior"/>
    <x v="3"/>
    <s v="Credit Card"/>
    <s v="(blank)"/>
    <s v="(blank)"/>
    <n v="1"/>
    <m/>
    <n v="65"/>
    <n v="0"/>
    <n v="345.6"/>
    <n v="0"/>
    <n v="3"/>
    <s v="less than 5GB"/>
  </r>
  <r>
    <s v="Yes"/>
    <x v="3"/>
    <s v="No"/>
    <x v="0"/>
    <x v="4"/>
    <s v="Male"/>
    <n v="52"/>
    <s v="No"/>
    <s v="No"/>
    <m/>
    <s v="Other"/>
    <x v="0"/>
    <m/>
    <m/>
    <m/>
    <n v="1"/>
    <n v="1"/>
    <n v="57"/>
    <n v="2"/>
    <n v="22.4"/>
    <n v="0"/>
    <n v="4"/>
    <s v="less than 5GB"/>
  </r>
  <r>
    <s v="Yes"/>
    <x v="3"/>
    <s v="No"/>
    <x v="0"/>
    <x v="6"/>
    <s v="Female"/>
    <n v="45"/>
    <s v="No"/>
    <s v="No"/>
    <m/>
    <s v="Other"/>
    <x v="0"/>
    <m/>
    <m/>
    <m/>
    <n v="1"/>
    <m/>
    <n v="21"/>
    <n v="1"/>
    <n v="0"/>
    <n v="0"/>
    <n v="13"/>
    <s v="10 or more GB"/>
  </r>
  <r>
    <s v="Yes"/>
    <x v="3"/>
    <s v="No"/>
    <x v="0"/>
    <x v="6"/>
    <s v="Female"/>
    <n v="55"/>
    <s v="No"/>
    <s v="No"/>
    <m/>
    <s v="Other"/>
    <x v="0"/>
    <m/>
    <m/>
    <m/>
    <n v="1"/>
    <n v="1"/>
    <n v="27"/>
    <n v="3"/>
    <n v="20.8"/>
    <n v="0"/>
    <n v="5"/>
    <s v="Between 5 and 10 GB"/>
  </r>
  <r>
    <s v="Yes"/>
    <x v="3"/>
    <s v="No"/>
    <x v="0"/>
    <x v="6"/>
    <s v="Male"/>
    <n v="42"/>
    <s v="No"/>
    <s v="No"/>
    <m/>
    <s v="Other"/>
    <x v="0"/>
    <m/>
    <m/>
    <m/>
    <n v="1"/>
    <m/>
    <n v="18"/>
    <n v="0"/>
    <n v="0"/>
    <n v="0"/>
    <n v="4"/>
    <s v="less than 5GB"/>
  </r>
  <r>
    <s v="Yes"/>
    <x v="3"/>
    <s v="No"/>
    <x v="0"/>
    <x v="7"/>
    <s v="Male"/>
    <n v="46"/>
    <s v="No"/>
    <s v="No"/>
    <m/>
    <s v="Other"/>
    <x v="0"/>
    <m/>
    <m/>
    <m/>
    <n v="1"/>
    <n v="1"/>
    <n v="35"/>
    <n v="5"/>
    <n v="0"/>
    <n v="0"/>
    <n v="6"/>
    <s v="Between 5 and 10 GB"/>
  </r>
  <r>
    <s v="Yes"/>
    <x v="3"/>
    <s v="No"/>
    <x v="0"/>
    <x v="7"/>
    <s v="Male"/>
    <n v="49"/>
    <s v="No"/>
    <s v="No"/>
    <m/>
    <s v="Other"/>
    <x v="0"/>
    <m/>
    <m/>
    <m/>
    <n v="1"/>
    <m/>
    <n v="42"/>
    <n v="1"/>
    <n v="0"/>
    <n v="0"/>
    <n v="1"/>
    <s v="less than 5GB"/>
  </r>
  <r>
    <s v="Yes"/>
    <x v="3"/>
    <s v="No"/>
    <x v="0"/>
    <x v="10"/>
    <s v="Male"/>
    <n v="37"/>
    <s v="No"/>
    <s v="No"/>
    <m/>
    <s v="Other"/>
    <x v="0"/>
    <m/>
    <m/>
    <m/>
    <n v="1"/>
    <m/>
    <n v="18"/>
    <n v="0"/>
    <n v="0"/>
    <n v="0"/>
    <n v="3"/>
    <s v="less than 5GB"/>
  </r>
  <r>
    <s v="Yes"/>
    <x v="3"/>
    <s v="No"/>
    <x v="0"/>
    <x v="11"/>
    <s v="Female"/>
    <n v="39"/>
    <s v="No"/>
    <s v="No"/>
    <m/>
    <s v="Other"/>
    <x v="0"/>
    <m/>
    <m/>
    <m/>
    <n v="1"/>
    <m/>
    <n v="8"/>
    <n v="0"/>
    <n v="0"/>
    <n v="0"/>
    <n v="13"/>
    <s v="10 or more GB"/>
  </r>
  <r>
    <s v="Yes"/>
    <x v="3"/>
    <s v="No"/>
    <x v="0"/>
    <x v="14"/>
    <s v="Female"/>
    <n v="45"/>
    <s v="No"/>
    <s v="No"/>
    <m/>
    <s v="Other"/>
    <x v="0"/>
    <m/>
    <m/>
    <m/>
    <n v="1"/>
    <m/>
    <n v="25"/>
    <n v="0"/>
    <n v="0"/>
    <n v="0"/>
    <n v="5"/>
    <s v="Between 5 and 10 GB"/>
  </r>
  <r>
    <s v="Yes"/>
    <x v="18"/>
    <s v="No"/>
    <x v="0"/>
    <x v="6"/>
    <s v="Male"/>
    <n v="69"/>
    <s v="No"/>
    <s v="Yes"/>
    <s v="No"/>
    <s v="Senior"/>
    <x v="2"/>
    <s v="Direct Debit"/>
    <s v="(blank)"/>
    <s v="(blank)"/>
    <n v="1"/>
    <m/>
    <n v="48"/>
    <n v="2"/>
    <n v="0"/>
    <n v="0"/>
    <n v="3"/>
    <s v="less than 5GB"/>
  </r>
  <r>
    <s v="Yes"/>
    <x v="18"/>
    <s v="No"/>
    <x v="0"/>
    <x v="16"/>
    <s v="Female"/>
    <n v="69"/>
    <s v="No"/>
    <s v="Yes"/>
    <s v="No"/>
    <s v="Senior"/>
    <x v="2"/>
    <s v="Direct Debit"/>
    <s v="(blank)"/>
    <s v="(blank)"/>
    <n v="1"/>
    <m/>
    <n v="26"/>
    <n v="0"/>
    <n v="0"/>
    <n v="0"/>
    <n v="3"/>
    <s v="less than 5GB"/>
  </r>
  <r>
    <s v="Yes"/>
    <x v="3"/>
    <s v="No"/>
    <x v="0"/>
    <x v="19"/>
    <s v="Female"/>
    <n v="52"/>
    <s v="No"/>
    <s v="No"/>
    <m/>
    <s v="Other"/>
    <x v="0"/>
    <m/>
    <m/>
    <m/>
    <n v="1"/>
    <n v="1"/>
    <n v="62"/>
    <n v="5"/>
    <n v="0"/>
    <n v="0"/>
    <n v="10"/>
    <s v="10 or more GB"/>
  </r>
  <r>
    <s v="Yes"/>
    <x v="3"/>
    <s v="No"/>
    <x v="0"/>
    <x v="19"/>
    <s v="Female"/>
    <n v="65"/>
    <s v="No"/>
    <s v="No"/>
    <m/>
    <s v="Senior"/>
    <x v="0"/>
    <m/>
    <m/>
    <m/>
    <n v="1"/>
    <m/>
    <n v="38"/>
    <n v="0"/>
    <n v="0"/>
    <n v="0"/>
    <n v="3"/>
    <s v="less than 5GB"/>
  </r>
  <r>
    <s v="Yes"/>
    <x v="3"/>
    <s v="No"/>
    <x v="0"/>
    <x v="19"/>
    <s v="Male"/>
    <n v="65"/>
    <s v="No"/>
    <s v="No"/>
    <m/>
    <s v="Senior"/>
    <x v="0"/>
    <m/>
    <m/>
    <m/>
    <n v="1"/>
    <m/>
    <n v="29"/>
    <n v="0"/>
    <n v="0"/>
    <n v="0"/>
    <n v="8"/>
    <s v="Between 5 and 10 GB"/>
  </r>
  <r>
    <s v="Yes"/>
    <x v="3"/>
    <s v="No"/>
    <x v="0"/>
    <x v="26"/>
    <s v="Male"/>
    <n v="36"/>
    <s v="No"/>
    <s v="No"/>
    <m/>
    <s v="Other"/>
    <x v="0"/>
    <m/>
    <m/>
    <m/>
    <n v="1"/>
    <n v="1"/>
    <n v="29"/>
    <n v="2"/>
    <n v="0"/>
    <n v="0"/>
    <n v="5"/>
    <s v="Between 5 and 10 GB"/>
  </r>
  <r>
    <s v="Yes"/>
    <x v="3"/>
    <s v="No"/>
    <x v="0"/>
    <x v="27"/>
    <s v="Male"/>
    <n v="36"/>
    <s v="No"/>
    <s v="No"/>
    <m/>
    <s v="Other"/>
    <x v="0"/>
    <m/>
    <m/>
    <m/>
    <n v="1"/>
    <m/>
    <n v="55"/>
    <n v="0"/>
    <n v="0"/>
    <n v="0"/>
    <n v="9"/>
    <s v="Between 5 and 10 GB"/>
  </r>
  <r>
    <s v="Yes"/>
    <x v="3"/>
    <s v="No"/>
    <x v="0"/>
    <x v="28"/>
    <s v="Male"/>
    <n v="29"/>
    <s v="Yes"/>
    <s v="No"/>
    <m/>
    <s v="Under 30"/>
    <x v="0"/>
    <m/>
    <m/>
    <m/>
    <n v="1"/>
    <n v="1"/>
    <n v="40"/>
    <n v="4"/>
    <n v="0"/>
    <n v="0"/>
    <n v="15"/>
    <s v="10 or more GB"/>
  </r>
  <r>
    <s v="Yes"/>
    <x v="18"/>
    <s v="Yes"/>
    <x v="0"/>
    <x v="46"/>
    <s v="Female"/>
    <n v="69"/>
    <s v="No"/>
    <s v="Yes"/>
    <s v="Yes"/>
    <s v="Senior"/>
    <x v="2"/>
    <s v="Direct Debit"/>
    <s v="(blank)"/>
    <s v="(blank)"/>
    <n v="1"/>
    <m/>
    <n v="31"/>
    <n v="0"/>
    <n v="171.6"/>
    <n v="0"/>
    <n v="5"/>
    <s v="Between 5 and 10 GB"/>
  </r>
  <r>
    <s v="Yes"/>
    <x v="3"/>
    <s v="No"/>
    <x v="0"/>
    <x v="31"/>
    <s v="Female"/>
    <n v="64"/>
    <s v="No"/>
    <s v="No"/>
    <m/>
    <s v="Other"/>
    <x v="0"/>
    <m/>
    <m/>
    <m/>
    <n v="1"/>
    <m/>
    <n v="57"/>
    <n v="0"/>
    <n v="0"/>
    <n v="0"/>
    <n v="3"/>
    <s v="less than 5GB"/>
  </r>
  <r>
    <s v="Yes"/>
    <x v="3"/>
    <s v="No"/>
    <x v="0"/>
    <x v="9"/>
    <s v="Female"/>
    <n v="53"/>
    <s v="No"/>
    <s v="No"/>
    <m/>
    <s v="Other"/>
    <x v="0"/>
    <m/>
    <m/>
    <m/>
    <n v="1"/>
    <n v="1"/>
    <n v="14"/>
    <n v="3"/>
    <n v="0"/>
    <n v="0"/>
    <n v="1"/>
    <s v="less than 5GB"/>
  </r>
  <r>
    <s v="Yes"/>
    <x v="3"/>
    <s v="No"/>
    <x v="0"/>
    <x v="33"/>
    <s v="Female"/>
    <n v="22"/>
    <s v="Yes"/>
    <s v="No"/>
    <m/>
    <s v="Under 30"/>
    <x v="0"/>
    <m/>
    <m/>
    <m/>
    <n v="1"/>
    <m/>
    <n v="8"/>
    <n v="0"/>
    <n v="0"/>
    <n v="0"/>
    <n v="20"/>
    <s v="10 or more GB"/>
  </r>
  <r>
    <s v="Yes"/>
    <x v="3"/>
    <s v="No"/>
    <x v="0"/>
    <x v="34"/>
    <s v="Female"/>
    <n v="20"/>
    <s v="Yes"/>
    <s v="No"/>
    <m/>
    <s v="Under 30"/>
    <x v="0"/>
    <m/>
    <m/>
    <m/>
    <n v="1"/>
    <n v="1"/>
    <n v="32"/>
    <n v="1"/>
    <n v="0"/>
    <n v="0"/>
    <n v="15"/>
    <s v="10 or more GB"/>
  </r>
  <r>
    <s v="Yes"/>
    <x v="3"/>
    <s v="No"/>
    <x v="0"/>
    <x v="35"/>
    <s v="Female"/>
    <n v="48"/>
    <s v="No"/>
    <s v="No"/>
    <m/>
    <s v="Other"/>
    <x v="0"/>
    <m/>
    <m/>
    <m/>
    <n v="1"/>
    <m/>
    <n v="39"/>
    <n v="0"/>
    <n v="0"/>
    <n v="0"/>
    <n v="5"/>
    <s v="Between 5 and 10 GB"/>
  </r>
  <r>
    <s v="Yes"/>
    <x v="3"/>
    <s v="No"/>
    <x v="0"/>
    <x v="35"/>
    <s v="Female"/>
    <n v="50"/>
    <s v="No"/>
    <s v="No"/>
    <m/>
    <s v="Other"/>
    <x v="0"/>
    <m/>
    <m/>
    <m/>
    <n v="1"/>
    <m/>
    <n v="16"/>
    <n v="0"/>
    <n v="0"/>
    <n v="0"/>
    <n v="6"/>
    <s v="Between 5 and 10 GB"/>
  </r>
  <r>
    <s v="Yes"/>
    <x v="3"/>
    <s v="No"/>
    <x v="0"/>
    <x v="35"/>
    <s v="Male"/>
    <n v="55"/>
    <s v="No"/>
    <s v="No"/>
    <m/>
    <s v="Other"/>
    <x v="0"/>
    <m/>
    <m/>
    <m/>
    <n v="1"/>
    <m/>
    <n v="15"/>
    <n v="0"/>
    <n v="0"/>
    <n v="0"/>
    <n v="11"/>
    <s v="10 or more GB"/>
  </r>
  <r>
    <s v="Yes"/>
    <x v="3"/>
    <s v="No"/>
    <x v="0"/>
    <x v="36"/>
    <s v="Female"/>
    <n v="23"/>
    <s v="Yes"/>
    <s v="No"/>
    <m/>
    <s v="Under 30"/>
    <x v="0"/>
    <m/>
    <m/>
    <m/>
    <n v="1"/>
    <m/>
    <n v="36"/>
    <n v="0"/>
    <n v="0"/>
    <n v="0"/>
    <n v="14"/>
    <s v="10 or more GB"/>
  </r>
  <r>
    <s v="Yes"/>
    <x v="3"/>
    <s v="No"/>
    <x v="0"/>
    <x v="37"/>
    <s v="Male"/>
    <n v="54"/>
    <s v="No"/>
    <s v="No"/>
    <m/>
    <s v="Other"/>
    <x v="0"/>
    <m/>
    <m/>
    <m/>
    <n v="1"/>
    <m/>
    <n v="47"/>
    <n v="0"/>
    <n v="0"/>
    <n v="0"/>
    <n v="3"/>
    <s v="less than 5GB"/>
  </r>
  <r>
    <s v="Yes"/>
    <x v="3"/>
    <s v="No"/>
    <x v="0"/>
    <x v="17"/>
    <s v="Male"/>
    <n v="25"/>
    <s v="Yes"/>
    <s v="No"/>
    <m/>
    <s v="Under 30"/>
    <x v="0"/>
    <m/>
    <m/>
    <m/>
    <n v="1"/>
    <m/>
    <n v="36"/>
    <n v="0"/>
    <n v="0"/>
    <n v="0"/>
    <n v="14"/>
    <s v="10 or more GB"/>
  </r>
  <r>
    <s v="Yes"/>
    <x v="3"/>
    <s v="No"/>
    <x v="0"/>
    <x v="38"/>
    <s v="Male"/>
    <n v="47"/>
    <s v="No"/>
    <s v="No"/>
    <m/>
    <s v="Other"/>
    <x v="0"/>
    <m/>
    <m/>
    <m/>
    <n v="1"/>
    <m/>
    <n v="24"/>
    <n v="0"/>
    <n v="0"/>
    <n v="0"/>
    <n v="10"/>
    <s v="10 or more GB"/>
  </r>
  <r>
    <s v="Yes"/>
    <x v="3"/>
    <s v="No"/>
    <x v="0"/>
    <x v="42"/>
    <s v="Female"/>
    <n v="53"/>
    <s v="No"/>
    <s v="No"/>
    <m/>
    <s v="Other"/>
    <x v="0"/>
    <m/>
    <m/>
    <m/>
    <n v="1"/>
    <n v="1"/>
    <n v="23"/>
    <n v="3"/>
    <n v="0"/>
    <n v="0"/>
    <n v="6"/>
    <s v="Between 5 and 10 GB"/>
  </r>
  <r>
    <s v="Yes"/>
    <x v="3"/>
    <s v="No"/>
    <x v="0"/>
    <x v="40"/>
    <s v="Female"/>
    <n v="54"/>
    <s v="No"/>
    <s v="No"/>
    <m/>
    <s v="Other"/>
    <x v="0"/>
    <m/>
    <m/>
    <m/>
    <n v="1"/>
    <n v="1"/>
    <n v="23"/>
    <n v="0"/>
    <n v="0"/>
    <n v="0"/>
    <n v="5"/>
    <s v="Between 5 and 10 GB"/>
  </r>
  <r>
    <s v="Yes"/>
    <x v="34"/>
    <s v="No"/>
    <x v="0"/>
    <x v="34"/>
    <s v="Female"/>
    <n v="69"/>
    <s v="No"/>
    <s v="Yes"/>
    <s v="No"/>
    <s v="Senior"/>
    <x v="3"/>
    <s v="Credit Card"/>
    <s v="(blank)"/>
    <s v="(blank)"/>
    <n v="1"/>
    <m/>
    <n v="47"/>
    <n v="1"/>
    <n v="0"/>
    <n v="0"/>
    <n v="14"/>
    <s v="10 or more GB"/>
  </r>
  <r>
    <s v="Yes"/>
    <x v="3"/>
    <s v="No"/>
    <x v="0"/>
    <x v="46"/>
    <s v="Male"/>
    <n v="55"/>
    <s v="No"/>
    <s v="No"/>
    <m/>
    <s v="Other"/>
    <x v="0"/>
    <m/>
    <m/>
    <m/>
    <n v="1"/>
    <n v="1"/>
    <n v="38"/>
    <n v="0"/>
    <n v="21"/>
    <n v="0"/>
    <n v="8"/>
    <s v="Between 5 and 10 GB"/>
  </r>
  <r>
    <s v="Yes"/>
    <x v="3"/>
    <s v="No"/>
    <x v="0"/>
    <x v="21"/>
    <s v="Female"/>
    <n v="52"/>
    <s v="No"/>
    <s v="No"/>
    <m/>
    <s v="Other"/>
    <x v="0"/>
    <m/>
    <m/>
    <m/>
    <n v="1"/>
    <n v="1"/>
    <n v="50"/>
    <n v="0"/>
    <n v="0"/>
    <n v="0"/>
    <n v="12"/>
    <s v="10 or more GB"/>
  </r>
  <r>
    <s v="Yes"/>
    <x v="3"/>
    <s v="No"/>
    <x v="1"/>
    <x v="1"/>
    <s v="Male"/>
    <n v="31"/>
    <s v="No"/>
    <s v="No"/>
    <m/>
    <s v="Other"/>
    <x v="0"/>
    <m/>
    <m/>
    <m/>
    <n v="1"/>
    <n v="1"/>
    <n v="39"/>
    <n v="0"/>
    <n v="0"/>
    <n v="0"/>
    <n v="1"/>
    <s v="less than 5GB"/>
  </r>
  <r>
    <s v="Yes"/>
    <x v="34"/>
    <s v="Yes"/>
    <x v="0"/>
    <x v="25"/>
    <s v="Male"/>
    <n v="69"/>
    <s v="No"/>
    <s v="Yes"/>
    <s v="No"/>
    <s v="Senior"/>
    <x v="3"/>
    <s v="Direct Debit"/>
    <s v="(blank)"/>
    <s v="(blank)"/>
    <n v="1"/>
    <m/>
    <n v="64"/>
    <n v="2"/>
    <n v="173.4"/>
    <n v="0"/>
    <n v="4"/>
    <s v="less than 5GB"/>
  </r>
  <r>
    <s v="Yes"/>
    <x v="35"/>
    <s v="No"/>
    <x v="1"/>
    <x v="8"/>
    <s v="Male"/>
    <n v="69"/>
    <s v="No"/>
    <s v="Yes"/>
    <s v="No"/>
    <s v="Senior"/>
    <x v="3"/>
    <s v="Credit Card"/>
    <s v="(blank)"/>
    <s v="(blank)"/>
    <n v="1"/>
    <m/>
    <n v="59"/>
    <n v="0"/>
    <n v="0"/>
    <n v="0"/>
    <n v="9"/>
    <s v="Between 5 and 10 GB"/>
  </r>
  <r>
    <s v="Yes"/>
    <x v="3"/>
    <s v="No"/>
    <x v="1"/>
    <x v="38"/>
    <s v="Male"/>
    <n v="43"/>
    <s v="No"/>
    <s v="No"/>
    <m/>
    <s v="Other"/>
    <x v="0"/>
    <m/>
    <m/>
    <m/>
    <n v="1"/>
    <n v="1"/>
    <n v="50"/>
    <n v="5"/>
    <n v="0"/>
    <n v="0"/>
    <n v="5"/>
    <s v="Between 5 and 10 GB"/>
  </r>
  <r>
    <s v="Yes"/>
    <x v="3"/>
    <s v="No"/>
    <x v="1"/>
    <x v="48"/>
    <s v="Female"/>
    <n v="48"/>
    <s v="No"/>
    <s v="No"/>
    <m/>
    <s v="Other"/>
    <x v="0"/>
    <m/>
    <m/>
    <m/>
    <n v="1"/>
    <m/>
    <n v="22"/>
    <n v="0"/>
    <n v="0"/>
    <n v="0"/>
    <n v="10"/>
    <s v="10 or more GB"/>
  </r>
  <r>
    <s v="Yes"/>
    <x v="3"/>
    <s v="Yes"/>
    <x v="0"/>
    <x v="0"/>
    <s v="Male"/>
    <n v="60"/>
    <s v="No"/>
    <s v="No"/>
    <m/>
    <s v="Other"/>
    <x v="0"/>
    <m/>
    <m/>
    <m/>
    <n v="1"/>
    <n v="1"/>
    <n v="19"/>
    <n v="0"/>
    <n v="72.2"/>
    <n v="0"/>
    <n v="19"/>
    <s v="10 or more GB"/>
  </r>
  <r>
    <s v="Yes"/>
    <x v="3"/>
    <s v="Yes"/>
    <x v="0"/>
    <x v="2"/>
    <s v="Female"/>
    <n v="53"/>
    <s v="No"/>
    <s v="No"/>
    <m/>
    <s v="Other"/>
    <x v="0"/>
    <m/>
    <m/>
    <m/>
    <n v="1"/>
    <n v="1"/>
    <n v="44"/>
    <n v="1"/>
    <n v="2.6"/>
    <n v="0"/>
    <n v="3"/>
    <s v="less than 5GB"/>
  </r>
  <r>
    <s v="Yes"/>
    <x v="35"/>
    <s v="Yes"/>
    <x v="0"/>
    <x v="26"/>
    <s v="Male"/>
    <n v="69"/>
    <s v="No"/>
    <s v="Yes"/>
    <s v="No"/>
    <s v="Senior"/>
    <x v="3"/>
    <s v="Direct Debit"/>
    <s v="(blank)"/>
    <s v="(blank)"/>
    <n v="1"/>
    <m/>
    <n v="64"/>
    <n v="0"/>
    <n v="182"/>
    <n v="0"/>
    <n v="4"/>
    <s v="less than 5GB"/>
  </r>
  <r>
    <s v="Yes"/>
    <x v="64"/>
    <s v="Yes"/>
    <x v="0"/>
    <x v="45"/>
    <s v="Female"/>
    <n v="69"/>
    <s v="No"/>
    <s v="Yes"/>
    <s v="No"/>
    <s v="Senior"/>
    <x v="3"/>
    <s v="Direct Debit"/>
    <s v="(blank)"/>
    <s v="(blank)"/>
    <n v="1"/>
    <m/>
    <n v="47"/>
    <n v="2"/>
    <n v="153.80000000000001"/>
    <n v="0"/>
    <n v="5"/>
    <s v="Between 5 and 10 GB"/>
  </r>
  <r>
    <s v="Yes"/>
    <x v="3"/>
    <s v="Yes"/>
    <x v="0"/>
    <x v="3"/>
    <s v="Male"/>
    <n v="32"/>
    <s v="No"/>
    <s v="No"/>
    <m/>
    <s v="Other"/>
    <x v="0"/>
    <m/>
    <m/>
    <m/>
    <n v="1"/>
    <n v="1"/>
    <n v="59"/>
    <n v="4"/>
    <n v="22"/>
    <n v="0"/>
    <n v="8"/>
    <s v="Between 5 and 10 GB"/>
  </r>
  <r>
    <s v="Yes"/>
    <x v="3"/>
    <s v="Yes"/>
    <x v="0"/>
    <x v="5"/>
    <s v="Female"/>
    <n v="32"/>
    <s v="No"/>
    <s v="No"/>
    <m/>
    <s v="Other"/>
    <x v="0"/>
    <m/>
    <m/>
    <m/>
    <n v="1"/>
    <m/>
    <n v="32"/>
    <n v="0"/>
    <n v="32.799999999999997"/>
    <n v="0"/>
    <n v="24"/>
    <s v="10 or more GB"/>
  </r>
  <r>
    <s v="Yes"/>
    <x v="3"/>
    <s v="Yes"/>
    <x v="0"/>
    <x v="8"/>
    <s v="Male"/>
    <n v="62"/>
    <s v="No"/>
    <s v="No"/>
    <m/>
    <s v="Other"/>
    <x v="0"/>
    <m/>
    <m/>
    <m/>
    <n v="1"/>
    <m/>
    <n v="47"/>
    <n v="2"/>
    <n v="11.3"/>
    <n v="0"/>
    <n v="5"/>
    <s v="Between 5 and 10 GB"/>
  </r>
  <r>
    <s v="Yes"/>
    <x v="3"/>
    <s v="Yes"/>
    <x v="0"/>
    <x v="10"/>
    <s v="Male"/>
    <n v="22"/>
    <s v="Yes"/>
    <s v="No"/>
    <m/>
    <s v="Under 30"/>
    <x v="0"/>
    <m/>
    <m/>
    <m/>
    <n v="1"/>
    <m/>
    <n v="22"/>
    <n v="0"/>
    <n v="16.399999999999999"/>
    <n v="0"/>
    <n v="20"/>
    <s v="10 or more GB"/>
  </r>
  <r>
    <s v="Yes"/>
    <x v="3"/>
    <s v="Yes"/>
    <x v="0"/>
    <x v="18"/>
    <s v="Female"/>
    <n v="23"/>
    <s v="Yes"/>
    <s v="No"/>
    <m/>
    <s v="Under 30"/>
    <x v="0"/>
    <m/>
    <m/>
    <m/>
    <n v="1"/>
    <n v="1"/>
    <n v="39"/>
    <n v="4"/>
    <n v="8.1"/>
    <n v="0"/>
    <n v="15"/>
    <s v="10 or more GB"/>
  </r>
  <r>
    <s v="Yes"/>
    <x v="3"/>
    <s v="Yes"/>
    <x v="0"/>
    <x v="20"/>
    <s v="Male"/>
    <n v="50"/>
    <s v="No"/>
    <s v="No"/>
    <m/>
    <s v="Other"/>
    <x v="0"/>
    <m/>
    <m/>
    <m/>
    <n v="1"/>
    <n v="1"/>
    <n v="46"/>
    <n v="1"/>
    <n v="16.7"/>
    <n v="0"/>
    <n v="7"/>
    <s v="Between 5 and 10 GB"/>
  </r>
  <r>
    <s v="Yes"/>
    <x v="3"/>
    <s v="Yes"/>
    <x v="0"/>
    <x v="23"/>
    <s v="Male"/>
    <n v="37"/>
    <s v="No"/>
    <s v="No"/>
    <m/>
    <s v="Other"/>
    <x v="0"/>
    <m/>
    <m/>
    <m/>
    <n v="1"/>
    <m/>
    <n v="39"/>
    <n v="0"/>
    <n v="9.1"/>
    <n v="0"/>
    <n v="8"/>
    <s v="Between 5 and 10 GB"/>
  </r>
  <r>
    <s v="Yes"/>
    <x v="36"/>
    <s v="No"/>
    <x v="0"/>
    <x v="5"/>
    <s v="Female"/>
    <n v="69"/>
    <s v="No"/>
    <s v="Yes"/>
    <s v="No"/>
    <s v="Senior"/>
    <x v="3"/>
    <s v="Credit Card"/>
    <s v="(blank)"/>
    <s v="(blank)"/>
    <n v="1"/>
    <m/>
    <n v="53"/>
    <n v="0"/>
    <n v="0"/>
    <n v="0"/>
    <n v="7"/>
    <s v="Between 5 and 10 GB"/>
  </r>
  <r>
    <s v="Yes"/>
    <x v="3"/>
    <s v="Yes"/>
    <x v="0"/>
    <x v="26"/>
    <s v="Female"/>
    <n v="48"/>
    <s v="No"/>
    <s v="No"/>
    <m/>
    <s v="Other"/>
    <x v="0"/>
    <m/>
    <m/>
    <m/>
    <n v="1"/>
    <n v="1"/>
    <n v="57"/>
    <n v="0"/>
    <n v="23.2"/>
    <n v="0"/>
    <n v="8"/>
    <s v="Between 5 and 10 GB"/>
  </r>
  <r>
    <s v="No"/>
    <x v="0"/>
    <s v="No"/>
    <x v="0"/>
    <x v="31"/>
    <s v="Female"/>
    <n v="70"/>
    <s v="No"/>
    <s v="Yes"/>
    <s v="No"/>
    <s v="Senior"/>
    <x v="3"/>
    <s v="Credit Card"/>
    <s v="(blank)"/>
    <s v="(blank)"/>
    <n v="1"/>
    <m/>
    <n v="33"/>
    <n v="0"/>
    <n v="0"/>
    <n v="12"/>
    <n v="14"/>
    <s v="10 or more GB"/>
  </r>
  <r>
    <s v="Yes"/>
    <x v="3"/>
    <s v="Yes"/>
    <x v="0"/>
    <x v="27"/>
    <s v="Female"/>
    <n v="45"/>
    <s v="No"/>
    <s v="No"/>
    <m/>
    <s v="Other"/>
    <x v="0"/>
    <m/>
    <m/>
    <m/>
    <n v="1"/>
    <m/>
    <n v="29"/>
    <n v="2"/>
    <n v="11.4"/>
    <n v="0"/>
    <n v="10"/>
    <s v="10 or more GB"/>
  </r>
  <r>
    <s v="Yes"/>
    <x v="3"/>
    <s v="Yes"/>
    <x v="0"/>
    <x v="27"/>
    <s v="Male"/>
    <n v="29"/>
    <s v="Yes"/>
    <s v="No"/>
    <m/>
    <s v="Under 30"/>
    <x v="0"/>
    <m/>
    <m/>
    <m/>
    <n v="1"/>
    <n v="1"/>
    <n v="36"/>
    <n v="1"/>
    <n v="3.6"/>
    <n v="0"/>
    <n v="7"/>
    <s v="Between 5 and 10 GB"/>
  </r>
  <r>
    <s v="Yes"/>
    <x v="3"/>
    <s v="Yes"/>
    <x v="0"/>
    <x v="27"/>
    <s v="Male"/>
    <n v="46"/>
    <s v="No"/>
    <s v="No"/>
    <m/>
    <s v="Other"/>
    <x v="0"/>
    <m/>
    <m/>
    <m/>
    <n v="1"/>
    <n v="1"/>
    <n v="53"/>
    <n v="4"/>
    <n v="16.3"/>
    <n v="0"/>
    <n v="2"/>
    <s v="less than 5GB"/>
  </r>
  <r>
    <s v="No"/>
    <x v="19"/>
    <s v="No"/>
    <x v="0"/>
    <x v="11"/>
    <s v="Female"/>
    <n v="70"/>
    <s v="No"/>
    <s v="Yes"/>
    <s v="No"/>
    <s v="Senior"/>
    <x v="2"/>
    <s v="Direct Debit"/>
    <s v="(blank)"/>
    <s v="(blank)"/>
    <n v="1"/>
    <m/>
    <n v="28"/>
    <n v="0"/>
    <n v="0"/>
    <n v="17"/>
    <n v="1"/>
    <s v="less than 5GB"/>
  </r>
  <r>
    <s v="No"/>
    <x v="4"/>
    <s v="Yes"/>
    <x v="0"/>
    <x v="6"/>
    <s v="Female"/>
    <n v="70"/>
    <s v="No"/>
    <s v="Yes"/>
    <s v="No"/>
    <s v="Senior"/>
    <x v="2"/>
    <s v="Direct Debit"/>
    <s v="(blank)"/>
    <s v="(blank)"/>
    <n v="1"/>
    <m/>
    <n v="30"/>
    <n v="2"/>
    <n v="20.8"/>
    <n v="5"/>
    <n v="7"/>
    <s v="Between 5 and 10 GB"/>
  </r>
  <r>
    <s v="Yes"/>
    <x v="3"/>
    <s v="Yes"/>
    <x v="0"/>
    <x v="31"/>
    <s v="Female"/>
    <n v="27"/>
    <s v="Yes"/>
    <s v="No"/>
    <m/>
    <s v="Under 30"/>
    <x v="0"/>
    <m/>
    <m/>
    <m/>
    <n v="1"/>
    <n v="1"/>
    <n v="56"/>
    <n v="5"/>
    <n v="45.8"/>
    <n v="0"/>
    <n v="13"/>
    <s v="10 or more GB"/>
  </r>
  <r>
    <s v="Yes"/>
    <x v="3"/>
    <s v="Yes"/>
    <x v="0"/>
    <x v="9"/>
    <s v="Female"/>
    <n v="47"/>
    <s v="No"/>
    <s v="No"/>
    <m/>
    <s v="Other"/>
    <x v="0"/>
    <m/>
    <m/>
    <m/>
    <n v="1"/>
    <n v="1"/>
    <n v="51"/>
    <n v="2"/>
    <n v="27.5"/>
    <n v="0"/>
    <n v="5"/>
    <s v="Between 5 and 10 GB"/>
  </r>
  <r>
    <s v="Yes"/>
    <x v="3"/>
    <s v="Yes"/>
    <x v="0"/>
    <x v="9"/>
    <s v="Female"/>
    <n v="51"/>
    <s v="No"/>
    <s v="No"/>
    <m/>
    <s v="Other"/>
    <x v="0"/>
    <m/>
    <m/>
    <m/>
    <n v="1"/>
    <n v="1"/>
    <n v="59"/>
    <n v="5"/>
    <n v="8.9"/>
    <n v="0"/>
    <n v="5"/>
    <s v="Between 5 and 10 GB"/>
  </r>
  <r>
    <s v="Yes"/>
    <x v="3"/>
    <s v="Yes"/>
    <x v="0"/>
    <x v="34"/>
    <s v="Male"/>
    <n v="29"/>
    <s v="Yes"/>
    <s v="No"/>
    <m/>
    <s v="Under 30"/>
    <x v="0"/>
    <m/>
    <m/>
    <m/>
    <n v="1"/>
    <n v="1"/>
    <n v="24"/>
    <n v="0"/>
    <n v="15.6"/>
    <n v="0"/>
    <n v="12"/>
    <s v="10 or more GB"/>
  </r>
  <r>
    <s v="Yes"/>
    <x v="3"/>
    <s v="Yes"/>
    <x v="0"/>
    <x v="36"/>
    <s v="Female"/>
    <n v="25"/>
    <s v="Yes"/>
    <s v="No"/>
    <m/>
    <s v="Under 30"/>
    <x v="0"/>
    <m/>
    <m/>
    <m/>
    <n v="1"/>
    <m/>
    <n v="40"/>
    <n v="1"/>
    <n v="16.5"/>
    <n v="0"/>
    <n v="20"/>
    <s v="10 or more GB"/>
  </r>
  <r>
    <s v="Yes"/>
    <x v="3"/>
    <s v="Yes"/>
    <x v="0"/>
    <x v="38"/>
    <s v="Female"/>
    <n v="32"/>
    <s v="No"/>
    <s v="No"/>
    <m/>
    <s v="Other"/>
    <x v="0"/>
    <m/>
    <m/>
    <m/>
    <n v="1"/>
    <m/>
    <n v="50"/>
    <n v="0"/>
    <n v="14.5"/>
    <n v="0"/>
    <n v="28"/>
    <s v="10 or more GB"/>
  </r>
  <r>
    <s v="Yes"/>
    <x v="3"/>
    <s v="Yes"/>
    <x v="0"/>
    <x v="38"/>
    <s v="Male"/>
    <n v="37"/>
    <s v="No"/>
    <s v="No"/>
    <m/>
    <s v="Other"/>
    <x v="0"/>
    <m/>
    <m/>
    <m/>
    <n v="1"/>
    <m/>
    <n v="40"/>
    <n v="1"/>
    <n v="12.6"/>
    <n v="0"/>
    <n v="1"/>
    <s v="less than 5GB"/>
  </r>
  <r>
    <s v="No"/>
    <x v="38"/>
    <s v="No"/>
    <x v="0"/>
    <x v="13"/>
    <s v="Male"/>
    <n v="70"/>
    <s v="No"/>
    <s v="Yes"/>
    <s v="No"/>
    <s v="Senior"/>
    <x v="2"/>
    <s v="Credit Card"/>
    <s v="(blank)"/>
    <s v="(blank)"/>
    <n v="1"/>
    <m/>
    <n v="10"/>
    <n v="0"/>
    <n v="0"/>
    <n v="0"/>
    <n v="0"/>
    <s v="less than 5GB"/>
  </r>
  <r>
    <s v="Yes"/>
    <x v="3"/>
    <s v="Yes"/>
    <x v="0"/>
    <x v="39"/>
    <s v="Female"/>
    <n v="35"/>
    <s v="No"/>
    <s v="No"/>
    <m/>
    <s v="Other"/>
    <x v="0"/>
    <m/>
    <m/>
    <m/>
    <n v="1"/>
    <n v="1"/>
    <n v="26"/>
    <n v="3"/>
    <n v="8.6999999999999993"/>
    <n v="0"/>
    <n v="7"/>
    <s v="Between 5 and 10 GB"/>
  </r>
  <r>
    <s v="No"/>
    <x v="8"/>
    <s v="No"/>
    <x v="0"/>
    <x v="17"/>
    <s v="Male"/>
    <n v="70"/>
    <s v="No"/>
    <s v="Yes"/>
    <s v="No"/>
    <s v="Senior"/>
    <x v="1"/>
    <s v="Direct Debit"/>
    <s v="Competitor"/>
    <s v="Competitor made better offer"/>
    <n v="1"/>
    <n v="1"/>
    <n v="41"/>
    <n v="0"/>
    <n v="9"/>
    <n v="78"/>
    <n v="3"/>
    <s v="less than 5GB"/>
  </r>
  <r>
    <s v="Yes"/>
    <x v="3"/>
    <s v="Yes"/>
    <x v="0"/>
    <x v="42"/>
    <s v="Female"/>
    <n v="28"/>
    <s v="Yes"/>
    <s v="No"/>
    <m/>
    <s v="Under 30"/>
    <x v="0"/>
    <m/>
    <m/>
    <m/>
    <n v="1"/>
    <n v="1"/>
    <n v="55"/>
    <n v="0"/>
    <n v="14.4"/>
    <n v="0"/>
    <n v="12"/>
    <s v="10 or more GB"/>
  </r>
  <r>
    <s v="Yes"/>
    <x v="3"/>
    <s v="Yes"/>
    <x v="0"/>
    <x v="42"/>
    <s v="Female"/>
    <n v="29"/>
    <s v="Yes"/>
    <s v="No"/>
    <m/>
    <s v="Under 30"/>
    <x v="0"/>
    <m/>
    <m/>
    <m/>
    <n v="1"/>
    <n v="1"/>
    <n v="54"/>
    <n v="4"/>
    <n v="3.6"/>
    <n v="0"/>
    <n v="35"/>
    <s v="10 or more GB"/>
  </r>
  <r>
    <s v="Yes"/>
    <x v="3"/>
    <s v="Yes"/>
    <x v="0"/>
    <x v="42"/>
    <s v="Male"/>
    <n v="41"/>
    <s v="No"/>
    <s v="No"/>
    <m/>
    <s v="Other"/>
    <x v="0"/>
    <m/>
    <m/>
    <m/>
    <n v="1"/>
    <m/>
    <n v="16"/>
    <n v="0"/>
    <n v="13.2"/>
    <n v="0"/>
    <n v="15"/>
    <s v="10 or more GB"/>
  </r>
  <r>
    <s v="No"/>
    <x v="45"/>
    <s v="No"/>
    <x v="0"/>
    <x v="10"/>
    <s v="Male"/>
    <n v="70"/>
    <s v="No"/>
    <s v="Yes"/>
    <s v="No"/>
    <s v="Senior"/>
    <x v="2"/>
    <s v="Direct Debit"/>
    <s v="(blank)"/>
    <s v="(blank)"/>
    <n v="1"/>
    <m/>
    <n v="17"/>
    <n v="0"/>
    <n v="0"/>
    <n v="0"/>
    <n v="0"/>
    <s v="less than 5GB"/>
  </r>
  <r>
    <s v="No"/>
    <x v="28"/>
    <s v="Yes"/>
    <x v="0"/>
    <x v="50"/>
    <s v="Female"/>
    <n v="70"/>
    <s v="No"/>
    <s v="Yes"/>
    <s v="No"/>
    <s v="Senior"/>
    <x v="1"/>
    <s v="Direct Debit"/>
    <s v="(blank)"/>
    <s v="(blank)"/>
    <n v="1"/>
    <m/>
    <n v="42"/>
    <n v="0"/>
    <n v="388.8"/>
    <n v="75"/>
    <n v="2"/>
    <s v="less than 5GB"/>
  </r>
  <r>
    <s v="No"/>
    <x v="58"/>
    <s v="No"/>
    <x v="0"/>
    <x v="24"/>
    <s v="Female"/>
    <n v="70"/>
    <s v="No"/>
    <s v="Yes"/>
    <s v="No"/>
    <s v="Senior"/>
    <x v="3"/>
    <s v="Credit Card"/>
    <s v="(blank)"/>
    <s v="(blank)"/>
    <n v="1"/>
    <m/>
    <n v="13"/>
    <n v="2"/>
    <n v="0"/>
    <n v="0"/>
    <n v="0"/>
    <s v="less than 5GB"/>
  </r>
  <r>
    <s v="Yes"/>
    <x v="3"/>
    <s v="Yes"/>
    <x v="1"/>
    <x v="13"/>
    <s v="Male"/>
    <n v="62"/>
    <s v="No"/>
    <s v="No"/>
    <m/>
    <s v="Other"/>
    <x v="0"/>
    <m/>
    <m/>
    <m/>
    <n v="1"/>
    <n v="1"/>
    <n v="46"/>
    <n v="3"/>
    <n v="0"/>
    <n v="0"/>
    <n v="2"/>
    <s v="less than 5GB"/>
  </r>
  <r>
    <s v="Yes"/>
    <x v="3"/>
    <s v="Yes"/>
    <x v="1"/>
    <x v="19"/>
    <s v="Female"/>
    <n v="36"/>
    <s v="No"/>
    <s v="No"/>
    <m/>
    <s v="Other"/>
    <x v="0"/>
    <m/>
    <m/>
    <m/>
    <n v="1"/>
    <n v="1"/>
    <n v="45"/>
    <n v="4"/>
    <n v="0"/>
    <n v="0"/>
    <n v="14"/>
    <s v="10 or more GB"/>
  </r>
  <r>
    <s v="No"/>
    <x v="72"/>
    <s v="Yes"/>
    <x v="0"/>
    <x v="45"/>
    <s v="Female"/>
    <n v="70"/>
    <s v="No"/>
    <s v="Yes"/>
    <s v="No"/>
    <s v="Senior"/>
    <x v="2"/>
    <s v="Direct Debit"/>
    <s v="Competitor"/>
    <s v="Competitor offered higher download speeds"/>
    <n v="1"/>
    <n v="1"/>
    <n v="59"/>
    <n v="1"/>
    <n v="12.2"/>
    <n v="37"/>
    <n v="2"/>
    <s v="less than 5GB"/>
  </r>
  <r>
    <s v="Yes"/>
    <x v="3"/>
    <s v="Yes"/>
    <x v="1"/>
    <x v="25"/>
    <s v="Male"/>
    <n v="26"/>
    <s v="Yes"/>
    <s v="No"/>
    <m/>
    <s v="Under 30"/>
    <x v="0"/>
    <m/>
    <m/>
    <m/>
    <n v="1"/>
    <m/>
    <n v="23"/>
    <n v="0"/>
    <n v="0"/>
    <n v="0"/>
    <n v="17"/>
    <s v="10 or more GB"/>
  </r>
  <r>
    <s v="No"/>
    <x v="62"/>
    <s v="Yes"/>
    <x v="0"/>
    <x v="22"/>
    <s v="Male"/>
    <n v="70"/>
    <s v="No"/>
    <s v="Yes"/>
    <s v="No"/>
    <s v="Senior"/>
    <x v="3"/>
    <s v="Credit Card"/>
    <s v="(blank)"/>
    <s v="(blank)"/>
    <n v="1"/>
    <m/>
    <n v="10"/>
    <n v="2"/>
    <n v="163.5"/>
    <n v="0"/>
    <n v="0"/>
    <s v="less than 5GB"/>
  </r>
  <r>
    <s v="Yes"/>
    <x v="3"/>
    <s v="Yes"/>
    <x v="1"/>
    <x v="38"/>
    <s v="Female"/>
    <n v="22"/>
    <s v="Yes"/>
    <s v="No"/>
    <m/>
    <s v="Under 30"/>
    <x v="0"/>
    <m/>
    <m/>
    <m/>
    <n v="1"/>
    <m/>
    <n v="15"/>
    <n v="0"/>
    <n v="0"/>
    <n v="0"/>
    <n v="13"/>
    <s v="10 or more GB"/>
  </r>
  <r>
    <s v="Yes"/>
    <x v="3"/>
    <s v="Yes"/>
    <x v="1"/>
    <x v="41"/>
    <s v="Female"/>
    <n v="62"/>
    <s v="No"/>
    <s v="No"/>
    <m/>
    <s v="Other"/>
    <x v="0"/>
    <m/>
    <m/>
    <m/>
    <n v="1"/>
    <m/>
    <n v="25"/>
    <n v="2"/>
    <n v="0"/>
    <n v="0"/>
    <n v="5"/>
    <s v="Between 5 and 10 GB"/>
  </r>
  <r>
    <s v="Yes"/>
    <x v="3"/>
    <s v="Yes"/>
    <x v="1"/>
    <x v="45"/>
    <s v="Female"/>
    <n v="24"/>
    <s v="Yes"/>
    <s v="No"/>
    <m/>
    <s v="Under 30"/>
    <x v="0"/>
    <m/>
    <m/>
    <m/>
    <n v="1"/>
    <m/>
    <n v="26"/>
    <n v="0"/>
    <n v="0"/>
    <n v="0"/>
    <n v="21"/>
    <s v="10 or more GB"/>
  </r>
  <r>
    <s v="Yes"/>
    <x v="3"/>
    <s v="Yes"/>
    <x v="1"/>
    <x v="46"/>
    <s v="Female"/>
    <n v="46"/>
    <s v="No"/>
    <s v="No"/>
    <m/>
    <s v="Other"/>
    <x v="0"/>
    <m/>
    <m/>
    <m/>
    <n v="1"/>
    <m/>
    <n v="28"/>
    <n v="0"/>
    <n v="0"/>
    <n v="0"/>
    <n v="8"/>
    <s v="Between 5 and 10 GB"/>
  </r>
  <r>
    <s v="No"/>
    <x v="64"/>
    <s v="No"/>
    <x v="0"/>
    <x v="17"/>
    <s v="Male"/>
    <n v="70"/>
    <s v="No"/>
    <s v="Yes"/>
    <s v="No"/>
    <s v="Senior"/>
    <x v="3"/>
    <s v="Credit Card"/>
    <s v="(blank)"/>
    <s v="(blank)"/>
    <n v="1"/>
    <m/>
    <n v="12"/>
    <n v="0"/>
    <n v="0"/>
    <n v="0"/>
    <n v="0"/>
    <s v="less than 5GB"/>
  </r>
  <r>
    <s v="No"/>
    <x v="71"/>
    <s v="Yes"/>
    <x v="0"/>
    <x v="21"/>
    <s v="Male"/>
    <n v="70"/>
    <s v="No"/>
    <s v="Yes"/>
    <s v="No"/>
    <s v="Senior"/>
    <x v="3"/>
    <s v="Direct Debit"/>
    <s v="(blank)"/>
    <s v="(blank)"/>
    <n v="1"/>
    <m/>
    <n v="61"/>
    <n v="2"/>
    <n v="450"/>
    <n v="49"/>
    <n v="7"/>
    <s v="Between 5 and 10 GB"/>
  </r>
  <r>
    <s v="Yes"/>
    <x v="24"/>
    <s v="No"/>
    <x v="0"/>
    <x v="3"/>
    <s v="Female"/>
    <n v="57"/>
    <s v="No"/>
    <s v="No"/>
    <m/>
    <s v="Other"/>
    <x v="0"/>
    <m/>
    <m/>
    <m/>
    <n v="1"/>
    <n v="1"/>
    <n v="60"/>
    <n v="0"/>
    <n v="0"/>
    <n v="0"/>
    <n v="1"/>
    <s v="less than 5GB"/>
  </r>
  <r>
    <s v="Yes"/>
    <x v="24"/>
    <s v="No"/>
    <x v="0"/>
    <x v="49"/>
    <s v="Female"/>
    <n v="38"/>
    <s v="No"/>
    <s v="No"/>
    <m/>
    <s v="Other"/>
    <x v="0"/>
    <m/>
    <m/>
    <m/>
    <n v="1"/>
    <m/>
    <n v="26"/>
    <n v="1"/>
    <n v="0"/>
    <n v="0"/>
    <n v="3"/>
    <s v="less than 5GB"/>
  </r>
  <r>
    <s v="Yes"/>
    <x v="24"/>
    <s v="No"/>
    <x v="0"/>
    <x v="4"/>
    <s v="Male"/>
    <n v="23"/>
    <s v="Yes"/>
    <s v="No"/>
    <m/>
    <s v="Under 30"/>
    <x v="0"/>
    <m/>
    <m/>
    <m/>
    <n v="1"/>
    <m/>
    <n v="15"/>
    <n v="0"/>
    <n v="0"/>
    <n v="0"/>
    <n v="24"/>
    <s v="10 or more GB"/>
  </r>
  <r>
    <s v="No"/>
    <x v="36"/>
    <s v="Yes"/>
    <x v="1"/>
    <x v="45"/>
    <s v="Male"/>
    <n v="70"/>
    <s v="No"/>
    <s v="Yes"/>
    <s v="No"/>
    <s v="Senior"/>
    <x v="3"/>
    <s v="Direct Debit"/>
    <s v="(blank)"/>
    <s v="(blank)"/>
    <n v="1"/>
    <m/>
    <n v="8"/>
    <n v="0"/>
    <n v="0"/>
    <n v="0"/>
    <n v="0"/>
    <s v="less than 5GB"/>
  </r>
  <r>
    <s v="Yes"/>
    <x v="24"/>
    <s v="No"/>
    <x v="0"/>
    <x v="5"/>
    <s v="Male"/>
    <n v="53"/>
    <s v="No"/>
    <s v="No"/>
    <m/>
    <s v="Other"/>
    <x v="0"/>
    <m/>
    <m/>
    <m/>
    <n v="1"/>
    <m/>
    <n v="38"/>
    <n v="0"/>
    <n v="0"/>
    <n v="0"/>
    <n v="14"/>
    <s v="10 or more GB"/>
  </r>
  <r>
    <s v="Yes"/>
    <x v="24"/>
    <s v="No"/>
    <x v="0"/>
    <x v="6"/>
    <s v="Male"/>
    <n v="57"/>
    <s v="No"/>
    <s v="No"/>
    <m/>
    <s v="Other"/>
    <x v="0"/>
    <m/>
    <m/>
    <m/>
    <n v="1"/>
    <m/>
    <n v="24"/>
    <n v="0"/>
    <n v="0"/>
    <n v="0"/>
    <n v="9"/>
    <s v="Between 5 and 10 GB"/>
  </r>
  <r>
    <s v="Yes"/>
    <x v="24"/>
    <s v="No"/>
    <x v="0"/>
    <x v="8"/>
    <s v="Female"/>
    <n v="39"/>
    <s v="No"/>
    <s v="No"/>
    <m/>
    <s v="Other"/>
    <x v="0"/>
    <m/>
    <m/>
    <m/>
    <n v="1"/>
    <n v="1"/>
    <n v="40"/>
    <n v="4"/>
    <n v="0"/>
    <n v="0"/>
    <n v="8"/>
    <s v="Between 5 and 10 GB"/>
  </r>
  <r>
    <s v="Yes"/>
    <x v="24"/>
    <s v="No"/>
    <x v="0"/>
    <x v="10"/>
    <s v="Female"/>
    <n v="46"/>
    <s v="No"/>
    <s v="No"/>
    <m/>
    <s v="Other"/>
    <x v="0"/>
    <m/>
    <m/>
    <m/>
    <n v="1"/>
    <n v="1"/>
    <n v="45"/>
    <n v="2"/>
    <n v="0"/>
    <n v="0"/>
    <n v="6"/>
    <s v="Between 5 and 10 GB"/>
  </r>
  <r>
    <s v="Yes"/>
    <x v="0"/>
    <s v="Yes"/>
    <x v="0"/>
    <x v="22"/>
    <s v="Female"/>
    <n v="70"/>
    <s v="No"/>
    <s v="Yes"/>
    <s v="No"/>
    <s v="Senior"/>
    <x v="1"/>
    <s v="Direct Debit"/>
    <s v="Dissatisfaction"/>
    <s v="Limited range of services"/>
    <n v="1"/>
    <n v="1"/>
    <n v="18"/>
    <n v="0"/>
    <n v="2.5"/>
    <n v="0"/>
    <n v="2"/>
    <s v="less than 5GB"/>
  </r>
  <r>
    <s v="Yes"/>
    <x v="24"/>
    <s v="No"/>
    <x v="0"/>
    <x v="11"/>
    <s v="Female"/>
    <n v="38"/>
    <s v="No"/>
    <s v="No"/>
    <m/>
    <s v="Other"/>
    <x v="0"/>
    <m/>
    <m/>
    <m/>
    <n v="1"/>
    <m/>
    <n v="30"/>
    <n v="2"/>
    <n v="0"/>
    <n v="0"/>
    <n v="4"/>
    <s v="less than 5GB"/>
  </r>
  <r>
    <s v="Yes"/>
    <x v="24"/>
    <s v="No"/>
    <x v="0"/>
    <x v="11"/>
    <s v="Male"/>
    <n v="44"/>
    <s v="No"/>
    <s v="No"/>
    <m/>
    <s v="Other"/>
    <x v="0"/>
    <m/>
    <m/>
    <m/>
    <n v="1"/>
    <m/>
    <n v="29"/>
    <n v="0"/>
    <n v="0"/>
    <n v="0"/>
    <n v="3"/>
    <s v="less than 5GB"/>
  </r>
  <r>
    <s v="Yes"/>
    <x v="24"/>
    <s v="No"/>
    <x v="0"/>
    <x v="11"/>
    <s v="Male"/>
    <n v="51"/>
    <s v="No"/>
    <s v="No"/>
    <m/>
    <s v="Other"/>
    <x v="0"/>
    <m/>
    <m/>
    <m/>
    <n v="1"/>
    <m/>
    <n v="24"/>
    <n v="0"/>
    <n v="0"/>
    <n v="0"/>
    <n v="10"/>
    <s v="10 or more GB"/>
  </r>
  <r>
    <s v="Yes"/>
    <x v="24"/>
    <s v="No"/>
    <x v="0"/>
    <x v="14"/>
    <s v="Female"/>
    <n v="28"/>
    <s v="Yes"/>
    <s v="No"/>
    <m/>
    <s v="Under 30"/>
    <x v="0"/>
    <m/>
    <m/>
    <m/>
    <n v="1"/>
    <n v="1"/>
    <n v="30"/>
    <n v="2"/>
    <n v="0"/>
    <n v="0"/>
    <n v="23"/>
    <s v="10 or more GB"/>
  </r>
  <r>
    <s v="Yes"/>
    <x v="24"/>
    <s v="No"/>
    <x v="0"/>
    <x v="15"/>
    <s v="Female"/>
    <n v="62"/>
    <s v="No"/>
    <s v="No"/>
    <m/>
    <s v="Other"/>
    <x v="0"/>
    <m/>
    <m/>
    <m/>
    <n v="1"/>
    <n v="1"/>
    <n v="34"/>
    <n v="3"/>
    <n v="33.799999999999997"/>
    <n v="0"/>
    <n v="12"/>
    <s v="10 or more GB"/>
  </r>
  <r>
    <s v="Yes"/>
    <x v="24"/>
    <s v="No"/>
    <x v="0"/>
    <x v="18"/>
    <s v="Female"/>
    <n v="22"/>
    <s v="Yes"/>
    <s v="No"/>
    <m/>
    <s v="Under 30"/>
    <x v="0"/>
    <m/>
    <m/>
    <m/>
    <n v="1"/>
    <m/>
    <n v="12"/>
    <n v="0"/>
    <n v="0"/>
    <n v="0"/>
    <n v="15"/>
    <s v="10 or more GB"/>
  </r>
  <r>
    <s v="Yes"/>
    <x v="24"/>
    <s v="No"/>
    <x v="0"/>
    <x v="18"/>
    <s v="Female"/>
    <n v="29"/>
    <s v="Yes"/>
    <s v="No"/>
    <m/>
    <s v="Under 30"/>
    <x v="0"/>
    <m/>
    <m/>
    <m/>
    <n v="2"/>
    <m/>
    <n v="25"/>
    <n v="0"/>
    <n v="0"/>
    <n v="0"/>
    <n v="18"/>
    <s v="10 or more GB"/>
  </r>
  <r>
    <s v="Yes"/>
    <x v="24"/>
    <s v="No"/>
    <x v="0"/>
    <x v="19"/>
    <s v="Female"/>
    <n v="61"/>
    <s v="No"/>
    <s v="No"/>
    <m/>
    <s v="Other"/>
    <x v="0"/>
    <m/>
    <m/>
    <m/>
    <n v="1"/>
    <m/>
    <n v="24"/>
    <n v="0"/>
    <n v="0"/>
    <n v="0"/>
    <n v="3"/>
    <s v="less than 5GB"/>
  </r>
  <r>
    <s v="Yes"/>
    <x v="24"/>
    <s v="No"/>
    <x v="0"/>
    <x v="20"/>
    <s v="Female"/>
    <n v="42"/>
    <s v="No"/>
    <s v="No"/>
    <m/>
    <s v="Other"/>
    <x v="0"/>
    <m/>
    <m/>
    <m/>
    <n v="1"/>
    <m/>
    <n v="32"/>
    <n v="2"/>
    <n v="0"/>
    <n v="0"/>
    <n v="12"/>
    <s v="10 or more GB"/>
  </r>
  <r>
    <s v="Yes"/>
    <x v="24"/>
    <s v="No"/>
    <x v="0"/>
    <x v="26"/>
    <s v="Male"/>
    <n v="62"/>
    <s v="No"/>
    <s v="No"/>
    <m/>
    <s v="Other"/>
    <x v="0"/>
    <m/>
    <m/>
    <m/>
    <n v="1"/>
    <m/>
    <n v="30"/>
    <n v="0"/>
    <n v="0"/>
    <n v="0"/>
    <n v="4"/>
    <s v="less than 5GB"/>
  </r>
  <r>
    <s v="Yes"/>
    <x v="24"/>
    <s v="No"/>
    <x v="0"/>
    <x v="27"/>
    <s v="Male"/>
    <n v="59"/>
    <s v="No"/>
    <s v="No"/>
    <m/>
    <s v="Other"/>
    <x v="0"/>
    <m/>
    <m/>
    <m/>
    <n v="1"/>
    <n v="1"/>
    <n v="52"/>
    <n v="1"/>
    <n v="0"/>
    <n v="0"/>
    <n v="7"/>
    <s v="Between 5 and 10 GB"/>
  </r>
  <r>
    <s v="Yes"/>
    <x v="24"/>
    <s v="No"/>
    <x v="0"/>
    <x v="28"/>
    <s v="Female"/>
    <n v="25"/>
    <s v="Yes"/>
    <s v="No"/>
    <m/>
    <s v="Under 30"/>
    <x v="0"/>
    <m/>
    <m/>
    <m/>
    <n v="1"/>
    <m/>
    <n v="23"/>
    <n v="0"/>
    <n v="0"/>
    <n v="0"/>
    <n v="24"/>
    <s v="10 or more GB"/>
  </r>
  <r>
    <s v="Yes"/>
    <x v="24"/>
    <s v="No"/>
    <x v="0"/>
    <x v="28"/>
    <s v="Female"/>
    <n v="50"/>
    <s v="No"/>
    <s v="No"/>
    <m/>
    <s v="Other"/>
    <x v="0"/>
    <m/>
    <m/>
    <m/>
    <n v="1"/>
    <m/>
    <n v="36"/>
    <n v="0"/>
    <n v="0"/>
    <n v="0"/>
    <n v="7"/>
    <s v="Between 5 and 10 GB"/>
  </r>
  <r>
    <s v="Yes"/>
    <x v="24"/>
    <s v="No"/>
    <x v="0"/>
    <x v="31"/>
    <s v="Male"/>
    <n v="48"/>
    <s v="No"/>
    <s v="No"/>
    <m/>
    <s v="Other"/>
    <x v="0"/>
    <m/>
    <m/>
    <m/>
    <n v="1"/>
    <n v="1"/>
    <n v="18"/>
    <n v="4"/>
    <n v="0"/>
    <n v="0"/>
    <n v="10"/>
    <s v="10 or more GB"/>
  </r>
  <r>
    <s v="Yes"/>
    <x v="24"/>
    <s v="No"/>
    <x v="0"/>
    <x v="9"/>
    <s v="Female"/>
    <n v="59"/>
    <s v="No"/>
    <s v="No"/>
    <m/>
    <s v="Other"/>
    <x v="0"/>
    <m/>
    <m/>
    <m/>
    <n v="1"/>
    <n v="1"/>
    <n v="39"/>
    <n v="1"/>
    <n v="0"/>
    <n v="0"/>
    <n v="3"/>
    <s v="less than 5GB"/>
  </r>
  <r>
    <s v="Yes"/>
    <x v="24"/>
    <s v="No"/>
    <x v="0"/>
    <x v="32"/>
    <s v="Male"/>
    <n v="58"/>
    <s v="No"/>
    <s v="No"/>
    <m/>
    <s v="Other"/>
    <x v="0"/>
    <m/>
    <m/>
    <m/>
    <n v="1"/>
    <m/>
    <n v="39"/>
    <n v="2"/>
    <n v="0"/>
    <n v="0"/>
    <n v="1"/>
    <s v="less than 5GB"/>
  </r>
  <r>
    <s v="Yes"/>
    <x v="24"/>
    <s v="No"/>
    <x v="0"/>
    <x v="24"/>
    <s v="Female"/>
    <n v="40"/>
    <s v="No"/>
    <s v="No"/>
    <m/>
    <s v="Other"/>
    <x v="0"/>
    <m/>
    <m/>
    <m/>
    <n v="1"/>
    <m/>
    <n v="29"/>
    <n v="0"/>
    <n v="0"/>
    <n v="0"/>
    <n v="10"/>
    <s v="10 or more GB"/>
  </r>
  <r>
    <s v="Yes"/>
    <x v="24"/>
    <s v="No"/>
    <x v="0"/>
    <x v="24"/>
    <s v="Female"/>
    <n v="55"/>
    <s v="No"/>
    <s v="No"/>
    <m/>
    <s v="Other"/>
    <x v="0"/>
    <m/>
    <m/>
    <m/>
    <n v="1"/>
    <n v="1"/>
    <n v="30"/>
    <n v="0"/>
    <n v="0"/>
    <n v="0"/>
    <n v="2"/>
    <s v="less than 5GB"/>
  </r>
  <r>
    <s v="Yes"/>
    <x v="24"/>
    <s v="No"/>
    <x v="0"/>
    <x v="39"/>
    <s v="Male"/>
    <n v="36"/>
    <s v="No"/>
    <s v="No"/>
    <m/>
    <s v="Other"/>
    <x v="0"/>
    <m/>
    <m/>
    <m/>
    <n v="1"/>
    <m/>
    <n v="50"/>
    <n v="0"/>
    <n v="0"/>
    <n v="0"/>
    <n v="6"/>
    <s v="Between 5 and 10 GB"/>
  </r>
  <r>
    <s v="Yes"/>
    <x v="24"/>
    <s v="No"/>
    <x v="0"/>
    <x v="41"/>
    <s v="Female"/>
    <n v="28"/>
    <s v="Yes"/>
    <s v="No"/>
    <m/>
    <s v="Under 30"/>
    <x v="0"/>
    <m/>
    <m/>
    <m/>
    <n v="1"/>
    <m/>
    <n v="16"/>
    <n v="0"/>
    <n v="0"/>
    <n v="0"/>
    <n v="21"/>
    <s v="10 or more GB"/>
  </r>
  <r>
    <s v="Yes"/>
    <x v="24"/>
    <s v="No"/>
    <x v="0"/>
    <x v="42"/>
    <s v="Male"/>
    <n v="20"/>
    <s v="Yes"/>
    <s v="No"/>
    <m/>
    <s v="Under 30"/>
    <x v="0"/>
    <m/>
    <m/>
    <m/>
    <n v="1"/>
    <n v="1"/>
    <n v="17"/>
    <n v="4"/>
    <n v="0"/>
    <n v="0"/>
    <n v="20"/>
    <s v="10 or more GB"/>
  </r>
  <r>
    <s v="Yes"/>
    <x v="24"/>
    <s v="No"/>
    <x v="0"/>
    <x v="40"/>
    <s v="Male"/>
    <n v="64"/>
    <s v="No"/>
    <s v="No"/>
    <m/>
    <s v="Other"/>
    <x v="0"/>
    <m/>
    <m/>
    <m/>
    <n v="1"/>
    <m/>
    <n v="17"/>
    <n v="0"/>
    <n v="0"/>
    <n v="0"/>
    <n v="6"/>
    <s v="Between 5 and 10 GB"/>
  </r>
  <r>
    <s v="Yes"/>
    <x v="24"/>
    <s v="No"/>
    <x v="0"/>
    <x v="44"/>
    <s v="Female"/>
    <n v="44"/>
    <s v="No"/>
    <s v="No"/>
    <m/>
    <s v="Other"/>
    <x v="0"/>
    <m/>
    <m/>
    <m/>
    <n v="1"/>
    <m/>
    <n v="23"/>
    <n v="0"/>
    <n v="0"/>
    <n v="0"/>
    <n v="15"/>
    <s v="10 or more GB"/>
  </r>
  <r>
    <s v="Yes"/>
    <x v="24"/>
    <s v="No"/>
    <x v="0"/>
    <x v="44"/>
    <s v="Male"/>
    <n v="59"/>
    <s v="No"/>
    <s v="No"/>
    <m/>
    <s v="Other"/>
    <x v="0"/>
    <m/>
    <m/>
    <m/>
    <n v="1"/>
    <n v="1"/>
    <n v="54"/>
    <n v="2"/>
    <n v="0"/>
    <n v="0"/>
    <n v="4"/>
    <s v="less than 5GB"/>
  </r>
  <r>
    <s v="Yes"/>
    <x v="24"/>
    <s v="No"/>
    <x v="0"/>
    <x v="48"/>
    <s v="Male"/>
    <n v="33"/>
    <s v="No"/>
    <s v="No"/>
    <m/>
    <s v="Other"/>
    <x v="0"/>
    <m/>
    <m/>
    <m/>
    <n v="1"/>
    <n v="1"/>
    <n v="45"/>
    <n v="5"/>
    <n v="0"/>
    <n v="0"/>
    <n v="14"/>
    <s v="10 or more GB"/>
  </r>
  <r>
    <s v="Yes"/>
    <x v="0"/>
    <s v="Yes"/>
    <x v="0"/>
    <x v="26"/>
    <s v="Female"/>
    <n v="70"/>
    <s v="No"/>
    <s v="Yes"/>
    <s v="No"/>
    <s v="Senior"/>
    <x v="1"/>
    <s v="Direct Debit"/>
    <s v="Competitor"/>
    <s v="Competitor had better devices"/>
    <n v="1"/>
    <n v="1"/>
    <n v="27"/>
    <n v="2"/>
    <n v="2.6"/>
    <n v="0"/>
    <n v="2"/>
    <s v="less than 5GB"/>
  </r>
  <r>
    <s v="Yes"/>
    <x v="0"/>
    <s v="Yes"/>
    <x v="0"/>
    <x v="39"/>
    <s v="Female"/>
    <n v="70"/>
    <s v="No"/>
    <s v="Yes"/>
    <s v="No"/>
    <s v="Senior"/>
    <x v="1"/>
    <s v="Direct Debit"/>
    <s v="Dissatisfaction"/>
    <s v="Service dissatisfaction"/>
    <n v="1"/>
    <n v="1"/>
    <n v="27"/>
    <n v="0"/>
    <n v="2.6"/>
    <n v="0"/>
    <n v="4"/>
    <s v="less than 5GB"/>
  </r>
  <r>
    <s v="Yes"/>
    <x v="1"/>
    <s v="Yes"/>
    <x v="0"/>
    <x v="0"/>
    <s v="Male"/>
    <n v="70"/>
    <s v="No"/>
    <s v="Yes"/>
    <s v="No"/>
    <s v="Senior"/>
    <x v="1"/>
    <s v="Paper Check"/>
    <s v="(blank)"/>
    <s v="(blank)"/>
    <n v="1"/>
    <m/>
    <n v="28"/>
    <n v="0"/>
    <n v="4.8"/>
    <n v="0"/>
    <n v="6"/>
    <s v="Between 5 and 10 GB"/>
  </r>
  <r>
    <s v="Yes"/>
    <x v="24"/>
    <s v="No"/>
    <x v="1"/>
    <x v="43"/>
    <s v="Female"/>
    <n v="45"/>
    <s v="No"/>
    <s v="No"/>
    <m/>
    <s v="Other"/>
    <x v="0"/>
    <m/>
    <m/>
    <m/>
    <n v="1"/>
    <n v="1"/>
    <n v="49"/>
    <n v="2"/>
    <n v="0"/>
    <n v="0"/>
    <n v="1"/>
    <s v="less than 5GB"/>
  </r>
  <r>
    <s v="Yes"/>
    <x v="24"/>
    <s v="Yes"/>
    <x v="0"/>
    <x v="0"/>
    <s v="Male"/>
    <n v="48"/>
    <s v="No"/>
    <s v="No"/>
    <m/>
    <s v="Other"/>
    <x v="0"/>
    <m/>
    <m/>
    <m/>
    <n v="1"/>
    <m/>
    <n v="29"/>
    <n v="1"/>
    <n v="18.399999999999999"/>
    <n v="0"/>
    <n v="2"/>
    <s v="less than 5GB"/>
  </r>
  <r>
    <s v="Yes"/>
    <x v="24"/>
    <s v="Yes"/>
    <x v="0"/>
    <x v="1"/>
    <s v="Female"/>
    <n v="54"/>
    <s v="No"/>
    <s v="No"/>
    <m/>
    <s v="Other"/>
    <x v="0"/>
    <m/>
    <m/>
    <m/>
    <n v="1"/>
    <n v="1"/>
    <n v="27"/>
    <n v="0"/>
    <n v="7.1"/>
    <n v="0"/>
    <n v="3"/>
    <s v="less than 5GB"/>
  </r>
  <r>
    <s v="Yes"/>
    <x v="24"/>
    <s v="Yes"/>
    <x v="0"/>
    <x v="6"/>
    <s v="Female"/>
    <n v="31"/>
    <s v="No"/>
    <s v="No"/>
    <m/>
    <s v="Other"/>
    <x v="0"/>
    <m/>
    <m/>
    <m/>
    <n v="1"/>
    <m/>
    <n v="29"/>
    <n v="0"/>
    <n v="29.1"/>
    <n v="0"/>
    <n v="3"/>
    <s v="less than 5GB"/>
  </r>
  <r>
    <s v="Yes"/>
    <x v="24"/>
    <s v="Yes"/>
    <x v="0"/>
    <x v="11"/>
    <s v="Male"/>
    <n v="36"/>
    <s v="No"/>
    <s v="No"/>
    <m/>
    <s v="Other"/>
    <x v="0"/>
    <m/>
    <m/>
    <m/>
    <n v="1"/>
    <n v="1"/>
    <n v="44"/>
    <n v="0"/>
    <n v="13.2"/>
    <n v="0"/>
    <n v="7"/>
    <s v="Between 5 and 10 GB"/>
  </r>
  <r>
    <s v="Yes"/>
    <x v="24"/>
    <s v="Yes"/>
    <x v="0"/>
    <x v="14"/>
    <s v="Female"/>
    <n v="23"/>
    <s v="Yes"/>
    <s v="No"/>
    <m/>
    <s v="Under 30"/>
    <x v="0"/>
    <m/>
    <m/>
    <m/>
    <n v="1"/>
    <n v="1"/>
    <n v="34"/>
    <n v="3"/>
    <n v="15.1"/>
    <n v="0"/>
    <n v="14"/>
    <s v="10 or more GB"/>
  </r>
  <r>
    <s v="Yes"/>
    <x v="24"/>
    <s v="Yes"/>
    <x v="0"/>
    <x v="16"/>
    <s v="Female"/>
    <n v="23"/>
    <s v="Yes"/>
    <s v="No"/>
    <m/>
    <s v="Under 30"/>
    <x v="0"/>
    <m/>
    <m/>
    <m/>
    <n v="1"/>
    <n v="1"/>
    <n v="22"/>
    <n v="4"/>
    <n v="6.2"/>
    <n v="0"/>
    <n v="18"/>
    <s v="10 or more GB"/>
  </r>
  <r>
    <s v="Yes"/>
    <x v="24"/>
    <s v="Yes"/>
    <x v="0"/>
    <x v="16"/>
    <s v="Female"/>
    <n v="60"/>
    <s v="No"/>
    <s v="No"/>
    <m/>
    <s v="Other"/>
    <x v="0"/>
    <m/>
    <m/>
    <m/>
    <n v="1"/>
    <m/>
    <n v="31"/>
    <n v="0"/>
    <n v="17"/>
    <n v="0"/>
    <n v="4"/>
    <s v="less than 5GB"/>
  </r>
  <r>
    <s v="Yes"/>
    <x v="1"/>
    <s v="Yes"/>
    <x v="0"/>
    <x v="10"/>
    <s v="Female"/>
    <n v="70"/>
    <s v="No"/>
    <s v="Yes"/>
    <s v="No"/>
    <s v="Senior"/>
    <x v="3"/>
    <s v="Credit Card"/>
    <s v="(blank)"/>
    <s v="(blank)"/>
    <n v="1"/>
    <m/>
    <n v="45"/>
    <n v="0"/>
    <n v="12.1"/>
    <n v="0"/>
    <n v="7"/>
    <s v="Between 5 and 10 GB"/>
  </r>
  <r>
    <s v="Yes"/>
    <x v="24"/>
    <s v="Yes"/>
    <x v="0"/>
    <x v="23"/>
    <s v="Male"/>
    <n v="27"/>
    <s v="Yes"/>
    <s v="No"/>
    <m/>
    <s v="Under 30"/>
    <x v="0"/>
    <m/>
    <m/>
    <m/>
    <n v="1"/>
    <n v="1"/>
    <n v="16"/>
    <n v="3"/>
    <n v="31.5"/>
    <n v="0"/>
    <n v="20"/>
    <s v="10 or more GB"/>
  </r>
  <r>
    <s v="Yes"/>
    <x v="24"/>
    <s v="Yes"/>
    <x v="0"/>
    <x v="25"/>
    <s v="Male"/>
    <n v="48"/>
    <s v="No"/>
    <s v="No"/>
    <m/>
    <s v="Other"/>
    <x v="0"/>
    <m/>
    <m/>
    <m/>
    <n v="1"/>
    <n v="1"/>
    <n v="47"/>
    <n v="1"/>
    <n v="21.2"/>
    <n v="0"/>
    <n v="6"/>
    <s v="Between 5 and 10 GB"/>
  </r>
  <r>
    <s v="Yes"/>
    <x v="24"/>
    <s v="Yes"/>
    <x v="0"/>
    <x v="30"/>
    <s v="Male"/>
    <n v="46"/>
    <s v="No"/>
    <s v="No"/>
    <m/>
    <s v="Other"/>
    <x v="0"/>
    <m/>
    <m/>
    <m/>
    <n v="1"/>
    <n v="1"/>
    <n v="53"/>
    <n v="2"/>
    <n v="30.6"/>
    <n v="0"/>
    <n v="2"/>
    <s v="less than 5GB"/>
  </r>
  <r>
    <s v="Yes"/>
    <x v="24"/>
    <s v="Yes"/>
    <x v="0"/>
    <x v="26"/>
    <s v="Female"/>
    <n v="57"/>
    <s v="No"/>
    <s v="No"/>
    <m/>
    <s v="Other"/>
    <x v="0"/>
    <m/>
    <m/>
    <m/>
    <n v="1"/>
    <n v="1"/>
    <n v="20"/>
    <n v="0"/>
    <n v="14.8"/>
    <n v="0"/>
    <n v="9"/>
    <s v="Between 5 and 10 GB"/>
  </r>
  <r>
    <s v="Yes"/>
    <x v="24"/>
    <s v="Yes"/>
    <x v="0"/>
    <x v="32"/>
    <s v="Male"/>
    <n v="49"/>
    <s v="No"/>
    <s v="No"/>
    <m/>
    <s v="Other"/>
    <x v="0"/>
    <m/>
    <m/>
    <m/>
    <n v="1"/>
    <m/>
    <n v="25"/>
    <n v="0"/>
    <n v="17.8"/>
    <n v="0"/>
    <n v="9"/>
    <s v="Between 5 and 10 GB"/>
  </r>
  <r>
    <s v="Yes"/>
    <x v="24"/>
    <s v="Yes"/>
    <x v="0"/>
    <x v="17"/>
    <s v="Male"/>
    <n v="59"/>
    <s v="No"/>
    <s v="No"/>
    <m/>
    <s v="Other"/>
    <x v="0"/>
    <m/>
    <m/>
    <m/>
    <n v="1"/>
    <n v="1"/>
    <n v="24"/>
    <n v="1"/>
    <n v="19.2"/>
    <n v="0"/>
    <n v="7"/>
    <s v="Between 5 and 10 GB"/>
  </r>
  <r>
    <s v="Yes"/>
    <x v="2"/>
    <s v="Yes"/>
    <x v="0"/>
    <x v="0"/>
    <s v="Female"/>
    <n v="70"/>
    <s v="No"/>
    <s v="Yes"/>
    <s v="No"/>
    <s v="Senior"/>
    <x v="1"/>
    <s v="Direct Debit"/>
    <s v="Attitude"/>
    <s v="Attitude of service provider"/>
    <n v="1"/>
    <n v="1"/>
    <n v="56"/>
    <n v="2"/>
    <n v="33"/>
    <n v="0"/>
    <n v="7"/>
    <s v="Between 5 and 10 GB"/>
  </r>
  <r>
    <s v="Yes"/>
    <x v="19"/>
    <s v="No"/>
    <x v="0"/>
    <x v="39"/>
    <s v="Prefer not to say"/>
    <n v="70"/>
    <s v="No"/>
    <s v="Yes"/>
    <s v="No"/>
    <s v="Senior"/>
    <x v="2"/>
    <s v="Direct Debit"/>
    <s v="(blank)"/>
    <s v="(blank)"/>
    <n v="1"/>
    <m/>
    <n v="34"/>
    <n v="0"/>
    <n v="0"/>
    <n v="0"/>
    <n v="6"/>
    <s v="Between 5 and 10 GB"/>
  </r>
  <r>
    <s v="Yes"/>
    <x v="24"/>
    <s v="Yes"/>
    <x v="0"/>
    <x v="43"/>
    <s v="Female"/>
    <n v="34"/>
    <s v="No"/>
    <s v="No"/>
    <m/>
    <s v="Other"/>
    <x v="0"/>
    <m/>
    <m/>
    <m/>
    <n v="1"/>
    <n v="1"/>
    <n v="37"/>
    <n v="0"/>
    <n v="10.1"/>
    <n v="0"/>
    <n v="5"/>
    <s v="Between 5 and 10 GB"/>
  </r>
  <r>
    <s v="Yes"/>
    <x v="24"/>
    <s v="Yes"/>
    <x v="0"/>
    <x v="43"/>
    <s v="Male"/>
    <n v="38"/>
    <s v="No"/>
    <s v="No"/>
    <m/>
    <s v="Other"/>
    <x v="0"/>
    <m/>
    <m/>
    <m/>
    <n v="1"/>
    <n v="1"/>
    <n v="35"/>
    <n v="5"/>
    <n v="12"/>
    <n v="0"/>
    <n v="15"/>
    <s v="10 or more GB"/>
  </r>
  <r>
    <s v="Yes"/>
    <x v="24"/>
    <s v="Yes"/>
    <x v="0"/>
    <x v="40"/>
    <s v="Female"/>
    <n v="22"/>
    <s v="Yes"/>
    <s v="No"/>
    <m/>
    <s v="Under 30"/>
    <x v="0"/>
    <m/>
    <m/>
    <m/>
    <n v="1"/>
    <n v="1"/>
    <n v="50"/>
    <n v="1"/>
    <n v="48.2"/>
    <n v="0"/>
    <n v="13"/>
    <s v="10 or more GB"/>
  </r>
  <r>
    <s v="Yes"/>
    <x v="24"/>
    <s v="Yes"/>
    <x v="0"/>
    <x v="47"/>
    <s v="Male"/>
    <n v="22"/>
    <s v="Yes"/>
    <s v="No"/>
    <m/>
    <s v="Under 30"/>
    <x v="0"/>
    <m/>
    <m/>
    <m/>
    <n v="1"/>
    <m/>
    <n v="36"/>
    <n v="0"/>
    <n v="13.4"/>
    <n v="0"/>
    <n v="10"/>
    <s v="10 or more GB"/>
  </r>
  <r>
    <s v="Yes"/>
    <x v="24"/>
    <s v="Yes"/>
    <x v="0"/>
    <x v="48"/>
    <s v="Female"/>
    <n v="28"/>
    <s v="Yes"/>
    <s v="No"/>
    <m/>
    <s v="Under 30"/>
    <x v="0"/>
    <m/>
    <m/>
    <m/>
    <n v="1"/>
    <m/>
    <n v="47"/>
    <n v="2"/>
    <n v="21.8"/>
    <n v="0"/>
    <n v="10"/>
    <s v="10 or more GB"/>
  </r>
  <r>
    <s v="Yes"/>
    <x v="19"/>
    <s v="Yes"/>
    <x v="0"/>
    <x v="20"/>
    <s v="Female"/>
    <n v="70"/>
    <s v="No"/>
    <s v="Yes"/>
    <s v="No"/>
    <s v="Senior"/>
    <x v="2"/>
    <s v="Direct Debit"/>
    <s v="(blank)"/>
    <s v="(blank)"/>
    <n v="1"/>
    <m/>
    <n v="44"/>
    <n v="0"/>
    <n v="13"/>
    <n v="0"/>
    <n v="4"/>
    <s v="less than 5GB"/>
  </r>
  <r>
    <s v="Yes"/>
    <x v="24"/>
    <s v="Yes"/>
    <x v="0"/>
    <x v="21"/>
    <s v="Female"/>
    <n v="49"/>
    <s v="No"/>
    <s v="No"/>
    <m/>
    <s v="Other"/>
    <x v="0"/>
    <m/>
    <m/>
    <m/>
    <n v="1"/>
    <n v="1"/>
    <n v="29"/>
    <n v="3"/>
    <n v="33.6"/>
    <n v="0"/>
    <n v="3"/>
    <s v="less than 5GB"/>
  </r>
  <r>
    <s v="Yes"/>
    <x v="4"/>
    <s v="No"/>
    <x v="0"/>
    <x v="1"/>
    <s v="Female"/>
    <n v="30"/>
    <s v="No"/>
    <s v="No"/>
    <m/>
    <s v="Other"/>
    <x v="0"/>
    <m/>
    <m/>
    <m/>
    <n v="1"/>
    <n v="1"/>
    <n v="52"/>
    <n v="3"/>
    <n v="0"/>
    <n v="0"/>
    <n v="3"/>
    <s v="less than 5GB"/>
  </r>
  <r>
    <s v="Yes"/>
    <x v="4"/>
    <s v="No"/>
    <x v="0"/>
    <x v="1"/>
    <s v="Male"/>
    <n v="55"/>
    <s v="No"/>
    <s v="No"/>
    <m/>
    <s v="Other"/>
    <x v="0"/>
    <m/>
    <m/>
    <m/>
    <n v="1"/>
    <m/>
    <n v="36"/>
    <n v="0"/>
    <n v="0"/>
    <n v="0"/>
    <n v="12"/>
    <s v="10 or more GB"/>
  </r>
  <r>
    <s v="Yes"/>
    <x v="4"/>
    <s v="No"/>
    <x v="0"/>
    <x v="3"/>
    <s v="Female"/>
    <n v="27"/>
    <s v="Yes"/>
    <s v="No"/>
    <m/>
    <s v="Under 30"/>
    <x v="0"/>
    <m/>
    <m/>
    <m/>
    <n v="1"/>
    <n v="1"/>
    <n v="36"/>
    <n v="3"/>
    <n v="0"/>
    <n v="0"/>
    <n v="15"/>
    <s v="10 or more GB"/>
  </r>
  <r>
    <s v="Yes"/>
    <x v="4"/>
    <s v="No"/>
    <x v="0"/>
    <x v="49"/>
    <s v="Female"/>
    <n v="40"/>
    <s v="No"/>
    <s v="No"/>
    <m/>
    <s v="Other"/>
    <x v="0"/>
    <m/>
    <m/>
    <m/>
    <n v="1"/>
    <m/>
    <n v="13"/>
    <n v="0"/>
    <n v="0"/>
    <n v="0"/>
    <n v="3"/>
    <s v="less than 5GB"/>
  </r>
  <r>
    <s v="Yes"/>
    <x v="4"/>
    <s v="No"/>
    <x v="0"/>
    <x v="49"/>
    <s v="Female"/>
    <n v="54"/>
    <s v="No"/>
    <s v="No"/>
    <m/>
    <s v="Other"/>
    <x v="0"/>
    <m/>
    <m/>
    <m/>
    <n v="1"/>
    <n v="1"/>
    <n v="18"/>
    <n v="0"/>
    <n v="0"/>
    <n v="0"/>
    <n v="9"/>
    <s v="Between 5 and 10 GB"/>
  </r>
  <r>
    <s v="Yes"/>
    <x v="4"/>
    <s v="No"/>
    <x v="0"/>
    <x v="4"/>
    <s v="Female"/>
    <n v="42"/>
    <s v="No"/>
    <s v="No"/>
    <m/>
    <s v="Other"/>
    <x v="0"/>
    <m/>
    <m/>
    <m/>
    <n v="1"/>
    <m/>
    <n v="24"/>
    <n v="2"/>
    <n v="0"/>
    <n v="0"/>
    <n v="7"/>
    <s v="Between 5 and 10 GB"/>
  </r>
  <r>
    <s v="Yes"/>
    <x v="4"/>
    <s v="No"/>
    <x v="0"/>
    <x v="4"/>
    <s v="Male"/>
    <n v="53"/>
    <s v="No"/>
    <s v="No"/>
    <m/>
    <s v="Other"/>
    <x v="0"/>
    <m/>
    <m/>
    <m/>
    <n v="1"/>
    <m/>
    <n v="47"/>
    <n v="0"/>
    <n v="0"/>
    <n v="0"/>
    <n v="3"/>
    <s v="less than 5GB"/>
  </r>
  <r>
    <s v="Yes"/>
    <x v="4"/>
    <s v="No"/>
    <x v="0"/>
    <x v="50"/>
    <s v="Male"/>
    <n v="30"/>
    <s v="No"/>
    <s v="No"/>
    <m/>
    <s v="Other"/>
    <x v="0"/>
    <m/>
    <m/>
    <m/>
    <n v="1"/>
    <m/>
    <n v="18"/>
    <n v="0"/>
    <n v="0"/>
    <n v="0"/>
    <n v="24"/>
    <s v="10 or more GB"/>
  </r>
  <r>
    <s v="Yes"/>
    <x v="4"/>
    <s v="No"/>
    <x v="0"/>
    <x v="10"/>
    <s v="Female"/>
    <n v="58"/>
    <s v="No"/>
    <s v="No"/>
    <m/>
    <s v="Other"/>
    <x v="0"/>
    <m/>
    <m/>
    <m/>
    <n v="1"/>
    <n v="1"/>
    <n v="37"/>
    <n v="1"/>
    <n v="0"/>
    <n v="0"/>
    <n v="11"/>
    <s v="10 or more GB"/>
  </r>
  <r>
    <s v="Yes"/>
    <x v="20"/>
    <s v="No"/>
    <x v="0"/>
    <x v="1"/>
    <s v="Male"/>
    <n v="70"/>
    <s v="No"/>
    <s v="Yes"/>
    <s v="No"/>
    <s v="Senior"/>
    <x v="1"/>
    <s v="Direct Debit"/>
    <s v="Dissatisfaction"/>
    <s v="Poor expertise of online support"/>
    <n v="1"/>
    <n v="1"/>
    <n v="37"/>
    <n v="0"/>
    <n v="42.7"/>
    <n v="0"/>
    <n v="1"/>
    <s v="less than 5GB"/>
  </r>
  <r>
    <s v="Yes"/>
    <x v="20"/>
    <s v="No"/>
    <x v="0"/>
    <x v="3"/>
    <s v="Male"/>
    <n v="70"/>
    <s v="No"/>
    <s v="Yes"/>
    <s v="No"/>
    <s v="Senior"/>
    <x v="1"/>
    <s v="Credit Card"/>
    <s v="Competitor"/>
    <s v="Competitor had better devices"/>
    <n v="1"/>
    <n v="1"/>
    <n v="45"/>
    <n v="3"/>
    <n v="84.4"/>
    <n v="0"/>
    <n v="5"/>
    <s v="Between 5 and 10 GB"/>
  </r>
  <r>
    <s v="Yes"/>
    <x v="20"/>
    <s v="No"/>
    <x v="0"/>
    <x v="12"/>
    <s v="Male"/>
    <n v="70"/>
    <s v="No"/>
    <s v="Yes"/>
    <s v="No"/>
    <s v="Senior"/>
    <x v="3"/>
    <s v="Direct Debit"/>
    <s v="(blank)"/>
    <s v="(blank)"/>
    <n v="1"/>
    <m/>
    <n v="32"/>
    <n v="0"/>
    <n v="0"/>
    <n v="0"/>
    <n v="1"/>
    <s v="less than 5GB"/>
  </r>
  <r>
    <s v="Yes"/>
    <x v="4"/>
    <s v="No"/>
    <x v="0"/>
    <x v="25"/>
    <s v="Male"/>
    <n v="32"/>
    <s v="No"/>
    <s v="No"/>
    <m/>
    <s v="Other"/>
    <x v="0"/>
    <m/>
    <m/>
    <m/>
    <n v="1"/>
    <m/>
    <n v="37"/>
    <n v="1"/>
    <n v="0"/>
    <n v="0"/>
    <n v="24"/>
    <s v="10 or more GB"/>
  </r>
  <r>
    <s v="Yes"/>
    <x v="4"/>
    <s v="No"/>
    <x v="0"/>
    <x v="26"/>
    <s v="Female"/>
    <n v="20"/>
    <s v="Yes"/>
    <s v="No"/>
    <m/>
    <s v="Under 30"/>
    <x v="0"/>
    <m/>
    <m/>
    <m/>
    <n v="1"/>
    <m/>
    <n v="17"/>
    <n v="0"/>
    <n v="0"/>
    <n v="0"/>
    <n v="24"/>
    <s v="10 or more GB"/>
  </r>
  <r>
    <s v="Yes"/>
    <x v="4"/>
    <s v="No"/>
    <x v="0"/>
    <x v="26"/>
    <s v="Female"/>
    <n v="21"/>
    <s v="Yes"/>
    <s v="No"/>
    <m/>
    <s v="Under 30"/>
    <x v="0"/>
    <m/>
    <m/>
    <m/>
    <n v="1"/>
    <m/>
    <n v="25"/>
    <n v="0"/>
    <n v="0"/>
    <n v="0"/>
    <n v="11"/>
    <s v="10 or more GB"/>
  </r>
  <r>
    <s v="Yes"/>
    <x v="4"/>
    <s v="No"/>
    <x v="0"/>
    <x v="27"/>
    <s v="Male"/>
    <n v="45"/>
    <s v="No"/>
    <s v="No"/>
    <m/>
    <s v="Other"/>
    <x v="0"/>
    <m/>
    <m/>
    <m/>
    <n v="1"/>
    <m/>
    <n v="16"/>
    <n v="1"/>
    <n v="0"/>
    <n v="0"/>
    <n v="9"/>
    <s v="Between 5 and 10 GB"/>
  </r>
  <r>
    <s v="Yes"/>
    <x v="4"/>
    <s v="No"/>
    <x v="0"/>
    <x v="29"/>
    <s v="Female"/>
    <n v="32"/>
    <s v="No"/>
    <s v="No"/>
    <m/>
    <s v="Other"/>
    <x v="0"/>
    <m/>
    <m/>
    <m/>
    <n v="1"/>
    <m/>
    <n v="15"/>
    <n v="0"/>
    <n v="0"/>
    <n v="0"/>
    <n v="5"/>
    <s v="Between 5 and 10 GB"/>
  </r>
  <r>
    <s v="Yes"/>
    <x v="4"/>
    <s v="No"/>
    <x v="0"/>
    <x v="29"/>
    <s v="Female"/>
    <n v="61"/>
    <s v="No"/>
    <s v="No"/>
    <m/>
    <s v="Other"/>
    <x v="0"/>
    <m/>
    <m/>
    <m/>
    <n v="1"/>
    <n v="1"/>
    <n v="30"/>
    <n v="1"/>
    <n v="0"/>
    <n v="0"/>
    <n v="1"/>
    <s v="less than 5GB"/>
  </r>
  <r>
    <s v="Yes"/>
    <x v="4"/>
    <s v="No"/>
    <x v="0"/>
    <x v="31"/>
    <s v="Female"/>
    <n v="29"/>
    <s v="Yes"/>
    <s v="No"/>
    <m/>
    <s v="Under 30"/>
    <x v="0"/>
    <m/>
    <m/>
    <m/>
    <n v="1"/>
    <m/>
    <n v="18"/>
    <n v="0"/>
    <n v="0"/>
    <n v="0"/>
    <n v="14"/>
    <s v="10 or more GB"/>
  </r>
  <r>
    <s v="Yes"/>
    <x v="4"/>
    <s v="No"/>
    <x v="0"/>
    <x v="31"/>
    <s v="Female"/>
    <n v="47"/>
    <s v="No"/>
    <s v="No"/>
    <m/>
    <s v="Other"/>
    <x v="0"/>
    <m/>
    <m/>
    <m/>
    <n v="1"/>
    <m/>
    <n v="52"/>
    <n v="0"/>
    <n v="0"/>
    <n v="0"/>
    <n v="3"/>
    <s v="less than 5GB"/>
  </r>
  <r>
    <s v="Yes"/>
    <x v="4"/>
    <s v="No"/>
    <x v="0"/>
    <x v="32"/>
    <s v="Male"/>
    <n v="26"/>
    <s v="Yes"/>
    <s v="No"/>
    <m/>
    <s v="Under 30"/>
    <x v="0"/>
    <m/>
    <m/>
    <m/>
    <n v="1"/>
    <m/>
    <n v="24"/>
    <n v="0"/>
    <n v="0"/>
    <n v="0"/>
    <n v="15"/>
    <s v="10 or more GB"/>
  </r>
  <r>
    <s v="Yes"/>
    <x v="4"/>
    <s v="No"/>
    <x v="0"/>
    <x v="34"/>
    <s v="Female"/>
    <n v="41"/>
    <s v="No"/>
    <s v="No"/>
    <m/>
    <s v="Other"/>
    <x v="0"/>
    <m/>
    <m/>
    <m/>
    <n v="1"/>
    <m/>
    <n v="21"/>
    <n v="0"/>
    <n v="0"/>
    <n v="0"/>
    <n v="5"/>
    <s v="Between 5 and 10 GB"/>
  </r>
  <r>
    <s v="Yes"/>
    <x v="4"/>
    <s v="No"/>
    <x v="0"/>
    <x v="34"/>
    <s v="Male"/>
    <n v="52"/>
    <s v="No"/>
    <s v="No"/>
    <m/>
    <s v="Other"/>
    <x v="0"/>
    <m/>
    <m/>
    <m/>
    <n v="1"/>
    <m/>
    <n v="43"/>
    <n v="1"/>
    <n v="0"/>
    <n v="0"/>
    <n v="4"/>
    <s v="less than 5GB"/>
  </r>
  <r>
    <s v="Yes"/>
    <x v="4"/>
    <s v="No"/>
    <x v="0"/>
    <x v="35"/>
    <s v="Female"/>
    <n v="27"/>
    <s v="Yes"/>
    <s v="No"/>
    <m/>
    <s v="Under 30"/>
    <x v="0"/>
    <m/>
    <m/>
    <m/>
    <n v="1"/>
    <m/>
    <n v="35"/>
    <n v="0"/>
    <n v="0"/>
    <n v="0"/>
    <n v="8"/>
    <s v="Between 5 and 10 GB"/>
  </r>
  <r>
    <s v="Yes"/>
    <x v="4"/>
    <s v="No"/>
    <x v="0"/>
    <x v="35"/>
    <s v="Male"/>
    <n v="31"/>
    <s v="No"/>
    <s v="No"/>
    <m/>
    <s v="Other"/>
    <x v="0"/>
    <m/>
    <m/>
    <m/>
    <n v="1"/>
    <n v="1"/>
    <n v="53"/>
    <n v="5"/>
    <n v="0"/>
    <n v="0"/>
    <n v="6"/>
    <s v="Between 5 and 10 GB"/>
  </r>
  <r>
    <s v="Yes"/>
    <x v="4"/>
    <s v="No"/>
    <x v="0"/>
    <x v="36"/>
    <s v="Male"/>
    <n v="24"/>
    <s v="Yes"/>
    <s v="No"/>
    <m/>
    <s v="Under 30"/>
    <x v="0"/>
    <m/>
    <m/>
    <m/>
    <n v="1"/>
    <n v="1"/>
    <n v="18"/>
    <n v="2"/>
    <n v="0"/>
    <n v="0"/>
    <n v="21"/>
    <s v="10 or more GB"/>
  </r>
  <r>
    <s v="Yes"/>
    <x v="4"/>
    <s v="No"/>
    <x v="0"/>
    <x v="38"/>
    <s v="Female"/>
    <n v="21"/>
    <s v="Yes"/>
    <s v="No"/>
    <m/>
    <s v="Under 30"/>
    <x v="0"/>
    <m/>
    <m/>
    <m/>
    <n v="1"/>
    <m/>
    <n v="31"/>
    <n v="0"/>
    <n v="0"/>
    <n v="0"/>
    <n v="11"/>
    <s v="10 or more GB"/>
  </r>
  <r>
    <s v="Yes"/>
    <x v="4"/>
    <s v="No"/>
    <x v="0"/>
    <x v="24"/>
    <s v="Female"/>
    <n v="37"/>
    <s v="No"/>
    <s v="No"/>
    <m/>
    <s v="Other"/>
    <x v="0"/>
    <m/>
    <m/>
    <m/>
    <n v="1"/>
    <m/>
    <n v="27"/>
    <n v="2"/>
    <n v="0"/>
    <n v="0"/>
    <n v="2"/>
    <s v="less than 5GB"/>
  </r>
  <r>
    <s v="Yes"/>
    <x v="4"/>
    <s v="No"/>
    <x v="0"/>
    <x v="24"/>
    <s v="Male"/>
    <n v="54"/>
    <s v="No"/>
    <s v="No"/>
    <m/>
    <s v="Other"/>
    <x v="0"/>
    <m/>
    <m/>
    <m/>
    <n v="1"/>
    <n v="1"/>
    <n v="33"/>
    <n v="5"/>
    <n v="0"/>
    <n v="0"/>
    <n v="11"/>
    <s v="10 or more GB"/>
  </r>
  <r>
    <s v="Yes"/>
    <x v="20"/>
    <s v="No"/>
    <x v="0"/>
    <x v="45"/>
    <s v="Female"/>
    <n v="70"/>
    <s v="No"/>
    <s v="Yes"/>
    <s v="No"/>
    <s v="Senior"/>
    <x v="3"/>
    <s v="Credit Card"/>
    <s v="(blank)"/>
    <s v="(blank)"/>
    <n v="1"/>
    <m/>
    <n v="27"/>
    <n v="2"/>
    <n v="0"/>
    <n v="0"/>
    <n v="6"/>
    <s v="Between 5 and 10 GB"/>
  </r>
  <r>
    <s v="Yes"/>
    <x v="4"/>
    <s v="No"/>
    <x v="0"/>
    <x v="42"/>
    <s v="Female"/>
    <n v="22"/>
    <s v="Yes"/>
    <s v="No"/>
    <m/>
    <s v="Under 30"/>
    <x v="0"/>
    <m/>
    <m/>
    <m/>
    <n v="1"/>
    <m/>
    <n v="59"/>
    <n v="0"/>
    <n v="0"/>
    <n v="0"/>
    <n v="14"/>
    <s v="10 or more GB"/>
  </r>
  <r>
    <s v="Yes"/>
    <x v="4"/>
    <s v="No"/>
    <x v="0"/>
    <x v="42"/>
    <s v="Female"/>
    <n v="31"/>
    <s v="No"/>
    <s v="No"/>
    <m/>
    <s v="Other"/>
    <x v="0"/>
    <m/>
    <m/>
    <m/>
    <n v="1"/>
    <n v="1"/>
    <n v="47"/>
    <n v="5"/>
    <n v="0"/>
    <n v="0"/>
    <n v="5"/>
    <s v="Between 5 and 10 GB"/>
  </r>
  <r>
    <s v="Yes"/>
    <x v="33"/>
    <s v="No"/>
    <x v="0"/>
    <x v="47"/>
    <s v="Male"/>
    <n v="70"/>
    <s v="No"/>
    <s v="Yes"/>
    <s v="No"/>
    <s v="Senior"/>
    <x v="3"/>
    <s v="Direct Debit"/>
    <s v="(blank)"/>
    <s v="(blank)"/>
    <n v="1"/>
    <m/>
    <n v="31"/>
    <n v="1"/>
    <n v="0"/>
    <n v="0"/>
    <n v="8"/>
    <s v="Between 5 and 10 GB"/>
  </r>
  <r>
    <s v="Yes"/>
    <x v="4"/>
    <s v="No"/>
    <x v="0"/>
    <x v="43"/>
    <s v="Male"/>
    <n v="22"/>
    <s v="Yes"/>
    <s v="No"/>
    <m/>
    <s v="Under 30"/>
    <x v="0"/>
    <m/>
    <m/>
    <m/>
    <n v="1"/>
    <m/>
    <n v="16"/>
    <n v="0"/>
    <n v="0"/>
    <n v="0"/>
    <n v="12"/>
    <s v="10 or more GB"/>
  </r>
  <r>
    <s v="Yes"/>
    <x v="4"/>
    <s v="No"/>
    <x v="0"/>
    <x v="40"/>
    <s v="Male"/>
    <n v="27"/>
    <s v="Yes"/>
    <s v="No"/>
    <m/>
    <s v="Under 30"/>
    <x v="0"/>
    <m/>
    <m/>
    <m/>
    <n v="1"/>
    <m/>
    <n v="39"/>
    <n v="0"/>
    <n v="0"/>
    <n v="0"/>
    <n v="13"/>
    <s v="10 or more GB"/>
  </r>
  <r>
    <s v="Yes"/>
    <x v="33"/>
    <s v="Yes"/>
    <x v="0"/>
    <x v="45"/>
    <s v="Male"/>
    <n v="70"/>
    <s v="No"/>
    <s v="Yes"/>
    <s v="No"/>
    <s v="Senior"/>
    <x v="1"/>
    <s v="Direct Debit"/>
    <s v="Dissatisfaction"/>
    <s v="Network reliability"/>
    <n v="1"/>
    <n v="1"/>
    <n v="55"/>
    <n v="0"/>
    <n v="29"/>
    <n v="0"/>
    <n v="7"/>
    <s v="Between 5 and 10 GB"/>
  </r>
  <r>
    <s v="Yes"/>
    <x v="4"/>
    <s v="No"/>
    <x v="0"/>
    <x v="44"/>
    <s v="Female"/>
    <n v="38"/>
    <s v="No"/>
    <s v="No"/>
    <m/>
    <s v="Other"/>
    <x v="0"/>
    <m/>
    <m/>
    <m/>
    <n v="1"/>
    <n v="1"/>
    <n v="36"/>
    <n v="1"/>
    <n v="0"/>
    <n v="0"/>
    <n v="7"/>
    <s v="Between 5 and 10 GB"/>
  </r>
  <r>
    <s v="Yes"/>
    <x v="33"/>
    <s v="Yes"/>
    <x v="1"/>
    <x v="0"/>
    <s v="Female"/>
    <n v="70"/>
    <s v="No"/>
    <s v="Yes"/>
    <s v="No"/>
    <s v="Senior"/>
    <x v="1"/>
    <s v="Direct Debit"/>
    <s v="(blank)"/>
    <s v="(blank)"/>
    <n v="1"/>
    <m/>
    <n v="56"/>
    <n v="0"/>
    <n v="0"/>
    <n v="0"/>
    <n v="1"/>
    <s v="less than 5GB"/>
  </r>
  <r>
    <s v="Yes"/>
    <x v="37"/>
    <s v="No"/>
    <x v="0"/>
    <x v="0"/>
    <s v="Female"/>
    <n v="70"/>
    <s v="No"/>
    <s v="Yes"/>
    <s v="No"/>
    <s v="Senior"/>
    <x v="3"/>
    <s v="Direct Debit"/>
    <s v="(blank)"/>
    <s v="(blank)"/>
    <n v="1"/>
    <m/>
    <n v="28"/>
    <n v="0"/>
    <n v="0"/>
    <n v="0"/>
    <n v="1"/>
    <s v="less than 5GB"/>
  </r>
  <r>
    <s v="Yes"/>
    <x v="4"/>
    <s v="No"/>
    <x v="1"/>
    <x v="4"/>
    <s v="Male"/>
    <n v="25"/>
    <s v="Yes"/>
    <s v="No"/>
    <m/>
    <s v="Under 30"/>
    <x v="0"/>
    <m/>
    <m/>
    <m/>
    <n v="1"/>
    <n v="1"/>
    <n v="34"/>
    <n v="4"/>
    <n v="0"/>
    <n v="0"/>
    <n v="10"/>
    <s v="10 or more GB"/>
  </r>
  <r>
    <s v="Yes"/>
    <x v="5"/>
    <s v="No"/>
    <x v="0"/>
    <x v="48"/>
    <s v="Female"/>
    <n v="70"/>
    <s v="No"/>
    <s v="Yes"/>
    <s v="No"/>
    <s v="Senior"/>
    <x v="1"/>
    <s v="Direct Debit"/>
    <s v="Competitor"/>
    <s v="Competitor offered more data"/>
    <n v="1"/>
    <n v="1"/>
    <n v="49"/>
    <n v="4"/>
    <n v="0"/>
    <n v="0"/>
    <n v="9"/>
    <s v="Between 5 and 10 GB"/>
  </r>
  <r>
    <s v="Yes"/>
    <x v="4"/>
    <s v="No"/>
    <x v="1"/>
    <x v="15"/>
    <s v="Female"/>
    <n v="49"/>
    <s v="No"/>
    <s v="No"/>
    <m/>
    <s v="Other"/>
    <x v="0"/>
    <m/>
    <m/>
    <m/>
    <n v="1"/>
    <m/>
    <n v="43"/>
    <n v="1"/>
    <n v="0"/>
    <n v="0"/>
    <n v="3"/>
    <s v="less than 5GB"/>
  </r>
  <r>
    <s v="Yes"/>
    <x v="43"/>
    <s v="Yes"/>
    <x v="0"/>
    <x v="10"/>
    <s v="Female"/>
    <n v="70"/>
    <s v="No"/>
    <s v="Yes"/>
    <s v="No"/>
    <s v="Senior"/>
    <x v="1"/>
    <s v="Direct Debit"/>
    <s v="Competitor"/>
    <s v="Competitor made better offer"/>
    <n v="1"/>
    <n v="1"/>
    <n v="55"/>
    <n v="4"/>
    <n v="13.5"/>
    <n v="0"/>
    <n v="8"/>
    <s v="Between 5 and 10 GB"/>
  </r>
  <r>
    <s v="Yes"/>
    <x v="4"/>
    <s v="No"/>
    <x v="1"/>
    <x v="46"/>
    <s v="Male"/>
    <n v="59"/>
    <s v="No"/>
    <s v="No"/>
    <m/>
    <s v="Other"/>
    <x v="0"/>
    <m/>
    <m/>
    <m/>
    <n v="1"/>
    <m/>
    <n v="9"/>
    <n v="0"/>
    <n v="0"/>
    <n v="0"/>
    <n v="3"/>
    <s v="less than 5GB"/>
  </r>
  <r>
    <s v="Yes"/>
    <x v="40"/>
    <s v="Yes"/>
    <x v="0"/>
    <x v="7"/>
    <s v="Female"/>
    <n v="70"/>
    <s v="No"/>
    <s v="Yes"/>
    <s v="No"/>
    <s v="Senior"/>
    <x v="1"/>
    <s v="Credit Card"/>
    <s v="Dissatisfaction"/>
    <s v="Limited range of services"/>
    <n v="1"/>
    <n v="1"/>
    <n v="32"/>
    <n v="4"/>
    <n v="3.2"/>
    <n v="0"/>
    <n v="5"/>
    <s v="Between 5 and 10 GB"/>
  </r>
  <r>
    <s v="Yes"/>
    <x v="4"/>
    <s v="Yes"/>
    <x v="0"/>
    <x v="49"/>
    <s v="Female"/>
    <n v="37"/>
    <s v="No"/>
    <s v="No"/>
    <m/>
    <s v="Other"/>
    <x v="0"/>
    <m/>
    <m/>
    <m/>
    <n v="1"/>
    <m/>
    <n v="40"/>
    <n v="0"/>
    <n v="14.5"/>
    <n v="0"/>
    <n v="5"/>
    <s v="Between 5 and 10 GB"/>
  </r>
  <r>
    <s v="Yes"/>
    <x v="4"/>
    <s v="Yes"/>
    <x v="0"/>
    <x v="4"/>
    <s v="Female"/>
    <n v="33"/>
    <s v="No"/>
    <s v="No"/>
    <m/>
    <s v="Other"/>
    <x v="0"/>
    <m/>
    <m/>
    <m/>
    <n v="1"/>
    <n v="1"/>
    <n v="33"/>
    <n v="5"/>
    <n v="21.3"/>
    <n v="0"/>
    <n v="11"/>
    <s v="10 or more GB"/>
  </r>
  <r>
    <s v="Yes"/>
    <x v="4"/>
    <s v="Yes"/>
    <x v="0"/>
    <x v="4"/>
    <s v="Male"/>
    <n v="46"/>
    <s v="No"/>
    <s v="No"/>
    <m/>
    <s v="Other"/>
    <x v="0"/>
    <m/>
    <m/>
    <m/>
    <n v="1"/>
    <m/>
    <n v="30"/>
    <n v="0"/>
    <n v="17.8"/>
    <n v="0"/>
    <n v="6"/>
    <s v="Between 5 and 10 GB"/>
  </r>
  <r>
    <s v="Yes"/>
    <x v="4"/>
    <s v="Yes"/>
    <x v="0"/>
    <x v="5"/>
    <s v="Male"/>
    <n v="21"/>
    <s v="Yes"/>
    <s v="No"/>
    <m/>
    <s v="Under 30"/>
    <x v="0"/>
    <m/>
    <m/>
    <m/>
    <n v="1"/>
    <m/>
    <n v="37"/>
    <n v="0"/>
    <n v="18.7"/>
    <n v="0"/>
    <n v="29"/>
    <s v="10 or more GB"/>
  </r>
  <r>
    <s v="Yes"/>
    <x v="4"/>
    <s v="Yes"/>
    <x v="0"/>
    <x v="6"/>
    <s v="Male"/>
    <n v="64"/>
    <s v="No"/>
    <s v="No"/>
    <m/>
    <s v="Other"/>
    <x v="0"/>
    <m/>
    <m/>
    <m/>
    <n v="1"/>
    <n v="1"/>
    <n v="45"/>
    <n v="3"/>
    <n v="25.2"/>
    <n v="0"/>
    <n v="9"/>
    <s v="Between 5 and 10 GB"/>
  </r>
  <r>
    <s v="Yes"/>
    <x v="4"/>
    <s v="Yes"/>
    <x v="0"/>
    <x v="7"/>
    <s v="Female"/>
    <n v="29"/>
    <s v="Yes"/>
    <s v="No"/>
    <m/>
    <s v="Under 30"/>
    <x v="0"/>
    <m/>
    <m/>
    <m/>
    <n v="1"/>
    <n v="1"/>
    <n v="45"/>
    <n v="3"/>
    <n v="8.6999999999999993"/>
    <n v="0"/>
    <n v="13"/>
    <s v="10 or more GB"/>
  </r>
  <r>
    <s v="Yes"/>
    <x v="4"/>
    <s v="Yes"/>
    <x v="0"/>
    <x v="50"/>
    <s v="Female"/>
    <n v="46"/>
    <s v="No"/>
    <s v="No"/>
    <m/>
    <s v="Other"/>
    <x v="0"/>
    <m/>
    <m/>
    <m/>
    <n v="1"/>
    <m/>
    <n v="23"/>
    <n v="0"/>
    <n v="26.6"/>
    <n v="0"/>
    <n v="18"/>
    <s v="10 or more GB"/>
  </r>
  <r>
    <s v="Yes"/>
    <x v="4"/>
    <s v="Yes"/>
    <x v="0"/>
    <x v="10"/>
    <s v="Female"/>
    <n v="25"/>
    <s v="Yes"/>
    <s v="No"/>
    <m/>
    <s v="Under 30"/>
    <x v="0"/>
    <m/>
    <m/>
    <m/>
    <n v="1"/>
    <m/>
    <n v="19"/>
    <n v="2"/>
    <n v="35.200000000000003"/>
    <n v="0"/>
    <n v="17"/>
    <s v="10 or more GB"/>
  </r>
  <r>
    <s v="Yes"/>
    <x v="4"/>
    <s v="Yes"/>
    <x v="0"/>
    <x v="14"/>
    <s v="Female"/>
    <n v="36"/>
    <s v="No"/>
    <s v="No"/>
    <m/>
    <s v="Other"/>
    <x v="0"/>
    <m/>
    <m/>
    <m/>
    <n v="1"/>
    <n v="1"/>
    <n v="40"/>
    <n v="3"/>
    <n v="28.7"/>
    <n v="0"/>
    <n v="6"/>
    <s v="Between 5 and 10 GB"/>
  </r>
  <r>
    <s v="Yes"/>
    <x v="40"/>
    <s v="Yes"/>
    <x v="0"/>
    <x v="36"/>
    <s v="Male"/>
    <n v="70"/>
    <s v="No"/>
    <s v="Yes"/>
    <s v="No"/>
    <s v="Senior"/>
    <x v="1"/>
    <s v="Direct Debit"/>
    <s v="Competitor"/>
    <s v="Competitor had better devices"/>
    <n v="1"/>
    <n v="1"/>
    <n v="49"/>
    <n v="5"/>
    <n v="18.899999999999999"/>
    <n v="0"/>
    <n v="2"/>
    <s v="less than 5GB"/>
  </r>
  <r>
    <s v="Yes"/>
    <x v="4"/>
    <s v="Yes"/>
    <x v="0"/>
    <x v="22"/>
    <s v="Male"/>
    <n v="53"/>
    <s v="No"/>
    <s v="No"/>
    <m/>
    <s v="Other"/>
    <x v="0"/>
    <m/>
    <m/>
    <m/>
    <n v="1"/>
    <m/>
    <n v="45"/>
    <n v="0"/>
    <n v="18.100000000000001"/>
    <n v="0"/>
    <n v="4"/>
    <s v="less than 5GB"/>
  </r>
  <r>
    <s v="Yes"/>
    <x v="4"/>
    <s v="Yes"/>
    <x v="0"/>
    <x v="23"/>
    <s v="Female"/>
    <n v="45"/>
    <s v="No"/>
    <s v="No"/>
    <m/>
    <s v="Other"/>
    <x v="0"/>
    <m/>
    <m/>
    <m/>
    <n v="1"/>
    <n v="1"/>
    <n v="50"/>
    <n v="0"/>
    <n v="8.6999999999999993"/>
    <n v="0"/>
    <n v="3"/>
    <s v="less than 5GB"/>
  </r>
  <r>
    <s v="Yes"/>
    <x v="6"/>
    <s v="No"/>
    <x v="0"/>
    <x v="28"/>
    <s v="Male"/>
    <n v="70"/>
    <s v="No"/>
    <s v="Yes"/>
    <s v="No"/>
    <s v="Senior"/>
    <x v="3"/>
    <s v="Credit Card"/>
    <s v="(blank)"/>
    <s v="(blank)"/>
    <n v="1"/>
    <m/>
    <n v="36"/>
    <n v="0"/>
    <n v="0"/>
    <n v="0"/>
    <n v="4"/>
    <s v="less than 5GB"/>
  </r>
  <r>
    <s v="Yes"/>
    <x v="6"/>
    <s v="Yes"/>
    <x v="0"/>
    <x v="12"/>
    <s v="Male"/>
    <n v="70"/>
    <s v="No"/>
    <s v="Yes"/>
    <s v="No"/>
    <s v="Senior"/>
    <x v="1"/>
    <s v="Direct Debit"/>
    <s v="(blank)"/>
    <s v="(blank)"/>
    <n v="1"/>
    <m/>
    <n v="37"/>
    <n v="0"/>
    <n v="44.6"/>
    <n v="0"/>
    <n v="4"/>
    <s v="less than 5GB"/>
  </r>
  <r>
    <s v="Yes"/>
    <x v="4"/>
    <s v="Yes"/>
    <x v="0"/>
    <x v="27"/>
    <s v="Male"/>
    <n v="41"/>
    <s v="No"/>
    <s v="No"/>
    <m/>
    <s v="Other"/>
    <x v="0"/>
    <m/>
    <m/>
    <m/>
    <n v="1"/>
    <m/>
    <n v="23"/>
    <n v="0"/>
    <n v="18.899999999999999"/>
    <n v="0"/>
    <n v="11"/>
    <s v="10 or more GB"/>
  </r>
  <r>
    <s v="Yes"/>
    <x v="4"/>
    <s v="Yes"/>
    <x v="0"/>
    <x v="28"/>
    <s v="Female"/>
    <n v="21"/>
    <s v="Yes"/>
    <s v="No"/>
    <m/>
    <s v="Under 30"/>
    <x v="0"/>
    <m/>
    <m/>
    <m/>
    <n v="1"/>
    <m/>
    <n v="39"/>
    <n v="0"/>
    <n v="16.7"/>
    <n v="0"/>
    <n v="24"/>
    <s v="10 or more GB"/>
  </r>
  <r>
    <s v="Yes"/>
    <x v="4"/>
    <s v="Yes"/>
    <x v="0"/>
    <x v="31"/>
    <s v="Male"/>
    <n v="22"/>
    <s v="Yes"/>
    <s v="No"/>
    <m/>
    <s v="Under 30"/>
    <x v="0"/>
    <m/>
    <m/>
    <m/>
    <n v="1"/>
    <n v="1"/>
    <n v="43"/>
    <n v="3"/>
    <n v="14.9"/>
    <n v="0"/>
    <n v="14"/>
    <s v="10 or more GB"/>
  </r>
  <r>
    <s v="Yes"/>
    <x v="4"/>
    <s v="Yes"/>
    <x v="0"/>
    <x v="31"/>
    <s v="Male"/>
    <n v="25"/>
    <s v="Yes"/>
    <s v="No"/>
    <m/>
    <s v="Under 30"/>
    <x v="0"/>
    <m/>
    <m/>
    <m/>
    <n v="1"/>
    <n v="1"/>
    <n v="41"/>
    <n v="5"/>
    <n v="18.399999999999999"/>
    <n v="0"/>
    <n v="13"/>
    <s v="10 or more GB"/>
  </r>
  <r>
    <s v="Yes"/>
    <x v="4"/>
    <s v="Yes"/>
    <x v="0"/>
    <x v="33"/>
    <s v="Male"/>
    <n v="24"/>
    <s v="Yes"/>
    <s v="No"/>
    <m/>
    <s v="Under 30"/>
    <x v="0"/>
    <m/>
    <m/>
    <m/>
    <n v="1"/>
    <m/>
    <n v="45"/>
    <n v="0"/>
    <n v="15.7"/>
    <n v="0"/>
    <n v="12"/>
    <s v="10 or more GB"/>
  </r>
  <r>
    <s v="Yes"/>
    <x v="4"/>
    <s v="Yes"/>
    <x v="0"/>
    <x v="36"/>
    <s v="Male"/>
    <n v="46"/>
    <s v="No"/>
    <s v="No"/>
    <m/>
    <s v="Other"/>
    <x v="0"/>
    <m/>
    <m/>
    <m/>
    <n v="1"/>
    <n v="1"/>
    <n v="20"/>
    <n v="2"/>
    <n v="8.4"/>
    <n v="0"/>
    <n v="4"/>
    <s v="less than 5GB"/>
  </r>
  <r>
    <s v="Yes"/>
    <x v="4"/>
    <s v="Yes"/>
    <x v="0"/>
    <x v="17"/>
    <s v="Male"/>
    <n v="61"/>
    <s v="No"/>
    <s v="No"/>
    <m/>
    <s v="Other"/>
    <x v="0"/>
    <m/>
    <m/>
    <m/>
    <n v="1"/>
    <n v="1"/>
    <n v="43"/>
    <n v="4"/>
    <n v="17.399999999999999"/>
    <n v="0"/>
    <n v="14"/>
    <s v="10 or more GB"/>
  </r>
  <r>
    <s v="Yes"/>
    <x v="4"/>
    <s v="Yes"/>
    <x v="0"/>
    <x v="24"/>
    <s v="Male"/>
    <n v="65"/>
    <s v="No"/>
    <s v="No"/>
    <m/>
    <s v="Senior"/>
    <x v="0"/>
    <m/>
    <m/>
    <m/>
    <n v="1"/>
    <n v="1"/>
    <n v="44"/>
    <n v="5"/>
    <n v="9.8000000000000007"/>
    <n v="0"/>
    <n v="1"/>
    <s v="less than 5GB"/>
  </r>
  <r>
    <s v="Yes"/>
    <x v="4"/>
    <s v="Yes"/>
    <x v="0"/>
    <x v="43"/>
    <s v="Female"/>
    <n v="43"/>
    <s v="No"/>
    <s v="No"/>
    <m/>
    <s v="Other"/>
    <x v="0"/>
    <m/>
    <m/>
    <m/>
    <n v="1"/>
    <n v="1"/>
    <n v="25"/>
    <n v="4"/>
    <n v="23.3"/>
    <n v="0"/>
    <n v="6"/>
    <s v="Between 5 and 10 GB"/>
  </r>
  <r>
    <s v="Yes"/>
    <x v="4"/>
    <s v="Yes"/>
    <x v="0"/>
    <x v="45"/>
    <s v="Female"/>
    <n v="39"/>
    <s v="No"/>
    <s v="No"/>
    <m/>
    <s v="Other"/>
    <x v="0"/>
    <m/>
    <m/>
    <m/>
    <n v="1"/>
    <n v="1"/>
    <n v="14"/>
    <n v="0"/>
    <n v="19.7"/>
    <n v="0"/>
    <n v="6"/>
    <s v="Between 5 and 10 GB"/>
  </r>
  <r>
    <s v="Yes"/>
    <x v="7"/>
    <s v="No"/>
    <x v="0"/>
    <x v="23"/>
    <s v="Male"/>
    <n v="70"/>
    <s v="No"/>
    <s v="Yes"/>
    <s v="No"/>
    <s v="Senior"/>
    <x v="1"/>
    <s v="Direct Debit"/>
    <s v="Attitude"/>
    <s v="Attitude of support person"/>
    <n v="1"/>
    <n v="1"/>
    <n v="39"/>
    <n v="5"/>
    <n v="0"/>
    <n v="0"/>
    <n v="5"/>
    <s v="Between 5 and 10 GB"/>
  </r>
  <r>
    <s v="Yes"/>
    <x v="4"/>
    <s v="Yes"/>
    <x v="0"/>
    <x v="46"/>
    <s v="Female"/>
    <n v="48"/>
    <s v="No"/>
    <s v="No"/>
    <m/>
    <s v="Other"/>
    <x v="0"/>
    <m/>
    <m/>
    <m/>
    <n v="1"/>
    <m/>
    <n v="59"/>
    <n v="0"/>
    <n v="15"/>
    <n v="0"/>
    <n v="6"/>
    <s v="Between 5 and 10 GB"/>
  </r>
  <r>
    <s v="Yes"/>
    <x v="4"/>
    <s v="Yes"/>
    <x v="0"/>
    <x v="46"/>
    <s v="Male"/>
    <n v="57"/>
    <s v="No"/>
    <s v="No"/>
    <m/>
    <s v="Other"/>
    <x v="0"/>
    <m/>
    <m/>
    <m/>
    <n v="1"/>
    <n v="1"/>
    <n v="34"/>
    <n v="3"/>
    <n v="14.1"/>
    <n v="0"/>
    <n v="2"/>
    <s v="less than 5GB"/>
  </r>
  <r>
    <s v="Yes"/>
    <x v="4"/>
    <s v="Yes"/>
    <x v="0"/>
    <x v="48"/>
    <s v="Male"/>
    <n v="64"/>
    <s v="No"/>
    <s v="No"/>
    <m/>
    <s v="Other"/>
    <x v="0"/>
    <m/>
    <m/>
    <m/>
    <n v="1"/>
    <n v="1"/>
    <n v="38"/>
    <n v="0"/>
    <n v="18"/>
    <n v="0"/>
    <n v="5"/>
    <s v="Between 5 and 10 GB"/>
  </r>
  <r>
    <s v="Yes"/>
    <x v="22"/>
    <s v="No"/>
    <x v="0"/>
    <x v="5"/>
    <s v="Male"/>
    <n v="70"/>
    <s v="No"/>
    <s v="Yes"/>
    <s v="Yes"/>
    <s v="Senior"/>
    <x v="3"/>
    <s v="Direct Debit"/>
    <s v="(blank)"/>
    <s v="(blank)"/>
    <n v="1"/>
    <m/>
    <n v="26"/>
    <n v="0"/>
    <n v="0"/>
    <n v="0"/>
    <n v="9"/>
    <s v="Between 5 and 10 GB"/>
  </r>
  <r>
    <s v="Yes"/>
    <x v="4"/>
    <s v="Yes"/>
    <x v="1"/>
    <x v="1"/>
    <s v="Female"/>
    <n v="38"/>
    <s v="No"/>
    <s v="No"/>
    <m/>
    <s v="Other"/>
    <x v="0"/>
    <m/>
    <m/>
    <m/>
    <n v="1"/>
    <n v="1"/>
    <n v="38"/>
    <n v="0"/>
    <n v="0"/>
    <n v="0"/>
    <n v="12"/>
    <s v="10 or more GB"/>
  </r>
  <r>
    <s v="Yes"/>
    <x v="4"/>
    <s v="Yes"/>
    <x v="1"/>
    <x v="20"/>
    <s v="Male"/>
    <n v="34"/>
    <s v="No"/>
    <s v="No"/>
    <m/>
    <s v="Other"/>
    <x v="0"/>
    <m/>
    <m/>
    <m/>
    <n v="1"/>
    <n v="1"/>
    <n v="45"/>
    <n v="2"/>
    <n v="0"/>
    <n v="0"/>
    <n v="7"/>
    <s v="Between 5 and 10 GB"/>
  </r>
  <r>
    <s v="Yes"/>
    <x v="4"/>
    <s v="Yes"/>
    <x v="1"/>
    <x v="26"/>
    <s v="Male"/>
    <n v="51"/>
    <s v="No"/>
    <s v="No"/>
    <m/>
    <s v="Other"/>
    <x v="0"/>
    <m/>
    <m/>
    <m/>
    <n v="1"/>
    <m/>
    <n v="30"/>
    <n v="0"/>
    <n v="0"/>
    <n v="0"/>
    <n v="5"/>
    <s v="Between 5 and 10 GB"/>
  </r>
  <r>
    <s v="Yes"/>
    <x v="50"/>
    <s v="Yes"/>
    <x v="0"/>
    <x v="47"/>
    <s v="Male"/>
    <n v="70"/>
    <s v="No"/>
    <s v="Yes"/>
    <s v="No"/>
    <s v="Senior"/>
    <x v="1"/>
    <s v="Credit Card"/>
    <s v="Attitude"/>
    <s v="Attitude of support person"/>
    <n v="1"/>
    <n v="1"/>
    <n v="45"/>
    <n v="1"/>
    <n v="8"/>
    <n v="0"/>
    <n v="9"/>
    <s v="Between 5 and 10 GB"/>
  </r>
  <r>
    <s v="Yes"/>
    <x v="51"/>
    <s v="Yes"/>
    <x v="0"/>
    <x v="29"/>
    <s v="Male"/>
    <n v="70"/>
    <s v="No"/>
    <s v="Yes"/>
    <s v="No"/>
    <s v="Senior"/>
    <x v="1"/>
    <s v="Credit Card"/>
    <s v="Price"/>
    <s v="Price too high"/>
    <n v="1"/>
    <n v="1"/>
    <n v="61"/>
    <n v="0"/>
    <n v="75.599999999999994"/>
    <n v="0"/>
    <n v="4"/>
    <s v="less than 5GB"/>
  </r>
  <r>
    <s v="Yes"/>
    <x v="4"/>
    <s v="Yes"/>
    <x v="1"/>
    <x v="37"/>
    <s v="Female"/>
    <n v="61"/>
    <s v="No"/>
    <s v="No"/>
    <m/>
    <s v="Other"/>
    <x v="0"/>
    <m/>
    <m/>
    <m/>
    <n v="1"/>
    <m/>
    <n v="44"/>
    <n v="0"/>
    <n v="0"/>
    <n v="0"/>
    <n v="3"/>
    <s v="less than 5GB"/>
  </r>
  <r>
    <s v="Yes"/>
    <x v="4"/>
    <s v="Yes"/>
    <x v="1"/>
    <x v="44"/>
    <s v="Female"/>
    <n v="33"/>
    <s v="No"/>
    <s v="No"/>
    <m/>
    <s v="Other"/>
    <x v="0"/>
    <m/>
    <m/>
    <m/>
    <n v="1"/>
    <m/>
    <n v="30"/>
    <n v="0"/>
    <n v="0"/>
    <n v="0"/>
    <n v="28"/>
    <s v="10 or more GB"/>
  </r>
  <r>
    <s v="Yes"/>
    <x v="20"/>
    <s v="No"/>
    <x v="0"/>
    <x v="0"/>
    <s v="Female"/>
    <n v="65"/>
    <s v="No"/>
    <s v="No"/>
    <m/>
    <s v="Senior"/>
    <x v="0"/>
    <m/>
    <m/>
    <m/>
    <n v="1"/>
    <m/>
    <n v="32"/>
    <n v="0"/>
    <n v="0"/>
    <n v="0"/>
    <n v="2"/>
    <s v="less than 5GB"/>
  </r>
  <r>
    <s v="Yes"/>
    <x v="20"/>
    <s v="No"/>
    <x v="0"/>
    <x v="0"/>
    <s v="Male"/>
    <n v="51"/>
    <s v="No"/>
    <s v="No"/>
    <m/>
    <s v="Other"/>
    <x v="0"/>
    <m/>
    <m/>
    <m/>
    <n v="1"/>
    <m/>
    <n v="21"/>
    <n v="0"/>
    <n v="0"/>
    <n v="0"/>
    <n v="5"/>
    <s v="Between 5 and 10 GB"/>
  </r>
  <r>
    <s v="Yes"/>
    <x v="20"/>
    <s v="No"/>
    <x v="0"/>
    <x v="1"/>
    <s v="Female"/>
    <n v="26"/>
    <s v="Yes"/>
    <s v="No"/>
    <m/>
    <s v="Under 30"/>
    <x v="0"/>
    <m/>
    <m/>
    <m/>
    <n v="1"/>
    <m/>
    <n v="34"/>
    <n v="0"/>
    <n v="0"/>
    <n v="0"/>
    <n v="18"/>
    <s v="10 or more GB"/>
  </r>
  <r>
    <s v="Yes"/>
    <x v="20"/>
    <s v="No"/>
    <x v="0"/>
    <x v="1"/>
    <s v="Male"/>
    <n v="39"/>
    <s v="No"/>
    <s v="No"/>
    <m/>
    <s v="Other"/>
    <x v="0"/>
    <m/>
    <m/>
    <m/>
    <n v="1"/>
    <m/>
    <n v="23"/>
    <n v="0"/>
    <n v="0"/>
    <n v="0"/>
    <n v="3"/>
    <s v="less than 5GB"/>
  </r>
  <r>
    <s v="Yes"/>
    <x v="11"/>
    <s v="No"/>
    <x v="0"/>
    <x v="9"/>
    <s v="Male"/>
    <n v="70"/>
    <s v="No"/>
    <s v="Yes"/>
    <s v="No"/>
    <s v="Senior"/>
    <x v="1"/>
    <s v="Direct Debit"/>
    <s v="Competitor"/>
    <s v="Competitor had better devices"/>
    <n v="1"/>
    <n v="1"/>
    <n v="56"/>
    <n v="1"/>
    <n v="0"/>
    <n v="0"/>
    <n v="7"/>
    <s v="Between 5 and 10 GB"/>
  </r>
  <r>
    <s v="Yes"/>
    <x v="12"/>
    <s v="Yes"/>
    <x v="0"/>
    <x v="36"/>
    <s v="Male"/>
    <n v="70"/>
    <s v="No"/>
    <s v="Yes"/>
    <s v="No"/>
    <s v="Senior"/>
    <x v="2"/>
    <s v="Direct Debit"/>
    <s v="(blank)"/>
    <s v="(blank)"/>
    <n v="1"/>
    <m/>
    <n v="48"/>
    <n v="0"/>
    <n v="69.599999999999994"/>
    <n v="0"/>
    <n v="8"/>
    <s v="Between 5 and 10 GB"/>
  </r>
  <r>
    <s v="Yes"/>
    <x v="13"/>
    <s v="Yes"/>
    <x v="1"/>
    <x v="8"/>
    <s v="Male"/>
    <n v="70"/>
    <s v="No"/>
    <s v="Yes"/>
    <s v="No"/>
    <s v="Senior"/>
    <x v="2"/>
    <s v="Direct Debit"/>
    <s v="(blank)"/>
    <s v="(blank)"/>
    <n v="1"/>
    <m/>
    <n v="41"/>
    <n v="0"/>
    <n v="0"/>
    <n v="0"/>
    <n v="9"/>
    <s v="Between 5 and 10 GB"/>
  </r>
  <r>
    <s v="Yes"/>
    <x v="14"/>
    <s v="No"/>
    <x v="0"/>
    <x v="5"/>
    <s v="Male"/>
    <n v="70"/>
    <s v="No"/>
    <s v="Yes"/>
    <s v="No"/>
    <s v="Senior"/>
    <x v="1"/>
    <s v="Direct Debit"/>
    <s v="Competitor"/>
    <s v="Competitor made better offer"/>
    <n v="1"/>
    <n v="1"/>
    <n v="56"/>
    <n v="1"/>
    <n v="0"/>
    <n v="0"/>
    <n v="5"/>
    <s v="Between 5 and 10 GB"/>
  </r>
  <r>
    <s v="Yes"/>
    <x v="20"/>
    <s v="No"/>
    <x v="0"/>
    <x v="8"/>
    <s v="Male"/>
    <n v="50"/>
    <s v="No"/>
    <s v="No"/>
    <m/>
    <s v="Other"/>
    <x v="0"/>
    <m/>
    <m/>
    <m/>
    <n v="1"/>
    <m/>
    <n v="14"/>
    <n v="0"/>
    <n v="0"/>
    <n v="0"/>
    <n v="5"/>
    <s v="Between 5 and 10 GB"/>
  </r>
  <r>
    <s v="Yes"/>
    <x v="20"/>
    <s v="No"/>
    <x v="0"/>
    <x v="50"/>
    <s v="Female"/>
    <n v="31"/>
    <s v="No"/>
    <s v="No"/>
    <m/>
    <s v="Other"/>
    <x v="0"/>
    <m/>
    <m/>
    <m/>
    <n v="1"/>
    <n v="1"/>
    <n v="55"/>
    <n v="3"/>
    <n v="70.8"/>
    <n v="0"/>
    <n v="8"/>
    <s v="Between 5 and 10 GB"/>
  </r>
  <r>
    <s v="Yes"/>
    <x v="20"/>
    <s v="No"/>
    <x v="0"/>
    <x v="50"/>
    <s v="Male"/>
    <n v="26"/>
    <s v="Yes"/>
    <s v="No"/>
    <m/>
    <s v="Under 30"/>
    <x v="0"/>
    <m/>
    <m/>
    <m/>
    <n v="1"/>
    <m/>
    <n v="37"/>
    <n v="0"/>
    <n v="0"/>
    <n v="0"/>
    <n v="41"/>
    <s v="10 or more GB"/>
  </r>
  <r>
    <s v="Yes"/>
    <x v="20"/>
    <s v="No"/>
    <x v="0"/>
    <x v="50"/>
    <s v="Male"/>
    <n v="46"/>
    <s v="No"/>
    <s v="No"/>
    <m/>
    <s v="Other"/>
    <x v="0"/>
    <m/>
    <m/>
    <m/>
    <n v="1"/>
    <m/>
    <n v="16"/>
    <n v="1"/>
    <n v="0"/>
    <n v="0"/>
    <n v="3"/>
    <s v="less than 5GB"/>
  </r>
  <r>
    <s v="Yes"/>
    <x v="20"/>
    <s v="No"/>
    <x v="0"/>
    <x v="10"/>
    <s v="Male"/>
    <n v="39"/>
    <s v="No"/>
    <s v="No"/>
    <m/>
    <s v="Other"/>
    <x v="0"/>
    <m/>
    <m/>
    <m/>
    <n v="1"/>
    <n v="1"/>
    <n v="9"/>
    <n v="4"/>
    <n v="0"/>
    <n v="0"/>
    <n v="5"/>
    <s v="Between 5 and 10 GB"/>
  </r>
  <r>
    <s v="Yes"/>
    <x v="20"/>
    <s v="No"/>
    <x v="0"/>
    <x v="11"/>
    <s v="Female"/>
    <n v="32"/>
    <s v="No"/>
    <s v="No"/>
    <m/>
    <s v="Other"/>
    <x v="0"/>
    <m/>
    <m/>
    <m/>
    <n v="1"/>
    <m/>
    <n v="30"/>
    <n v="0"/>
    <n v="0"/>
    <n v="0"/>
    <n v="4"/>
    <s v="less than 5GB"/>
  </r>
  <r>
    <s v="Yes"/>
    <x v="20"/>
    <s v="No"/>
    <x v="0"/>
    <x v="11"/>
    <s v="Female"/>
    <n v="63"/>
    <s v="No"/>
    <s v="No"/>
    <m/>
    <s v="Other"/>
    <x v="0"/>
    <m/>
    <m/>
    <m/>
    <n v="1"/>
    <m/>
    <n v="29"/>
    <n v="0"/>
    <n v="0"/>
    <n v="0"/>
    <n v="14"/>
    <s v="10 or more GB"/>
  </r>
  <r>
    <s v="Yes"/>
    <x v="20"/>
    <s v="No"/>
    <x v="0"/>
    <x v="12"/>
    <s v="Female"/>
    <n v="37"/>
    <s v="No"/>
    <s v="No"/>
    <m/>
    <s v="Other"/>
    <x v="0"/>
    <m/>
    <m/>
    <m/>
    <n v="1"/>
    <m/>
    <n v="35"/>
    <n v="2"/>
    <n v="0"/>
    <n v="0"/>
    <n v="4"/>
    <s v="less than 5GB"/>
  </r>
  <r>
    <s v="Yes"/>
    <x v="25"/>
    <s v="No"/>
    <x v="1"/>
    <x v="25"/>
    <s v="Male"/>
    <n v="70"/>
    <s v="No"/>
    <s v="Yes"/>
    <s v="No"/>
    <s v="Senior"/>
    <x v="2"/>
    <s v="Direct Debit"/>
    <s v="Other"/>
    <s v="Don't know"/>
    <n v="1"/>
    <n v="1"/>
    <n v="62"/>
    <n v="1"/>
    <n v="0"/>
    <n v="0"/>
    <n v="7"/>
    <s v="Between 5 and 10 GB"/>
  </r>
  <r>
    <s v="Yes"/>
    <x v="56"/>
    <s v="Yes"/>
    <x v="0"/>
    <x v="15"/>
    <s v="Male"/>
    <n v="70"/>
    <s v="No"/>
    <s v="Yes"/>
    <s v="No"/>
    <s v="Senior"/>
    <x v="2"/>
    <s v="Direct Debit"/>
    <s v="(blank)"/>
    <s v="(blank)"/>
    <n v="1"/>
    <m/>
    <n v="48"/>
    <n v="1"/>
    <n v="159.6"/>
    <n v="0"/>
    <n v="5"/>
    <s v="Between 5 and 10 GB"/>
  </r>
  <r>
    <s v="Yes"/>
    <x v="66"/>
    <s v="No"/>
    <x v="0"/>
    <x v="1"/>
    <s v="Female"/>
    <n v="70"/>
    <s v="No"/>
    <s v="Yes"/>
    <s v="No"/>
    <s v="Senior"/>
    <x v="1"/>
    <s v="Direct Debit"/>
    <s v="(blank)"/>
    <s v="(blank)"/>
    <n v="1"/>
    <m/>
    <n v="21"/>
    <n v="0"/>
    <n v="0"/>
    <n v="0"/>
    <n v="6"/>
    <s v="Between 5 and 10 GB"/>
  </r>
  <r>
    <s v="Yes"/>
    <x v="20"/>
    <s v="No"/>
    <x v="0"/>
    <x v="16"/>
    <s v="Male"/>
    <n v="43"/>
    <s v="No"/>
    <s v="No"/>
    <m/>
    <s v="Other"/>
    <x v="0"/>
    <m/>
    <m/>
    <m/>
    <n v="1"/>
    <m/>
    <n v="27"/>
    <n v="0"/>
    <n v="0"/>
    <n v="0"/>
    <n v="12"/>
    <s v="10 or more GB"/>
  </r>
  <r>
    <s v="Yes"/>
    <x v="20"/>
    <s v="No"/>
    <x v="0"/>
    <x v="18"/>
    <s v="Male"/>
    <n v="22"/>
    <s v="Yes"/>
    <s v="No"/>
    <m/>
    <s v="Under 30"/>
    <x v="0"/>
    <m/>
    <m/>
    <m/>
    <n v="1"/>
    <m/>
    <n v="39"/>
    <n v="0"/>
    <n v="0"/>
    <n v="0"/>
    <n v="41"/>
    <s v="10 or more GB"/>
  </r>
  <r>
    <s v="Yes"/>
    <x v="20"/>
    <s v="No"/>
    <x v="0"/>
    <x v="18"/>
    <s v="Male"/>
    <n v="50"/>
    <s v="No"/>
    <s v="No"/>
    <m/>
    <s v="Other"/>
    <x v="0"/>
    <m/>
    <m/>
    <m/>
    <n v="1"/>
    <n v="1"/>
    <n v="34"/>
    <n v="5"/>
    <n v="0"/>
    <n v="0"/>
    <n v="1"/>
    <s v="less than 5GB"/>
  </r>
  <r>
    <s v="Yes"/>
    <x v="20"/>
    <s v="No"/>
    <x v="0"/>
    <x v="20"/>
    <s v="Female"/>
    <n v="51"/>
    <s v="No"/>
    <s v="No"/>
    <m/>
    <s v="Other"/>
    <x v="0"/>
    <m/>
    <m/>
    <m/>
    <n v="1"/>
    <n v="1"/>
    <n v="45"/>
    <n v="1"/>
    <n v="84.8"/>
    <n v="0"/>
    <n v="9"/>
    <s v="Between 5 and 10 GB"/>
  </r>
  <r>
    <s v="Yes"/>
    <x v="27"/>
    <s v="Yes"/>
    <x v="0"/>
    <x v="3"/>
    <s v="Female"/>
    <n v="70"/>
    <s v="No"/>
    <s v="Yes"/>
    <s v="No"/>
    <s v="Senior"/>
    <x v="1"/>
    <s v="Direct Debit"/>
    <s v="Competitor"/>
    <s v="Competitor made better offer"/>
    <n v="1"/>
    <n v="1"/>
    <n v="43"/>
    <n v="3"/>
    <n v="109"/>
    <n v="0"/>
    <n v="7"/>
    <s v="Between 5 and 10 GB"/>
  </r>
  <r>
    <s v="Yes"/>
    <x v="20"/>
    <s v="No"/>
    <x v="0"/>
    <x v="23"/>
    <s v="Female"/>
    <n v="55"/>
    <s v="No"/>
    <s v="No"/>
    <m/>
    <s v="Other"/>
    <x v="0"/>
    <m/>
    <m/>
    <m/>
    <n v="1"/>
    <m/>
    <n v="38"/>
    <n v="0"/>
    <n v="0"/>
    <n v="0"/>
    <n v="1"/>
    <s v="less than 5GB"/>
  </r>
  <r>
    <s v="Yes"/>
    <x v="20"/>
    <s v="No"/>
    <x v="0"/>
    <x v="23"/>
    <s v="Male"/>
    <n v="44"/>
    <s v="No"/>
    <s v="No"/>
    <m/>
    <s v="Other"/>
    <x v="0"/>
    <m/>
    <m/>
    <m/>
    <n v="1"/>
    <m/>
    <n v="28"/>
    <n v="1"/>
    <n v="0"/>
    <n v="0"/>
    <n v="12"/>
    <s v="10 or more GB"/>
  </r>
  <r>
    <s v="Yes"/>
    <x v="20"/>
    <s v="No"/>
    <x v="0"/>
    <x v="26"/>
    <s v="Female"/>
    <n v="45"/>
    <s v="No"/>
    <s v="No"/>
    <m/>
    <s v="Other"/>
    <x v="0"/>
    <m/>
    <m/>
    <m/>
    <n v="1"/>
    <m/>
    <n v="16"/>
    <n v="0"/>
    <n v="0"/>
    <n v="0"/>
    <n v="1"/>
    <s v="less than 5GB"/>
  </r>
  <r>
    <s v="Yes"/>
    <x v="20"/>
    <s v="No"/>
    <x v="0"/>
    <x v="26"/>
    <s v="Male"/>
    <n v="45"/>
    <s v="No"/>
    <s v="No"/>
    <m/>
    <s v="Other"/>
    <x v="0"/>
    <m/>
    <m/>
    <m/>
    <n v="1"/>
    <m/>
    <n v="19"/>
    <n v="0"/>
    <n v="0"/>
    <n v="0"/>
    <n v="1"/>
    <s v="less than 5GB"/>
  </r>
  <r>
    <s v="Yes"/>
    <x v="20"/>
    <s v="No"/>
    <x v="0"/>
    <x v="26"/>
    <s v="Male"/>
    <n v="53"/>
    <s v="No"/>
    <s v="No"/>
    <m/>
    <s v="Other"/>
    <x v="0"/>
    <m/>
    <m/>
    <m/>
    <n v="1"/>
    <n v="1"/>
    <n v="34"/>
    <n v="4"/>
    <n v="0"/>
    <n v="0"/>
    <n v="1"/>
    <s v="less than 5GB"/>
  </r>
  <r>
    <s v="Yes"/>
    <x v="20"/>
    <s v="No"/>
    <x v="0"/>
    <x v="27"/>
    <s v="Male"/>
    <n v="26"/>
    <s v="Yes"/>
    <s v="No"/>
    <m/>
    <s v="Under 30"/>
    <x v="0"/>
    <m/>
    <m/>
    <m/>
    <n v="1"/>
    <m/>
    <n v="8"/>
    <n v="0"/>
    <n v="0"/>
    <n v="0"/>
    <n v="17"/>
    <s v="10 or more GB"/>
  </r>
  <r>
    <s v="Yes"/>
    <x v="20"/>
    <s v="No"/>
    <x v="0"/>
    <x v="33"/>
    <s v="Male"/>
    <n v="59"/>
    <s v="No"/>
    <s v="No"/>
    <m/>
    <s v="Other"/>
    <x v="0"/>
    <m/>
    <m/>
    <m/>
    <n v="1"/>
    <m/>
    <n v="16"/>
    <n v="0"/>
    <n v="0"/>
    <n v="0"/>
    <n v="4"/>
    <s v="less than 5GB"/>
  </r>
  <r>
    <s v="Yes"/>
    <x v="20"/>
    <s v="No"/>
    <x v="0"/>
    <x v="35"/>
    <s v="Female"/>
    <n v="38"/>
    <s v="No"/>
    <s v="No"/>
    <m/>
    <s v="Other"/>
    <x v="0"/>
    <m/>
    <m/>
    <m/>
    <n v="1"/>
    <n v="1"/>
    <n v="49"/>
    <n v="0"/>
    <n v="0"/>
    <n v="0"/>
    <n v="3"/>
    <s v="less than 5GB"/>
  </r>
  <r>
    <s v="Yes"/>
    <x v="15"/>
    <s v="Yes"/>
    <x v="1"/>
    <x v="28"/>
    <s v="Female"/>
    <n v="70"/>
    <s v="No"/>
    <s v="Yes"/>
    <s v="No"/>
    <s v="Senior"/>
    <x v="2"/>
    <s v="Direct Debit"/>
    <s v="(blank)"/>
    <s v="(blank)"/>
    <n v="1"/>
    <m/>
    <n v="69"/>
    <n v="0"/>
    <n v="0"/>
    <n v="0"/>
    <n v="7"/>
    <s v="Between 5 and 10 GB"/>
  </r>
  <r>
    <s v="Yes"/>
    <x v="20"/>
    <s v="No"/>
    <x v="0"/>
    <x v="38"/>
    <s v="Female"/>
    <n v="63"/>
    <s v="No"/>
    <s v="No"/>
    <m/>
    <s v="Other"/>
    <x v="0"/>
    <m/>
    <m/>
    <m/>
    <n v="1"/>
    <m/>
    <n v="46"/>
    <n v="1"/>
    <n v="0"/>
    <n v="0"/>
    <n v="2"/>
    <s v="less than 5GB"/>
  </r>
  <r>
    <s v="Yes"/>
    <x v="20"/>
    <s v="No"/>
    <x v="0"/>
    <x v="24"/>
    <s v="Male"/>
    <n v="26"/>
    <s v="Yes"/>
    <s v="No"/>
    <m/>
    <s v="Under 30"/>
    <x v="0"/>
    <m/>
    <m/>
    <m/>
    <n v="1"/>
    <m/>
    <n v="34"/>
    <n v="0"/>
    <n v="0"/>
    <n v="0"/>
    <n v="15"/>
    <s v="10 or more GB"/>
  </r>
  <r>
    <s v="Yes"/>
    <x v="20"/>
    <s v="No"/>
    <x v="0"/>
    <x v="24"/>
    <s v="Male"/>
    <n v="35"/>
    <s v="No"/>
    <s v="No"/>
    <m/>
    <s v="Other"/>
    <x v="0"/>
    <m/>
    <m/>
    <m/>
    <n v="1"/>
    <m/>
    <n v="29"/>
    <n v="0"/>
    <n v="0"/>
    <n v="0"/>
    <n v="3"/>
    <s v="less than 5GB"/>
  </r>
  <r>
    <s v="Yes"/>
    <x v="20"/>
    <s v="No"/>
    <x v="0"/>
    <x v="24"/>
    <s v="Male"/>
    <n v="48"/>
    <s v="No"/>
    <s v="No"/>
    <m/>
    <s v="Other"/>
    <x v="0"/>
    <m/>
    <m/>
    <m/>
    <n v="1"/>
    <m/>
    <n v="15"/>
    <n v="2"/>
    <n v="0"/>
    <n v="0"/>
    <n v="38"/>
    <s v="10 or more GB"/>
  </r>
  <r>
    <s v="Yes"/>
    <x v="20"/>
    <s v="No"/>
    <x v="0"/>
    <x v="39"/>
    <s v="Male"/>
    <n v="44"/>
    <s v="No"/>
    <s v="No"/>
    <m/>
    <s v="Other"/>
    <x v="0"/>
    <m/>
    <m/>
    <m/>
    <n v="1"/>
    <m/>
    <n v="26"/>
    <n v="0"/>
    <n v="0"/>
    <n v="0"/>
    <n v="14"/>
    <s v="10 or more GB"/>
  </r>
  <r>
    <s v="Yes"/>
    <x v="20"/>
    <s v="No"/>
    <x v="0"/>
    <x v="42"/>
    <s v="Female"/>
    <n v="54"/>
    <s v="No"/>
    <s v="No"/>
    <m/>
    <s v="Other"/>
    <x v="0"/>
    <m/>
    <m/>
    <m/>
    <n v="1"/>
    <m/>
    <n v="21"/>
    <n v="0"/>
    <n v="0"/>
    <n v="0"/>
    <n v="8"/>
    <s v="Between 5 and 10 GB"/>
  </r>
  <r>
    <s v="Yes"/>
    <x v="20"/>
    <s v="No"/>
    <x v="0"/>
    <x v="45"/>
    <s v="Female"/>
    <n v="46"/>
    <s v="No"/>
    <s v="No"/>
    <m/>
    <s v="Other"/>
    <x v="0"/>
    <m/>
    <m/>
    <m/>
    <n v="1"/>
    <n v="1"/>
    <n v="66"/>
    <n v="0"/>
    <n v="0"/>
    <n v="0"/>
    <n v="3"/>
    <s v="less than 5GB"/>
  </r>
  <r>
    <s v="Yes"/>
    <x v="20"/>
    <s v="No"/>
    <x v="0"/>
    <x v="45"/>
    <s v="Female"/>
    <n v="61"/>
    <s v="No"/>
    <s v="No"/>
    <m/>
    <s v="Other"/>
    <x v="0"/>
    <m/>
    <m/>
    <m/>
    <n v="1"/>
    <m/>
    <n v="10"/>
    <n v="1"/>
    <n v="0"/>
    <n v="0"/>
    <n v="1"/>
    <s v="less than 5GB"/>
  </r>
  <r>
    <s v="Yes"/>
    <x v="30"/>
    <s v="No"/>
    <x v="0"/>
    <x v="44"/>
    <s v="Female"/>
    <n v="70"/>
    <s v="No"/>
    <s v="Yes"/>
    <s v="Yes"/>
    <s v="Senior"/>
    <x v="2"/>
    <s v="Direct Debit"/>
    <s v="(blank)"/>
    <s v="(blank)"/>
    <n v="1"/>
    <m/>
    <n v="34"/>
    <n v="0"/>
    <n v="0"/>
    <n v="0"/>
    <n v="5"/>
    <s v="Between 5 and 10 GB"/>
  </r>
  <r>
    <s v="Yes"/>
    <x v="31"/>
    <s v="No"/>
    <x v="0"/>
    <x v="25"/>
    <s v="Female"/>
    <n v="70"/>
    <s v="No"/>
    <s v="Yes"/>
    <s v="No"/>
    <s v="Senior"/>
    <x v="2"/>
    <s v="Direct Debit"/>
    <s v="(blank)"/>
    <s v="(blank)"/>
    <n v="1"/>
    <m/>
    <n v="61"/>
    <n v="0"/>
    <n v="0"/>
    <n v="0"/>
    <n v="10"/>
    <s v="10 or more GB"/>
  </r>
  <r>
    <s v="Yes"/>
    <x v="20"/>
    <s v="No"/>
    <x v="0"/>
    <x v="46"/>
    <s v="Female"/>
    <n v="25"/>
    <s v="Yes"/>
    <s v="No"/>
    <m/>
    <s v="Under 30"/>
    <x v="0"/>
    <m/>
    <m/>
    <m/>
    <n v="1"/>
    <m/>
    <n v="30"/>
    <n v="0"/>
    <n v="0"/>
    <n v="0"/>
    <n v="18"/>
    <s v="10 or more GB"/>
  </r>
  <r>
    <s v="Yes"/>
    <x v="20"/>
    <s v="No"/>
    <x v="0"/>
    <x v="46"/>
    <s v="Male"/>
    <n v="49"/>
    <s v="No"/>
    <s v="No"/>
    <m/>
    <s v="Other"/>
    <x v="0"/>
    <m/>
    <m/>
    <m/>
    <n v="1"/>
    <n v="1"/>
    <n v="27"/>
    <n v="4"/>
    <n v="0"/>
    <n v="0"/>
    <n v="8"/>
    <s v="Between 5 and 10 GB"/>
  </r>
  <r>
    <s v="Yes"/>
    <x v="32"/>
    <s v="No"/>
    <x v="0"/>
    <x v="3"/>
    <s v="Male"/>
    <n v="70"/>
    <s v="No"/>
    <s v="Yes"/>
    <s v="No"/>
    <s v="Senior"/>
    <x v="1"/>
    <s v="Direct Debit"/>
    <s v="Dissatisfaction"/>
    <s v="Service dissatisfaction"/>
    <n v="1"/>
    <n v="1"/>
    <n v="20"/>
    <n v="2"/>
    <n v="18.600000000000001"/>
    <n v="0"/>
    <n v="8"/>
    <s v="Between 5 and 10 GB"/>
  </r>
  <r>
    <s v="Yes"/>
    <x v="20"/>
    <s v="No"/>
    <x v="0"/>
    <x v="21"/>
    <s v="Male"/>
    <n v="21"/>
    <s v="Yes"/>
    <s v="No"/>
    <m/>
    <s v="Under 30"/>
    <x v="0"/>
    <m/>
    <m/>
    <m/>
    <n v="1"/>
    <m/>
    <n v="28"/>
    <n v="0"/>
    <n v="0"/>
    <n v="0"/>
    <n v="16"/>
    <s v="10 or more GB"/>
  </r>
  <r>
    <s v="Yes"/>
    <x v="20"/>
    <s v="No"/>
    <x v="1"/>
    <x v="1"/>
    <s v="Female"/>
    <n v="30"/>
    <s v="No"/>
    <s v="No"/>
    <m/>
    <s v="Other"/>
    <x v="0"/>
    <m/>
    <m/>
    <m/>
    <n v="1"/>
    <n v="1"/>
    <n v="38"/>
    <n v="0"/>
    <n v="0"/>
    <n v="0"/>
    <n v="5"/>
    <s v="Between 5 and 10 GB"/>
  </r>
  <r>
    <s v="Yes"/>
    <x v="20"/>
    <s v="No"/>
    <x v="1"/>
    <x v="35"/>
    <s v="Female"/>
    <n v="36"/>
    <s v="No"/>
    <s v="No"/>
    <m/>
    <s v="Other"/>
    <x v="0"/>
    <m/>
    <m/>
    <m/>
    <n v="1"/>
    <m/>
    <n v="25"/>
    <n v="2"/>
    <n v="0"/>
    <n v="0"/>
    <n v="7"/>
    <s v="Between 5 and 10 GB"/>
  </r>
  <r>
    <s v="Yes"/>
    <x v="20"/>
    <s v="Yes"/>
    <x v="0"/>
    <x v="2"/>
    <s v="Female"/>
    <n v="37"/>
    <s v="No"/>
    <s v="No"/>
    <m/>
    <s v="Other"/>
    <x v="0"/>
    <m/>
    <m/>
    <m/>
    <n v="1"/>
    <n v="1"/>
    <n v="39"/>
    <n v="0"/>
    <n v="86.9"/>
    <n v="0"/>
    <n v="2"/>
    <s v="less than 5GB"/>
  </r>
  <r>
    <s v="Yes"/>
    <x v="32"/>
    <s v="No"/>
    <x v="0"/>
    <x v="43"/>
    <s v="Female"/>
    <n v="70"/>
    <s v="No"/>
    <s v="Yes"/>
    <s v="No"/>
    <s v="Senior"/>
    <x v="2"/>
    <s v="Credit Card"/>
    <s v="Attitude"/>
    <s v="Attitude of support person"/>
    <n v="1"/>
    <n v="1"/>
    <n v="50"/>
    <n v="2"/>
    <n v="0"/>
    <n v="0"/>
    <n v="4"/>
    <s v="less than 5GB"/>
  </r>
  <r>
    <s v="Yes"/>
    <x v="69"/>
    <s v="Yes"/>
    <x v="0"/>
    <x v="24"/>
    <s v="Male"/>
    <n v="70"/>
    <s v="No"/>
    <s v="Yes"/>
    <s v="No"/>
    <s v="Senior"/>
    <x v="2"/>
    <s v="Direct Debit"/>
    <s v="(blank)"/>
    <s v="(blank)"/>
    <n v="1"/>
    <m/>
    <n v="38"/>
    <n v="0"/>
    <n v="90"/>
    <n v="0"/>
    <n v="4"/>
    <s v="less than 5GB"/>
  </r>
  <r>
    <s v="Yes"/>
    <x v="20"/>
    <s v="Yes"/>
    <x v="0"/>
    <x v="10"/>
    <s v="Male"/>
    <n v="19"/>
    <s v="Yes"/>
    <s v="No"/>
    <m/>
    <s v="Under 30"/>
    <x v="0"/>
    <m/>
    <m/>
    <m/>
    <n v="1"/>
    <m/>
    <n v="22"/>
    <n v="0"/>
    <n v="17.8"/>
    <n v="0"/>
    <n v="9"/>
    <s v="Between 5 and 10 GB"/>
  </r>
  <r>
    <s v="Yes"/>
    <x v="20"/>
    <s v="Yes"/>
    <x v="0"/>
    <x v="12"/>
    <s v="Female"/>
    <n v="22"/>
    <s v="Yes"/>
    <s v="No"/>
    <m/>
    <s v="Under 30"/>
    <x v="0"/>
    <m/>
    <m/>
    <m/>
    <n v="1"/>
    <n v="1"/>
    <n v="48"/>
    <n v="5"/>
    <n v="36.4"/>
    <n v="0"/>
    <n v="15"/>
    <s v="10 or more GB"/>
  </r>
  <r>
    <s v="Yes"/>
    <x v="20"/>
    <s v="Yes"/>
    <x v="0"/>
    <x v="12"/>
    <s v="Female"/>
    <n v="28"/>
    <s v="Yes"/>
    <s v="No"/>
    <m/>
    <s v="Under 30"/>
    <x v="0"/>
    <m/>
    <m/>
    <m/>
    <n v="1"/>
    <n v="1"/>
    <n v="62"/>
    <n v="3"/>
    <n v="3.3"/>
    <n v="0"/>
    <n v="21"/>
    <s v="10 or more GB"/>
  </r>
  <r>
    <s v="Yes"/>
    <x v="20"/>
    <s v="Yes"/>
    <x v="0"/>
    <x v="13"/>
    <s v="Male"/>
    <n v="26"/>
    <s v="Yes"/>
    <s v="No"/>
    <m/>
    <s v="Under 30"/>
    <x v="0"/>
    <m/>
    <m/>
    <m/>
    <n v="1"/>
    <m/>
    <n v="45"/>
    <n v="0"/>
    <n v="12.6"/>
    <n v="0"/>
    <n v="21"/>
    <s v="10 or more GB"/>
  </r>
  <r>
    <s v="Yes"/>
    <x v="20"/>
    <s v="Yes"/>
    <x v="0"/>
    <x v="14"/>
    <s v="Male"/>
    <n v="59"/>
    <s v="No"/>
    <s v="No"/>
    <m/>
    <s v="Other"/>
    <x v="0"/>
    <m/>
    <m/>
    <m/>
    <n v="1"/>
    <n v="1"/>
    <n v="13"/>
    <n v="4"/>
    <n v="10.7"/>
    <n v="0"/>
    <n v="8"/>
    <s v="Between 5 and 10 GB"/>
  </r>
  <r>
    <s v="Yes"/>
    <x v="20"/>
    <s v="Yes"/>
    <x v="0"/>
    <x v="20"/>
    <s v="Male"/>
    <n v="42"/>
    <s v="No"/>
    <s v="No"/>
    <m/>
    <s v="Other"/>
    <x v="0"/>
    <m/>
    <m/>
    <m/>
    <n v="1"/>
    <m/>
    <n v="28"/>
    <n v="1"/>
    <n v="37.6"/>
    <n v="0"/>
    <n v="6"/>
    <s v="Between 5 and 10 GB"/>
  </r>
  <r>
    <s v="Yes"/>
    <x v="20"/>
    <s v="Yes"/>
    <x v="0"/>
    <x v="22"/>
    <s v="Female"/>
    <n v="64"/>
    <s v="No"/>
    <s v="No"/>
    <m/>
    <s v="Other"/>
    <x v="0"/>
    <m/>
    <m/>
    <m/>
    <n v="1"/>
    <n v="1"/>
    <n v="34"/>
    <n v="2"/>
    <n v="7.2"/>
    <n v="0"/>
    <n v="2"/>
    <s v="less than 5GB"/>
  </r>
  <r>
    <s v="Yes"/>
    <x v="20"/>
    <s v="Yes"/>
    <x v="0"/>
    <x v="23"/>
    <s v="Female"/>
    <n v="50"/>
    <s v="No"/>
    <s v="No"/>
    <m/>
    <s v="Other"/>
    <x v="0"/>
    <m/>
    <m/>
    <m/>
    <n v="1"/>
    <m/>
    <n v="22"/>
    <n v="0"/>
    <n v="48"/>
    <n v="0"/>
    <n v="2"/>
    <s v="less than 5GB"/>
  </r>
  <r>
    <s v="Yes"/>
    <x v="70"/>
    <s v="No"/>
    <x v="0"/>
    <x v="8"/>
    <s v="Male"/>
    <n v="70"/>
    <s v="No"/>
    <s v="Yes"/>
    <s v="No"/>
    <s v="Senior"/>
    <x v="2"/>
    <s v="Direct Debit"/>
    <s v="(blank)"/>
    <s v="(blank)"/>
    <n v="1"/>
    <m/>
    <n v="47"/>
    <n v="0"/>
    <n v="0"/>
    <n v="0"/>
    <n v="4"/>
    <s v="less than 5GB"/>
  </r>
  <r>
    <s v="Yes"/>
    <x v="70"/>
    <s v="Yes"/>
    <x v="0"/>
    <x v="8"/>
    <s v="Male"/>
    <n v="70"/>
    <s v="No"/>
    <s v="Yes"/>
    <s v="No"/>
    <s v="Senior"/>
    <x v="3"/>
    <s v="Direct Debit"/>
    <s v="(blank)"/>
    <s v="(blank)"/>
    <n v="1"/>
    <m/>
    <n v="39"/>
    <n v="0"/>
    <n v="134.4"/>
    <n v="0"/>
    <n v="3"/>
    <s v="less than 5GB"/>
  </r>
  <r>
    <s v="Yes"/>
    <x v="18"/>
    <s v="No"/>
    <x v="0"/>
    <x v="3"/>
    <s v="Female"/>
    <n v="70"/>
    <s v="No"/>
    <s v="Yes"/>
    <s v="No"/>
    <s v="Senior"/>
    <x v="3"/>
    <s v="Credit Card"/>
    <s v="(blank)"/>
    <s v="(blank)"/>
    <n v="1"/>
    <m/>
    <n v="39"/>
    <n v="0"/>
    <n v="0"/>
    <n v="0"/>
    <n v="3"/>
    <s v="less than 5GB"/>
  </r>
  <r>
    <s v="Yes"/>
    <x v="18"/>
    <s v="No"/>
    <x v="0"/>
    <x v="47"/>
    <s v="Female"/>
    <n v="70"/>
    <s v="No"/>
    <s v="Yes"/>
    <s v="No"/>
    <s v="Senior"/>
    <x v="3"/>
    <s v="Direct Debit"/>
    <s v="(blank)"/>
    <s v="(blank)"/>
    <n v="1"/>
    <m/>
    <n v="48"/>
    <n v="0"/>
    <n v="0"/>
    <n v="0"/>
    <n v="7"/>
    <s v="Between 5 and 10 GB"/>
  </r>
  <r>
    <s v="Yes"/>
    <x v="20"/>
    <s v="Yes"/>
    <x v="0"/>
    <x v="28"/>
    <s v="Female"/>
    <n v="42"/>
    <s v="No"/>
    <s v="No"/>
    <m/>
    <s v="Other"/>
    <x v="0"/>
    <m/>
    <m/>
    <m/>
    <n v="1"/>
    <m/>
    <n v="35"/>
    <n v="0"/>
    <n v="24.8"/>
    <n v="0"/>
    <n v="6"/>
    <s v="Between 5 and 10 GB"/>
  </r>
  <r>
    <s v="Yes"/>
    <x v="18"/>
    <s v="Yes"/>
    <x v="0"/>
    <x v="44"/>
    <s v="Female"/>
    <n v="70"/>
    <s v="No"/>
    <s v="Yes"/>
    <s v="No"/>
    <s v="Senior"/>
    <x v="2"/>
    <s v="Credit Card"/>
    <s v="(blank)"/>
    <s v="(blank)"/>
    <n v="1"/>
    <m/>
    <n v="70"/>
    <n v="0"/>
    <n v="141.9"/>
    <n v="0"/>
    <n v="5"/>
    <s v="Between 5 and 10 GB"/>
  </r>
  <r>
    <s v="Yes"/>
    <x v="20"/>
    <s v="Yes"/>
    <x v="0"/>
    <x v="35"/>
    <s v="Male"/>
    <n v="55"/>
    <s v="No"/>
    <s v="No"/>
    <m/>
    <s v="Other"/>
    <x v="0"/>
    <m/>
    <m/>
    <m/>
    <n v="1"/>
    <n v="1"/>
    <n v="36"/>
    <n v="2"/>
    <n v="28.4"/>
    <n v="0"/>
    <n v="6"/>
    <s v="Between 5 and 10 GB"/>
  </r>
  <r>
    <s v="Yes"/>
    <x v="20"/>
    <s v="Yes"/>
    <x v="0"/>
    <x v="36"/>
    <s v="Female"/>
    <n v="49"/>
    <s v="No"/>
    <s v="No"/>
    <m/>
    <s v="Other"/>
    <x v="0"/>
    <m/>
    <m/>
    <m/>
    <n v="1"/>
    <m/>
    <n v="34"/>
    <n v="0"/>
    <n v="19.7"/>
    <n v="0"/>
    <n v="6"/>
    <s v="Between 5 and 10 GB"/>
  </r>
  <r>
    <s v="Yes"/>
    <x v="20"/>
    <s v="Yes"/>
    <x v="0"/>
    <x v="17"/>
    <s v="Male"/>
    <n v="29"/>
    <s v="Yes"/>
    <s v="No"/>
    <m/>
    <s v="Under 30"/>
    <x v="0"/>
    <m/>
    <m/>
    <m/>
    <n v="1"/>
    <m/>
    <n v="38"/>
    <n v="0"/>
    <n v="18.7"/>
    <n v="0"/>
    <n v="10"/>
    <s v="10 or more GB"/>
  </r>
  <r>
    <s v="Yes"/>
    <x v="18"/>
    <s v="Yes"/>
    <x v="0"/>
    <x v="44"/>
    <s v="Female"/>
    <n v="70"/>
    <s v="No"/>
    <s v="Yes"/>
    <s v="No"/>
    <s v="Senior"/>
    <x v="2"/>
    <s v="Direct Debit"/>
    <s v="Competitor"/>
    <s v="Competitor made better offer"/>
    <n v="1"/>
    <n v="1"/>
    <n v="51"/>
    <n v="1"/>
    <n v="225.7"/>
    <n v="0"/>
    <n v="8"/>
    <s v="Between 5 and 10 GB"/>
  </r>
  <r>
    <s v="Yes"/>
    <x v="62"/>
    <s v="No"/>
    <x v="0"/>
    <x v="49"/>
    <s v="Male"/>
    <n v="70"/>
    <s v="No"/>
    <s v="Yes"/>
    <s v="No"/>
    <s v="Senior"/>
    <x v="3"/>
    <s v="Direct Debit"/>
    <s v="(blank)"/>
    <s v="(blank)"/>
    <n v="1"/>
    <n v="1"/>
    <n v="60"/>
    <n v="0"/>
    <n v="0"/>
    <n v="0"/>
    <n v="7"/>
    <s v="Between 5 and 10 GB"/>
  </r>
  <r>
    <s v="Yes"/>
    <x v="62"/>
    <s v="Yes"/>
    <x v="1"/>
    <x v="15"/>
    <s v="Male"/>
    <n v="70"/>
    <s v="No"/>
    <s v="Yes"/>
    <s v="No"/>
    <s v="Senior"/>
    <x v="1"/>
    <s v="Direct Debit"/>
    <s v="(blank)"/>
    <s v="(blank)"/>
    <n v="1"/>
    <m/>
    <n v="55"/>
    <n v="0"/>
    <n v="0"/>
    <n v="0"/>
    <n v="10"/>
    <s v="10 or more GB"/>
  </r>
  <r>
    <s v="Yes"/>
    <x v="20"/>
    <s v="Yes"/>
    <x v="0"/>
    <x v="40"/>
    <s v="Male"/>
    <n v="63"/>
    <s v="No"/>
    <s v="No"/>
    <m/>
    <s v="Other"/>
    <x v="0"/>
    <m/>
    <m/>
    <m/>
    <n v="1"/>
    <n v="1"/>
    <n v="35"/>
    <n v="1"/>
    <n v="28.6"/>
    <n v="0"/>
    <n v="5"/>
    <s v="Between 5 and 10 GB"/>
  </r>
  <r>
    <s v="Yes"/>
    <x v="20"/>
    <s v="Yes"/>
    <x v="0"/>
    <x v="44"/>
    <s v="Male"/>
    <n v="46"/>
    <s v="No"/>
    <s v="No"/>
    <m/>
    <s v="Other"/>
    <x v="0"/>
    <m/>
    <m/>
    <m/>
    <n v="1"/>
    <n v="1"/>
    <n v="15"/>
    <n v="3"/>
    <n v="58.8"/>
    <n v="0"/>
    <n v="5"/>
    <s v="Between 5 and 10 GB"/>
  </r>
  <r>
    <s v="Yes"/>
    <x v="20"/>
    <s v="Yes"/>
    <x v="0"/>
    <x v="45"/>
    <s v="Male"/>
    <n v="62"/>
    <s v="No"/>
    <s v="No"/>
    <m/>
    <s v="Other"/>
    <x v="0"/>
    <m/>
    <m/>
    <m/>
    <n v="1"/>
    <n v="1"/>
    <n v="27"/>
    <n v="2"/>
    <n v="46"/>
    <n v="0"/>
    <n v="13"/>
    <s v="10 or more GB"/>
  </r>
  <r>
    <s v="Yes"/>
    <x v="20"/>
    <s v="Yes"/>
    <x v="0"/>
    <x v="48"/>
    <s v="Male"/>
    <n v="22"/>
    <s v="Yes"/>
    <s v="No"/>
    <m/>
    <s v="Under 30"/>
    <x v="0"/>
    <m/>
    <m/>
    <m/>
    <n v="1"/>
    <n v="1"/>
    <n v="41"/>
    <n v="2"/>
    <n v="80.599999999999994"/>
    <n v="0"/>
    <n v="11"/>
    <s v="10 or more GB"/>
  </r>
  <r>
    <s v="Yes"/>
    <x v="20"/>
    <s v="Yes"/>
    <x v="0"/>
    <x v="48"/>
    <s v="Male"/>
    <n v="60"/>
    <s v="No"/>
    <s v="No"/>
    <m/>
    <s v="Other"/>
    <x v="0"/>
    <m/>
    <m/>
    <m/>
    <n v="1"/>
    <n v="1"/>
    <n v="38"/>
    <n v="0"/>
    <n v="109.9"/>
    <n v="0"/>
    <n v="3"/>
    <s v="less than 5GB"/>
  </r>
  <r>
    <s v="Yes"/>
    <x v="20"/>
    <s v="Yes"/>
    <x v="1"/>
    <x v="26"/>
    <s v="Male"/>
    <n v="50"/>
    <s v="No"/>
    <s v="No"/>
    <m/>
    <s v="Other"/>
    <x v="0"/>
    <m/>
    <m/>
    <m/>
    <n v="1"/>
    <m/>
    <n v="16"/>
    <n v="0"/>
    <n v="0"/>
    <n v="0"/>
    <n v="5"/>
    <s v="Between 5 and 10 GB"/>
  </r>
  <r>
    <s v="Yes"/>
    <x v="34"/>
    <s v="No"/>
    <x v="0"/>
    <x v="45"/>
    <s v="Male"/>
    <n v="70"/>
    <s v="No"/>
    <s v="Yes"/>
    <s v="No"/>
    <s v="Senior"/>
    <x v="2"/>
    <s v="Direct Debit"/>
    <s v="Competitor"/>
    <s v="Competitor made better offer"/>
    <n v="1"/>
    <n v="1"/>
    <n v="50"/>
    <n v="2"/>
    <n v="0"/>
    <n v="0"/>
    <n v="7"/>
    <s v="Between 5 and 10 GB"/>
  </r>
  <r>
    <s v="Yes"/>
    <x v="20"/>
    <s v="Yes"/>
    <x v="1"/>
    <x v="47"/>
    <s v="Male"/>
    <n v="26"/>
    <s v="Yes"/>
    <s v="No"/>
    <m/>
    <s v="Under 30"/>
    <x v="0"/>
    <m/>
    <m/>
    <m/>
    <n v="1"/>
    <m/>
    <n v="24"/>
    <n v="2"/>
    <n v="0"/>
    <n v="0"/>
    <n v="13"/>
    <s v="10 or more GB"/>
  </r>
  <r>
    <s v="Yes"/>
    <x v="33"/>
    <s v="No"/>
    <x v="0"/>
    <x v="0"/>
    <s v="Male"/>
    <n v="37"/>
    <s v="No"/>
    <s v="No"/>
    <m/>
    <s v="Other"/>
    <x v="0"/>
    <m/>
    <m/>
    <m/>
    <n v="1"/>
    <m/>
    <n v="19"/>
    <n v="0"/>
    <n v="0"/>
    <n v="0"/>
    <n v="6"/>
    <s v="Between 5 and 10 GB"/>
  </r>
  <r>
    <s v="Yes"/>
    <x v="33"/>
    <s v="No"/>
    <x v="0"/>
    <x v="0"/>
    <s v="Male"/>
    <n v="48"/>
    <s v="No"/>
    <s v="No"/>
    <m/>
    <s v="Other"/>
    <x v="0"/>
    <m/>
    <m/>
    <m/>
    <n v="1"/>
    <m/>
    <n v="55"/>
    <n v="0"/>
    <n v="0"/>
    <n v="0"/>
    <n v="5"/>
    <s v="Between 5 and 10 GB"/>
  </r>
  <r>
    <s v="Yes"/>
    <x v="33"/>
    <s v="No"/>
    <x v="0"/>
    <x v="49"/>
    <s v="Female"/>
    <n v="33"/>
    <s v="No"/>
    <s v="No"/>
    <m/>
    <s v="Other"/>
    <x v="0"/>
    <m/>
    <m/>
    <m/>
    <n v="1"/>
    <n v="1"/>
    <n v="44"/>
    <n v="0"/>
    <n v="0"/>
    <n v="0"/>
    <n v="5"/>
    <s v="Between 5 and 10 GB"/>
  </r>
  <r>
    <s v="Yes"/>
    <x v="33"/>
    <s v="No"/>
    <x v="0"/>
    <x v="4"/>
    <s v="Male"/>
    <n v="39"/>
    <s v="No"/>
    <s v="No"/>
    <m/>
    <s v="Other"/>
    <x v="0"/>
    <m/>
    <m/>
    <m/>
    <n v="1"/>
    <m/>
    <n v="40"/>
    <n v="2"/>
    <n v="0"/>
    <n v="0"/>
    <n v="3"/>
    <s v="less than 5GB"/>
  </r>
  <r>
    <s v="Yes"/>
    <x v="33"/>
    <s v="No"/>
    <x v="0"/>
    <x v="5"/>
    <s v="Female"/>
    <n v="29"/>
    <s v="Yes"/>
    <s v="No"/>
    <m/>
    <s v="Under 30"/>
    <x v="0"/>
    <m/>
    <m/>
    <m/>
    <n v="1"/>
    <n v="1"/>
    <n v="50"/>
    <n v="2"/>
    <n v="0"/>
    <n v="0"/>
    <n v="27"/>
    <s v="10 or more GB"/>
  </r>
  <r>
    <s v="Yes"/>
    <x v="33"/>
    <s v="No"/>
    <x v="0"/>
    <x v="6"/>
    <s v="Male"/>
    <n v="38"/>
    <s v="No"/>
    <s v="No"/>
    <m/>
    <s v="Other"/>
    <x v="0"/>
    <m/>
    <m/>
    <m/>
    <n v="1"/>
    <n v="1"/>
    <n v="54"/>
    <n v="1"/>
    <n v="0"/>
    <n v="0"/>
    <n v="4"/>
    <s v="less than 5GB"/>
  </r>
  <r>
    <s v="Yes"/>
    <x v="33"/>
    <s v="No"/>
    <x v="0"/>
    <x v="7"/>
    <s v="Female"/>
    <n v="33"/>
    <s v="No"/>
    <s v="No"/>
    <m/>
    <s v="Other"/>
    <x v="0"/>
    <m/>
    <m/>
    <m/>
    <n v="1"/>
    <m/>
    <n v="14"/>
    <n v="1"/>
    <n v="0"/>
    <n v="0"/>
    <n v="26"/>
    <s v="10 or more GB"/>
  </r>
  <r>
    <s v="Yes"/>
    <x v="33"/>
    <s v="No"/>
    <x v="0"/>
    <x v="8"/>
    <s v="Female"/>
    <n v="25"/>
    <s v="Yes"/>
    <s v="No"/>
    <m/>
    <s v="Under 30"/>
    <x v="0"/>
    <m/>
    <m/>
    <m/>
    <n v="1"/>
    <m/>
    <n v="59"/>
    <n v="0"/>
    <n v="0"/>
    <n v="0"/>
    <n v="10"/>
    <s v="10 or more GB"/>
  </r>
  <r>
    <s v="Yes"/>
    <x v="33"/>
    <s v="No"/>
    <x v="0"/>
    <x v="8"/>
    <s v="Female"/>
    <n v="49"/>
    <s v="No"/>
    <s v="No"/>
    <m/>
    <s v="Other"/>
    <x v="0"/>
    <m/>
    <m/>
    <m/>
    <n v="1"/>
    <m/>
    <n v="30"/>
    <n v="0"/>
    <n v="0"/>
    <n v="0"/>
    <n v="2"/>
    <s v="less than 5GB"/>
  </r>
  <r>
    <s v="Yes"/>
    <x v="33"/>
    <s v="No"/>
    <x v="0"/>
    <x v="8"/>
    <s v="Male"/>
    <n v="29"/>
    <s v="Yes"/>
    <s v="No"/>
    <m/>
    <s v="Under 30"/>
    <x v="0"/>
    <m/>
    <m/>
    <m/>
    <n v="1"/>
    <m/>
    <n v="37"/>
    <n v="0"/>
    <n v="0"/>
    <n v="0"/>
    <n v="20"/>
    <s v="10 or more GB"/>
  </r>
  <r>
    <s v="Yes"/>
    <x v="33"/>
    <s v="No"/>
    <x v="0"/>
    <x v="8"/>
    <s v="Male"/>
    <n v="32"/>
    <s v="No"/>
    <s v="No"/>
    <m/>
    <s v="Other"/>
    <x v="0"/>
    <m/>
    <m/>
    <m/>
    <n v="1"/>
    <m/>
    <n v="52"/>
    <n v="0"/>
    <n v="0"/>
    <n v="0"/>
    <n v="5"/>
    <s v="Between 5 and 10 GB"/>
  </r>
  <r>
    <s v="Yes"/>
    <x v="33"/>
    <s v="No"/>
    <x v="0"/>
    <x v="50"/>
    <s v="Female"/>
    <n v="36"/>
    <s v="No"/>
    <s v="No"/>
    <m/>
    <s v="Other"/>
    <x v="0"/>
    <m/>
    <m/>
    <m/>
    <n v="1"/>
    <m/>
    <n v="26"/>
    <n v="0"/>
    <n v="0"/>
    <n v="0"/>
    <n v="10"/>
    <s v="10 or more GB"/>
  </r>
  <r>
    <s v="Yes"/>
    <x v="33"/>
    <s v="No"/>
    <x v="0"/>
    <x v="50"/>
    <s v="Male"/>
    <n v="45"/>
    <s v="No"/>
    <s v="No"/>
    <m/>
    <s v="Other"/>
    <x v="0"/>
    <m/>
    <m/>
    <m/>
    <n v="1"/>
    <m/>
    <n v="42"/>
    <n v="0"/>
    <n v="0"/>
    <n v="0"/>
    <n v="12"/>
    <s v="10 or more GB"/>
  </r>
  <r>
    <s v="Yes"/>
    <x v="33"/>
    <s v="No"/>
    <x v="0"/>
    <x v="14"/>
    <s v="Male"/>
    <n v="26"/>
    <s v="Yes"/>
    <s v="No"/>
    <m/>
    <s v="Under 30"/>
    <x v="0"/>
    <m/>
    <m/>
    <m/>
    <n v="1"/>
    <m/>
    <n v="41"/>
    <n v="0"/>
    <n v="0"/>
    <n v="0"/>
    <n v="13"/>
    <s v="10 or more GB"/>
  </r>
  <r>
    <s v="Yes"/>
    <x v="75"/>
    <s v="No"/>
    <x v="0"/>
    <x v="36"/>
    <s v="Male"/>
    <n v="70"/>
    <s v="No"/>
    <s v="Yes"/>
    <s v="No"/>
    <s v="Senior"/>
    <x v="2"/>
    <s v="Paper Check"/>
    <s v="(blank)"/>
    <s v="(blank)"/>
    <n v="1"/>
    <m/>
    <n v="42"/>
    <n v="0"/>
    <n v="0"/>
    <n v="0"/>
    <n v="5"/>
    <s v="Between 5 and 10 GB"/>
  </r>
  <r>
    <s v="Yes"/>
    <x v="33"/>
    <s v="No"/>
    <x v="0"/>
    <x v="16"/>
    <s v="Female"/>
    <n v="56"/>
    <s v="No"/>
    <s v="No"/>
    <m/>
    <s v="Other"/>
    <x v="0"/>
    <m/>
    <m/>
    <m/>
    <n v="1"/>
    <n v="1"/>
    <n v="31"/>
    <n v="4"/>
    <n v="0"/>
    <n v="0"/>
    <n v="8"/>
    <s v="Between 5 and 10 GB"/>
  </r>
  <r>
    <s v="Yes"/>
    <x v="35"/>
    <s v="No"/>
    <x v="0"/>
    <x v="34"/>
    <s v="Male"/>
    <n v="70"/>
    <s v="No"/>
    <s v="Yes"/>
    <s v="No"/>
    <s v="Senior"/>
    <x v="2"/>
    <s v="Direct Debit"/>
    <s v="(blank)"/>
    <s v="(blank)"/>
    <n v="1"/>
    <m/>
    <n v="47"/>
    <n v="0"/>
    <n v="0"/>
    <n v="0"/>
    <n v="9"/>
    <s v="Between 5 and 10 GB"/>
  </r>
  <r>
    <s v="Yes"/>
    <x v="33"/>
    <s v="No"/>
    <x v="0"/>
    <x v="23"/>
    <s v="Female"/>
    <n v="28"/>
    <s v="Yes"/>
    <s v="No"/>
    <m/>
    <s v="Under 30"/>
    <x v="0"/>
    <m/>
    <m/>
    <m/>
    <n v="1"/>
    <m/>
    <n v="26"/>
    <n v="0"/>
    <n v="0"/>
    <n v="0"/>
    <n v="18"/>
    <s v="10 or more GB"/>
  </r>
  <r>
    <s v="Yes"/>
    <x v="33"/>
    <s v="No"/>
    <x v="0"/>
    <x v="23"/>
    <s v="Male"/>
    <n v="50"/>
    <s v="No"/>
    <s v="No"/>
    <m/>
    <s v="Other"/>
    <x v="0"/>
    <m/>
    <m/>
    <m/>
    <n v="1"/>
    <m/>
    <n v="40"/>
    <n v="0"/>
    <n v="0"/>
    <n v="0"/>
    <n v="1"/>
    <s v="less than 5GB"/>
  </r>
  <r>
    <s v="Yes"/>
    <x v="33"/>
    <s v="No"/>
    <x v="0"/>
    <x v="25"/>
    <s v="Female"/>
    <n v="22"/>
    <s v="Yes"/>
    <s v="No"/>
    <m/>
    <s v="Under 30"/>
    <x v="0"/>
    <m/>
    <m/>
    <m/>
    <n v="1"/>
    <m/>
    <n v="11"/>
    <n v="2"/>
    <n v="0"/>
    <n v="0"/>
    <n v="10"/>
    <s v="10 or more GB"/>
  </r>
  <r>
    <s v="Yes"/>
    <x v="35"/>
    <s v="No"/>
    <x v="0"/>
    <x v="17"/>
    <s v="Female"/>
    <n v="70"/>
    <s v="No"/>
    <s v="Yes"/>
    <s v="No"/>
    <s v="Senior"/>
    <x v="3"/>
    <s v="Direct Debit"/>
    <s v="(blank)"/>
    <s v="(blank)"/>
    <n v="1"/>
    <m/>
    <n v="43"/>
    <n v="0"/>
    <n v="0"/>
    <n v="0"/>
    <n v="3"/>
    <s v="less than 5GB"/>
  </r>
  <r>
    <s v="Yes"/>
    <x v="33"/>
    <s v="No"/>
    <x v="0"/>
    <x v="29"/>
    <s v="Male"/>
    <n v="44"/>
    <s v="No"/>
    <s v="No"/>
    <m/>
    <s v="Other"/>
    <x v="0"/>
    <m/>
    <m/>
    <m/>
    <n v="1"/>
    <m/>
    <n v="45"/>
    <n v="2"/>
    <n v="0"/>
    <n v="0"/>
    <n v="1"/>
    <s v="less than 5GB"/>
  </r>
  <r>
    <s v="Yes"/>
    <x v="33"/>
    <s v="No"/>
    <x v="0"/>
    <x v="32"/>
    <s v="Female"/>
    <n v="25"/>
    <s v="Yes"/>
    <s v="No"/>
    <m/>
    <s v="Under 30"/>
    <x v="0"/>
    <m/>
    <m/>
    <m/>
    <n v="1"/>
    <n v="1"/>
    <n v="33"/>
    <n v="3"/>
    <n v="0"/>
    <n v="0"/>
    <n v="19"/>
    <s v="10 or more GB"/>
  </r>
  <r>
    <s v="Yes"/>
    <x v="33"/>
    <s v="No"/>
    <x v="0"/>
    <x v="32"/>
    <s v="Male"/>
    <n v="61"/>
    <s v="No"/>
    <s v="No"/>
    <m/>
    <s v="Other"/>
    <x v="0"/>
    <m/>
    <m/>
    <m/>
    <n v="1"/>
    <m/>
    <n v="34"/>
    <n v="0"/>
    <n v="0"/>
    <n v="0"/>
    <n v="4"/>
    <s v="less than 5GB"/>
  </r>
  <r>
    <s v="Yes"/>
    <x v="64"/>
    <s v="Yes"/>
    <x v="0"/>
    <x v="21"/>
    <s v="Female"/>
    <n v="70"/>
    <s v="No"/>
    <s v="Yes"/>
    <s v="No"/>
    <s v="Senior"/>
    <x v="3"/>
    <s v="Direct Debit"/>
    <s v="(blank)"/>
    <s v="(blank)"/>
    <n v="1"/>
    <m/>
    <n v="43"/>
    <n v="0"/>
    <n v="241.4"/>
    <n v="0"/>
    <n v="7"/>
    <s v="Between 5 and 10 GB"/>
  </r>
  <r>
    <s v="Yes"/>
    <x v="33"/>
    <s v="No"/>
    <x v="0"/>
    <x v="34"/>
    <s v="Female"/>
    <n v="57"/>
    <s v="No"/>
    <s v="No"/>
    <m/>
    <s v="Other"/>
    <x v="0"/>
    <m/>
    <m/>
    <m/>
    <n v="1"/>
    <n v="1"/>
    <n v="59"/>
    <n v="0"/>
    <n v="0"/>
    <n v="0"/>
    <n v="2"/>
    <s v="less than 5GB"/>
  </r>
  <r>
    <s v="Yes"/>
    <x v="33"/>
    <s v="No"/>
    <x v="0"/>
    <x v="35"/>
    <s v="Female"/>
    <n v="60"/>
    <s v="No"/>
    <s v="No"/>
    <m/>
    <s v="Other"/>
    <x v="0"/>
    <m/>
    <m/>
    <m/>
    <n v="1"/>
    <m/>
    <n v="21"/>
    <n v="0"/>
    <n v="0"/>
    <n v="0"/>
    <n v="4"/>
    <s v="less than 5GB"/>
  </r>
  <r>
    <s v="Yes"/>
    <x v="33"/>
    <s v="No"/>
    <x v="0"/>
    <x v="35"/>
    <s v="Male"/>
    <n v="35"/>
    <s v="No"/>
    <s v="No"/>
    <m/>
    <s v="Other"/>
    <x v="0"/>
    <m/>
    <m/>
    <m/>
    <n v="1"/>
    <m/>
    <n v="35"/>
    <n v="0"/>
    <n v="0"/>
    <n v="0"/>
    <n v="19"/>
    <s v="10 or more GB"/>
  </r>
  <r>
    <s v="Yes"/>
    <x v="33"/>
    <s v="No"/>
    <x v="0"/>
    <x v="35"/>
    <s v="Male"/>
    <n v="38"/>
    <s v="No"/>
    <s v="No"/>
    <m/>
    <s v="Other"/>
    <x v="0"/>
    <m/>
    <m/>
    <m/>
    <n v="1"/>
    <n v="1"/>
    <n v="50"/>
    <n v="1"/>
    <n v="0"/>
    <n v="0"/>
    <n v="9"/>
    <s v="Between 5 and 10 GB"/>
  </r>
  <r>
    <s v="Yes"/>
    <x v="33"/>
    <s v="No"/>
    <x v="0"/>
    <x v="17"/>
    <s v="Female"/>
    <n v="25"/>
    <s v="Yes"/>
    <s v="No"/>
    <m/>
    <s v="Under 30"/>
    <x v="0"/>
    <m/>
    <m/>
    <m/>
    <n v="1"/>
    <m/>
    <n v="27"/>
    <n v="0"/>
    <n v="0"/>
    <n v="0"/>
    <n v="13"/>
    <s v="10 or more GB"/>
  </r>
  <r>
    <s v="Yes"/>
    <x v="33"/>
    <s v="No"/>
    <x v="0"/>
    <x v="17"/>
    <s v="Female"/>
    <n v="30"/>
    <s v="No"/>
    <s v="No"/>
    <m/>
    <s v="Other"/>
    <x v="0"/>
    <m/>
    <m/>
    <m/>
    <n v="1"/>
    <m/>
    <n v="19"/>
    <n v="0"/>
    <n v="0"/>
    <n v="0"/>
    <n v="6"/>
    <s v="Between 5 and 10 GB"/>
  </r>
  <r>
    <s v="Yes"/>
    <x v="33"/>
    <s v="No"/>
    <x v="0"/>
    <x v="38"/>
    <s v="Male"/>
    <n v="30"/>
    <s v="No"/>
    <s v="No"/>
    <m/>
    <s v="Other"/>
    <x v="0"/>
    <m/>
    <m/>
    <m/>
    <n v="1"/>
    <n v="1"/>
    <n v="21"/>
    <n v="5"/>
    <n v="0"/>
    <n v="0"/>
    <n v="35"/>
    <s v="10 or more GB"/>
  </r>
  <r>
    <s v="Yes"/>
    <x v="33"/>
    <s v="No"/>
    <x v="0"/>
    <x v="24"/>
    <s v="Female"/>
    <n v="51"/>
    <s v="No"/>
    <s v="No"/>
    <m/>
    <s v="Other"/>
    <x v="0"/>
    <m/>
    <m/>
    <m/>
    <n v="1"/>
    <m/>
    <n v="17"/>
    <n v="0"/>
    <n v="0"/>
    <n v="0"/>
    <n v="6"/>
    <s v="Between 5 and 10 GB"/>
  </r>
  <r>
    <s v="Yes"/>
    <x v="33"/>
    <s v="No"/>
    <x v="0"/>
    <x v="39"/>
    <s v="Male"/>
    <n v="45"/>
    <s v="No"/>
    <s v="No"/>
    <m/>
    <s v="Other"/>
    <x v="0"/>
    <m/>
    <m/>
    <m/>
    <n v="1"/>
    <n v="1"/>
    <n v="35"/>
    <n v="0"/>
    <n v="0"/>
    <n v="0"/>
    <n v="10"/>
    <s v="10 or more GB"/>
  </r>
  <r>
    <s v="Yes"/>
    <x v="33"/>
    <s v="No"/>
    <x v="0"/>
    <x v="42"/>
    <s v="Female"/>
    <n v="21"/>
    <s v="Yes"/>
    <s v="No"/>
    <m/>
    <s v="Under 30"/>
    <x v="0"/>
    <m/>
    <m/>
    <m/>
    <n v="1"/>
    <m/>
    <n v="17"/>
    <n v="2"/>
    <n v="0"/>
    <n v="0"/>
    <n v="19"/>
    <s v="10 or more GB"/>
  </r>
  <r>
    <s v="Yes"/>
    <x v="33"/>
    <s v="No"/>
    <x v="0"/>
    <x v="40"/>
    <s v="Male"/>
    <n v="52"/>
    <s v="No"/>
    <s v="No"/>
    <m/>
    <s v="Other"/>
    <x v="0"/>
    <m/>
    <m/>
    <m/>
    <n v="1"/>
    <n v="1"/>
    <n v="42"/>
    <n v="2"/>
    <n v="0"/>
    <n v="0"/>
    <n v="2"/>
    <s v="less than 5GB"/>
  </r>
  <r>
    <s v="Yes"/>
    <x v="33"/>
    <s v="No"/>
    <x v="0"/>
    <x v="40"/>
    <s v="Male"/>
    <n v="62"/>
    <s v="No"/>
    <s v="No"/>
    <m/>
    <s v="Other"/>
    <x v="0"/>
    <m/>
    <m/>
    <m/>
    <n v="1"/>
    <m/>
    <n v="43"/>
    <n v="1"/>
    <n v="0"/>
    <n v="0"/>
    <n v="3"/>
    <s v="less than 5GB"/>
  </r>
  <r>
    <s v="Yes"/>
    <x v="33"/>
    <s v="No"/>
    <x v="0"/>
    <x v="45"/>
    <s v="Male"/>
    <n v="29"/>
    <s v="Yes"/>
    <s v="No"/>
    <m/>
    <s v="Under 30"/>
    <x v="0"/>
    <m/>
    <m/>
    <m/>
    <n v="1"/>
    <m/>
    <n v="47"/>
    <n v="0"/>
    <n v="0"/>
    <n v="0"/>
    <n v="14"/>
    <s v="10 or more GB"/>
  </r>
  <r>
    <s v="Yes"/>
    <x v="33"/>
    <s v="No"/>
    <x v="0"/>
    <x v="46"/>
    <s v="Male"/>
    <n v="50"/>
    <s v="No"/>
    <s v="No"/>
    <m/>
    <s v="Other"/>
    <x v="0"/>
    <m/>
    <m/>
    <m/>
    <n v="1"/>
    <m/>
    <n v="41"/>
    <n v="0"/>
    <n v="0"/>
    <n v="0"/>
    <n v="7"/>
    <s v="Between 5 and 10 GB"/>
  </r>
  <r>
    <s v="Yes"/>
    <x v="33"/>
    <s v="No"/>
    <x v="0"/>
    <x v="47"/>
    <s v="Female"/>
    <n v="49"/>
    <s v="No"/>
    <s v="No"/>
    <m/>
    <s v="Other"/>
    <x v="0"/>
    <m/>
    <m/>
    <m/>
    <n v="1"/>
    <n v="1"/>
    <n v="48"/>
    <n v="2"/>
    <n v="0"/>
    <n v="0"/>
    <n v="5"/>
    <s v="Between 5 and 10 GB"/>
  </r>
  <r>
    <s v="Yes"/>
    <x v="71"/>
    <s v="No"/>
    <x v="0"/>
    <x v="22"/>
    <s v="Female"/>
    <n v="70"/>
    <s v="No"/>
    <s v="Yes"/>
    <s v="No"/>
    <s v="Senior"/>
    <x v="3"/>
    <s v="Direct Debit"/>
    <s v="(blank)"/>
    <s v="(blank)"/>
    <n v="1"/>
    <m/>
    <n v="67"/>
    <n v="0"/>
    <n v="0"/>
    <n v="0"/>
    <n v="9"/>
    <s v="Between 5 and 10 GB"/>
  </r>
  <r>
    <s v="Yes"/>
    <x v="33"/>
    <s v="No"/>
    <x v="0"/>
    <x v="48"/>
    <s v="Female"/>
    <n v="34"/>
    <s v="No"/>
    <s v="No"/>
    <m/>
    <s v="Other"/>
    <x v="0"/>
    <m/>
    <m/>
    <m/>
    <n v="1"/>
    <n v="1"/>
    <n v="37"/>
    <n v="0"/>
    <n v="0"/>
    <n v="0"/>
    <n v="4"/>
    <s v="less than 5GB"/>
  </r>
  <r>
    <s v="Yes"/>
    <x v="36"/>
    <s v="No"/>
    <x v="0"/>
    <x v="12"/>
    <s v="Female"/>
    <n v="70"/>
    <s v="No"/>
    <s v="Yes"/>
    <s v="No"/>
    <s v="Senior"/>
    <x v="3"/>
    <s v="Direct Debit"/>
    <s v="(blank)"/>
    <s v="(blank)"/>
    <n v="1"/>
    <m/>
    <n v="63"/>
    <n v="0"/>
    <n v="0"/>
    <n v="0"/>
    <n v="7"/>
    <s v="Between 5 and 10 GB"/>
  </r>
  <r>
    <s v="Yes"/>
    <x v="33"/>
    <s v="No"/>
    <x v="0"/>
    <x v="21"/>
    <s v="Male"/>
    <n v="57"/>
    <s v="No"/>
    <s v="No"/>
    <m/>
    <s v="Other"/>
    <x v="0"/>
    <m/>
    <m/>
    <m/>
    <n v="1"/>
    <n v="1"/>
    <n v="62"/>
    <n v="4"/>
    <n v="0"/>
    <n v="0"/>
    <n v="1"/>
    <s v="less than 5GB"/>
  </r>
  <r>
    <s v="Yes"/>
    <x v="33"/>
    <s v="No"/>
    <x v="1"/>
    <x v="23"/>
    <s v="Female"/>
    <n v="43"/>
    <s v="No"/>
    <s v="No"/>
    <m/>
    <s v="Other"/>
    <x v="0"/>
    <m/>
    <m/>
    <m/>
    <n v="1"/>
    <n v="1"/>
    <n v="27"/>
    <n v="1"/>
    <n v="0"/>
    <n v="0"/>
    <n v="6"/>
    <s v="Between 5 and 10 GB"/>
  </r>
  <r>
    <s v="Yes"/>
    <x v="33"/>
    <s v="No"/>
    <x v="1"/>
    <x v="33"/>
    <s v="Female"/>
    <n v="48"/>
    <s v="No"/>
    <s v="No"/>
    <m/>
    <s v="Other"/>
    <x v="0"/>
    <m/>
    <m/>
    <m/>
    <n v="1"/>
    <n v="1"/>
    <n v="43"/>
    <n v="3"/>
    <n v="0"/>
    <n v="0"/>
    <n v="2"/>
    <s v="less than 5GB"/>
  </r>
  <r>
    <s v="Yes"/>
    <x v="33"/>
    <s v="No"/>
    <x v="1"/>
    <x v="38"/>
    <s v="Male"/>
    <n v="42"/>
    <s v="No"/>
    <s v="No"/>
    <m/>
    <s v="Other"/>
    <x v="0"/>
    <m/>
    <m/>
    <m/>
    <n v="1"/>
    <n v="1"/>
    <n v="21"/>
    <n v="4"/>
    <n v="0"/>
    <n v="0"/>
    <n v="2"/>
    <s v="less than 5GB"/>
  </r>
  <r>
    <s v="Yes"/>
    <x v="33"/>
    <s v="Yes"/>
    <x v="0"/>
    <x v="3"/>
    <s v="Female"/>
    <n v="41"/>
    <s v="No"/>
    <s v="No"/>
    <m/>
    <s v="Other"/>
    <x v="0"/>
    <m/>
    <m/>
    <m/>
    <n v="1"/>
    <n v="1"/>
    <n v="23"/>
    <n v="3"/>
    <n v="46.2"/>
    <n v="0"/>
    <n v="0"/>
    <s v="less than 5GB"/>
  </r>
  <r>
    <s v="Yes"/>
    <x v="33"/>
    <s v="Yes"/>
    <x v="0"/>
    <x v="49"/>
    <s v="Male"/>
    <n v="28"/>
    <s v="Yes"/>
    <s v="No"/>
    <m/>
    <s v="Under 30"/>
    <x v="0"/>
    <m/>
    <m/>
    <m/>
    <n v="1"/>
    <n v="1"/>
    <n v="48"/>
    <n v="0"/>
    <n v="15.3"/>
    <n v="0"/>
    <n v="12"/>
    <s v="10 or more GB"/>
  </r>
  <r>
    <s v="Yes"/>
    <x v="33"/>
    <s v="Yes"/>
    <x v="0"/>
    <x v="49"/>
    <s v="Male"/>
    <n v="31"/>
    <s v="No"/>
    <s v="No"/>
    <m/>
    <s v="Other"/>
    <x v="0"/>
    <m/>
    <m/>
    <m/>
    <n v="1"/>
    <n v="1"/>
    <n v="60"/>
    <n v="2"/>
    <n v="21.2"/>
    <n v="0"/>
    <n v="6"/>
    <s v="Between 5 and 10 GB"/>
  </r>
  <r>
    <s v="Yes"/>
    <x v="33"/>
    <s v="Yes"/>
    <x v="0"/>
    <x v="12"/>
    <s v="Male"/>
    <n v="41"/>
    <s v="No"/>
    <s v="No"/>
    <m/>
    <s v="Other"/>
    <x v="0"/>
    <m/>
    <m/>
    <m/>
    <n v="1"/>
    <n v="1"/>
    <n v="14"/>
    <n v="2"/>
    <n v="18.7"/>
    <n v="0"/>
    <n v="8"/>
    <s v="Between 5 and 10 GB"/>
  </r>
  <r>
    <s v="Yes"/>
    <x v="33"/>
    <s v="Yes"/>
    <x v="0"/>
    <x v="14"/>
    <s v="Female"/>
    <n v="48"/>
    <s v="No"/>
    <s v="No"/>
    <m/>
    <s v="Other"/>
    <x v="0"/>
    <m/>
    <m/>
    <m/>
    <n v="1"/>
    <n v="1"/>
    <n v="30"/>
    <n v="5"/>
    <n v="33.6"/>
    <n v="0"/>
    <n v="2"/>
    <s v="less than 5GB"/>
  </r>
  <r>
    <s v="Yes"/>
    <x v="33"/>
    <s v="Yes"/>
    <x v="0"/>
    <x v="16"/>
    <s v="Male"/>
    <n v="59"/>
    <s v="No"/>
    <s v="No"/>
    <m/>
    <s v="Other"/>
    <x v="0"/>
    <m/>
    <m/>
    <m/>
    <n v="1"/>
    <m/>
    <n v="18"/>
    <n v="0"/>
    <n v="54.5"/>
    <n v="0"/>
    <n v="4"/>
    <s v="less than 5GB"/>
  </r>
  <r>
    <s v="Yes"/>
    <x v="76"/>
    <s v="Yes"/>
    <x v="0"/>
    <x v="23"/>
    <s v="Male"/>
    <n v="70"/>
    <s v="No"/>
    <s v="Yes"/>
    <s v="No"/>
    <s v="Senior"/>
    <x v="3"/>
    <s v="Direct Debit"/>
    <s v="Price"/>
    <s v="Extra data charges"/>
    <n v="1"/>
    <n v="1"/>
    <n v="67"/>
    <n v="5"/>
    <n v="185"/>
    <n v="0"/>
    <n v="1"/>
    <s v="less than 5GB"/>
  </r>
  <r>
    <s v="Yes"/>
    <x v="33"/>
    <s v="Yes"/>
    <x v="0"/>
    <x v="23"/>
    <s v="Female"/>
    <n v="40"/>
    <s v="No"/>
    <s v="No"/>
    <m/>
    <s v="Other"/>
    <x v="0"/>
    <m/>
    <m/>
    <m/>
    <n v="1"/>
    <m/>
    <n v="36"/>
    <n v="0"/>
    <n v="24.5"/>
    <n v="0"/>
    <n v="8"/>
    <s v="Between 5 and 10 GB"/>
  </r>
  <r>
    <s v="No"/>
    <x v="0"/>
    <s v="Yes"/>
    <x v="0"/>
    <x v="49"/>
    <s v="Male"/>
    <n v="71"/>
    <s v="No"/>
    <s v="Yes"/>
    <s v="No"/>
    <s v="Senior"/>
    <x v="1"/>
    <s v="Direct Debit"/>
    <s v="Competitor"/>
    <s v="Competitor made better offer"/>
    <n v="1"/>
    <n v="1"/>
    <n v="26"/>
    <n v="1"/>
    <n v="0.2"/>
    <n v="6"/>
    <n v="3"/>
    <s v="less than 5GB"/>
  </r>
  <r>
    <s v="No"/>
    <x v="1"/>
    <s v="No"/>
    <x v="0"/>
    <x v="35"/>
    <s v="Female"/>
    <n v="71"/>
    <s v="No"/>
    <s v="Yes"/>
    <s v="No"/>
    <s v="Senior"/>
    <x v="1"/>
    <s v="Direct Debit"/>
    <s v="Price"/>
    <s v="Extra data charges"/>
    <n v="1"/>
    <n v="1"/>
    <n v="38"/>
    <n v="1"/>
    <n v="0"/>
    <n v="5"/>
    <n v="12"/>
    <s v="10 or more GB"/>
  </r>
  <r>
    <s v="Yes"/>
    <x v="33"/>
    <s v="Yes"/>
    <x v="0"/>
    <x v="28"/>
    <s v="Female"/>
    <n v="40"/>
    <s v="No"/>
    <s v="No"/>
    <m/>
    <s v="Other"/>
    <x v="0"/>
    <m/>
    <m/>
    <m/>
    <n v="1"/>
    <n v="1"/>
    <n v="35"/>
    <n v="4"/>
    <n v="7.1"/>
    <n v="0"/>
    <n v="7"/>
    <s v="Between 5 and 10 GB"/>
  </r>
  <r>
    <s v="Yes"/>
    <x v="33"/>
    <s v="Yes"/>
    <x v="0"/>
    <x v="31"/>
    <s v="Male"/>
    <n v="48"/>
    <s v="No"/>
    <s v="No"/>
    <m/>
    <s v="Other"/>
    <x v="0"/>
    <m/>
    <m/>
    <m/>
    <n v="1"/>
    <n v="1"/>
    <n v="47"/>
    <n v="4"/>
    <n v="35.799999999999997"/>
    <n v="0"/>
    <n v="5"/>
    <s v="Between 5 and 10 GB"/>
  </r>
  <r>
    <s v="No"/>
    <x v="3"/>
    <s v="No"/>
    <x v="0"/>
    <x v="4"/>
    <s v="Female"/>
    <n v="71"/>
    <s v="No"/>
    <s v="Yes"/>
    <s v="No"/>
    <s v="Senior"/>
    <x v="3"/>
    <s v="Direct Debit"/>
    <s v="(blank)"/>
    <s v="(blank)"/>
    <n v="1"/>
    <m/>
    <n v="10"/>
    <n v="0"/>
    <n v="0"/>
    <n v="0"/>
    <n v="0"/>
    <s v="less than 5GB"/>
  </r>
  <r>
    <s v="Yes"/>
    <x v="33"/>
    <s v="Yes"/>
    <x v="0"/>
    <x v="33"/>
    <s v="Female"/>
    <n v="55"/>
    <s v="No"/>
    <s v="No"/>
    <m/>
    <s v="Other"/>
    <x v="0"/>
    <m/>
    <m/>
    <m/>
    <n v="1"/>
    <m/>
    <n v="16"/>
    <n v="0"/>
    <n v="22.7"/>
    <n v="0"/>
    <n v="7"/>
    <s v="Between 5 and 10 GB"/>
  </r>
  <r>
    <s v="Yes"/>
    <x v="33"/>
    <s v="Yes"/>
    <x v="0"/>
    <x v="36"/>
    <s v="Female"/>
    <n v="39"/>
    <s v="No"/>
    <s v="No"/>
    <m/>
    <s v="Other"/>
    <x v="0"/>
    <m/>
    <m/>
    <m/>
    <n v="1"/>
    <n v="1"/>
    <n v="36"/>
    <n v="4"/>
    <n v="70.7"/>
    <n v="0"/>
    <n v="5"/>
    <s v="Between 5 and 10 GB"/>
  </r>
  <r>
    <s v="Yes"/>
    <x v="33"/>
    <s v="Yes"/>
    <x v="0"/>
    <x v="17"/>
    <s v="Female"/>
    <n v="24"/>
    <s v="Yes"/>
    <s v="No"/>
    <m/>
    <s v="Under 30"/>
    <x v="0"/>
    <m/>
    <m/>
    <m/>
    <n v="1"/>
    <m/>
    <n v="30"/>
    <n v="0"/>
    <n v="33"/>
    <n v="0"/>
    <n v="14"/>
    <s v="10 or more GB"/>
  </r>
  <r>
    <s v="Yes"/>
    <x v="33"/>
    <s v="Yes"/>
    <x v="0"/>
    <x v="41"/>
    <s v="Female"/>
    <n v="36"/>
    <s v="No"/>
    <s v="No"/>
    <m/>
    <s v="Other"/>
    <x v="0"/>
    <m/>
    <m/>
    <m/>
    <n v="1"/>
    <m/>
    <n v="32"/>
    <n v="0"/>
    <n v="20.3"/>
    <n v="0"/>
    <n v="6"/>
    <s v="Between 5 and 10 GB"/>
  </r>
  <r>
    <s v="Yes"/>
    <x v="33"/>
    <s v="Yes"/>
    <x v="0"/>
    <x v="41"/>
    <s v="Female"/>
    <n v="51"/>
    <s v="No"/>
    <s v="No"/>
    <m/>
    <s v="Other"/>
    <x v="0"/>
    <m/>
    <m/>
    <m/>
    <n v="1"/>
    <n v="1"/>
    <n v="53"/>
    <n v="2"/>
    <n v="25.8"/>
    <n v="0"/>
    <n v="2"/>
    <s v="less than 5GB"/>
  </r>
  <r>
    <s v="Yes"/>
    <x v="33"/>
    <s v="Yes"/>
    <x v="0"/>
    <x v="41"/>
    <s v="Female"/>
    <n v="63"/>
    <s v="No"/>
    <s v="No"/>
    <m/>
    <s v="Other"/>
    <x v="0"/>
    <m/>
    <m/>
    <m/>
    <n v="1"/>
    <m/>
    <n v="27"/>
    <n v="0"/>
    <n v="65.3"/>
    <n v="0"/>
    <n v="6"/>
    <s v="Between 5 and 10 GB"/>
  </r>
  <r>
    <s v="No"/>
    <x v="20"/>
    <s v="No"/>
    <x v="0"/>
    <x v="49"/>
    <s v="Female"/>
    <n v="71"/>
    <s v="No"/>
    <s v="Yes"/>
    <s v="No"/>
    <s v="Senior"/>
    <x v="1"/>
    <s v="Direct Debit"/>
    <s v="Attitude"/>
    <s v="Attitude of support person"/>
    <n v="1"/>
    <n v="1"/>
    <n v="13"/>
    <n v="0"/>
    <n v="46.8"/>
    <n v="0"/>
    <n v="0"/>
    <s v="less than 5GB"/>
  </r>
  <r>
    <s v="No"/>
    <x v="50"/>
    <s v="No"/>
    <x v="0"/>
    <x v="31"/>
    <s v="Male"/>
    <n v="71"/>
    <s v="No"/>
    <s v="Yes"/>
    <s v="No"/>
    <s v="Senior"/>
    <x v="3"/>
    <s v="Credit Card"/>
    <s v="(blank)"/>
    <s v="(blank)"/>
    <n v="1"/>
    <m/>
    <n v="19"/>
    <n v="2"/>
    <n v="0"/>
    <n v="39"/>
    <n v="9"/>
    <s v="Between 5 and 10 GB"/>
  </r>
  <r>
    <s v="No"/>
    <x v="10"/>
    <s v="No"/>
    <x v="0"/>
    <x v="27"/>
    <s v="Female"/>
    <n v="71"/>
    <s v="No"/>
    <s v="Yes"/>
    <s v="No"/>
    <s v="Senior"/>
    <x v="1"/>
    <s v="Direct Debit"/>
    <s v="Price"/>
    <s v="Price too high"/>
    <n v="1"/>
    <n v="1"/>
    <n v="55"/>
    <n v="3"/>
    <n v="0"/>
    <n v="26"/>
    <n v="5"/>
    <s v="Between 5 and 10 GB"/>
  </r>
  <r>
    <s v="Yes"/>
    <x v="33"/>
    <s v="Yes"/>
    <x v="0"/>
    <x v="47"/>
    <s v="Male"/>
    <n v="47"/>
    <s v="No"/>
    <s v="No"/>
    <m/>
    <s v="Other"/>
    <x v="0"/>
    <m/>
    <m/>
    <m/>
    <n v="1"/>
    <m/>
    <n v="26"/>
    <n v="0"/>
    <n v="26.1"/>
    <n v="0"/>
    <n v="2"/>
    <s v="less than 5GB"/>
  </r>
  <r>
    <s v="Yes"/>
    <x v="33"/>
    <s v="Yes"/>
    <x v="0"/>
    <x v="48"/>
    <s v="Male"/>
    <n v="48"/>
    <s v="No"/>
    <s v="No"/>
    <m/>
    <s v="Other"/>
    <x v="0"/>
    <m/>
    <m/>
    <m/>
    <n v="1"/>
    <m/>
    <n v="17"/>
    <n v="2"/>
    <n v="22.9"/>
    <n v="0"/>
    <n v="2"/>
    <s v="less than 5GB"/>
  </r>
  <r>
    <s v="Yes"/>
    <x v="33"/>
    <s v="Yes"/>
    <x v="0"/>
    <x v="21"/>
    <s v="Female"/>
    <n v="59"/>
    <s v="No"/>
    <s v="No"/>
    <m/>
    <s v="Other"/>
    <x v="0"/>
    <m/>
    <m/>
    <m/>
    <n v="1"/>
    <n v="1"/>
    <n v="34"/>
    <n v="1"/>
    <n v="32.4"/>
    <n v="0"/>
    <n v="3"/>
    <s v="less than 5GB"/>
  </r>
  <r>
    <s v="No"/>
    <x v="12"/>
    <s v="Yes"/>
    <x v="0"/>
    <x v="0"/>
    <s v="Female"/>
    <n v="71"/>
    <s v="No"/>
    <s v="Yes"/>
    <s v="No"/>
    <s v="Senior"/>
    <x v="1"/>
    <s v="Direct Debit"/>
    <s v="Other"/>
    <s v="Don't know"/>
    <n v="1"/>
    <n v="1"/>
    <n v="24"/>
    <n v="1"/>
    <n v="184.2"/>
    <n v="44"/>
    <n v="2"/>
    <s v="less than 5GB"/>
  </r>
  <r>
    <s v="Yes"/>
    <x v="33"/>
    <s v="Yes"/>
    <x v="1"/>
    <x v="2"/>
    <s v="Female"/>
    <n v="61"/>
    <s v="No"/>
    <s v="No"/>
    <m/>
    <s v="Other"/>
    <x v="0"/>
    <m/>
    <m/>
    <m/>
    <n v="1"/>
    <m/>
    <n v="24"/>
    <n v="0"/>
    <n v="0"/>
    <n v="0"/>
    <n v="1"/>
    <s v="less than 5GB"/>
  </r>
  <r>
    <s v="Yes"/>
    <x v="33"/>
    <s v="Yes"/>
    <x v="1"/>
    <x v="30"/>
    <s v="Female"/>
    <n v="38"/>
    <s v="No"/>
    <s v="No"/>
    <m/>
    <s v="Other"/>
    <x v="0"/>
    <m/>
    <m/>
    <m/>
    <n v="1"/>
    <m/>
    <n v="33"/>
    <n v="0"/>
    <n v="0"/>
    <n v="0"/>
    <n v="10"/>
    <s v="10 or more GB"/>
  </r>
  <r>
    <s v="Yes"/>
    <x v="33"/>
    <s v="Yes"/>
    <x v="1"/>
    <x v="28"/>
    <s v="Male"/>
    <n v="48"/>
    <s v="No"/>
    <s v="No"/>
    <m/>
    <s v="Other"/>
    <x v="0"/>
    <m/>
    <m/>
    <m/>
    <n v="1"/>
    <m/>
    <n v="28"/>
    <n v="0"/>
    <n v="0"/>
    <n v="0"/>
    <n v="29"/>
    <s v="10 or more GB"/>
  </r>
  <r>
    <s v="Yes"/>
    <x v="33"/>
    <s v="Yes"/>
    <x v="1"/>
    <x v="34"/>
    <s v="Female"/>
    <n v="33"/>
    <s v="No"/>
    <s v="No"/>
    <m/>
    <s v="Other"/>
    <x v="0"/>
    <m/>
    <m/>
    <m/>
    <n v="1"/>
    <n v="1"/>
    <n v="21"/>
    <n v="0"/>
    <n v="0"/>
    <n v="0"/>
    <n v="16"/>
    <s v="10 or more GB"/>
  </r>
  <r>
    <s v="Yes"/>
    <x v="33"/>
    <s v="Yes"/>
    <x v="1"/>
    <x v="39"/>
    <s v="Female"/>
    <n v="45"/>
    <s v="No"/>
    <s v="No"/>
    <m/>
    <s v="Other"/>
    <x v="0"/>
    <m/>
    <m/>
    <m/>
    <n v="1"/>
    <m/>
    <n v="36"/>
    <n v="0"/>
    <n v="0"/>
    <n v="0"/>
    <n v="8"/>
    <s v="Between 5 and 10 GB"/>
  </r>
  <r>
    <s v="Yes"/>
    <x v="33"/>
    <s v="Yes"/>
    <x v="1"/>
    <x v="43"/>
    <s v="Male"/>
    <n v="65"/>
    <s v="No"/>
    <s v="No"/>
    <m/>
    <s v="Senior"/>
    <x v="0"/>
    <m/>
    <m/>
    <m/>
    <n v="1"/>
    <n v="1"/>
    <n v="55"/>
    <n v="0"/>
    <n v="0"/>
    <n v="0"/>
    <n v="3"/>
    <s v="less than 5GB"/>
  </r>
  <r>
    <s v="No"/>
    <x v="15"/>
    <s v="No"/>
    <x v="0"/>
    <x v="15"/>
    <s v="Male"/>
    <n v="71"/>
    <s v="No"/>
    <s v="Yes"/>
    <s v="No"/>
    <s v="Senior"/>
    <x v="2"/>
    <s v="Direct Debit"/>
    <s v="(blank)"/>
    <s v="(blank)"/>
    <n v="1"/>
    <m/>
    <n v="11"/>
    <n v="0"/>
    <n v="0"/>
    <n v="0"/>
    <n v="0"/>
    <s v="less than 5GB"/>
  </r>
  <r>
    <s v="Yes"/>
    <x v="37"/>
    <s v="No"/>
    <x v="0"/>
    <x v="1"/>
    <s v="Male"/>
    <n v="58"/>
    <s v="No"/>
    <s v="No"/>
    <m/>
    <s v="Other"/>
    <x v="0"/>
    <m/>
    <m/>
    <m/>
    <n v="1"/>
    <m/>
    <n v="47"/>
    <n v="1"/>
    <n v="0"/>
    <n v="0"/>
    <n v="3"/>
    <s v="less than 5GB"/>
  </r>
  <r>
    <s v="No"/>
    <x v="29"/>
    <s v="Yes"/>
    <x v="1"/>
    <x v="33"/>
    <s v="Male"/>
    <n v="71"/>
    <s v="No"/>
    <s v="Yes"/>
    <s v="No"/>
    <s v="Senior"/>
    <x v="1"/>
    <s v="Credit Card"/>
    <s v="(blank)"/>
    <s v="(blank)"/>
    <n v="1"/>
    <m/>
    <n v="35"/>
    <n v="0"/>
    <n v="0"/>
    <n v="19"/>
    <n v="7"/>
    <s v="Between 5 and 10 GB"/>
  </r>
  <r>
    <s v="Yes"/>
    <x v="37"/>
    <s v="No"/>
    <x v="0"/>
    <x v="5"/>
    <s v="Male"/>
    <n v="52"/>
    <s v="No"/>
    <s v="No"/>
    <m/>
    <s v="Other"/>
    <x v="0"/>
    <m/>
    <m/>
    <m/>
    <n v="1"/>
    <n v="1"/>
    <n v="43"/>
    <n v="1"/>
    <n v="0"/>
    <n v="0"/>
    <n v="9"/>
    <s v="Between 5 and 10 GB"/>
  </r>
  <r>
    <s v="Yes"/>
    <x v="37"/>
    <s v="No"/>
    <x v="0"/>
    <x v="6"/>
    <s v="Male"/>
    <n v="33"/>
    <s v="No"/>
    <s v="No"/>
    <m/>
    <s v="Other"/>
    <x v="0"/>
    <m/>
    <m/>
    <m/>
    <n v="1"/>
    <m/>
    <n v="23"/>
    <n v="0"/>
    <n v="0"/>
    <n v="0"/>
    <n v="7"/>
    <s v="Between 5 and 10 GB"/>
  </r>
  <r>
    <s v="Yes"/>
    <x v="37"/>
    <s v="No"/>
    <x v="0"/>
    <x v="6"/>
    <s v="Male"/>
    <n v="37"/>
    <s v="No"/>
    <s v="No"/>
    <m/>
    <s v="Other"/>
    <x v="0"/>
    <m/>
    <m/>
    <m/>
    <n v="1"/>
    <m/>
    <n v="20"/>
    <n v="0"/>
    <n v="0"/>
    <n v="0"/>
    <n v="8"/>
    <s v="Between 5 and 10 GB"/>
  </r>
  <r>
    <s v="Yes"/>
    <x v="37"/>
    <s v="No"/>
    <x v="0"/>
    <x v="8"/>
    <s v="Male"/>
    <n v="55"/>
    <s v="No"/>
    <s v="No"/>
    <m/>
    <s v="Other"/>
    <x v="0"/>
    <m/>
    <m/>
    <m/>
    <n v="1"/>
    <n v="1"/>
    <n v="37"/>
    <n v="3"/>
    <n v="10.4"/>
    <n v="0"/>
    <n v="7"/>
    <s v="Between 5 and 10 GB"/>
  </r>
  <r>
    <s v="Yes"/>
    <x v="37"/>
    <s v="No"/>
    <x v="0"/>
    <x v="50"/>
    <s v="Male"/>
    <n v="51"/>
    <s v="No"/>
    <s v="No"/>
    <m/>
    <s v="Other"/>
    <x v="0"/>
    <m/>
    <m/>
    <m/>
    <n v="1"/>
    <m/>
    <n v="27"/>
    <n v="0"/>
    <n v="0"/>
    <n v="0"/>
    <n v="2"/>
    <s v="less than 5GB"/>
  </r>
  <r>
    <s v="No"/>
    <x v="61"/>
    <s v="No"/>
    <x v="0"/>
    <x v="31"/>
    <s v="Female"/>
    <n v="71"/>
    <s v="No"/>
    <s v="Yes"/>
    <s v="Yes"/>
    <s v="Senior"/>
    <x v="3"/>
    <s v="Credit Card"/>
    <s v="(blank)"/>
    <s v="(blank)"/>
    <n v="1"/>
    <m/>
    <n v="33"/>
    <n v="0"/>
    <n v="0"/>
    <n v="92"/>
    <n v="2"/>
    <s v="less than 5GB"/>
  </r>
  <r>
    <s v="Yes"/>
    <x v="37"/>
    <s v="No"/>
    <x v="0"/>
    <x v="10"/>
    <s v="Male"/>
    <n v="35"/>
    <s v="No"/>
    <s v="No"/>
    <m/>
    <s v="Other"/>
    <x v="0"/>
    <m/>
    <m/>
    <m/>
    <n v="1"/>
    <m/>
    <n v="31"/>
    <n v="2"/>
    <n v="0"/>
    <n v="0"/>
    <n v="4"/>
    <s v="less than 5GB"/>
  </r>
  <r>
    <s v="No"/>
    <x v="62"/>
    <s v="No"/>
    <x v="0"/>
    <x v="5"/>
    <s v="Male"/>
    <n v="71"/>
    <s v="No"/>
    <s v="Yes"/>
    <s v="No"/>
    <s v="Senior"/>
    <x v="3"/>
    <s v="Credit Card"/>
    <s v="(blank)"/>
    <s v="(blank)"/>
    <n v="1"/>
    <m/>
    <n v="8"/>
    <n v="0"/>
    <n v="0"/>
    <n v="0"/>
    <n v="0"/>
    <s v="less than 5GB"/>
  </r>
  <r>
    <s v="Yes"/>
    <x v="37"/>
    <s v="No"/>
    <x v="0"/>
    <x v="15"/>
    <s v="Male"/>
    <n v="32"/>
    <s v="No"/>
    <s v="No"/>
    <m/>
    <s v="Other"/>
    <x v="0"/>
    <m/>
    <m/>
    <m/>
    <n v="1"/>
    <m/>
    <n v="28"/>
    <n v="0"/>
    <n v="0"/>
    <n v="0"/>
    <n v="12"/>
    <s v="10 or more GB"/>
  </r>
  <r>
    <s v="Yes"/>
    <x v="37"/>
    <s v="No"/>
    <x v="0"/>
    <x v="16"/>
    <s v="Female"/>
    <n v="20"/>
    <s v="Yes"/>
    <s v="No"/>
    <m/>
    <s v="Under 30"/>
    <x v="0"/>
    <m/>
    <m/>
    <m/>
    <n v="1"/>
    <n v="1"/>
    <n v="33"/>
    <n v="1"/>
    <n v="18.100000000000001"/>
    <n v="0"/>
    <n v="17"/>
    <s v="10 or more GB"/>
  </r>
  <r>
    <s v="Yes"/>
    <x v="37"/>
    <s v="No"/>
    <x v="0"/>
    <x v="23"/>
    <s v="Female"/>
    <n v="25"/>
    <s v="Yes"/>
    <s v="No"/>
    <m/>
    <s v="Under 30"/>
    <x v="0"/>
    <m/>
    <m/>
    <m/>
    <n v="1"/>
    <m/>
    <n v="35"/>
    <n v="2"/>
    <n v="0"/>
    <n v="0"/>
    <n v="8"/>
    <s v="Between 5 and 10 GB"/>
  </r>
  <r>
    <s v="Yes"/>
    <x v="37"/>
    <s v="No"/>
    <x v="0"/>
    <x v="25"/>
    <s v="Female"/>
    <n v="43"/>
    <s v="No"/>
    <s v="No"/>
    <m/>
    <s v="Other"/>
    <x v="0"/>
    <m/>
    <m/>
    <m/>
    <n v="1"/>
    <m/>
    <n v="30"/>
    <n v="0"/>
    <n v="0"/>
    <n v="0"/>
    <n v="3"/>
    <s v="less than 5GB"/>
  </r>
  <r>
    <s v="Yes"/>
    <x v="37"/>
    <s v="No"/>
    <x v="0"/>
    <x v="25"/>
    <s v="Female"/>
    <n v="62"/>
    <s v="No"/>
    <s v="No"/>
    <m/>
    <s v="Other"/>
    <x v="0"/>
    <m/>
    <m/>
    <m/>
    <n v="1"/>
    <m/>
    <n v="28"/>
    <n v="0"/>
    <n v="0"/>
    <n v="0"/>
    <n v="7"/>
    <s v="Between 5 and 10 GB"/>
  </r>
  <r>
    <s v="Yes"/>
    <x v="37"/>
    <s v="No"/>
    <x v="0"/>
    <x v="30"/>
    <s v="Male"/>
    <n v="22"/>
    <s v="Yes"/>
    <s v="No"/>
    <m/>
    <s v="Under 30"/>
    <x v="0"/>
    <m/>
    <m/>
    <m/>
    <n v="1"/>
    <m/>
    <n v="39"/>
    <n v="0"/>
    <n v="0"/>
    <n v="0"/>
    <n v="7"/>
    <s v="Between 5 and 10 GB"/>
  </r>
  <r>
    <s v="Yes"/>
    <x v="37"/>
    <s v="No"/>
    <x v="0"/>
    <x v="27"/>
    <s v="Male"/>
    <n v="22"/>
    <s v="Yes"/>
    <s v="No"/>
    <m/>
    <s v="Under 30"/>
    <x v="0"/>
    <m/>
    <m/>
    <m/>
    <n v="1"/>
    <m/>
    <n v="28"/>
    <n v="0"/>
    <n v="0"/>
    <n v="0"/>
    <n v="13"/>
    <s v="10 or more GB"/>
  </r>
  <r>
    <s v="Yes"/>
    <x v="37"/>
    <s v="No"/>
    <x v="0"/>
    <x v="28"/>
    <s v="Male"/>
    <n v="36"/>
    <s v="No"/>
    <s v="No"/>
    <m/>
    <s v="Other"/>
    <x v="0"/>
    <m/>
    <m/>
    <m/>
    <n v="1"/>
    <n v="1"/>
    <n v="40"/>
    <n v="4"/>
    <n v="96.8"/>
    <n v="0"/>
    <n v="2"/>
    <s v="less than 5GB"/>
  </r>
  <r>
    <s v="Yes"/>
    <x v="37"/>
    <s v="No"/>
    <x v="0"/>
    <x v="29"/>
    <s v="Female"/>
    <n v="38"/>
    <s v="No"/>
    <s v="No"/>
    <m/>
    <s v="Other"/>
    <x v="0"/>
    <m/>
    <m/>
    <m/>
    <n v="1"/>
    <n v="1"/>
    <n v="59"/>
    <n v="4"/>
    <n v="0"/>
    <n v="0"/>
    <n v="7"/>
    <s v="Between 5 and 10 GB"/>
  </r>
  <r>
    <s v="Yes"/>
    <x v="37"/>
    <s v="No"/>
    <x v="0"/>
    <x v="29"/>
    <s v="Male"/>
    <n v="25"/>
    <s v="Yes"/>
    <s v="No"/>
    <m/>
    <s v="Under 30"/>
    <x v="0"/>
    <m/>
    <m/>
    <m/>
    <n v="1"/>
    <m/>
    <n v="44"/>
    <n v="0"/>
    <n v="0"/>
    <n v="0"/>
    <n v="43"/>
    <s v="10 or more GB"/>
  </r>
  <r>
    <s v="Yes"/>
    <x v="37"/>
    <s v="No"/>
    <x v="0"/>
    <x v="29"/>
    <s v="Male"/>
    <n v="33"/>
    <s v="No"/>
    <s v="No"/>
    <m/>
    <s v="Other"/>
    <x v="0"/>
    <m/>
    <m/>
    <m/>
    <n v="1"/>
    <m/>
    <n v="31"/>
    <n v="0"/>
    <n v="0"/>
    <n v="0"/>
    <n v="2"/>
    <s v="less than 5GB"/>
  </r>
  <r>
    <s v="Yes"/>
    <x v="1"/>
    <s v="No"/>
    <x v="0"/>
    <x v="10"/>
    <s v="Female"/>
    <n v="71"/>
    <s v="No"/>
    <s v="Yes"/>
    <s v="No"/>
    <s v="Senior"/>
    <x v="1"/>
    <s v="Direct Debit"/>
    <s v="Competitor"/>
    <s v="Competitor had better devices"/>
    <n v="1"/>
    <n v="1"/>
    <n v="25"/>
    <n v="4"/>
    <n v="0"/>
    <n v="0"/>
    <n v="8"/>
    <s v="Between 5 and 10 GB"/>
  </r>
  <r>
    <s v="Yes"/>
    <x v="37"/>
    <s v="No"/>
    <x v="0"/>
    <x v="9"/>
    <s v="Female"/>
    <n v="22"/>
    <s v="Yes"/>
    <s v="No"/>
    <m/>
    <s v="Under 30"/>
    <x v="0"/>
    <m/>
    <m/>
    <m/>
    <n v="1"/>
    <m/>
    <n v="28"/>
    <n v="0"/>
    <n v="0"/>
    <n v="0"/>
    <n v="15"/>
    <s v="10 or more GB"/>
  </r>
  <r>
    <s v="Yes"/>
    <x v="37"/>
    <s v="No"/>
    <x v="0"/>
    <x v="32"/>
    <s v="Female"/>
    <n v="26"/>
    <s v="Yes"/>
    <s v="No"/>
    <m/>
    <s v="Under 30"/>
    <x v="0"/>
    <m/>
    <m/>
    <m/>
    <n v="1"/>
    <m/>
    <n v="41"/>
    <n v="0"/>
    <n v="0"/>
    <n v="0"/>
    <n v="12"/>
    <s v="10 or more GB"/>
  </r>
  <r>
    <s v="Yes"/>
    <x v="37"/>
    <s v="No"/>
    <x v="0"/>
    <x v="32"/>
    <s v="Female"/>
    <n v="45"/>
    <s v="No"/>
    <s v="No"/>
    <m/>
    <s v="Other"/>
    <x v="0"/>
    <m/>
    <m/>
    <m/>
    <n v="1"/>
    <n v="1"/>
    <n v="34"/>
    <n v="0"/>
    <n v="0"/>
    <n v="0"/>
    <n v="6"/>
    <s v="Between 5 and 10 GB"/>
  </r>
  <r>
    <s v="Yes"/>
    <x v="37"/>
    <s v="No"/>
    <x v="0"/>
    <x v="33"/>
    <s v="Male"/>
    <n v="61"/>
    <s v="No"/>
    <s v="No"/>
    <m/>
    <s v="Other"/>
    <x v="0"/>
    <m/>
    <m/>
    <m/>
    <n v="1"/>
    <m/>
    <n v="46"/>
    <n v="0"/>
    <n v="0"/>
    <n v="0"/>
    <n v="1"/>
    <s v="less than 5GB"/>
  </r>
  <r>
    <s v="Yes"/>
    <x v="37"/>
    <s v="No"/>
    <x v="0"/>
    <x v="34"/>
    <s v="Male"/>
    <n v="42"/>
    <s v="No"/>
    <s v="No"/>
    <m/>
    <s v="Other"/>
    <x v="0"/>
    <m/>
    <m/>
    <m/>
    <n v="1"/>
    <m/>
    <n v="34"/>
    <n v="0"/>
    <n v="0"/>
    <n v="0"/>
    <n v="7"/>
    <s v="Between 5 and 10 GB"/>
  </r>
  <r>
    <s v="Yes"/>
    <x v="37"/>
    <s v="No"/>
    <x v="0"/>
    <x v="36"/>
    <s v="Female"/>
    <n v="33"/>
    <s v="No"/>
    <s v="No"/>
    <m/>
    <s v="Other"/>
    <x v="0"/>
    <m/>
    <m/>
    <m/>
    <n v="1"/>
    <m/>
    <n v="20"/>
    <n v="0"/>
    <n v="0"/>
    <n v="0"/>
    <n v="12"/>
    <s v="10 or more GB"/>
  </r>
  <r>
    <s v="Yes"/>
    <x v="37"/>
    <s v="No"/>
    <x v="0"/>
    <x v="36"/>
    <s v="Male"/>
    <n v="34"/>
    <s v="No"/>
    <s v="No"/>
    <m/>
    <s v="Other"/>
    <x v="0"/>
    <m/>
    <m/>
    <m/>
    <n v="1"/>
    <m/>
    <n v="32"/>
    <n v="0"/>
    <n v="0"/>
    <n v="0"/>
    <n v="4"/>
    <s v="less than 5GB"/>
  </r>
  <r>
    <s v="Yes"/>
    <x v="37"/>
    <s v="No"/>
    <x v="0"/>
    <x v="37"/>
    <s v="Male"/>
    <n v="33"/>
    <s v="No"/>
    <s v="No"/>
    <m/>
    <s v="Other"/>
    <x v="0"/>
    <m/>
    <m/>
    <m/>
    <n v="1"/>
    <n v="1"/>
    <n v="27"/>
    <n v="5"/>
    <n v="104.5"/>
    <n v="0"/>
    <n v="3"/>
    <s v="less than 5GB"/>
  </r>
  <r>
    <s v="Yes"/>
    <x v="37"/>
    <s v="No"/>
    <x v="0"/>
    <x v="17"/>
    <s v="Female"/>
    <n v="40"/>
    <s v="No"/>
    <s v="No"/>
    <m/>
    <s v="Other"/>
    <x v="0"/>
    <m/>
    <m/>
    <m/>
    <n v="1"/>
    <m/>
    <n v="39"/>
    <n v="1"/>
    <n v="0"/>
    <n v="0"/>
    <n v="11"/>
    <s v="10 or more GB"/>
  </r>
  <r>
    <s v="Yes"/>
    <x v="37"/>
    <s v="No"/>
    <x v="0"/>
    <x v="17"/>
    <s v="Male"/>
    <n v="53"/>
    <s v="No"/>
    <s v="No"/>
    <m/>
    <s v="Other"/>
    <x v="0"/>
    <m/>
    <m/>
    <m/>
    <n v="1"/>
    <m/>
    <n v="23"/>
    <n v="0"/>
    <n v="0"/>
    <n v="0"/>
    <n v="5"/>
    <s v="Between 5 and 10 GB"/>
  </r>
  <r>
    <s v="Yes"/>
    <x v="37"/>
    <s v="No"/>
    <x v="0"/>
    <x v="24"/>
    <s v="Female"/>
    <n v="55"/>
    <s v="No"/>
    <s v="No"/>
    <m/>
    <s v="Other"/>
    <x v="0"/>
    <m/>
    <m/>
    <m/>
    <n v="1"/>
    <n v="1"/>
    <n v="43"/>
    <n v="4"/>
    <n v="0"/>
    <n v="0"/>
    <n v="4"/>
    <s v="less than 5GB"/>
  </r>
  <r>
    <s v="Yes"/>
    <x v="37"/>
    <s v="No"/>
    <x v="0"/>
    <x v="39"/>
    <s v="Male"/>
    <n v="50"/>
    <s v="No"/>
    <s v="No"/>
    <m/>
    <s v="Other"/>
    <x v="0"/>
    <m/>
    <m/>
    <m/>
    <n v="1"/>
    <m/>
    <n v="28"/>
    <n v="0"/>
    <n v="0"/>
    <n v="0"/>
    <n v="3"/>
    <s v="less than 5GB"/>
  </r>
  <r>
    <s v="Yes"/>
    <x v="37"/>
    <s v="No"/>
    <x v="0"/>
    <x v="41"/>
    <s v="Female"/>
    <n v="44"/>
    <s v="No"/>
    <s v="No"/>
    <m/>
    <s v="Other"/>
    <x v="0"/>
    <m/>
    <m/>
    <m/>
    <n v="1"/>
    <m/>
    <n v="15"/>
    <n v="0"/>
    <n v="0"/>
    <n v="0"/>
    <n v="7"/>
    <s v="Between 5 and 10 GB"/>
  </r>
  <r>
    <s v="Yes"/>
    <x v="1"/>
    <s v="No"/>
    <x v="0"/>
    <x v="32"/>
    <s v="Male"/>
    <n v="71"/>
    <s v="No"/>
    <s v="Yes"/>
    <s v="No"/>
    <s v="Senior"/>
    <x v="1"/>
    <s v="Direct Debit"/>
    <s v="Competitor"/>
    <s v="Competitor made better offer"/>
    <n v="1"/>
    <n v="1"/>
    <n v="27"/>
    <n v="2"/>
    <n v="0"/>
    <n v="0"/>
    <n v="2"/>
    <s v="less than 5GB"/>
  </r>
  <r>
    <s v="Yes"/>
    <x v="37"/>
    <s v="No"/>
    <x v="0"/>
    <x v="44"/>
    <s v="Female"/>
    <n v="23"/>
    <s v="Yes"/>
    <s v="No"/>
    <m/>
    <s v="Under 30"/>
    <x v="0"/>
    <m/>
    <m/>
    <m/>
    <n v="1"/>
    <n v="1"/>
    <n v="34"/>
    <n v="0"/>
    <n v="0"/>
    <n v="0"/>
    <n v="17"/>
    <s v="10 or more GB"/>
  </r>
  <r>
    <s v="Yes"/>
    <x v="37"/>
    <s v="No"/>
    <x v="0"/>
    <x v="45"/>
    <s v="Female"/>
    <n v="46"/>
    <s v="No"/>
    <s v="No"/>
    <m/>
    <s v="Other"/>
    <x v="0"/>
    <m/>
    <m/>
    <m/>
    <n v="1"/>
    <m/>
    <n v="25"/>
    <n v="0"/>
    <n v="0"/>
    <n v="0"/>
    <n v="5"/>
    <s v="Between 5 and 10 GB"/>
  </r>
  <r>
    <s v="Yes"/>
    <x v="37"/>
    <s v="No"/>
    <x v="0"/>
    <x v="47"/>
    <s v="Female"/>
    <n v="41"/>
    <s v="No"/>
    <s v="No"/>
    <m/>
    <s v="Other"/>
    <x v="0"/>
    <m/>
    <m/>
    <m/>
    <n v="1"/>
    <m/>
    <n v="33"/>
    <n v="0"/>
    <n v="0"/>
    <n v="0"/>
    <n v="9"/>
    <s v="Between 5 and 10 GB"/>
  </r>
  <r>
    <s v="Yes"/>
    <x v="37"/>
    <s v="No"/>
    <x v="0"/>
    <x v="48"/>
    <s v="Female"/>
    <n v="43"/>
    <s v="No"/>
    <s v="No"/>
    <m/>
    <s v="Other"/>
    <x v="0"/>
    <m/>
    <m/>
    <m/>
    <n v="1"/>
    <n v="1"/>
    <n v="34"/>
    <n v="1"/>
    <n v="0"/>
    <n v="0"/>
    <n v="5"/>
    <s v="Between 5 and 10 GB"/>
  </r>
  <r>
    <s v="Yes"/>
    <x v="1"/>
    <s v="Yes"/>
    <x v="0"/>
    <x v="17"/>
    <s v="Female"/>
    <n v="71"/>
    <s v="No"/>
    <s v="Yes"/>
    <s v="No"/>
    <s v="Senior"/>
    <x v="1"/>
    <s v="Direct Debit"/>
    <s v="Price"/>
    <s v="Extra data charges"/>
    <n v="1"/>
    <n v="1"/>
    <n v="46"/>
    <n v="0"/>
    <n v="10.6"/>
    <n v="0"/>
    <n v="4"/>
    <s v="less than 5GB"/>
  </r>
  <r>
    <s v="Yes"/>
    <x v="1"/>
    <s v="Yes"/>
    <x v="1"/>
    <x v="30"/>
    <s v="Female"/>
    <n v="71"/>
    <s v="No"/>
    <s v="Yes"/>
    <s v="No"/>
    <s v="Senior"/>
    <x v="1"/>
    <s v="Direct Debit"/>
    <s v="(blank)"/>
    <s v="(blank)"/>
    <n v="1"/>
    <m/>
    <n v="16"/>
    <n v="0"/>
    <n v="0"/>
    <n v="0"/>
    <n v="8"/>
    <s v="Between 5 and 10 GB"/>
  </r>
  <r>
    <s v="Yes"/>
    <x v="37"/>
    <s v="No"/>
    <x v="0"/>
    <x v="21"/>
    <s v="Female"/>
    <n v="31"/>
    <s v="No"/>
    <s v="No"/>
    <m/>
    <s v="Other"/>
    <x v="0"/>
    <m/>
    <m/>
    <m/>
    <n v="1"/>
    <m/>
    <n v="23"/>
    <n v="0"/>
    <n v="0"/>
    <n v="0"/>
    <n v="5"/>
    <s v="Between 5 and 10 GB"/>
  </r>
  <r>
    <s v="Yes"/>
    <x v="37"/>
    <s v="Yes"/>
    <x v="0"/>
    <x v="2"/>
    <s v="Male"/>
    <n v="36"/>
    <s v="No"/>
    <s v="No"/>
    <m/>
    <s v="Other"/>
    <x v="0"/>
    <m/>
    <m/>
    <m/>
    <n v="1"/>
    <n v="1"/>
    <n v="54"/>
    <n v="5"/>
    <n v="45.7"/>
    <n v="0"/>
    <n v="1"/>
    <s v="less than 5GB"/>
  </r>
  <r>
    <s v="Yes"/>
    <x v="37"/>
    <s v="Yes"/>
    <x v="0"/>
    <x v="49"/>
    <s v="Female"/>
    <n v="24"/>
    <s v="Yes"/>
    <s v="No"/>
    <m/>
    <s v="Under 30"/>
    <x v="0"/>
    <m/>
    <m/>
    <m/>
    <n v="1"/>
    <n v="1"/>
    <n v="20"/>
    <n v="2"/>
    <n v="21.8"/>
    <n v="0"/>
    <n v="13"/>
    <s v="10 or more GB"/>
  </r>
  <r>
    <s v="Yes"/>
    <x v="37"/>
    <s v="Yes"/>
    <x v="0"/>
    <x v="49"/>
    <s v="Female"/>
    <n v="34"/>
    <s v="No"/>
    <s v="No"/>
    <m/>
    <s v="Other"/>
    <x v="0"/>
    <m/>
    <m/>
    <m/>
    <n v="1"/>
    <n v="1"/>
    <n v="65"/>
    <n v="2"/>
    <n v="38"/>
    <n v="0"/>
    <n v="6"/>
    <s v="Between 5 and 10 GB"/>
  </r>
  <r>
    <s v="Yes"/>
    <x v="37"/>
    <s v="Yes"/>
    <x v="0"/>
    <x v="14"/>
    <s v="Female"/>
    <n v="44"/>
    <s v="No"/>
    <s v="No"/>
    <m/>
    <s v="Other"/>
    <x v="0"/>
    <m/>
    <m/>
    <m/>
    <n v="1"/>
    <m/>
    <n v="37"/>
    <n v="0"/>
    <n v="53.5"/>
    <n v="0"/>
    <n v="17"/>
    <s v="10 or more GB"/>
  </r>
  <r>
    <s v="Yes"/>
    <x v="37"/>
    <s v="Yes"/>
    <x v="0"/>
    <x v="14"/>
    <s v="Male"/>
    <n v="57"/>
    <s v="No"/>
    <s v="No"/>
    <m/>
    <s v="Other"/>
    <x v="0"/>
    <m/>
    <m/>
    <m/>
    <n v="1"/>
    <n v="1"/>
    <n v="25"/>
    <n v="4"/>
    <n v="73.5"/>
    <n v="0"/>
    <n v="3"/>
    <s v="less than 5GB"/>
  </r>
  <r>
    <s v="Yes"/>
    <x v="2"/>
    <s v="No"/>
    <x v="0"/>
    <x v="15"/>
    <s v="Female"/>
    <n v="71"/>
    <s v="No"/>
    <s v="Yes"/>
    <s v="No"/>
    <s v="Senior"/>
    <x v="1"/>
    <s v="Direct Debit"/>
    <s v="Attitude"/>
    <s v="Attitude of service provider"/>
    <n v="1"/>
    <n v="1"/>
    <n v="50"/>
    <n v="5"/>
    <n v="17.8"/>
    <n v="0"/>
    <n v="2"/>
    <s v="less than 5GB"/>
  </r>
  <r>
    <s v="Yes"/>
    <x v="37"/>
    <s v="Yes"/>
    <x v="0"/>
    <x v="18"/>
    <s v="Male"/>
    <n v="53"/>
    <s v="No"/>
    <s v="No"/>
    <m/>
    <s v="Other"/>
    <x v="0"/>
    <m/>
    <m/>
    <m/>
    <n v="1"/>
    <n v="1"/>
    <n v="49"/>
    <n v="2"/>
    <n v="33"/>
    <n v="0"/>
    <n v="1"/>
    <s v="less than 5GB"/>
  </r>
  <r>
    <s v="Yes"/>
    <x v="37"/>
    <s v="Yes"/>
    <x v="0"/>
    <x v="19"/>
    <s v="Male"/>
    <n v="56"/>
    <s v="No"/>
    <s v="No"/>
    <m/>
    <s v="Other"/>
    <x v="0"/>
    <m/>
    <m/>
    <m/>
    <n v="1"/>
    <n v="1"/>
    <n v="43"/>
    <n v="2"/>
    <n v="18.8"/>
    <n v="0"/>
    <n v="4"/>
    <s v="less than 5GB"/>
  </r>
  <r>
    <s v="Yes"/>
    <x v="2"/>
    <s v="Yes"/>
    <x v="0"/>
    <x v="16"/>
    <s v="Male"/>
    <n v="71"/>
    <s v="No"/>
    <s v="Yes"/>
    <s v="No"/>
    <s v="Senior"/>
    <x v="1"/>
    <s v="Credit Card"/>
    <s v="Competitor"/>
    <s v="Competitor had better devices"/>
    <n v="1"/>
    <n v="1"/>
    <n v="15"/>
    <n v="1"/>
    <n v="8.4"/>
    <n v="0"/>
    <n v="7"/>
    <s v="Between 5 and 10 GB"/>
  </r>
  <r>
    <s v="Yes"/>
    <x v="37"/>
    <s v="Yes"/>
    <x v="0"/>
    <x v="31"/>
    <s v="Female"/>
    <n v="43"/>
    <s v="No"/>
    <s v="No"/>
    <m/>
    <s v="Other"/>
    <x v="0"/>
    <m/>
    <m/>
    <m/>
    <n v="1"/>
    <m/>
    <n v="38"/>
    <n v="0"/>
    <n v="46"/>
    <n v="0"/>
    <n v="1"/>
    <s v="less than 5GB"/>
  </r>
  <r>
    <s v="Yes"/>
    <x v="2"/>
    <s v="Yes"/>
    <x v="0"/>
    <x v="25"/>
    <s v="Male"/>
    <n v="71"/>
    <s v="No"/>
    <s v="Yes"/>
    <s v="No"/>
    <s v="Senior"/>
    <x v="1"/>
    <s v="Direct Debit"/>
    <s v="Price"/>
    <s v="Long distance charges"/>
    <n v="1"/>
    <n v="1"/>
    <n v="25"/>
    <n v="2"/>
    <n v="13.8"/>
    <n v="0"/>
    <n v="9"/>
    <s v="Between 5 and 10 GB"/>
  </r>
  <r>
    <s v="Yes"/>
    <x v="37"/>
    <s v="Yes"/>
    <x v="0"/>
    <x v="35"/>
    <s v="Male"/>
    <n v="61"/>
    <s v="No"/>
    <s v="No"/>
    <m/>
    <s v="Other"/>
    <x v="0"/>
    <m/>
    <m/>
    <m/>
    <n v="1"/>
    <n v="1"/>
    <n v="53"/>
    <n v="4"/>
    <n v="48"/>
    <n v="0"/>
    <n v="7"/>
    <s v="Between 5 and 10 GB"/>
  </r>
  <r>
    <s v="Yes"/>
    <x v="3"/>
    <s v="Yes"/>
    <x v="0"/>
    <x v="44"/>
    <s v="Male"/>
    <n v="71"/>
    <s v="No"/>
    <s v="Yes"/>
    <s v="No"/>
    <s v="Senior"/>
    <x v="1"/>
    <s v="Direct Debit"/>
    <s v="Attitude"/>
    <s v="Attitude of support person"/>
    <n v="1"/>
    <n v="1"/>
    <n v="36"/>
    <n v="4"/>
    <n v="20.7"/>
    <n v="0"/>
    <n v="1"/>
    <s v="less than 5GB"/>
  </r>
  <r>
    <s v="Yes"/>
    <x v="3"/>
    <s v="Yes"/>
    <x v="1"/>
    <x v="29"/>
    <s v="Male"/>
    <n v="71"/>
    <s v="No"/>
    <s v="Yes"/>
    <s v="No"/>
    <s v="Senior"/>
    <x v="3"/>
    <s v="Credit Card"/>
    <s v="(blank)"/>
    <s v="(blank)"/>
    <n v="1"/>
    <m/>
    <n v="19"/>
    <n v="0"/>
    <n v="0"/>
    <n v="0"/>
    <n v="1"/>
    <s v="less than 5GB"/>
  </r>
  <r>
    <s v="Yes"/>
    <x v="37"/>
    <s v="Yes"/>
    <x v="0"/>
    <x v="40"/>
    <s v="Male"/>
    <n v="33"/>
    <s v="No"/>
    <s v="No"/>
    <m/>
    <s v="Other"/>
    <x v="0"/>
    <m/>
    <m/>
    <m/>
    <n v="1"/>
    <m/>
    <n v="17"/>
    <n v="0"/>
    <n v="28"/>
    <n v="0"/>
    <n v="6"/>
    <s v="Between 5 and 10 GB"/>
  </r>
  <r>
    <s v="Yes"/>
    <x v="4"/>
    <s v="No"/>
    <x v="1"/>
    <x v="13"/>
    <s v="Male"/>
    <n v="71"/>
    <s v="No"/>
    <s v="Yes"/>
    <s v="No"/>
    <s v="Senior"/>
    <x v="1"/>
    <s v="Direct Debit"/>
    <s v="Competitor"/>
    <s v="Competitor made better offer"/>
    <n v="1"/>
    <n v="1"/>
    <n v="48"/>
    <n v="5"/>
    <n v="0"/>
    <n v="0"/>
    <n v="3"/>
    <s v="less than 5GB"/>
  </r>
  <r>
    <s v="Yes"/>
    <x v="37"/>
    <s v="Yes"/>
    <x v="0"/>
    <x v="46"/>
    <s v="Female"/>
    <n v="45"/>
    <s v="No"/>
    <s v="No"/>
    <m/>
    <s v="Other"/>
    <x v="0"/>
    <m/>
    <m/>
    <m/>
    <n v="1"/>
    <n v="1"/>
    <n v="34"/>
    <n v="2"/>
    <n v="103.2"/>
    <n v="0"/>
    <n v="9"/>
    <s v="Between 5 and 10 GB"/>
  </r>
  <r>
    <s v="Yes"/>
    <x v="37"/>
    <s v="Yes"/>
    <x v="0"/>
    <x v="47"/>
    <s v="Female"/>
    <n v="58"/>
    <s v="No"/>
    <s v="No"/>
    <m/>
    <s v="Other"/>
    <x v="0"/>
    <m/>
    <m/>
    <m/>
    <n v="1"/>
    <n v="1"/>
    <n v="43"/>
    <n v="5"/>
    <n v="23.2"/>
    <n v="0"/>
    <n v="5"/>
    <s v="Between 5 and 10 GB"/>
  </r>
  <r>
    <s v="Yes"/>
    <x v="37"/>
    <s v="Yes"/>
    <x v="0"/>
    <x v="21"/>
    <s v="Female"/>
    <n v="37"/>
    <s v="No"/>
    <s v="No"/>
    <m/>
    <s v="Other"/>
    <x v="0"/>
    <m/>
    <m/>
    <m/>
    <n v="1"/>
    <n v="1"/>
    <n v="56"/>
    <n v="4"/>
    <n v="31.3"/>
    <n v="0"/>
    <n v="11"/>
    <s v="10 or more GB"/>
  </r>
  <r>
    <s v="Yes"/>
    <x v="37"/>
    <s v="Yes"/>
    <x v="1"/>
    <x v="30"/>
    <s v="Female"/>
    <n v="41"/>
    <s v="No"/>
    <s v="No"/>
    <m/>
    <s v="Other"/>
    <x v="0"/>
    <m/>
    <m/>
    <m/>
    <n v="1"/>
    <m/>
    <n v="17"/>
    <n v="0"/>
    <n v="0"/>
    <n v="0"/>
    <n v="2"/>
    <s v="less than 5GB"/>
  </r>
  <r>
    <s v="Yes"/>
    <x v="37"/>
    <s v="Yes"/>
    <x v="1"/>
    <x v="28"/>
    <s v="Female"/>
    <n v="25"/>
    <s v="Yes"/>
    <s v="No"/>
    <m/>
    <s v="Under 30"/>
    <x v="0"/>
    <m/>
    <m/>
    <m/>
    <n v="1"/>
    <m/>
    <n v="26"/>
    <n v="0"/>
    <n v="0"/>
    <n v="0"/>
    <n v="15"/>
    <s v="10 or more GB"/>
  </r>
  <r>
    <s v="Yes"/>
    <x v="37"/>
    <s v="Yes"/>
    <x v="1"/>
    <x v="37"/>
    <s v="Female"/>
    <n v="27"/>
    <s v="Yes"/>
    <s v="No"/>
    <m/>
    <s v="Under 30"/>
    <x v="0"/>
    <m/>
    <m/>
    <m/>
    <n v="1"/>
    <m/>
    <n v="33"/>
    <n v="0"/>
    <n v="0"/>
    <n v="0"/>
    <n v="30"/>
    <s v="10 or more GB"/>
  </r>
  <r>
    <s v="Yes"/>
    <x v="37"/>
    <s v="Yes"/>
    <x v="1"/>
    <x v="44"/>
    <s v="Female"/>
    <n v="36"/>
    <s v="No"/>
    <s v="No"/>
    <m/>
    <s v="Other"/>
    <x v="0"/>
    <m/>
    <m/>
    <m/>
    <n v="1"/>
    <m/>
    <n v="16"/>
    <n v="1"/>
    <n v="0"/>
    <n v="0"/>
    <n v="6"/>
    <s v="Between 5 and 10 GB"/>
  </r>
  <r>
    <s v="Yes"/>
    <x v="20"/>
    <s v="Yes"/>
    <x v="0"/>
    <x v="25"/>
    <s v="Male"/>
    <n v="71"/>
    <s v="No"/>
    <s v="Yes"/>
    <s v="No"/>
    <s v="Senior"/>
    <x v="3"/>
    <s v="Credit Card"/>
    <s v="(blank)"/>
    <s v="(blank)"/>
    <n v="1"/>
    <m/>
    <n v="45"/>
    <n v="0"/>
    <n v="23.8"/>
    <n v="0"/>
    <n v="3"/>
    <s v="less than 5GB"/>
  </r>
  <r>
    <s v="Yes"/>
    <x v="5"/>
    <s v="No"/>
    <x v="0"/>
    <x v="2"/>
    <s v="Male"/>
    <n v="37"/>
    <s v="No"/>
    <s v="No"/>
    <m/>
    <s v="Other"/>
    <x v="0"/>
    <m/>
    <m/>
    <m/>
    <n v="1"/>
    <m/>
    <n v="22"/>
    <n v="0"/>
    <n v="0"/>
    <n v="0"/>
    <n v="8"/>
    <s v="Between 5 and 10 GB"/>
  </r>
  <r>
    <s v="Yes"/>
    <x v="5"/>
    <s v="No"/>
    <x v="0"/>
    <x v="2"/>
    <s v="Male"/>
    <n v="42"/>
    <s v="No"/>
    <s v="No"/>
    <m/>
    <s v="Other"/>
    <x v="0"/>
    <m/>
    <m/>
    <m/>
    <n v="1"/>
    <n v="1"/>
    <n v="18"/>
    <n v="2"/>
    <n v="0"/>
    <n v="0"/>
    <n v="2"/>
    <s v="less than 5GB"/>
  </r>
  <r>
    <s v="Yes"/>
    <x v="5"/>
    <s v="No"/>
    <x v="0"/>
    <x v="3"/>
    <s v="Male"/>
    <n v="44"/>
    <s v="No"/>
    <s v="No"/>
    <m/>
    <s v="Other"/>
    <x v="0"/>
    <m/>
    <m/>
    <m/>
    <n v="1"/>
    <m/>
    <n v="28"/>
    <n v="0"/>
    <n v="0"/>
    <n v="0"/>
    <n v="3"/>
    <s v="less than 5GB"/>
  </r>
  <r>
    <s v="Yes"/>
    <x v="5"/>
    <s v="No"/>
    <x v="0"/>
    <x v="6"/>
    <s v="Female"/>
    <n v="30"/>
    <s v="No"/>
    <s v="No"/>
    <m/>
    <s v="Other"/>
    <x v="0"/>
    <m/>
    <m/>
    <m/>
    <n v="1"/>
    <m/>
    <n v="24"/>
    <n v="0"/>
    <n v="0"/>
    <n v="0"/>
    <n v="5"/>
    <s v="Between 5 and 10 GB"/>
  </r>
  <r>
    <s v="Yes"/>
    <x v="5"/>
    <s v="No"/>
    <x v="0"/>
    <x v="12"/>
    <s v="Female"/>
    <n v="60"/>
    <s v="No"/>
    <s v="No"/>
    <m/>
    <s v="Other"/>
    <x v="0"/>
    <m/>
    <m/>
    <m/>
    <n v="1"/>
    <m/>
    <n v="31"/>
    <n v="0"/>
    <n v="0"/>
    <n v="0"/>
    <n v="5"/>
    <s v="Between 5 and 10 GB"/>
  </r>
  <r>
    <s v="Yes"/>
    <x v="5"/>
    <s v="No"/>
    <x v="0"/>
    <x v="16"/>
    <s v="Female"/>
    <n v="44"/>
    <s v="No"/>
    <s v="No"/>
    <m/>
    <s v="Other"/>
    <x v="0"/>
    <m/>
    <m/>
    <m/>
    <n v="1"/>
    <n v="1"/>
    <n v="53"/>
    <n v="0"/>
    <n v="0"/>
    <n v="0"/>
    <n v="2"/>
    <s v="less than 5GB"/>
  </r>
  <r>
    <s v="Yes"/>
    <x v="5"/>
    <s v="No"/>
    <x v="0"/>
    <x v="16"/>
    <s v="Male"/>
    <n v="34"/>
    <s v="No"/>
    <s v="No"/>
    <m/>
    <s v="Other"/>
    <x v="0"/>
    <m/>
    <m/>
    <m/>
    <n v="1"/>
    <m/>
    <n v="40"/>
    <n v="1"/>
    <n v="0"/>
    <n v="0"/>
    <n v="3"/>
    <s v="less than 5GB"/>
  </r>
  <r>
    <s v="Yes"/>
    <x v="5"/>
    <s v="No"/>
    <x v="0"/>
    <x v="16"/>
    <s v="Male"/>
    <n v="38"/>
    <s v="No"/>
    <s v="No"/>
    <m/>
    <s v="Other"/>
    <x v="0"/>
    <m/>
    <m/>
    <m/>
    <n v="1"/>
    <n v="1"/>
    <n v="35"/>
    <n v="1"/>
    <n v="0"/>
    <n v="0"/>
    <n v="15"/>
    <s v="10 or more GB"/>
  </r>
  <r>
    <s v="Yes"/>
    <x v="5"/>
    <s v="No"/>
    <x v="0"/>
    <x v="19"/>
    <s v="Female"/>
    <n v="21"/>
    <s v="Yes"/>
    <s v="No"/>
    <m/>
    <s v="Under 30"/>
    <x v="0"/>
    <m/>
    <m/>
    <m/>
    <n v="1"/>
    <m/>
    <n v="22"/>
    <n v="0"/>
    <n v="0"/>
    <n v="0"/>
    <n v="8"/>
    <s v="Between 5 and 10 GB"/>
  </r>
  <r>
    <s v="Yes"/>
    <x v="20"/>
    <s v="Yes"/>
    <x v="0"/>
    <x v="40"/>
    <s v="Female"/>
    <n v="71"/>
    <s v="No"/>
    <s v="Yes"/>
    <s v="Yes"/>
    <s v="Senior"/>
    <x v="1"/>
    <s v="Credit Card"/>
    <s v="Competitor"/>
    <s v="Competitor made better offer"/>
    <n v="1"/>
    <n v="1"/>
    <n v="22"/>
    <n v="0"/>
    <n v="6.7"/>
    <n v="0"/>
    <n v="6"/>
    <s v="Between 5 and 10 GB"/>
  </r>
  <r>
    <s v="Yes"/>
    <x v="5"/>
    <s v="No"/>
    <x v="0"/>
    <x v="19"/>
    <s v="Male"/>
    <n v="21"/>
    <s v="Yes"/>
    <s v="No"/>
    <m/>
    <s v="Under 30"/>
    <x v="0"/>
    <m/>
    <m/>
    <m/>
    <n v="1"/>
    <m/>
    <n v="25"/>
    <n v="0"/>
    <n v="0"/>
    <n v="0"/>
    <n v="15"/>
    <s v="10 or more GB"/>
  </r>
  <r>
    <s v="Yes"/>
    <x v="5"/>
    <s v="No"/>
    <x v="0"/>
    <x v="22"/>
    <s v="Female"/>
    <n v="39"/>
    <s v="No"/>
    <s v="No"/>
    <m/>
    <s v="Other"/>
    <x v="0"/>
    <m/>
    <m/>
    <m/>
    <n v="1"/>
    <n v="1"/>
    <n v="43"/>
    <n v="0"/>
    <n v="5.6"/>
    <n v="0"/>
    <n v="3"/>
    <s v="less than 5GB"/>
  </r>
  <r>
    <s v="Yes"/>
    <x v="5"/>
    <s v="No"/>
    <x v="0"/>
    <x v="22"/>
    <s v="Female"/>
    <n v="44"/>
    <s v="No"/>
    <s v="No"/>
    <m/>
    <s v="Other"/>
    <x v="0"/>
    <m/>
    <m/>
    <m/>
    <n v="1"/>
    <m/>
    <n v="24"/>
    <n v="0"/>
    <n v="0"/>
    <n v="0"/>
    <n v="15"/>
    <s v="10 or more GB"/>
  </r>
  <r>
    <s v="Yes"/>
    <x v="5"/>
    <s v="No"/>
    <x v="0"/>
    <x v="30"/>
    <s v="Male"/>
    <n v="58"/>
    <s v="No"/>
    <s v="No"/>
    <m/>
    <s v="Other"/>
    <x v="0"/>
    <m/>
    <m/>
    <m/>
    <n v="1"/>
    <n v="1"/>
    <n v="28"/>
    <n v="2"/>
    <n v="0"/>
    <n v="0"/>
    <n v="3"/>
    <s v="less than 5GB"/>
  </r>
  <r>
    <s v="Yes"/>
    <x v="5"/>
    <s v="No"/>
    <x v="0"/>
    <x v="26"/>
    <s v="Female"/>
    <n v="25"/>
    <s v="Yes"/>
    <s v="No"/>
    <m/>
    <s v="Under 30"/>
    <x v="0"/>
    <m/>
    <m/>
    <m/>
    <n v="1"/>
    <m/>
    <n v="46"/>
    <n v="0"/>
    <n v="0"/>
    <n v="0"/>
    <n v="24"/>
    <s v="10 or more GB"/>
  </r>
  <r>
    <s v="Yes"/>
    <x v="5"/>
    <s v="No"/>
    <x v="0"/>
    <x v="27"/>
    <s v="Female"/>
    <n v="45"/>
    <s v="No"/>
    <s v="No"/>
    <m/>
    <s v="Other"/>
    <x v="0"/>
    <m/>
    <m/>
    <m/>
    <n v="1"/>
    <n v="1"/>
    <n v="12"/>
    <n v="2"/>
    <n v="0"/>
    <n v="0"/>
    <n v="14"/>
    <s v="10 or more GB"/>
  </r>
  <r>
    <s v="Yes"/>
    <x v="5"/>
    <s v="No"/>
    <x v="0"/>
    <x v="27"/>
    <s v="Male"/>
    <n v="40"/>
    <s v="No"/>
    <s v="No"/>
    <m/>
    <s v="Other"/>
    <x v="0"/>
    <m/>
    <m/>
    <m/>
    <n v="1"/>
    <m/>
    <n v="61"/>
    <n v="0"/>
    <n v="0"/>
    <n v="0"/>
    <n v="13"/>
    <s v="10 or more GB"/>
  </r>
  <r>
    <s v="Yes"/>
    <x v="5"/>
    <s v="No"/>
    <x v="0"/>
    <x v="29"/>
    <s v="Female"/>
    <n v="60"/>
    <s v="No"/>
    <s v="No"/>
    <m/>
    <s v="Other"/>
    <x v="0"/>
    <m/>
    <m/>
    <m/>
    <n v="1"/>
    <n v="1"/>
    <n v="38"/>
    <n v="1"/>
    <n v="0"/>
    <n v="0"/>
    <n v="2"/>
    <s v="less than 5GB"/>
  </r>
  <r>
    <s v="Yes"/>
    <x v="33"/>
    <s v="No"/>
    <x v="0"/>
    <x v="19"/>
    <s v="Male"/>
    <n v="71"/>
    <s v="No"/>
    <s v="Yes"/>
    <s v="No"/>
    <s v="Senior"/>
    <x v="3"/>
    <s v="Credit Card"/>
    <s v="(blank)"/>
    <s v="(blank)"/>
    <n v="1"/>
    <m/>
    <n v="20"/>
    <n v="1"/>
    <n v="0"/>
    <n v="0"/>
    <n v="5"/>
    <s v="Between 5 and 10 GB"/>
  </r>
  <r>
    <s v="Yes"/>
    <x v="5"/>
    <s v="No"/>
    <x v="0"/>
    <x v="32"/>
    <s v="Female"/>
    <n v="63"/>
    <s v="No"/>
    <s v="No"/>
    <m/>
    <s v="Other"/>
    <x v="0"/>
    <m/>
    <m/>
    <m/>
    <n v="1"/>
    <m/>
    <n v="27"/>
    <n v="1"/>
    <n v="0"/>
    <n v="0"/>
    <n v="2"/>
    <s v="less than 5GB"/>
  </r>
  <r>
    <s v="Yes"/>
    <x v="5"/>
    <s v="No"/>
    <x v="0"/>
    <x v="33"/>
    <s v="Male"/>
    <n v="27"/>
    <s v="Yes"/>
    <s v="No"/>
    <m/>
    <s v="Under 30"/>
    <x v="0"/>
    <m/>
    <m/>
    <m/>
    <n v="1"/>
    <m/>
    <n v="34"/>
    <n v="0"/>
    <n v="0"/>
    <n v="0"/>
    <n v="25"/>
    <s v="10 or more GB"/>
  </r>
  <r>
    <s v="Yes"/>
    <x v="5"/>
    <s v="No"/>
    <x v="0"/>
    <x v="35"/>
    <s v="Male"/>
    <n v="53"/>
    <s v="No"/>
    <s v="No"/>
    <m/>
    <s v="Other"/>
    <x v="0"/>
    <m/>
    <m/>
    <m/>
    <n v="1"/>
    <m/>
    <n v="28"/>
    <n v="0"/>
    <n v="0"/>
    <n v="0"/>
    <n v="15"/>
    <s v="10 or more GB"/>
  </r>
  <r>
    <s v="Yes"/>
    <x v="5"/>
    <s v="No"/>
    <x v="0"/>
    <x v="36"/>
    <s v="Female"/>
    <n v="49"/>
    <s v="No"/>
    <s v="No"/>
    <m/>
    <s v="Other"/>
    <x v="0"/>
    <m/>
    <m/>
    <m/>
    <n v="1"/>
    <n v="1"/>
    <n v="19"/>
    <n v="4"/>
    <n v="0"/>
    <n v="0"/>
    <n v="5"/>
    <s v="Between 5 and 10 GB"/>
  </r>
  <r>
    <s v="Yes"/>
    <x v="5"/>
    <s v="No"/>
    <x v="0"/>
    <x v="36"/>
    <s v="Male"/>
    <n v="22"/>
    <s v="Yes"/>
    <s v="No"/>
    <m/>
    <s v="Under 30"/>
    <x v="0"/>
    <m/>
    <m/>
    <m/>
    <n v="1"/>
    <m/>
    <n v="28"/>
    <n v="0"/>
    <n v="0"/>
    <n v="0"/>
    <n v="9"/>
    <s v="Between 5 and 10 GB"/>
  </r>
  <r>
    <s v="Yes"/>
    <x v="5"/>
    <s v="No"/>
    <x v="0"/>
    <x v="36"/>
    <s v="Male"/>
    <n v="35"/>
    <s v="No"/>
    <s v="No"/>
    <m/>
    <s v="Other"/>
    <x v="0"/>
    <m/>
    <m/>
    <m/>
    <n v="1"/>
    <m/>
    <n v="51"/>
    <n v="0"/>
    <n v="0"/>
    <n v="0"/>
    <n v="8"/>
    <s v="Between 5 and 10 GB"/>
  </r>
  <r>
    <s v="Yes"/>
    <x v="5"/>
    <s v="No"/>
    <x v="0"/>
    <x v="36"/>
    <s v="Male"/>
    <n v="41"/>
    <s v="No"/>
    <s v="No"/>
    <m/>
    <s v="Other"/>
    <x v="0"/>
    <m/>
    <m/>
    <m/>
    <n v="1"/>
    <n v="1"/>
    <n v="35"/>
    <n v="0"/>
    <n v="0"/>
    <n v="0"/>
    <n v="9"/>
    <s v="Between 5 and 10 GB"/>
  </r>
  <r>
    <s v="Yes"/>
    <x v="5"/>
    <s v="No"/>
    <x v="0"/>
    <x v="24"/>
    <s v="Female"/>
    <n v="46"/>
    <s v="No"/>
    <s v="No"/>
    <m/>
    <s v="Other"/>
    <x v="0"/>
    <m/>
    <m/>
    <m/>
    <n v="1"/>
    <m/>
    <n v="33"/>
    <n v="0"/>
    <n v="0"/>
    <n v="0"/>
    <n v="26"/>
    <s v="10 or more GB"/>
  </r>
  <r>
    <s v="Yes"/>
    <x v="5"/>
    <s v="No"/>
    <x v="0"/>
    <x v="39"/>
    <s v="Male"/>
    <n v="53"/>
    <s v="No"/>
    <s v="No"/>
    <m/>
    <s v="Other"/>
    <x v="0"/>
    <m/>
    <m/>
    <m/>
    <n v="1"/>
    <n v="1"/>
    <n v="18"/>
    <n v="5"/>
    <n v="12.9"/>
    <n v="0"/>
    <n v="4"/>
    <s v="less than 5GB"/>
  </r>
  <r>
    <s v="Yes"/>
    <x v="5"/>
    <s v="No"/>
    <x v="0"/>
    <x v="41"/>
    <s v="Male"/>
    <n v="21"/>
    <s v="Yes"/>
    <s v="No"/>
    <m/>
    <s v="Under 30"/>
    <x v="0"/>
    <m/>
    <m/>
    <m/>
    <n v="1"/>
    <m/>
    <n v="46"/>
    <n v="2"/>
    <n v="0"/>
    <n v="0"/>
    <n v="13"/>
    <s v="10 or more GB"/>
  </r>
  <r>
    <s v="Yes"/>
    <x v="5"/>
    <s v="No"/>
    <x v="0"/>
    <x v="42"/>
    <s v="Female"/>
    <n v="45"/>
    <s v="No"/>
    <s v="No"/>
    <m/>
    <s v="Other"/>
    <x v="0"/>
    <m/>
    <m/>
    <m/>
    <n v="1"/>
    <m/>
    <n v="31"/>
    <n v="0"/>
    <n v="0"/>
    <n v="0"/>
    <n v="7"/>
    <s v="Between 5 and 10 GB"/>
  </r>
  <r>
    <s v="Yes"/>
    <x v="5"/>
    <s v="No"/>
    <x v="0"/>
    <x v="42"/>
    <s v="Female"/>
    <n v="62"/>
    <s v="No"/>
    <s v="No"/>
    <m/>
    <s v="Other"/>
    <x v="0"/>
    <m/>
    <m/>
    <m/>
    <n v="1"/>
    <n v="1"/>
    <n v="57"/>
    <n v="2"/>
    <n v="0"/>
    <n v="0"/>
    <n v="9"/>
    <s v="Between 5 and 10 GB"/>
  </r>
  <r>
    <s v="Yes"/>
    <x v="5"/>
    <s v="No"/>
    <x v="0"/>
    <x v="43"/>
    <s v="Male"/>
    <n v="29"/>
    <s v="Yes"/>
    <s v="No"/>
    <m/>
    <s v="Under 30"/>
    <x v="0"/>
    <m/>
    <m/>
    <m/>
    <n v="1"/>
    <m/>
    <n v="48"/>
    <n v="0"/>
    <n v="0"/>
    <n v="0"/>
    <n v="14"/>
    <s v="10 or more GB"/>
  </r>
  <r>
    <s v="Yes"/>
    <x v="5"/>
    <s v="No"/>
    <x v="0"/>
    <x v="40"/>
    <s v="Male"/>
    <n v="23"/>
    <s v="Yes"/>
    <s v="No"/>
    <m/>
    <s v="Under 30"/>
    <x v="0"/>
    <m/>
    <m/>
    <m/>
    <n v="1"/>
    <m/>
    <n v="21"/>
    <n v="0"/>
    <n v="0"/>
    <n v="0"/>
    <n v="9"/>
    <s v="Between 5 and 10 GB"/>
  </r>
  <r>
    <s v="Yes"/>
    <x v="33"/>
    <s v="No"/>
    <x v="0"/>
    <x v="26"/>
    <s v="Female"/>
    <n v="71"/>
    <s v="No"/>
    <s v="Yes"/>
    <s v="No"/>
    <s v="Senior"/>
    <x v="3"/>
    <s v="Credit Card"/>
    <s v="(blank)"/>
    <s v="(blank)"/>
    <n v="1"/>
    <m/>
    <n v="48"/>
    <n v="0"/>
    <n v="0"/>
    <n v="0"/>
    <n v="8"/>
    <s v="Between 5 and 10 GB"/>
  </r>
  <r>
    <s v="Yes"/>
    <x v="5"/>
    <s v="No"/>
    <x v="0"/>
    <x v="47"/>
    <s v="Female"/>
    <n v="38"/>
    <s v="No"/>
    <s v="No"/>
    <m/>
    <s v="Other"/>
    <x v="0"/>
    <m/>
    <m/>
    <m/>
    <n v="1"/>
    <n v="1"/>
    <n v="38"/>
    <n v="4"/>
    <n v="0"/>
    <n v="0"/>
    <n v="13"/>
    <s v="10 or more GB"/>
  </r>
  <r>
    <s v="Yes"/>
    <x v="5"/>
    <s v="No"/>
    <x v="0"/>
    <x v="47"/>
    <s v="Male"/>
    <n v="61"/>
    <s v="No"/>
    <s v="No"/>
    <m/>
    <s v="Other"/>
    <x v="0"/>
    <m/>
    <m/>
    <m/>
    <n v="1"/>
    <n v="1"/>
    <n v="35"/>
    <n v="3"/>
    <n v="0"/>
    <n v="0"/>
    <n v="9"/>
    <s v="Between 5 and 10 GB"/>
  </r>
  <r>
    <s v="Yes"/>
    <x v="5"/>
    <s v="No"/>
    <x v="0"/>
    <x v="48"/>
    <s v="Female"/>
    <n v="58"/>
    <s v="No"/>
    <s v="No"/>
    <m/>
    <s v="Other"/>
    <x v="0"/>
    <m/>
    <m/>
    <m/>
    <n v="1"/>
    <m/>
    <n v="43"/>
    <n v="1"/>
    <n v="0"/>
    <n v="0"/>
    <n v="3"/>
    <s v="less than 5GB"/>
  </r>
  <r>
    <s v="Yes"/>
    <x v="33"/>
    <s v="Yes"/>
    <x v="0"/>
    <x v="25"/>
    <s v="Male"/>
    <n v="71"/>
    <s v="No"/>
    <s v="Yes"/>
    <s v="No"/>
    <s v="Senior"/>
    <x v="1"/>
    <s v="Credit Card"/>
    <s v="Attitude"/>
    <s v="Attitude of support person"/>
    <n v="1"/>
    <n v="1"/>
    <n v="51"/>
    <n v="2"/>
    <n v="6.7"/>
    <n v="0"/>
    <n v="9"/>
    <s v="Between 5 and 10 GB"/>
  </r>
  <r>
    <s v="Yes"/>
    <x v="5"/>
    <s v="No"/>
    <x v="0"/>
    <x v="48"/>
    <s v="Male"/>
    <n v="52"/>
    <s v="No"/>
    <s v="No"/>
    <m/>
    <s v="Other"/>
    <x v="0"/>
    <m/>
    <m/>
    <m/>
    <n v="1"/>
    <m/>
    <n v="22"/>
    <n v="0"/>
    <n v="0"/>
    <n v="0"/>
    <n v="1"/>
    <s v="less than 5GB"/>
  </r>
  <r>
    <s v="Yes"/>
    <x v="5"/>
    <s v="No"/>
    <x v="0"/>
    <x v="21"/>
    <s v="Female"/>
    <n v="62"/>
    <s v="No"/>
    <s v="No"/>
    <m/>
    <s v="Other"/>
    <x v="0"/>
    <m/>
    <m/>
    <m/>
    <n v="1"/>
    <n v="1"/>
    <n v="51"/>
    <n v="2"/>
    <n v="7.7"/>
    <n v="0"/>
    <n v="12"/>
    <s v="10 or more GB"/>
  </r>
  <r>
    <s v="Yes"/>
    <x v="5"/>
    <s v="No"/>
    <x v="1"/>
    <x v="14"/>
    <s v="Female"/>
    <n v="35"/>
    <s v="No"/>
    <s v="No"/>
    <m/>
    <s v="Other"/>
    <x v="0"/>
    <m/>
    <m/>
    <m/>
    <n v="1"/>
    <n v="1"/>
    <n v="55"/>
    <n v="2"/>
    <n v="0"/>
    <n v="0"/>
    <n v="2"/>
    <s v="less than 5GB"/>
  </r>
  <r>
    <s v="Yes"/>
    <x v="5"/>
    <s v="Yes"/>
    <x v="0"/>
    <x v="1"/>
    <s v="Male"/>
    <n v="47"/>
    <s v="No"/>
    <s v="No"/>
    <m/>
    <s v="Other"/>
    <x v="0"/>
    <m/>
    <m/>
    <m/>
    <n v="1"/>
    <n v="1"/>
    <n v="53"/>
    <n v="1"/>
    <n v="30.8"/>
    <n v="0"/>
    <n v="1"/>
    <s v="less than 5GB"/>
  </r>
  <r>
    <s v="Yes"/>
    <x v="5"/>
    <s v="Yes"/>
    <x v="0"/>
    <x v="49"/>
    <s v="Female"/>
    <n v="47"/>
    <s v="No"/>
    <s v="No"/>
    <m/>
    <s v="Other"/>
    <x v="0"/>
    <m/>
    <m/>
    <m/>
    <n v="1"/>
    <n v="1"/>
    <n v="27"/>
    <n v="0"/>
    <n v="31.6"/>
    <n v="0"/>
    <n v="2"/>
    <s v="less than 5GB"/>
  </r>
  <r>
    <s v="Yes"/>
    <x v="5"/>
    <s v="Yes"/>
    <x v="0"/>
    <x v="6"/>
    <s v="Male"/>
    <n v="29"/>
    <s v="Yes"/>
    <s v="No"/>
    <m/>
    <s v="Under 30"/>
    <x v="0"/>
    <m/>
    <m/>
    <m/>
    <n v="1"/>
    <n v="1"/>
    <n v="36"/>
    <n v="3"/>
    <n v="90.8"/>
    <n v="0"/>
    <n v="10"/>
    <s v="10 or more GB"/>
  </r>
  <r>
    <s v="Yes"/>
    <x v="5"/>
    <s v="Yes"/>
    <x v="0"/>
    <x v="50"/>
    <s v="Male"/>
    <n v="51"/>
    <s v="No"/>
    <s v="No"/>
    <m/>
    <s v="Other"/>
    <x v="0"/>
    <m/>
    <m/>
    <m/>
    <n v="1"/>
    <m/>
    <n v="14"/>
    <n v="0"/>
    <n v="20.5"/>
    <n v="0"/>
    <n v="7"/>
    <s v="Between 5 and 10 GB"/>
  </r>
  <r>
    <s v="Yes"/>
    <x v="5"/>
    <s v="Yes"/>
    <x v="0"/>
    <x v="11"/>
    <s v="Female"/>
    <n v="38"/>
    <s v="No"/>
    <s v="No"/>
    <m/>
    <s v="Other"/>
    <x v="0"/>
    <m/>
    <m/>
    <m/>
    <n v="1"/>
    <m/>
    <n v="27"/>
    <n v="0"/>
    <n v="25"/>
    <n v="0"/>
    <n v="2"/>
    <s v="less than 5GB"/>
  </r>
  <r>
    <s v="Yes"/>
    <x v="5"/>
    <s v="Yes"/>
    <x v="0"/>
    <x v="12"/>
    <s v="Female"/>
    <n v="42"/>
    <s v="No"/>
    <s v="No"/>
    <m/>
    <s v="Other"/>
    <x v="0"/>
    <m/>
    <m/>
    <m/>
    <n v="1"/>
    <n v="1"/>
    <n v="37"/>
    <n v="0"/>
    <n v="32.6"/>
    <n v="0"/>
    <n v="9"/>
    <s v="Between 5 and 10 GB"/>
  </r>
  <r>
    <s v="Yes"/>
    <x v="5"/>
    <s v="Yes"/>
    <x v="0"/>
    <x v="12"/>
    <s v="Male"/>
    <n v="27"/>
    <s v="Yes"/>
    <s v="No"/>
    <m/>
    <s v="Under 30"/>
    <x v="0"/>
    <m/>
    <m/>
    <m/>
    <n v="1"/>
    <m/>
    <n v="21"/>
    <n v="0"/>
    <n v="41.8"/>
    <n v="0"/>
    <n v="12"/>
    <s v="10 or more GB"/>
  </r>
  <r>
    <s v="Yes"/>
    <x v="5"/>
    <s v="Yes"/>
    <x v="0"/>
    <x v="12"/>
    <s v="Male"/>
    <n v="39"/>
    <s v="No"/>
    <s v="No"/>
    <m/>
    <s v="Other"/>
    <x v="0"/>
    <m/>
    <m/>
    <m/>
    <n v="1"/>
    <n v="1"/>
    <n v="26"/>
    <n v="3"/>
    <n v="64.900000000000006"/>
    <n v="0"/>
    <n v="12"/>
    <s v="10 or more GB"/>
  </r>
  <r>
    <s v="Yes"/>
    <x v="5"/>
    <s v="Yes"/>
    <x v="0"/>
    <x v="16"/>
    <s v="Male"/>
    <n v="38"/>
    <s v="No"/>
    <s v="No"/>
    <m/>
    <s v="Other"/>
    <x v="0"/>
    <m/>
    <m/>
    <m/>
    <n v="1"/>
    <n v="1"/>
    <n v="63"/>
    <n v="0"/>
    <n v="48"/>
    <n v="0"/>
    <n v="9"/>
    <s v="Between 5 and 10 GB"/>
  </r>
  <r>
    <s v="Yes"/>
    <x v="5"/>
    <s v="Yes"/>
    <x v="0"/>
    <x v="16"/>
    <s v="Male"/>
    <n v="40"/>
    <s v="No"/>
    <s v="No"/>
    <m/>
    <s v="Other"/>
    <x v="0"/>
    <m/>
    <m/>
    <m/>
    <n v="1"/>
    <n v="1"/>
    <n v="30"/>
    <n v="5"/>
    <n v="4.4000000000000004"/>
    <n v="0"/>
    <n v="5"/>
    <s v="Between 5 and 10 GB"/>
  </r>
  <r>
    <s v="Yes"/>
    <x v="5"/>
    <s v="Yes"/>
    <x v="0"/>
    <x v="18"/>
    <s v="Male"/>
    <n v="51"/>
    <s v="No"/>
    <s v="No"/>
    <m/>
    <s v="Other"/>
    <x v="0"/>
    <m/>
    <m/>
    <m/>
    <n v="1"/>
    <n v="1"/>
    <n v="9"/>
    <n v="5"/>
    <n v="50.1"/>
    <n v="0"/>
    <n v="8"/>
    <s v="Between 5 and 10 GB"/>
  </r>
  <r>
    <s v="Yes"/>
    <x v="37"/>
    <s v="No"/>
    <x v="0"/>
    <x v="48"/>
    <s v="Female"/>
    <n v="71"/>
    <s v="No"/>
    <s v="Yes"/>
    <s v="No"/>
    <s v="Senior"/>
    <x v="1"/>
    <s v="Direct Debit"/>
    <s v="Price"/>
    <s v="Extra data charges"/>
    <n v="1"/>
    <n v="1"/>
    <n v="58"/>
    <n v="0"/>
    <n v="0"/>
    <n v="0"/>
    <n v="6"/>
    <s v="Between 5 and 10 GB"/>
  </r>
  <r>
    <s v="Yes"/>
    <x v="5"/>
    <s v="Yes"/>
    <x v="0"/>
    <x v="25"/>
    <s v="Male"/>
    <n v="25"/>
    <s v="Yes"/>
    <s v="No"/>
    <m/>
    <s v="Under 30"/>
    <x v="0"/>
    <m/>
    <m/>
    <m/>
    <n v="1"/>
    <n v="1"/>
    <n v="56"/>
    <n v="0"/>
    <n v="22.4"/>
    <n v="0"/>
    <n v="14"/>
    <s v="10 or more GB"/>
  </r>
  <r>
    <s v="Yes"/>
    <x v="5"/>
    <s v="Yes"/>
    <x v="0"/>
    <x v="30"/>
    <s v="Male"/>
    <n v="47"/>
    <s v="No"/>
    <s v="No"/>
    <m/>
    <s v="Other"/>
    <x v="0"/>
    <m/>
    <m/>
    <m/>
    <n v="1"/>
    <m/>
    <n v="34"/>
    <n v="0"/>
    <n v="31.9"/>
    <n v="0"/>
    <n v="10"/>
    <s v="10 or more GB"/>
  </r>
  <r>
    <s v="Yes"/>
    <x v="5"/>
    <s v="Yes"/>
    <x v="0"/>
    <x v="26"/>
    <s v="Female"/>
    <n v="28"/>
    <s v="Yes"/>
    <s v="No"/>
    <m/>
    <s v="Under 30"/>
    <x v="0"/>
    <m/>
    <m/>
    <m/>
    <n v="1"/>
    <n v="1"/>
    <n v="35"/>
    <n v="5"/>
    <n v="70.400000000000006"/>
    <n v="0"/>
    <n v="15"/>
    <s v="10 or more GB"/>
  </r>
  <r>
    <s v="Yes"/>
    <x v="5"/>
    <s v="Yes"/>
    <x v="0"/>
    <x v="27"/>
    <s v="Female"/>
    <n v="49"/>
    <s v="No"/>
    <s v="No"/>
    <m/>
    <s v="Other"/>
    <x v="0"/>
    <m/>
    <m/>
    <m/>
    <n v="1"/>
    <m/>
    <n v="41"/>
    <n v="0"/>
    <n v="36.299999999999997"/>
    <n v="0"/>
    <n v="9"/>
    <s v="Between 5 and 10 GB"/>
  </r>
  <r>
    <s v="Yes"/>
    <x v="5"/>
    <s v="Yes"/>
    <x v="0"/>
    <x v="27"/>
    <s v="Male"/>
    <n v="55"/>
    <s v="No"/>
    <s v="No"/>
    <m/>
    <s v="Other"/>
    <x v="0"/>
    <m/>
    <m/>
    <m/>
    <n v="1"/>
    <m/>
    <n v="32"/>
    <n v="0"/>
    <n v="30.4"/>
    <n v="0"/>
    <n v="4"/>
    <s v="less than 5GB"/>
  </r>
  <r>
    <s v="Yes"/>
    <x v="5"/>
    <s v="Yes"/>
    <x v="0"/>
    <x v="31"/>
    <s v="Male"/>
    <n v="58"/>
    <s v="No"/>
    <s v="No"/>
    <m/>
    <s v="Other"/>
    <x v="0"/>
    <m/>
    <m/>
    <m/>
    <n v="1"/>
    <m/>
    <n v="33"/>
    <n v="0"/>
    <n v="100.1"/>
    <n v="0"/>
    <n v="11"/>
    <s v="10 or more GB"/>
  </r>
  <r>
    <s v="Yes"/>
    <x v="5"/>
    <s v="Yes"/>
    <x v="0"/>
    <x v="9"/>
    <s v="Male"/>
    <n v="34"/>
    <s v="No"/>
    <s v="No"/>
    <m/>
    <s v="Other"/>
    <x v="0"/>
    <m/>
    <m/>
    <m/>
    <n v="1"/>
    <n v="1"/>
    <n v="42"/>
    <n v="5"/>
    <n v="17.8"/>
    <n v="0"/>
    <n v="5"/>
    <s v="Between 5 and 10 GB"/>
  </r>
  <r>
    <s v="Yes"/>
    <x v="5"/>
    <s v="Yes"/>
    <x v="0"/>
    <x v="32"/>
    <s v="Female"/>
    <n v="51"/>
    <s v="No"/>
    <s v="No"/>
    <m/>
    <s v="Other"/>
    <x v="0"/>
    <m/>
    <m/>
    <m/>
    <n v="1"/>
    <n v="1"/>
    <n v="33"/>
    <n v="0"/>
    <n v="107.7"/>
    <n v="0"/>
    <n v="9"/>
    <s v="Between 5 and 10 GB"/>
  </r>
  <r>
    <s v="Yes"/>
    <x v="5"/>
    <s v="Yes"/>
    <x v="0"/>
    <x v="33"/>
    <s v="Male"/>
    <n v="40"/>
    <s v="No"/>
    <s v="No"/>
    <m/>
    <s v="Other"/>
    <x v="0"/>
    <m/>
    <m/>
    <m/>
    <n v="1"/>
    <n v="1"/>
    <n v="33"/>
    <n v="3"/>
    <n v="50.2"/>
    <n v="0"/>
    <n v="7"/>
    <s v="Between 5 and 10 GB"/>
  </r>
  <r>
    <s v="Yes"/>
    <x v="37"/>
    <s v="Yes"/>
    <x v="0"/>
    <x v="42"/>
    <s v="Female"/>
    <n v="71"/>
    <s v="No"/>
    <s v="Yes"/>
    <s v="No"/>
    <s v="Senior"/>
    <x v="1"/>
    <s v="Direct Debit"/>
    <s v="Other"/>
    <s v="Deceased"/>
    <n v="1"/>
    <n v="1"/>
    <n v="14"/>
    <n v="3"/>
    <n v="35"/>
    <n v="0"/>
    <n v="1"/>
    <s v="less than 5GB"/>
  </r>
  <r>
    <s v="Yes"/>
    <x v="5"/>
    <s v="Yes"/>
    <x v="0"/>
    <x v="48"/>
    <s v="Female"/>
    <n v="71"/>
    <s v="No"/>
    <s v="Yes"/>
    <s v="No"/>
    <s v="Senior"/>
    <x v="1"/>
    <s v="Direct Debit"/>
    <s v="Dissatisfaction"/>
    <s v="Service dissatisfaction"/>
    <n v="1"/>
    <n v="1"/>
    <n v="33"/>
    <n v="2"/>
    <n v="21.8"/>
    <n v="0"/>
    <n v="7"/>
    <s v="Between 5 and 10 GB"/>
  </r>
  <r>
    <s v="Yes"/>
    <x v="21"/>
    <s v="No"/>
    <x v="0"/>
    <x v="49"/>
    <s v="Male"/>
    <n v="71"/>
    <s v="No"/>
    <s v="Yes"/>
    <s v="No"/>
    <s v="Senior"/>
    <x v="1"/>
    <s v="Direct Debit"/>
    <s v="Competitor"/>
    <s v="Competitor had better devices"/>
    <n v="1"/>
    <n v="1"/>
    <n v="37"/>
    <n v="0"/>
    <n v="0"/>
    <n v="0"/>
    <n v="1"/>
    <s v="less than 5GB"/>
  </r>
  <r>
    <s v="Yes"/>
    <x v="5"/>
    <s v="Yes"/>
    <x v="0"/>
    <x v="24"/>
    <s v="Male"/>
    <n v="30"/>
    <s v="No"/>
    <s v="No"/>
    <m/>
    <s v="Other"/>
    <x v="0"/>
    <m/>
    <m/>
    <m/>
    <n v="1"/>
    <n v="1"/>
    <n v="35"/>
    <n v="4"/>
    <n v="22.2"/>
    <n v="0"/>
    <n v="21"/>
    <s v="10 or more GB"/>
  </r>
  <r>
    <s v="Yes"/>
    <x v="43"/>
    <s v="No"/>
    <x v="0"/>
    <x v="5"/>
    <s v="Male"/>
    <n v="71"/>
    <s v="No"/>
    <s v="Yes"/>
    <s v="No"/>
    <s v="Senior"/>
    <x v="1"/>
    <s v="Credit Card"/>
    <s v="Competitor"/>
    <s v="Competitor offered more data"/>
    <n v="1"/>
    <n v="1"/>
    <n v="39"/>
    <n v="3"/>
    <n v="4.9000000000000004"/>
    <n v="0"/>
    <n v="6"/>
    <s v="Between 5 and 10 GB"/>
  </r>
  <r>
    <s v="Yes"/>
    <x v="5"/>
    <s v="Yes"/>
    <x v="0"/>
    <x v="40"/>
    <s v="Female"/>
    <n v="44"/>
    <s v="No"/>
    <s v="No"/>
    <m/>
    <s v="Other"/>
    <x v="0"/>
    <m/>
    <m/>
    <m/>
    <n v="1"/>
    <n v="1"/>
    <n v="24"/>
    <n v="1"/>
    <n v="92.4"/>
    <n v="0"/>
    <n v="10"/>
    <s v="10 or more GB"/>
  </r>
  <r>
    <s v="Yes"/>
    <x v="5"/>
    <s v="Yes"/>
    <x v="0"/>
    <x v="45"/>
    <s v="Male"/>
    <n v="41"/>
    <s v="No"/>
    <s v="No"/>
    <m/>
    <s v="Other"/>
    <x v="0"/>
    <m/>
    <m/>
    <m/>
    <n v="1"/>
    <n v="1"/>
    <n v="33"/>
    <n v="4"/>
    <n v="11.6"/>
    <n v="0"/>
    <n v="1"/>
    <s v="less than 5GB"/>
  </r>
  <r>
    <s v="Yes"/>
    <x v="5"/>
    <s v="Yes"/>
    <x v="0"/>
    <x v="46"/>
    <s v="Male"/>
    <n v="22"/>
    <s v="Yes"/>
    <s v="No"/>
    <m/>
    <s v="Under 30"/>
    <x v="0"/>
    <m/>
    <m/>
    <m/>
    <n v="1"/>
    <n v="1"/>
    <n v="42"/>
    <n v="5"/>
    <n v="22.7"/>
    <n v="0"/>
    <n v="8"/>
    <s v="Between 5 and 10 GB"/>
  </r>
  <r>
    <s v="Yes"/>
    <x v="43"/>
    <s v="Yes"/>
    <x v="0"/>
    <x v="30"/>
    <s v="Male"/>
    <n v="71"/>
    <s v="No"/>
    <s v="Yes"/>
    <s v="No"/>
    <s v="Senior"/>
    <x v="1"/>
    <s v="Direct Debit"/>
    <s v="Price"/>
    <s v="Extra data charges"/>
    <n v="1"/>
    <n v="1"/>
    <n v="34"/>
    <n v="2"/>
    <n v="46.2"/>
    <n v="0"/>
    <n v="6"/>
    <s v="Between 5 and 10 GB"/>
  </r>
  <r>
    <s v="Yes"/>
    <x v="5"/>
    <s v="Yes"/>
    <x v="1"/>
    <x v="1"/>
    <s v="Female"/>
    <n v="58"/>
    <s v="No"/>
    <s v="No"/>
    <m/>
    <s v="Other"/>
    <x v="0"/>
    <m/>
    <m/>
    <m/>
    <n v="1"/>
    <m/>
    <n v="57"/>
    <n v="2"/>
    <n v="0"/>
    <n v="0"/>
    <n v="1"/>
    <s v="less than 5GB"/>
  </r>
  <r>
    <s v="Yes"/>
    <x v="5"/>
    <s v="Yes"/>
    <x v="1"/>
    <x v="23"/>
    <s v="Female"/>
    <n v="41"/>
    <s v="No"/>
    <s v="No"/>
    <m/>
    <s v="Other"/>
    <x v="0"/>
    <m/>
    <m/>
    <m/>
    <n v="1"/>
    <m/>
    <n v="41"/>
    <n v="2"/>
    <n v="0"/>
    <n v="0"/>
    <n v="6"/>
    <s v="Between 5 and 10 GB"/>
  </r>
  <r>
    <s v="Yes"/>
    <x v="40"/>
    <s v="Yes"/>
    <x v="0"/>
    <x v="4"/>
    <s v="Male"/>
    <n v="71"/>
    <s v="No"/>
    <s v="Yes"/>
    <s v="No"/>
    <s v="Senior"/>
    <x v="1"/>
    <s v="Direct Debit"/>
    <s v="Competitor"/>
    <s v="Competitor had better devices"/>
    <n v="1"/>
    <n v="1"/>
    <n v="43"/>
    <n v="1"/>
    <n v="37.700000000000003"/>
    <n v="0"/>
    <n v="6"/>
    <s v="Between 5 and 10 GB"/>
  </r>
  <r>
    <s v="Yes"/>
    <x v="41"/>
    <s v="Yes"/>
    <x v="0"/>
    <x v="20"/>
    <s v="Female"/>
    <n v="71"/>
    <s v="No"/>
    <s v="Yes"/>
    <s v="No"/>
    <s v="Senior"/>
    <x v="2"/>
    <s v="Direct Debit"/>
    <s v="(blank)"/>
    <s v="(blank)"/>
    <n v="1"/>
    <m/>
    <n v="53"/>
    <n v="0"/>
    <n v="85.1"/>
    <n v="0"/>
    <n v="5"/>
    <s v="Between 5 and 10 GB"/>
  </r>
  <r>
    <s v="Yes"/>
    <x v="5"/>
    <s v="Yes"/>
    <x v="1"/>
    <x v="17"/>
    <s v="Prefer not to say"/>
    <n v="25"/>
    <s v="Yes"/>
    <s v="No"/>
    <m/>
    <s v="Under 30"/>
    <x v="0"/>
    <m/>
    <m/>
    <m/>
    <n v="1"/>
    <m/>
    <n v="27"/>
    <n v="0"/>
    <n v="0"/>
    <n v="0"/>
    <n v="8"/>
    <s v="Between 5 and 10 GB"/>
  </r>
  <r>
    <s v="Yes"/>
    <x v="5"/>
    <s v="Yes"/>
    <x v="1"/>
    <x v="38"/>
    <s v="Female"/>
    <n v="45"/>
    <s v="No"/>
    <s v="No"/>
    <m/>
    <s v="Other"/>
    <x v="0"/>
    <m/>
    <m/>
    <m/>
    <n v="1"/>
    <n v="1"/>
    <n v="31"/>
    <n v="0"/>
    <n v="0"/>
    <n v="0"/>
    <n v="1"/>
    <s v="less than 5GB"/>
  </r>
  <r>
    <s v="Yes"/>
    <x v="5"/>
    <s v="Yes"/>
    <x v="1"/>
    <x v="47"/>
    <s v="Female"/>
    <n v="53"/>
    <s v="No"/>
    <s v="No"/>
    <m/>
    <s v="Other"/>
    <x v="0"/>
    <m/>
    <m/>
    <m/>
    <n v="1"/>
    <m/>
    <n v="26"/>
    <n v="0"/>
    <n v="0"/>
    <n v="0"/>
    <n v="6"/>
    <s v="Between 5 and 10 GB"/>
  </r>
  <r>
    <s v="Yes"/>
    <x v="38"/>
    <s v="No"/>
    <x v="0"/>
    <x v="0"/>
    <s v="Female"/>
    <n v="39"/>
    <s v="No"/>
    <s v="No"/>
    <m/>
    <s v="Other"/>
    <x v="0"/>
    <m/>
    <m/>
    <m/>
    <n v="1"/>
    <m/>
    <n v="29"/>
    <n v="0"/>
    <n v="0"/>
    <n v="0"/>
    <n v="10"/>
    <s v="10 or more GB"/>
  </r>
  <r>
    <s v="Yes"/>
    <x v="38"/>
    <s v="No"/>
    <x v="0"/>
    <x v="3"/>
    <s v="Female"/>
    <n v="26"/>
    <s v="Yes"/>
    <s v="No"/>
    <m/>
    <s v="Under 30"/>
    <x v="0"/>
    <m/>
    <m/>
    <m/>
    <n v="1"/>
    <m/>
    <n v="29"/>
    <n v="0"/>
    <n v="0"/>
    <n v="0"/>
    <n v="15"/>
    <s v="10 or more GB"/>
  </r>
  <r>
    <s v="Yes"/>
    <x v="22"/>
    <s v="No"/>
    <x v="0"/>
    <x v="48"/>
    <s v="Female"/>
    <n v="71"/>
    <s v="No"/>
    <s v="Yes"/>
    <s v="No"/>
    <s v="Senior"/>
    <x v="1"/>
    <s v="Credit Card"/>
    <s v="Dissatisfaction"/>
    <s v="Limited range of services"/>
    <n v="1"/>
    <n v="1"/>
    <n v="18"/>
    <n v="2"/>
    <n v="0"/>
    <n v="0"/>
    <n v="15"/>
    <s v="10 or more GB"/>
  </r>
  <r>
    <s v="Yes"/>
    <x v="38"/>
    <s v="No"/>
    <x v="0"/>
    <x v="7"/>
    <s v="Male"/>
    <n v="19"/>
    <s v="Yes"/>
    <s v="No"/>
    <m/>
    <s v="Under 30"/>
    <x v="0"/>
    <m/>
    <m/>
    <m/>
    <n v="1"/>
    <m/>
    <n v="13"/>
    <n v="2"/>
    <n v="0"/>
    <n v="0"/>
    <n v="24"/>
    <s v="10 or more GB"/>
  </r>
  <r>
    <s v="Yes"/>
    <x v="38"/>
    <s v="No"/>
    <x v="0"/>
    <x v="7"/>
    <s v="Male"/>
    <n v="20"/>
    <s v="Yes"/>
    <s v="No"/>
    <m/>
    <s v="Under 30"/>
    <x v="0"/>
    <m/>
    <m/>
    <m/>
    <n v="1"/>
    <m/>
    <n v="13"/>
    <n v="0"/>
    <n v="0"/>
    <n v="0"/>
    <n v="24"/>
    <s v="10 or more GB"/>
  </r>
  <r>
    <s v="Yes"/>
    <x v="38"/>
    <s v="No"/>
    <x v="0"/>
    <x v="8"/>
    <s v="Female"/>
    <n v="37"/>
    <s v="No"/>
    <s v="No"/>
    <m/>
    <s v="Other"/>
    <x v="0"/>
    <m/>
    <m/>
    <m/>
    <n v="1"/>
    <m/>
    <n v="24"/>
    <n v="0"/>
    <n v="0"/>
    <n v="0"/>
    <n v="2"/>
    <s v="less than 5GB"/>
  </r>
  <r>
    <s v="Yes"/>
    <x v="38"/>
    <s v="No"/>
    <x v="0"/>
    <x v="8"/>
    <s v="Male"/>
    <n v="47"/>
    <s v="No"/>
    <s v="No"/>
    <m/>
    <s v="Other"/>
    <x v="0"/>
    <m/>
    <m/>
    <m/>
    <n v="1"/>
    <m/>
    <n v="34"/>
    <n v="0"/>
    <n v="0"/>
    <n v="0"/>
    <n v="5"/>
    <s v="Between 5 and 10 GB"/>
  </r>
  <r>
    <s v="Yes"/>
    <x v="38"/>
    <s v="No"/>
    <x v="0"/>
    <x v="50"/>
    <s v="Male"/>
    <n v="44"/>
    <s v="No"/>
    <s v="No"/>
    <m/>
    <s v="Other"/>
    <x v="0"/>
    <m/>
    <m/>
    <m/>
    <n v="1"/>
    <m/>
    <n v="32"/>
    <n v="0"/>
    <n v="0"/>
    <n v="0"/>
    <n v="7"/>
    <s v="Between 5 and 10 GB"/>
  </r>
  <r>
    <s v="Yes"/>
    <x v="38"/>
    <s v="No"/>
    <x v="0"/>
    <x v="10"/>
    <s v="Female"/>
    <n v="56"/>
    <s v="No"/>
    <s v="No"/>
    <m/>
    <s v="Other"/>
    <x v="0"/>
    <m/>
    <m/>
    <m/>
    <n v="1"/>
    <n v="1"/>
    <n v="22"/>
    <n v="2"/>
    <n v="0"/>
    <n v="0"/>
    <n v="15"/>
    <s v="10 or more GB"/>
  </r>
  <r>
    <s v="Yes"/>
    <x v="38"/>
    <s v="No"/>
    <x v="0"/>
    <x v="12"/>
    <s v="Female"/>
    <n v="59"/>
    <s v="No"/>
    <s v="No"/>
    <m/>
    <s v="Other"/>
    <x v="0"/>
    <m/>
    <m/>
    <m/>
    <n v="1"/>
    <n v="1"/>
    <n v="45"/>
    <n v="1"/>
    <n v="0"/>
    <n v="0"/>
    <n v="4"/>
    <s v="less than 5GB"/>
  </r>
  <r>
    <s v="Yes"/>
    <x v="38"/>
    <s v="No"/>
    <x v="0"/>
    <x v="12"/>
    <s v="Male"/>
    <n v="45"/>
    <s v="No"/>
    <s v="No"/>
    <m/>
    <s v="Other"/>
    <x v="0"/>
    <m/>
    <m/>
    <m/>
    <n v="1"/>
    <n v="1"/>
    <n v="19"/>
    <n v="3"/>
    <n v="0"/>
    <n v="0"/>
    <n v="3"/>
    <s v="less than 5GB"/>
  </r>
  <r>
    <s v="Yes"/>
    <x v="38"/>
    <s v="No"/>
    <x v="0"/>
    <x v="12"/>
    <s v="Male"/>
    <n v="59"/>
    <s v="No"/>
    <s v="No"/>
    <m/>
    <s v="Other"/>
    <x v="0"/>
    <m/>
    <m/>
    <m/>
    <n v="1"/>
    <n v="1"/>
    <n v="37"/>
    <n v="1"/>
    <n v="0"/>
    <n v="0"/>
    <n v="1"/>
    <s v="less than 5GB"/>
  </r>
  <r>
    <s v="Yes"/>
    <x v="38"/>
    <s v="No"/>
    <x v="0"/>
    <x v="14"/>
    <s v="Female"/>
    <n v="30"/>
    <s v="No"/>
    <s v="No"/>
    <m/>
    <s v="Other"/>
    <x v="0"/>
    <m/>
    <m/>
    <m/>
    <n v="1"/>
    <m/>
    <n v="47"/>
    <n v="1"/>
    <n v="0"/>
    <n v="0"/>
    <n v="8"/>
    <s v="Between 5 and 10 GB"/>
  </r>
  <r>
    <s v="Yes"/>
    <x v="38"/>
    <s v="No"/>
    <x v="0"/>
    <x v="16"/>
    <s v="Female"/>
    <n v="35"/>
    <s v="No"/>
    <s v="No"/>
    <m/>
    <s v="Other"/>
    <x v="0"/>
    <m/>
    <m/>
    <m/>
    <n v="1"/>
    <n v="1"/>
    <n v="32"/>
    <n v="3"/>
    <n v="0"/>
    <n v="0"/>
    <n v="5"/>
    <s v="Between 5 and 10 GB"/>
  </r>
  <r>
    <s v="Yes"/>
    <x v="38"/>
    <s v="No"/>
    <x v="0"/>
    <x v="16"/>
    <s v="Male"/>
    <n v="51"/>
    <s v="No"/>
    <s v="No"/>
    <m/>
    <s v="Other"/>
    <x v="0"/>
    <m/>
    <m/>
    <m/>
    <n v="1"/>
    <m/>
    <n v="33"/>
    <n v="0"/>
    <n v="0"/>
    <n v="0"/>
    <n v="1"/>
    <s v="less than 5GB"/>
  </r>
  <r>
    <s v="Yes"/>
    <x v="38"/>
    <s v="No"/>
    <x v="0"/>
    <x v="18"/>
    <s v="Female"/>
    <n v="46"/>
    <s v="No"/>
    <s v="No"/>
    <m/>
    <s v="Other"/>
    <x v="0"/>
    <m/>
    <m/>
    <m/>
    <n v="1"/>
    <m/>
    <n v="18"/>
    <n v="0"/>
    <n v="0"/>
    <n v="0"/>
    <n v="3"/>
    <s v="less than 5GB"/>
  </r>
  <r>
    <s v="Yes"/>
    <x v="22"/>
    <s v="Yes"/>
    <x v="0"/>
    <x v="44"/>
    <s v="Male"/>
    <n v="71"/>
    <s v="No"/>
    <s v="Yes"/>
    <s v="No"/>
    <s v="Senior"/>
    <x v="1"/>
    <s v="Direct Debit"/>
    <s v="Dissatisfaction"/>
    <s v="Product dissatisfaction"/>
    <n v="1"/>
    <n v="1"/>
    <n v="37"/>
    <n v="0"/>
    <n v="71.3"/>
    <n v="0"/>
    <n v="15"/>
    <s v="10 or more GB"/>
  </r>
  <r>
    <s v="Yes"/>
    <x v="38"/>
    <s v="No"/>
    <x v="0"/>
    <x v="25"/>
    <s v="Male"/>
    <n v="52"/>
    <s v="No"/>
    <s v="No"/>
    <m/>
    <s v="Other"/>
    <x v="0"/>
    <m/>
    <m/>
    <m/>
    <n v="1"/>
    <m/>
    <n v="40"/>
    <n v="0"/>
    <n v="0"/>
    <n v="0"/>
    <n v="1"/>
    <s v="less than 5GB"/>
  </r>
  <r>
    <s v="Yes"/>
    <x v="50"/>
    <s v="No"/>
    <x v="0"/>
    <x v="43"/>
    <s v="Female"/>
    <n v="71"/>
    <s v="No"/>
    <s v="Yes"/>
    <s v="No"/>
    <s v="Senior"/>
    <x v="2"/>
    <s v="Direct Debit"/>
    <s v="(blank)"/>
    <s v="(blank)"/>
    <n v="1"/>
    <m/>
    <n v="38"/>
    <n v="0"/>
    <n v="0"/>
    <n v="0"/>
    <n v="3"/>
    <s v="less than 5GB"/>
  </r>
  <r>
    <s v="Yes"/>
    <x v="38"/>
    <s v="No"/>
    <x v="0"/>
    <x v="30"/>
    <s v="Female"/>
    <n v="30"/>
    <s v="No"/>
    <s v="No"/>
    <m/>
    <s v="Other"/>
    <x v="0"/>
    <m/>
    <m/>
    <m/>
    <n v="1"/>
    <m/>
    <n v="48"/>
    <n v="2"/>
    <n v="0"/>
    <n v="0"/>
    <n v="24"/>
    <s v="10 or more GB"/>
  </r>
  <r>
    <s v="Yes"/>
    <x v="38"/>
    <s v="No"/>
    <x v="0"/>
    <x v="28"/>
    <s v="Female"/>
    <n v="55"/>
    <s v="No"/>
    <s v="No"/>
    <m/>
    <s v="Other"/>
    <x v="0"/>
    <m/>
    <m/>
    <m/>
    <n v="1"/>
    <n v="1"/>
    <n v="36"/>
    <n v="4"/>
    <n v="0"/>
    <n v="0"/>
    <n v="4"/>
    <s v="less than 5GB"/>
  </r>
  <r>
    <s v="Yes"/>
    <x v="38"/>
    <s v="No"/>
    <x v="0"/>
    <x v="28"/>
    <s v="Male"/>
    <n v="39"/>
    <s v="No"/>
    <s v="No"/>
    <m/>
    <s v="Other"/>
    <x v="0"/>
    <m/>
    <m/>
    <m/>
    <n v="1"/>
    <n v="1"/>
    <n v="49"/>
    <n v="1"/>
    <n v="0"/>
    <n v="0"/>
    <n v="10"/>
    <s v="10 or more GB"/>
  </r>
  <r>
    <s v="Yes"/>
    <x v="38"/>
    <s v="No"/>
    <x v="0"/>
    <x v="31"/>
    <s v="Female"/>
    <n v="42"/>
    <s v="No"/>
    <s v="No"/>
    <m/>
    <s v="Other"/>
    <x v="0"/>
    <m/>
    <m/>
    <m/>
    <n v="1"/>
    <m/>
    <n v="21"/>
    <n v="1"/>
    <n v="0"/>
    <n v="0"/>
    <n v="5"/>
    <s v="Between 5 and 10 GB"/>
  </r>
  <r>
    <s v="Yes"/>
    <x v="11"/>
    <s v="Yes"/>
    <x v="1"/>
    <x v="5"/>
    <s v="Male"/>
    <n v="71"/>
    <s v="No"/>
    <s v="Yes"/>
    <s v="No"/>
    <s v="Senior"/>
    <x v="1"/>
    <s v="Direct Debit"/>
    <s v="(blank)"/>
    <s v="(blank)"/>
    <n v="1"/>
    <m/>
    <n v="49"/>
    <n v="0"/>
    <n v="0"/>
    <n v="0"/>
    <n v="5"/>
    <s v="Between 5 and 10 GB"/>
  </r>
  <r>
    <s v="Yes"/>
    <x v="12"/>
    <s v="No"/>
    <x v="0"/>
    <x v="27"/>
    <s v="Female"/>
    <n v="71"/>
    <s v="No"/>
    <s v="Yes"/>
    <s v="No"/>
    <s v="Senior"/>
    <x v="3"/>
    <s v="Direct Debit"/>
    <s v="(blank)"/>
    <s v="(blank)"/>
    <n v="1"/>
    <m/>
    <n v="24"/>
    <n v="1"/>
    <n v="0"/>
    <n v="0"/>
    <n v="12"/>
    <s v="10 or more GB"/>
  </r>
  <r>
    <s v="Yes"/>
    <x v="38"/>
    <s v="No"/>
    <x v="0"/>
    <x v="33"/>
    <s v="Female"/>
    <n v="32"/>
    <s v="No"/>
    <s v="No"/>
    <m/>
    <s v="Other"/>
    <x v="0"/>
    <m/>
    <m/>
    <m/>
    <n v="1"/>
    <m/>
    <n v="28"/>
    <n v="0"/>
    <n v="0"/>
    <n v="0"/>
    <n v="5"/>
    <s v="Between 5 and 10 GB"/>
  </r>
  <r>
    <s v="Yes"/>
    <x v="38"/>
    <s v="No"/>
    <x v="0"/>
    <x v="35"/>
    <s v="Male"/>
    <n v="62"/>
    <s v="No"/>
    <s v="No"/>
    <m/>
    <s v="Other"/>
    <x v="0"/>
    <m/>
    <m/>
    <m/>
    <n v="1"/>
    <m/>
    <n v="19"/>
    <n v="0"/>
    <n v="0"/>
    <n v="0"/>
    <n v="6"/>
    <s v="Between 5 and 10 GB"/>
  </r>
  <r>
    <s v="Yes"/>
    <x v="12"/>
    <s v="No"/>
    <x v="0"/>
    <x v="43"/>
    <s v="Female"/>
    <n v="71"/>
    <s v="No"/>
    <s v="Yes"/>
    <s v="Yes"/>
    <s v="Senior"/>
    <x v="3"/>
    <s v="Credit Card"/>
    <s v="(blank)"/>
    <s v="(blank)"/>
    <n v="1"/>
    <m/>
    <n v="16"/>
    <n v="0"/>
    <n v="0"/>
    <n v="0"/>
    <n v="4"/>
    <s v="less than 5GB"/>
  </r>
  <r>
    <s v="Yes"/>
    <x v="38"/>
    <s v="No"/>
    <x v="0"/>
    <x v="17"/>
    <s v="Female"/>
    <n v="55"/>
    <s v="No"/>
    <s v="No"/>
    <m/>
    <s v="Other"/>
    <x v="0"/>
    <m/>
    <m/>
    <m/>
    <n v="1"/>
    <n v="1"/>
    <n v="33"/>
    <n v="5"/>
    <n v="6.8"/>
    <n v="0"/>
    <n v="2"/>
    <s v="less than 5GB"/>
  </r>
  <r>
    <s v="Yes"/>
    <x v="38"/>
    <s v="No"/>
    <x v="0"/>
    <x v="38"/>
    <s v="Male"/>
    <n v="44"/>
    <s v="No"/>
    <s v="No"/>
    <m/>
    <s v="Other"/>
    <x v="0"/>
    <m/>
    <m/>
    <m/>
    <n v="1"/>
    <m/>
    <n v="33"/>
    <n v="1"/>
    <n v="0"/>
    <n v="0"/>
    <n v="2"/>
    <s v="less than 5GB"/>
  </r>
  <r>
    <s v="Yes"/>
    <x v="38"/>
    <s v="No"/>
    <x v="0"/>
    <x v="24"/>
    <s v="Female"/>
    <n v="32"/>
    <s v="No"/>
    <s v="No"/>
    <m/>
    <s v="Other"/>
    <x v="0"/>
    <m/>
    <m/>
    <m/>
    <n v="1"/>
    <m/>
    <n v="13"/>
    <n v="0"/>
    <n v="0"/>
    <n v="0"/>
    <n v="9"/>
    <s v="Between 5 and 10 GB"/>
  </r>
  <r>
    <s v="Yes"/>
    <x v="38"/>
    <s v="No"/>
    <x v="0"/>
    <x v="39"/>
    <s v="Male"/>
    <n v="55"/>
    <s v="No"/>
    <s v="No"/>
    <m/>
    <s v="Other"/>
    <x v="0"/>
    <m/>
    <m/>
    <m/>
    <n v="1"/>
    <m/>
    <n v="63"/>
    <n v="0"/>
    <n v="0"/>
    <n v="0"/>
    <n v="6"/>
    <s v="Between 5 and 10 GB"/>
  </r>
  <r>
    <s v="Yes"/>
    <x v="38"/>
    <s v="No"/>
    <x v="0"/>
    <x v="41"/>
    <s v="Male"/>
    <n v="54"/>
    <s v="No"/>
    <s v="No"/>
    <m/>
    <s v="Other"/>
    <x v="0"/>
    <m/>
    <m/>
    <m/>
    <n v="1"/>
    <m/>
    <n v="24"/>
    <n v="0"/>
    <n v="0"/>
    <n v="0"/>
    <n v="11"/>
    <s v="10 or more GB"/>
  </r>
  <r>
    <s v="Yes"/>
    <x v="38"/>
    <s v="No"/>
    <x v="0"/>
    <x v="47"/>
    <s v="Male"/>
    <n v="30"/>
    <s v="No"/>
    <s v="No"/>
    <m/>
    <s v="Other"/>
    <x v="0"/>
    <m/>
    <m/>
    <m/>
    <n v="1"/>
    <m/>
    <n v="19"/>
    <n v="0"/>
    <n v="0"/>
    <n v="0"/>
    <n v="15"/>
    <s v="10 or more GB"/>
  </r>
  <r>
    <s v="Yes"/>
    <x v="38"/>
    <s v="No"/>
    <x v="0"/>
    <x v="48"/>
    <s v="Male"/>
    <n v="47"/>
    <s v="No"/>
    <s v="No"/>
    <m/>
    <s v="Other"/>
    <x v="0"/>
    <m/>
    <m/>
    <m/>
    <n v="1"/>
    <n v="1"/>
    <n v="48"/>
    <n v="4"/>
    <n v="0"/>
    <n v="0"/>
    <n v="4"/>
    <s v="less than 5GB"/>
  </r>
  <r>
    <s v="Yes"/>
    <x v="38"/>
    <s v="No"/>
    <x v="1"/>
    <x v="1"/>
    <s v="Female"/>
    <n v="39"/>
    <s v="No"/>
    <s v="No"/>
    <m/>
    <s v="Other"/>
    <x v="0"/>
    <m/>
    <m/>
    <m/>
    <n v="1"/>
    <n v="1"/>
    <n v="31"/>
    <n v="3"/>
    <n v="0"/>
    <n v="0"/>
    <n v="2"/>
    <s v="less than 5GB"/>
  </r>
  <r>
    <s v="Yes"/>
    <x v="38"/>
    <s v="No"/>
    <x v="1"/>
    <x v="20"/>
    <s v="Male"/>
    <n v="39"/>
    <s v="No"/>
    <s v="No"/>
    <m/>
    <s v="Other"/>
    <x v="0"/>
    <m/>
    <m/>
    <m/>
    <n v="1"/>
    <n v="1"/>
    <n v="29"/>
    <n v="5"/>
    <n v="0"/>
    <n v="0"/>
    <n v="4"/>
    <s v="less than 5GB"/>
  </r>
  <r>
    <s v="Yes"/>
    <x v="38"/>
    <s v="No"/>
    <x v="1"/>
    <x v="20"/>
    <s v="Male"/>
    <n v="58"/>
    <s v="No"/>
    <s v="No"/>
    <m/>
    <s v="Other"/>
    <x v="0"/>
    <m/>
    <m/>
    <m/>
    <n v="1"/>
    <n v="1"/>
    <n v="34"/>
    <n v="1"/>
    <n v="0"/>
    <n v="0"/>
    <n v="3"/>
    <s v="less than 5GB"/>
  </r>
  <r>
    <s v="Yes"/>
    <x v="38"/>
    <s v="Yes"/>
    <x v="0"/>
    <x v="0"/>
    <s v="Male"/>
    <n v="58"/>
    <s v="No"/>
    <s v="No"/>
    <m/>
    <s v="Other"/>
    <x v="0"/>
    <m/>
    <m/>
    <m/>
    <n v="1"/>
    <n v="1"/>
    <n v="42"/>
    <n v="1"/>
    <n v="163.80000000000001"/>
    <n v="0"/>
    <n v="12"/>
    <s v="10 or more GB"/>
  </r>
  <r>
    <s v="Yes"/>
    <x v="38"/>
    <s v="Yes"/>
    <x v="0"/>
    <x v="1"/>
    <s v="Female"/>
    <n v="51"/>
    <s v="No"/>
    <s v="No"/>
    <m/>
    <s v="Other"/>
    <x v="0"/>
    <m/>
    <m/>
    <m/>
    <n v="1"/>
    <m/>
    <n v="12"/>
    <n v="0"/>
    <n v="73.2"/>
    <n v="0"/>
    <n v="7"/>
    <s v="Between 5 and 10 GB"/>
  </r>
  <r>
    <s v="Yes"/>
    <x v="38"/>
    <s v="Yes"/>
    <x v="0"/>
    <x v="49"/>
    <s v="Female"/>
    <n v="32"/>
    <s v="No"/>
    <s v="No"/>
    <m/>
    <s v="Other"/>
    <x v="0"/>
    <m/>
    <m/>
    <m/>
    <n v="1"/>
    <n v="1"/>
    <n v="25"/>
    <n v="0"/>
    <n v="53.4"/>
    <n v="0"/>
    <n v="9"/>
    <s v="Between 5 and 10 GB"/>
  </r>
  <r>
    <s v="Yes"/>
    <x v="38"/>
    <s v="Yes"/>
    <x v="0"/>
    <x v="8"/>
    <s v="Female"/>
    <n v="58"/>
    <s v="No"/>
    <s v="No"/>
    <m/>
    <s v="Other"/>
    <x v="0"/>
    <m/>
    <m/>
    <m/>
    <n v="1"/>
    <m/>
    <n v="16"/>
    <n v="2"/>
    <n v="35.4"/>
    <n v="0"/>
    <n v="3"/>
    <s v="less than 5GB"/>
  </r>
  <r>
    <s v="Yes"/>
    <x v="38"/>
    <s v="Yes"/>
    <x v="0"/>
    <x v="50"/>
    <s v="Female"/>
    <n v="37"/>
    <s v="No"/>
    <s v="No"/>
    <m/>
    <s v="Other"/>
    <x v="0"/>
    <m/>
    <m/>
    <m/>
    <n v="1"/>
    <m/>
    <n v="46"/>
    <n v="2"/>
    <n v="70.8"/>
    <n v="0"/>
    <n v="6"/>
    <s v="Between 5 and 10 GB"/>
  </r>
  <r>
    <s v="Yes"/>
    <x v="13"/>
    <s v="No"/>
    <x v="0"/>
    <x v="13"/>
    <s v="Male"/>
    <n v="71"/>
    <s v="No"/>
    <s v="Yes"/>
    <s v="No"/>
    <s v="Senior"/>
    <x v="2"/>
    <s v="Direct Debit"/>
    <s v="(blank)"/>
    <s v="(blank)"/>
    <n v="1"/>
    <m/>
    <n v="35"/>
    <n v="0"/>
    <n v="0"/>
    <n v="0"/>
    <n v="2"/>
    <s v="less than 5GB"/>
  </r>
  <r>
    <s v="Yes"/>
    <x v="13"/>
    <s v="No"/>
    <x v="0"/>
    <x v="48"/>
    <s v="Male"/>
    <n v="71"/>
    <s v="No"/>
    <s v="Yes"/>
    <s v="No"/>
    <s v="Senior"/>
    <x v="3"/>
    <s v="Credit Card"/>
    <s v="(blank)"/>
    <s v="(blank)"/>
    <n v="1"/>
    <m/>
    <n v="34"/>
    <n v="0"/>
    <n v="0"/>
    <n v="0"/>
    <n v="15"/>
    <s v="10 or more GB"/>
  </r>
  <r>
    <s v="Yes"/>
    <x v="38"/>
    <s v="Yes"/>
    <x v="0"/>
    <x v="19"/>
    <s v="Female"/>
    <n v="27"/>
    <s v="Yes"/>
    <s v="No"/>
    <m/>
    <s v="Under 30"/>
    <x v="0"/>
    <m/>
    <m/>
    <m/>
    <n v="1"/>
    <m/>
    <n v="13"/>
    <n v="0"/>
    <n v="27.6"/>
    <n v="0"/>
    <n v="5"/>
    <s v="Between 5 and 10 GB"/>
  </r>
  <r>
    <s v="Yes"/>
    <x v="38"/>
    <s v="Yes"/>
    <x v="0"/>
    <x v="33"/>
    <s v="Male"/>
    <n v="37"/>
    <s v="No"/>
    <s v="No"/>
    <m/>
    <s v="Other"/>
    <x v="0"/>
    <m/>
    <m/>
    <m/>
    <n v="1"/>
    <m/>
    <n v="55"/>
    <n v="0"/>
    <n v="36"/>
    <n v="0"/>
    <n v="3"/>
    <s v="less than 5GB"/>
  </r>
  <r>
    <s v="Yes"/>
    <x v="38"/>
    <s v="Yes"/>
    <x v="0"/>
    <x v="34"/>
    <s v="Male"/>
    <n v="29"/>
    <s v="Yes"/>
    <s v="No"/>
    <m/>
    <s v="Under 30"/>
    <x v="0"/>
    <m/>
    <m/>
    <m/>
    <n v="1"/>
    <m/>
    <n v="23"/>
    <n v="0"/>
    <n v="34.799999999999997"/>
    <n v="0"/>
    <n v="20"/>
    <s v="10 or more GB"/>
  </r>
  <r>
    <s v="Yes"/>
    <x v="38"/>
    <s v="Yes"/>
    <x v="0"/>
    <x v="37"/>
    <s v="Female"/>
    <n v="60"/>
    <s v="No"/>
    <s v="No"/>
    <m/>
    <s v="Other"/>
    <x v="0"/>
    <m/>
    <m/>
    <m/>
    <n v="1"/>
    <m/>
    <n v="44"/>
    <n v="0"/>
    <n v="45"/>
    <n v="0"/>
    <n v="6"/>
    <s v="Between 5 and 10 GB"/>
  </r>
  <r>
    <s v="Yes"/>
    <x v="38"/>
    <s v="Yes"/>
    <x v="0"/>
    <x v="41"/>
    <s v="Female"/>
    <n v="26"/>
    <s v="Yes"/>
    <s v="No"/>
    <m/>
    <s v="Under 30"/>
    <x v="0"/>
    <m/>
    <m/>
    <m/>
    <n v="2"/>
    <n v="1"/>
    <n v="47"/>
    <n v="0"/>
    <n v="44.85"/>
    <n v="0"/>
    <n v="32.5"/>
    <s v="10 or more GB"/>
  </r>
  <r>
    <s v="Yes"/>
    <x v="38"/>
    <s v="Yes"/>
    <x v="0"/>
    <x v="40"/>
    <s v="Female"/>
    <n v="33"/>
    <s v="No"/>
    <s v="No"/>
    <m/>
    <s v="Other"/>
    <x v="0"/>
    <m/>
    <m/>
    <m/>
    <n v="1"/>
    <n v="1"/>
    <n v="40"/>
    <n v="1"/>
    <n v="52.8"/>
    <n v="0"/>
    <n v="5"/>
    <s v="Between 5 and 10 GB"/>
  </r>
  <r>
    <s v="Yes"/>
    <x v="38"/>
    <s v="Yes"/>
    <x v="0"/>
    <x v="40"/>
    <s v="Female"/>
    <n v="40"/>
    <s v="No"/>
    <s v="No"/>
    <m/>
    <s v="Other"/>
    <x v="0"/>
    <m/>
    <m/>
    <m/>
    <n v="1"/>
    <n v="1"/>
    <n v="41"/>
    <n v="0"/>
    <n v="4.5999999999999996"/>
    <n v="0"/>
    <n v="1"/>
    <s v="less than 5GB"/>
  </r>
  <r>
    <s v="Yes"/>
    <x v="38"/>
    <s v="Yes"/>
    <x v="0"/>
    <x v="44"/>
    <s v="Male"/>
    <n v="42"/>
    <s v="No"/>
    <s v="No"/>
    <m/>
    <s v="Other"/>
    <x v="0"/>
    <m/>
    <m/>
    <m/>
    <n v="1"/>
    <n v="1"/>
    <n v="34"/>
    <n v="5"/>
    <n v="49.6"/>
    <n v="0"/>
    <n v="8"/>
    <s v="Between 5 and 10 GB"/>
  </r>
  <r>
    <s v="Yes"/>
    <x v="38"/>
    <s v="Yes"/>
    <x v="0"/>
    <x v="47"/>
    <s v="Male"/>
    <n v="64"/>
    <s v="No"/>
    <s v="No"/>
    <m/>
    <s v="Other"/>
    <x v="0"/>
    <m/>
    <m/>
    <m/>
    <n v="1"/>
    <n v="1"/>
    <n v="36"/>
    <n v="0"/>
    <n v="75"/>
    <n v="0"/>
    <n v="1"/>
    <s v="less than 5GB"/>
  </r>
  <r>
    <s v="Yes"/>
    <x v="38"/>
    <s v="Yes"/>
    <x v="0"/>
    <x v="48"/>
    <s v="Female"/>
    <n v="53"/>
    <s v="No"/>
    <s v="No"/>
    <m/>
    <s v="Other"/>
    <x v="0"/>
    <m/>
    <m/>
    <m/>
    <n v="1"/>
    <n v="1"/>
    <n v="64"/>
    <n v="2"/>
    <n v="28.6"/>
    <n v="0"/>
    <n v="4"/>
    <s v="less than 5GB"/>
  </r>
  <r>
    <s v="Yes"/>
    <x v="38"/>
    <s v="Yes"/>
    <x v="1"/>
    <x v="20"/>
    <s v="Female"/>
    <n v="50"/>
    <s v="No"/>
    <s v="No"/>
    <m/>
    <s v="Other"/>
    <x v="0"/>
    <m/>
    <m/>
    <m/>
    <n v="1"/>
    <m/>
    <n v="31"/>
    <n v="0"/>
    <n v="0"/>
    <n v="0"/>
    <n v="3"/>
    <s v="less than 5GB"/>
  </r>
  <r>
    <s v="Yes"/>
    <x v="13"/>
    <s v="Yes"/>
    <x v="0"/>
    <x v="1"/>
    <s v="Female"/>
    <n v="71"/>
    <s v="No"/>
    <s v="Yes"/>
    <s v="No"/>
    <s v="Senior"/>
    <x v="2"/>
    <s v="Direct Debit"/>
    <s v="(blank)"/>
    <s v="(blank)"/>
    <n v="1"/>
    <m/>
    <n v="28"/>
    <n v="1"/>
    <n v="135.30000000000001"/>
    <n v="0"/>
    <n v="5"/>
    <s v="Between 5 and 10 GB"/>
  </r>
  <r>
    <s v="Yes"/>
    <x v="21"/>
    <s v="No"/>
    <x v="0"/>
    <x v="1"/>
    <s v="Female"/>
    <n v="64"/>
    <s v="No"/>
    <s v="No"/>
    <m/>
    <s v="Other"/>
    <x v="0"/>
    <m/>
    <m/>
    <m/>
    <n v="1"/>
    <n v="1"/>
    <n v="23"/>
    <n v="0"/>
    <n v="47.1"/>
    <n v="0"/>
    <n v="5"/>
    <s v="Between 5 and 10 GB"/>
  </r>
  <r>
    <s v="Yes"/>
    <x v="21"/>
    <s v="No"/>
    <x v="0"/>
    <x v="1"/>
    <s v="Male"/>
    <n v="27"/>
    <s v="Yes"/>
    <s v="No"/>
    <m/>
    <s v="Under 30"/>
    <x v="0"/>
    <m/>
    <m/>
    <m/>
    <n v="1"/>
    <n v="1"/>
    <n v="33"/>
    <n v="2"/>
    <n v="0"/>
    <n v="0"/>
    <n v="7"/>
    <s v="Between 5 and 10 GB"/>
  </r>
  <r>
    <s v="Yes"/>
    <x v="21"/>
    <s v="No"/>
    <x v="0"/>
    <x v="1"/>
    <s v="Male"/>
    <n v="38"/>
    <s v="No"/>
    <s v="No"/>
    <m/>
    <s v="Other"/>
    <x v="0"/>
    <m/>
    <m/>
    <m/>
    <n v="1"/>
    <m/>
    <n v="20"/>
    <n v="1"/>
    <n v="0"/>
    <n v="0"/>
    <n v="3"/>
    <s v="less than 5GB"/>
  </r>
  <r>
    <s v="Yes"/>
    <x v="21"/>
    <s v="No"/>
    <x v="0"/>
    <x v="2"/>
    <s v="Female"/>
    <n v="58"/>
    <s v="No"/>
    <s v="No"/>
    <m/>
    <s v="Other"/>
    <x v="0"/>
    <m/>
    <m/>
    <m/>
    <n v="1"/>
    <m/>
    <n v="34"/>
    <n v="0"/>
    <n v="0"/>
    <n v="0"/>
    <n v="2"/>
    <s v="less than 5GB"/>
  </r>
  <r>
    <s v="Yes"/>
    <x v="55"/>
    <s v="Yes"/>
    <x v="0"/>
    <x v="19"/>
    <s v="Male"/>
    <n v="71"/>
    <s v="No"/>
    <s v="Yes"/>
    <s v="No"/>
    <s v="Senior"/>
    <x v="1"/>
    <s v="Direct Debit"/>
    <s v="Competitor"/>
    <s v="Competitor offered more data"/>
    <n v="1"/>
    <n v="1"/>
    <n v="50"/>
    <n v="2"/>
    <n v="142.4"/>
    <n v="0"/>
    <n v="5"/>
    <s v="Between 5 and 10 GB"/>
  </r>
  <r>
    <s v="Yes"/>
    <x v="21"/>
    <s v="No"/>
    <x v="0"/>
    <x v="4"/>
    <s v="Female"/>
    <n v="45"/>
    <s v="No"/>
    <s v="No"/>
    <m/>
    <s v="Other"/>
    <x v="0"/>
    <m/>
    <m/>
    <m/>
    <n v="1"/>
    <n v="1"/>
    <n v="39"/>
    <n v="5"/>
    <n v="0"/>
    <n v="0"/>
    <n v="4"/>
    <s v="less than 5GB"/>
  </r>
  <r>
    <s v="Yes"/>
    <x v="63"/>
    <s v="Yes"/>
    <x v="0"/>
    <x v="29"/>
    <s v="Female"/>
    <n v="71"/>
    <s v="No"/>
    <s v="Yes"/>
    <s v="No"/>
    <s v="Senior"/>
    <x v="2"/>
    <s v="Credit Card"/>
    <s v="(blank)"/>
    <s v="(blank)"/>
    <n v="1"/>
    <m/>
    <n v="67"/>
    <n v="1"/>
    <n v="130"/>
    <n v="0"/>
    <n v="8"/>
    <s v="Between 5 and 10 GB"/>
  </r>
  <r>
    <s v="Yes"/>
    <x v="25"/>
    <s v="Yes"/>
    <x v="0"/>
    <x v="4"/>
    <s v="Female"/>
    <n v="71"/>
    <s v="No"/>
    <s v="Yes"/>
    <s v="No"/>
    <s v="Senior"/>
    <x v="2"/>
    <s v="Credit Card"/>
    <s v="Other"/>
    <s v="Moved"/>
    <n v="1"/>
    <n v="1"/>
    <n v="37"/>
    <n v="3"/>
    <n v="57"/>
    <n v="0"/>
    <n v="7"/>
    <s v="Between 5 and 10 GB"/>
  </r>
  <r>
    <s v="Yes"/>
    <x v="26"/>
    <s v="No"/>
    <x v="0"/>
    <x v="14"/>
    <s v="Male"/>
    <n v="71"/>
    <s v="No"/>
    <s v="Yes"/>
    <s v="No"/>
    <s v="Senior"/>
    <x v="1"/>
    <s v="Paper Check"/>
    <s v="Dissatisfaction"/>
    <s v="Network reliability"/>
    <n v="1"/>
    <n v="1"/>
    <n v="54"/>
    <n v="3"/>
    <n v="0"/>
    <n v="0"/>
    <n v="3"/>
    <s v="less than 5GB"/>
  </r>
  <r>
    <s v="Yes"/>
    <x v="21"/>
    <s v="No"/>
    <x v="0"/>
    <x v="8"/>
    <s v="Male"/>
    <n v="29"/>
    <s v="Yes"/>
    <s v="No"/>
    <m/>
    <s v="Under 30"/>
    <x v="0"/>
    <m/>
    <m/>
    <m/>
    <n v="1"/>
    <n v="1"/>
    <n v="56"/>
    <n v="5"/>
    <n v="0"/>
    <n v="0"/>
    <n v="8"/>
    <s v="Between 5 and 10 GB"/>
  </r>
  <r>
    <s v="Yes"/>
    <x v="21"/>
    <s v="No"/>
    <x v="0"/>
    <x v="50"/>
    <s v="Female"/>
    <n v="24"/>
    <s v="Yes"/>
    <s v="No"/>
    <m/>
    <s v="Under 30"/>
    <x v="0"/>
    <m/>
    <m/>
    <m/>
    <n v="1"/>
    <m/>
    <n v="19"/>
    <n v="0"/>
    <n v="0"/>
    <n v="0"/>
    <n v="17"/>
    <s v="10 or more GB"/>
  </r>
  <r>
    <s v="Yes"/>
    <x v="21"/>
    <s v="No"/>
    <x v="0"/>
    <x v="15"/>
    <s v="Male"/>
    <n v="23"/>
    <s v="Yes"/>
    <s v="No"/>
    <m/>
    <s v="Under 30"/>
    <x v="0"/>
    <m/>
    <m/>
    <m/>
    <n v="1"/>
    <m/>
    <n v="28"/>
    <n v="0"/>
    <n v="0"/>
    <n v="0"/>
    <n v="21"/>
    <s v="10 or more GB"/>
  </r>
  <r>
    <s v="Yes"/>
    <x v="21"/>
    <s v="No"/>
    <x v="0"/>
    <x v="18"/>
    <s v="Female"/>
    <n v="33"/>
    <s v="No"/>
    <s v="No"/>
    <m/>
    <s v="Other"/>
    <x v="0"/>
    <m/>
    <m/>
    <m/>
    <n v="1"/>
    <m/>
    <n v="32"/>
    <n v="0"/>
    <n v="0"/>
    <n v="0"/>
    <n v="10"/>
    <s v="10 or more GB"/>
  </r>
  <r>
    <s v="Yes"/>
    <x v="21"/>
    <s v="No"/>
    <x v="0"/>
    <x v="20"/>
    <s v="Female"/>
    <n v="28"/>
    <s v="Yes"/>
    <s v="No"/>
    <m/>
    <s v="Under 30"/>
    <x v="0"/>
    <m/>
    <m/>
    <m/>
    <n v="1"/>
    <n v="1"/>
    <n v="16"/>
    <n v="3"/>
    <n v="0"/>
    <n v="0"/>
    <n v="11"/>
    <s v="10 or more GB"/>
  </r>
  <r>
    <s v="Yes"/>
    <x v="21"/>
    <s v="No"/>
    <x v="0"/>
    <x v="20"/>
    <s v="Female"/>
    <n v="47"/>
    <s v="No"/>
    <s v="No"/>
    <m/>
    <s v="Other"/>
    <x v="0"/>
    <m/>
    <m/>
    <m/>
    <n v="1"/>
    <n v="1"/>
    <n v="52"/>
    <n v="4"/>
    <n v="0"/>
    <n v="0"/>
    <n v="6"/>
    <s v="Between 5 and 10 GB"/>
  </r>
  <r>
    <s v="Yes"/>
    <x v="21"/>
    <s v="No"/>
    <x v="0"/>
    <x v="20"/>
    <s v="Male"/>
    <n v="50"/>
    <s v="No"/>
    <s v="No"/>
    <m/>
    <s v="Other"/>
    <x v="0"/>
    <m/>
    <m/>
    <m/>
    <n v="1"/>
    <n v="1"/>
    <n v="16"/>
    <n v="4"/>
    <n v="164.5"/>
    <n v="0"/>
    <n v="9"/>
    <s v="Between 5 and 10 GB"/>
  </r>
  <r>
    <s v="Yes"/>
    <x v="21"/>
    <s v="No"/>
    <x v="0"/>
    <x v="25"/>
    <s v="Prefer not to say"/>
    <n v="39"/>
    <s v="No"/>
    <s v="No"/>
    <m/>
    <s v="Other"/>
    <x v="0"/>
    <m/>
    <m/>
    <m/>
    <n v="1"/>
    <n v="1"/>
    <n v="35"/>
    <n v="4"/>
    <n v="0"/>
    <n v="0"/>
    <n v="4"/>
    <s v="less than 5GB"/>
  </r>
  <r>
    <s v="Yes"/>
    <x v="26"/>
    <s v="No"/>
    <x v="0"/>
    <x v="35"/>
    <s v="Male"/>
    <n v="71"/>
    <s v="No"/>
    <s v="Yes"/>
    <s v="No"/>
    <s v="Senior"/>
    <x v="3"/>
    <s v="Direct Debit"/>
    <s v="(blank)"/>
    <s v="(blank)"/>
    <n v="1"/>
    <m/>
    <n v="55"/>
    <n v="0"/>
    <n v="0"/>
    <n v="0"/>
    <n v="1"/>
    <s v="less than 5GB"/>
  </r>
  <r>
    <s v="Yes"/>
    <x v="21"/>
    <s v="No"/>
    <x v="0"/>
    <x v="28"/>
    <s v="Male"/>
    <n v="36"/>
    <s v="No"/>
    <s v="No"/>
    <m/>
    <s v="Other"/>
    <x v="0"/>
    <m/>
    <m/>
    <m/>
    <n v="1"/>
    <m/>
    <n v="16"/>
    <n v="0"/>
    <n v="0"/>
    <n v="0"/>
    <n v="4"/>
    <s v="less than 5GB"/>
  </r>
  <r>
    <s v="Yes"/>
    <x v="21"/>
    <s v="No"/>
    <x v="0"/>
    <x v="28"/>
    <s v="Male"/>
    <n v="39"/>
    <s v="No"/>
    <s v="No"/>
    <m/>
    <s v="Other"/>
    <x v="0"/>
    <m/>
    <m/>
    <m/>
    <n v="1"/>
    <n v="1"/>
    <n v="42"/>
    <n v="3"/>
    <n v="0"/>
    <n v="0"/>
    <n v="7"/>
    <s v="Between 5 and 10 GB"/>
  </r>
  <r>
    <s v="Yes"/>
    <x v="15"/>
    <s v="Yes"/>
    <x v="0"/>
    <x v="32"/>
    <s v="Male"/>
    <n v="71"/>
    <s v="No"/>
    <s v="Yes"/>
    <s v="No"/>
    <s v="Senior"/>
    <x v="3"/>
    <s v="Credit Card"/>
    <s v="(blank)"/>
    <s v="(blank)"/>
    <n v="1"/>
    <m/>
    <n v="39"/>
    <n v="0"/>
    <n v="185"/>
    <n v="0"/>
    <n v="3"/>
    <s v="less than 5GB"/>
  </r>
  <r>
    <s v="Yes"/>
    <x v="21"/>
    <s v="No"/>
    <x v="0"/>
    <x v="34"/>
    <s v="Female"/>
    <n v="45"/>
    <s v="No"/>
    <s v="No"/>
    <m/>
    <s v="Other"/>
    <x v="0"/>
    <m/>
    <m/>
    <m/>
    <n v="1"/>
    <n v="1"/>
    <n v="17"/>
    <n v="0"/>
    <n v="0"/>
    <n v="0"/>
    <n v="2"/>
    <s v="less than 5GB"/>
  </r>
  <r>
    <s v="Yes"/>
    <x v="31"/>
    <s v="No"/>
    <x v="0"/>
    <x v="34"/>
    <s v="Female"/>
    <n v="71"/>
    <s v="No"/>
    <s v="Yes"/>
    <s v="No"/>
    <s v="Senior"/>
    <x v="3"/>
    <s v="Direct Debit"/>
    <s v="(blank)"/>
    <s v="(blank)"/>
    <n v="1"/>
    <m/>
    <n v="57"/>
    <n v="0"/>
    <n v="0"/>
    <n v="0"/>
    <n v="2"/>
    <s v="less than 5GB"/>
  </r>
  <r>
    <s v="Yes"/>
    <x v="21"/>
    <s v="No"/>
    <x v="0"/>
    <x v="37"/>
    <s v="Female"/>
    <n v="28"/>
    <s v="Yes"/>
    <s v="No"/>
    <m/>
    <s v="Under 30"/>
    <x v="0"/>
    <m/>
    <m/>
    <m/>
    <n v="1"/>
    <n v="1"/>
    <n v="53"/>
    <n v="0"/>
    <n v="0"/>
    <n v="0"/>
    <n v="26"/>
    <s v="10 or more GB"/>
  </r>
  <r>
    <s v="Yes"/>
    <x v="21"/>
    <s v="No"/>
    <x v="0"/>
    <x v="17"/>
    <s v="Female"/>
    <n v="27"/>
    <s v="Yes"/>
    <s v="No"/>
    <m/>
    <s v="Under 30"/>
    <x v="0"/>
    <m/>
    <m/>
    <m/>
    <n v="1"/>
    <n v="1"/>
    <n v="46"/>
    <n v="2"/>
    <n v="0"/>
    <n v="0"/>
    <n v="21"/>
    <s v="10 or more GB"/>
  </r>
  <r>
    <s v="Yes"/>
    <x v="21"/>
    <s v="No"/>
    <x v="0"/>
    <x v="17"/>
    <s v="Female"/>
    <n v="30"/>
    <s v="No"/>
    <s v="No"/>
    <m/>
    <s v="Other"/>
    <x v="0"/>
    <m/>
    <m/>
    <m/>
    <n v="1"/>
    <n v="1"/>
    <n v="57"/>
    <n v="0"/>
    <n v="0"/>
    <n v="0"/>
    <n v="8"/>
    <s v="Between 5 and 10 GB"/>
  </r>
  <r>
    <s v="Yes"/>
    <x v="46"/>
    <s v="Yes"/>
    <x v="0"/>
    <x v="37"/>
    <s v="Female"/>
    <n v="71"/>
    <s v="No"/>
    <s v="Yes"/>
    <s v="No"/>
    <s v="Senior"/>
    <x v="3"/>
    <s v="Direct Debit"/>
    <s v="(blank)"/>
    <s v="(blank)"/>
    <n v="1"/>
    <m/>
    <n v="29"/>
    <n v="0"/>
    <n v="243.2"/>
    <n v="0"/>
    <n v="15"/>
    <s v="10 or more GB"/>
  </r>
  <r>
    <s v="Yes"/>
    <x v="21"/>
    <s v="No"/>
    <x v="0"/>
    <x v="38"/>
    <s v="Female"/>
    <n v="22"/>
    <s v="Yes"/>
    <s v="No"/>
    <m/>
    <s v="Under 30"/>
    <x v="0"/>
    <m/>
    <m/>
    <m/>
    <n v="1"/>
    <m/>
    <n v="21"/>
    <n v="0"/>
    <n v="0"/>
    <n v="0"/>
    <n v="20"/>
    <s v="10 or more GB"/>
  </r>
  <r>
    <s v="Yes"/>
    <x v="21"/>
    <s v="No"/>
    <x v="0"/>
    <x v="39"/>
    <s v="Male"/>
    <n v="30"/>
    <s v="No"/>
    <s v="No"/>
    <m/>
    <s v="Other"/>
    <x v="0"/>
    <m/>
    <m/>
    <m/>
    <n v="1"/>
    <n v="1"/>
    <n v="26"/>
    <n v="0"/>
    <n v="0"/>
    <n v="0"/>
    <n v="18"/>
    <s v="10 or more GB"/>
  </r>
  <r>
    <s v="Yes"/>
    <x v="21"/>
    <s v="No"/>
    <x v="0"/>
    <x v="39"/>
    <s v="Male"/>
    <n v="36"/>
    <s v="No"/>
    <s v="No"/>
    <m/>
    <s v="Other"/>
    <x v="0"/>
    <m/>
    <m/>
    <m/>
    <n v="1"/>
    <m/>
    <n v="28"/>
    <n v="0"/>
    <n v="0"/>
    <n v="0"/>
    <n v="8"/>
    <s v="Between 5 and 10 GB"/>
  </r>
  <r>
    <s v="Yes"/>
    <x v="21"/>
    <s v="No"/>
    <x v="0"/>
    <x v="41"/>
    <s v="Male"/>
    <n v="61"/>
    <s v="No"/>
    <s v="No"/>
    <m/>
    <s v="Other"/>
    <x v="0"/>
    <m/>
    <m/>
    <m/>
    <n v="1"/>
    <m/>
    <n v="15"/>
    <n v="2"/>
    <n v="0"/>
    <n v="0"/>
    <n v="4"/>
    <s v="less than 5GB"/>
  </r>
  <r>
    <s v="Yes"/>
    <x v="46"/>
    <s v="Yes"/>
    <x v="0"/>
    <x v="44"/>
    <s v="Male"/>
    <n v="71"/>
    <s v="No"/>
    <s v="Yes"/>
    <s v="No"/>
    <s v="Senior"/>
    <x v="1"/>
    <s v="Direct Debit"/>
    <s v="Attitude"/>
    <s v="Attitude of support person"/>
    <n v="1"/>
    <n v="1"/>
    <n v="46"/>
    <n v="0"/>
    <n v="7.9"/>
    <n v="0"/>
    <n v="7"/>
    <s v="Between 5 and 10 GB"/>
  </r>
  <r>
    <s v="Yes"/>
    <x v="74"/>
    <s v="No"/>
    <x v="0"/>
    <x v="45"/>
    <s v="Female"/>
    <n v="71"/>
    <s v="No"/>
    <s v="Yes"/>
    <s v="No"/>
    <s v="Senior"/>
    <x v="2"/>
    <s v="Credit Card"/>
    <s v="(blank)"/>
    <s v="(blank)"/>
    <n v="1"/>
    <m/>
    <n v="61"/>
    <n v="0"/>
    <n v="0"/>
    <n v="0"/>
    <n v="9"/>
    <s v="Between 5 and 10 GB"/>
  </r>
  <r>
    <s v="Yes"/>
    <x v="69"/>
    <s v="No"/>
    <x v="0"/>
    <x v="43"/>
    <s v="Female"/>
    <n v="71"/>
    <s v="No"/>
    <s v="Yes"/>
    <s v="No"/>
    <s v="Senior"/>
    <x v="2"/>
    <s v="Direct Debit"/>
    <s v="(blank)"/>
    <s v="(blank)"/>
    <n v="1"/>
    <m/>
    <n v="46"/>
    <n v="0"/>
    <n v="0"/>
    <n v="0"/>
    <n v="2"/>
    <s v="less than 5GB"/>
  </r>
  <r>
    <s v="Yes"/>
    <x v="21"/>
    <s v="No"/>
    <x v="0"/>
    <x v="44"/>
    <s v="Male"/>
    <n v="39"/>
    <s v="No"/>
    <s v="No"/>
    <m/>
    <s v="Other"/>
    <x v="0"/>
    <m/>
    <m/>
    <m/>
    <n v="1"/>
    <n v="1"/>
    <n v="38"/>
    <n v="0"/>
    <n v="0"/>
    <n v="0"/>
    <n v="8"/>
    <s v="Between 5 and 10 GB"/>
  </r>
  <r>
    <s v="Yes"/>
    <x v="21"/>
    <s v="No"/>
    <x v="0"/>
    <x v="46"/>
    <s v="Female"/>
    <n v="56"/>
    <s v="No"/>
    <s v="No"/>
    <m/>
    <s v="Other"/>
    <x v="0"/>
    <m/>
    <m/>
    <m/>
    <n v="1"/>
    <m/>
    <n v="37"/>
    <n v="0"/>
    <n v="0"/>
    <n v="0"/>
    <n v="10"/>
    <s v="10 or more GB"/>
  </r>
  <r>
    <s v="Yes"/>
    <x v="21"/>
    <s v="No"/>
    <x v="0"/>
    <x v="47"/>
    <s v="Female"/>
    <n v="41"/>
    <s v="No"/>
    <s v="No"/>
    <m/>
    <s v="Other"/>
    <x v="0"/>
    <m/>
    <m/>
    <m/>
    <n v="1"/>
    <m/>
    <n v="32"/>
    <n v="0"/>
    <n v="0"/>
    <n v="0"/>
    <n v="7"/>
    <s v="Between 5 and 10 GB"/>
  </r>
  <r>
    <s v="Yes"/>
    <x v="21"/>
    <s v="No"/>
    <x v="0"/>
    <x v="21"/>
    <s v="Male"/>
    <n v="43"/>
    <s v="No"/>
    <s v="No"/>
    <m/>
    <s v="Other"/>
    <x v="0"/>
    <m/>
    <m/>
    <m/>
    <n v="1"/>
    <n v="1"/>
    <n v="56"/>
    <n v="0"/>
    <n v="0"/>
    <n v="0"/>
    <n v="5"/>
    <s v="Between 5 and 10 GB"/>
  </r>
  <r>
    <s v="Yes"/>
    <x v="21"/>
    <s v="No"/>
    <x v="1"/>
    <x v="33"/>
    <s v="Male"/>
    <n v="37"/>
    <s v="No"/>
    <s v="No"/>
    <m/>
    <s v="Other"/>
    <x v="0"/>
    <m/>
    <m/>
    <m/>
    <n v="1"/>
    <m/>
    <n v="48"/>
    <n v="0"/>
    <n v="0"/>
    <n v="0"/>
    <n v="1"/>
    <s v="less than 5GB"/>
  </r>
  <r>
    <s v="Yes"/>
    <x v="21"/>
    <s v="No"/>
    <x v="1"/>
    <x v="24"/>
    <s v="Female"/>
    <n v="46"/>
    <s v="No"/>
    <s v="No"/>
    <m/>
    <s v="Other"/>
    <x v="0"/>
    <m/>
    <m/>
    <m/>
    <n v="1"/>
    <m/>
    <n v="24"/>
    <n v="2"/>
    <n v="0"/>
    <n v="0"/>
    <n v="7"/>
    <s v="Between 5 and 10 GB"/>
  </r>
  <r>
    <s v="Yes"/>
    <x v="21"/>
    <s v="Yes"/>
    <x v="0"/>
    <x v="0"/>
    <s v="Female"/>
    <n v="27"/>
    <s v="Yes"/>
    <s v="No"/>
    <m/>
    <s v="Under 30"/>
    <x v="0"/>
    <m/>
    <m/>
    <m/>
    <n v="1"/>
    <n v="1"/>
    <n v="35"/>
    <n v="0"/>
    <n v="40.799999999999997"/>
    <n v="0"/>
    <n v="24"/>
    <s v="10 or more GB"/>
  </r>
  <r>
    <s v="Yes"/>
    <x v="21"/>
    <s v="Yes"/>
    <x v="0"/>
    <x v="1"/>
    <s v="Female"/>
    <n v="57"/>
    <s v="No"/>
    <s v="No"/>
    <m/>
    <s v="Other"/>
    <x v="0"/>
    <m/>
    <m/>
    <m/>
    <n v="1"/>
    <m/>
    <n v="15"/>
    <n v="2"/>
    <n v="68.5"/>
    <n v="0"/>
    <n v="2"/>
    <s v="less than 5GB"/>
  </r>
  <r>
    <s v="Yes"/>
    <x v="21"/>
    <s v="Yes"/>
    <x v="0"/>
    <x v="1"/>
    <s v="Female"/>
    <n v="62"/>
    <s v="No"/>
    <s v="No"/>
    <m/>
    <s v="Other"/>
    <x v="0"/>
    <m/>
    <m/>
    <m/>
    <n v="1"/>
    <m/>
    <n v="14"/>
    <n v="0"/>
    <n v="48.5"/>
    <n v="0"/>
    <n v="6"/>
    <s v="Between 5 and 10 GB"/>
  </r>
  <r>
    <s v="Yes"/>
    <x v="21"/>
    <s v="Yes"/>
    <x v="0"/>
    <x v="2"/>
    <s v="Female"/>
    <n v="55"/>
    <s v="No"/>
    <s v="No"/>
    <m/>
    <s v="Other"/>
    <x v="0"/>
    <m/>
    <m/>
    <m/>
    <n v="1"/>
    <n v="1"/>
    <n v="49"/>
    <n v="2"/>
    <n v="93"/>
    <n v="0"/>
    <n v="10"/>
    <s v="10 or more GB"/>
  </r>
  <r>
    <s v="Yes"/>
    <x v="21"/>
    <s v="Yes"/>
    <x v="0"/>
    <x v="3"/>
    <s v="Female"/>
    <n v="29"/>
    <s v="Yes"/>
    <s v="No"/>
    <m/>
    <s v="Under 30"/>
    <x v="0"/>
    <m/>
    <m/>
    <m/>
    <n v="1"/>
    <n v="1"/>
    <n v="11"/>
    <n v="5"/>
    <n v="109.9"/>
    <n v="0"/>
    <n v="11"/>
    <s v="10 or more GB"/>
  </r>
  <r>
    <s v="Yes"/>
    <x v="69"/>
    <s v="Yes"/>
    <x v="1"/>
    <x v="8"/>
    <s v="Female"/>
    <n v="71"/>
    <s v="No"/>
    <s v="Yes"/>
    <s v="Yes"/>
    <s v="Senior"/>
    <x v="2"/>
    <s v="Direct Debit"/>
    <s v="(blank)"/>
    <s v="(blank)"/>
    <n v="1"/>
    <m/>
    <n v="32"/>
    <n v="0"/>
    <n v="0"/>
    <n v="0"/>
    <n v="3"/>
    <s v="less than 5GB"/>
  </r>
  <r>
    <s v="Yes"/>
    <x v="21"/>
    <s v="Yes"/>
    <x v="0"/>
    <x v="30"/>
    <s v="Female"/>
    <n v="29"/>
    <s v="Yes"/>
    <s v="No"/>
    <m/>
    <s v="Under 30"/>
    <x v="0"/>
    <m/>
    <m/>
    <m/>
    <n v="1"/>
    <n v="1"/>
    <n v="45"/>
    <n v="2"/>
    <n v="6.5"/>
    <n v="0"/>
    <n v="17"/>
    <s v="10 or more GB"/>
  </r>
  <r>
    <s v="Yes"/>
    <x v="21"/>
    <s v="Yes"/>
    <x v="0"/>
    <x v="27"/>
    <s v="Male"/>
    <n v="41"/>
    <s v="No"/>
    <s v="No"/>
    <m/>
    <s v="Other"/>
    <x v="0"/>
    <m/>
    <m/>
    <m/>
    <n v="1"/>
    <n v="1"/>
    <n v="42"/>
    <n v="1"/>
    <n v="102.1"/>
    <n v="0"/>
    <n v="9"/>
    <s v="Between 5 and 10 GB"/>
  </r>
  <r>
    <s v="Yes"/>
    <x v="21"/>
    <s v="Yes"/>
    <x v="0"/>
    <x v="29"/>
    <s v="Female"/>
    <n v="58"/>
    <s v="No"/>
    <s v="No"/>
    <m/>
    <s v="Other"/>
    <x v="0"/>
    <m/>
    <m/>
    <m/>
    <n v="1"/>
    <m/>
    <n v="15"/>
    <n v="0"/>
    <n v="33.5"/>
    <n v="0"/>
    <n v="14"/>
    <s v="10 or more GB"/>
  </r>
  <r>
    <s v="Yes"/>
    <x v="21"/>
    <s v="Yes"/>
    <x v="0"/>
    <x v="31"/>
    <s v="Female"/>
    <n v="43"/>
    <s v="No"/>
    <s v="No"/>
    <m/>
    <s v="Other"/>
    <x v="0"/>
    <m/>
    <m/>
    <m/>
    <n v="1"/>
    <m/>
    <n v="31"/>
    <n v="0"/>
    <n v="85.8"/>
    <n v="0"/>
    <n v="8"/>
    <s v="Between 5 and 10 GB"/>
  </r>
  <r>
    <s v="Yes"/>
    <x v="21"/>
    <s v="Yes"/>
    <x v="0"/>
    <x v="32"/>
    <s v="Male"/>
    <n v="28"/>
    <s v="Yes"/>
    <s v="No"/>
    <m/>
    <s v="Under 30"/>
    <x v="0"/>
    <m/>
    <m/>
    <m/>
    <n v="1"/>
    <m/>
    <n v="15"/>
    <n v="0"/>
    <n v="43.6"/>
    <n v="0"/>
    <n v="15"/>
    <s v="10 or more GB"/>
  </r>
  <r>
    <s v="Yes"/>
    <x v="21"/>
    <s v="Yes"/>
    <x v="0"/>
    <x v="32"/>
    <s v="Male"/>
    <n v="40"/>
    <s v="No"/>
    <s v="No"/>
    <m/>
    <s v="Other"/>
    <x v="0"/>
    <m/>
    <m/>
    <m/>
    <n v="1"/>
    <n v="1"/>
    <n v="34"/>
    <n v="5"/>
    <n v="47.1"/>
    <n v="0"/>
    <n v="8"/>
    <s v="Between 5 and 10 GB"/>
  </r>
  <r>
    <s v="Yes"/>
    <x v="21"/>
    <s v="Yes"/>
    <x v="0"/>
    <x v="34"/>
    <s v="Female"/>
    <n v="58"/>
    <s v="No"/>
    <s v="No"/>
    <m/>
    <s v="Other"/>
    <x v="0"/>
    <m/>
    <m/>
    <m/>
    <n v="1"/>
    <n v="1"/>
    <n v="44"/>
    <n v="4"/>
    <n v="66.3"/>
    <n v="0"/>
    <n v="5"/>
    <s v="Between 5 and 10 GB"/>
  </r>
  <r>
    <s v="Yes"/>
    <x v="21"/>
    <s v="Yes"/>
    <x v="0"/>
    <x v="35"/>
    <s v="Female"/>
    <n v="32"/>
    <s v="No"/>
    <s v="No"/>
    <m/>
    <s v="Other"/>
    <x v="0"/>
    <m/>
    <m/>
    <m/>
    <n v="1"/>
    <m/>
    <n v="30"/>
    <n v="0"/>
    <n v="80.599999999999994"/>
    <n v="0"/>
    <n v="14"/>
    <s v="10 or more GB"/>
  </r>
  <r>
    <s v="Yes"/>
    <x v="21"/>
    <s v="Yes"/>
    <x v="0"/>
    <x v="17"/>
    <s v="Male"/>
    <n v="48"/>
    <s v="No"/>
    <s v="No"/>
    <m/>
    <s v="Other"/>
    <x v="0"/>
    <m/>
    <m/>
    <m/>
    <n v="1"/>
    <m/>
    <n v="26"/>
    <n v="0"/>
    <n v="50.7"/>
    <n v="0"/>
    <n v="9"/>
    <s v="Between 5 and 10 GB"/>
  </r>
  <r>
    <s v="Yes"/>
    <x v="21"/>
    <s v="Yes"/>
    <x v="0"/>
    <x v="43"/>
    <s v="Female"/>
    <n v="50"/>
    <s v="No"/>
    <s v="No"/>
    <m/>
    <s v="Other"/>
    <x v="0"/>
    <m/>
    <m/>
    <m/>
    <n v="1"/>
    <m/>
    <n v="52"/>
    <n v="0"/>
    <n v="60.7"/>
    <n v="0"/>
    <n v="5"/>
    <s v="Between 5 and 10 GB"/>
  </r>
  <r>
    <s v="Yes"/>
    <x v="21"/>
    <s v="Yes"/>
    <x v="0"/>
    <x v="40"/>
    <s v="Female"/>
    <n v="62"/>
    <s v="No"/>
    <s v="No"/>
    <m/>
    <s v="Other"/>
    <x v="0"/>
    <m/>
    <m/>
    <m/>
    <n v="1"/>
    <m/>
    <n v="27"/>
    <n v="0"/>
    <n v="34.700000000000003"/>
    <n v="0"/>
    <n v="4"/>
    <s v="less than 5GB"/>
  </r>
  <r>
    <s v="Yes"/>
    <x v="21"/>
    <s v="Yes"/>
    <x v="0"/>
    <x v="44"/>
    <s v="Female"/>
    <n v="53"/>
    <s v="No"/>
    <s v="No"/>
    <m/>
    <s v="Other"/>
    <x v="0"/>
    <m/>
    <m/>
    <m/>
    <n v="1"/>
    <m/>
    <n v="8"/>
    <n v="0"/>
    <n v="40"/>
    <n v="0"/>
    <n v="4"/>
    <s v="less than 5GB"/>
  </r>
  <r>
    <s v="Yes"/>
    <x v="21"/>
    <s v="Yes"/>
    <x v="0"/>
    <x v="45"/>
    <s v="Female"/>
    <n v="38"/>
    <s v="No"/>
    <s v="No"/>
    <m/>
    <s v="Other"/>
    <x v="0"/>
    <m/>
    <m/>
    <m/>
    <n v="1"/>
    <m/>
    <n v="36"/>
    <n v="0"/>
    <n v="44.6"/>
    <n v="0"/>
    <n v="4"/>
    <s v="less than 5GB"/>
  </r>
  <r>
    <s v="Yes"/>
    <x v="21"/>
    <s v="Yes"/>
    <x v="0"/>
    <x v="47"/>
    <s v="Male"/>
    <n v="20"/>
    <s v="Yes"/>
    <s v="No"/>
    <m/>
    <s v="Under 30"/>
    <x v="0"/>
    <m/>
    <m/>
    <m/>
    <n v="1"/>
    <n v="1"/>
    <n v="27"/>
    <n v="3"/>
    <n v="44.6"/>
    <n v="0"/>
    <n v="16"/>
    <s v="10 or more GB"/>
  </r>
  <r>
    <s v="Yes"/>
    <x v="21"/>
    <s v="Yes"/>
    <x v="0"/>
    <x v="48"/>
    <s v="Female"/>
    <n v="58"/>
    <s v="No"/>
    <s v="No"/>
    <m/>
    <s v="Other"/>
    <x v="0"/>
    <m/>
    <m/>
    <m/>
    <n v="1"/>
    <n v="1"/>
    <n v="36"/>
    <n v="1"/>
    <n v="32.5"/>
    <n v="0"/>
    <n v="1"/>
    <s v="less than 5GB"/>
  </r>
  <r>
    <s v="Yes"/>
    <x v="21"/>
    <s v="Yes"/>
    <x v="1"/>
    <x v="14"/>
    <s v="Female"/>
    <n v="55"/>
    <s v="No"/>
    <s v="No"/>
    <m/>
    <s v="Other"/>
    <x v="0"/>
    <m/>
    <m/>
    <m/>
    <n v="1"/>
    <m/>
    <n v="25"/>
    <n v="0"/>
    <n v="0"/>
    <n v="0"/>
    <n v="17"/>
    <s v="10 or more GB"/>
  </r>
  <r>
    <s v="Yes"/>
    <x v="21"/>
    <s v="Yes"/>
    <x v="1"/>
    <x v="23"/>
    <s v="Male"/>
    <n v="27"/>
    <s v="Yes"/>
    <s v="No"/>
    <m/>
    <s v="Under 30"/>
    <x v="0"/>
    <m/>
    <m/>
    <m/>
    <n v="1"/>
    <m/>
    <n v="20"/>
    <n v="1"/>
    <n v="0"/>
    <n v="0"/>
    <n v="15"/>
    <s v="10 or more GB"/>
  </r>
  <r>
    <s v="Yes"/>
    <x v="21"/>
    <s v="Yes"/>
    <x v="1"/>
    <x v="9"/>
    <s v="Female"/>
    <n v="21"/>
    <s v="Yes"/>
    <s v="No"/>
    <m/>
    <s v="Under 30"/>
    <x v="0"/>
    <m/>
    <m/>
    <m/>
    <n v="1"/>
    <m/>
    <n v="21"/>
    <n v="2"/>
    <n v="0"/>
    <n v="0"/>
    <n v="14"/>
    <s v="10 or more GB"/>
  </r>
  <r>
    <s v="Yes"/>
    <x v="21"/>
    <s v="Yes"/>
    <x v="1"/>
    <x v="34"/>
    <s v="Female"/>
    <n v="49"/>
    <s v="No"/>
    <s v="No"/>
    <m/>
    <s v="Other"/>
    <x v="0"/>
    <m/>
    <m/>
    <m/>
    <n v="1"/>
    <m/>
    <n v="23"/>
    <n v="0"/>
    <n v="0"/>
    <n v="0"/>
    <n v="3"/>
    <s v="less than 5GB"/>
  </r>
  <r>
    <s v="Yes"/>
    <x v="60"/>
    <s v="No"/>
    <x v="0"/>
    <x v="12"/>
    <s v="Female"/>
    <n v="71"/>
    <s v="No"/>
    <s v="Yes"/>
    <s v="No"/>
    <s v="Senior"/>
    <x v="3"/>
    <s v="Direct Debit"/>
    <s v="(blank)"/>
    <s v="(blank)"/>
    <n v="1"/>
    <m/>
    <n v="56"/>
    <n v="0"/>
    <n v="0"/>
    <n v="0"/>
    <n v="5"/>
    <s v="Between 5 and 10 GB"/>
  </r>
  <r>
    <s v="Yes"/>
    <x v="43"/>
    <s v="No"/>
    <x v="0"/>
    <x v="0"/>
    <s v="Male"/>
    <n v="50"/>
    <s v="No"/>
    <s v="No"/>
    <m/>
    <s v="Other"/>
    <x v="0"/>
    <m/>
    <m/>
    <m/>
    <n v="1"/>
    <m/>
    <n v="57"/>
    <n v="2"/>
    <n v="0"/>
    <n v="0"/>
    <n v="4"/>
    <s v="less than 5GB"/>
  </r>
  <r>
    <s v="Yes"/>
    <x v="43"/>
    <s v="No"/>
    <x v="0"/>
    <x v="1"/>
    <s v="Male"/>
    <n v="50"/>
    <s v="No"/>
    <s v="No"/>
    <m/>
    <s v="Other"/>
    <x v="0"/>
    <m/>
    <m/>
    <m/>
    <n v="1"/>
    <m/>
    <n v="25"/>
    <n v="0"/>
    <n v="0"/>
    <n v="0"/>
    <n v="1"/>
    <s v="less than 5GB"/>
  </r>
  <r>
    <s v="Yes"/>
    <x v="43"/>
    <s v="No"/>
    <x v="0"/>
    <x v="2"/>
    <s v="Female"/>
    <n v="62"/>
    <s v="No"/>
    <s v="No"/>
    <m/>
    <s v="Other"/>
    <x v="0"/>
    <m/>
    <m/>
    <m/>
    <n v="1"/>
    <m/>
    <n v="33"/>
    <n v="0"/>
    <n v="0"/>
    <n v="0"/>
    <n v="6"/>
    <s v="Between 5 and 10 GB"/>
  </r>
  <r>
    <s v="Yes"/>
    <x v="43"/>
    <s v="No"/>
    <x v="0"/>
    <x v="2"/>
    <s v="Male"/>
    <n v="38"/>
    <s v="No"/>
    <s v="No"/>
    <m/>
    <s v="Other"/>
    <x v="0"/>
    <m/>
    <m/>
    <m/>
    <n v="1"/>
    <m/>
    <n v="21"/>
    <n v="1"/>
    <n v="0"/>
    <n v="0"/>
    <n v="5"/>
    <s v="Between 5 and 10 GB"/>
  </r>
  <r>
    <s v="Yes"/>
    <x v="43"/>
    <s v="No"/>
    <x v="0"/>
    <x v="49"/>
    <s v="Female"/>
    <n v="36"/>
    <s v="No"/>
    <s v="No"/>
    <m/>
    <s v="Other"/>
    <x v="0"/>
    <m/>
    <m/>
    <m/>
    <n v="1"/>
    <m/>
    <n v="26"/>
    <n v="0"/>
    <n v="0"/>
    <n v="0"/>
    <n v="4"/>
    <s v="less than 5GB"/>
  </r>
  <r>
    <s v="Yes"/>
    <x v="18"/>
    <s v="No"/>
    <x v="0"/>
    <x v="49"/>
    <s v="Female"/>
    <n v="71"/>
    <s v="No"/>
    <s v="Yes"/>
    <s v="Yes"/>
    <s v="Senior"/>
    <x v="2"/>
    <s v="Direct Debit"/>
    <s v="(blank)"/>
    <s v="(blank)"/>
    <n v="1"/>
    <m/>
    <n v="28"/>
    <n v="0"/>
    <n v="0"/>
    <n v="0"/>
    <n v="10"/>
    <s v="10 or more GB"/>
  </r>
  <r>
    <s v="Yes"/>
    <x v="43"/>
    <s v="No"/>
    <x v="0"/>
    <x v="6"/>
    <s v="Male"/>
    <n v="63"/>
    <s v="No"/>
    <s v="No"/>
    <m/>
    <s v="Other"/>
    <x v="0"/>
    <m/>
    <m/>
    <m/>
    <n v="1"/>
    <m/>
    <n v="19"/>
    <n v="0"/>
    <n v="0"/>
    <n v="0"/>
    <n v="4"/>
    <s v="less than 5GB"/>
  </r>
  <r>
    <s v="Yes"/>
    <x v="43"/>
    <s v="No"/>
    <x v="0"/>
    <x v="7"/>
    <s v="Female"/>
    <n v="49"/>
    <s v="No"/>
    <s v="No"/>
    <m/>
    <s v="Other"/>
    <x v="0"/>
    <m/>
    <m/>
    <m/>
    <n v="1"/>
    <m/>
    <n v="53"/>
    <n v="0"/>
    <n v="0"/>
    <n v="0"/>
    <n v="11"/>
    <s v="10 or more GB"/>
  </r>
  <r>
    <s v="Yes"/>
    <x v="43"/>
    <s v="No"/>
    <x v="0"/>
    <x v="12"/>
    <s v="Female"/>
    <n v="39"/>
    <s v="No"/>
    <s v="No"/>
    <m/>
    <s v="Other"/>
    <x v="0"/>
    <m/>
    <m/>
    <m/>
    <n v="1"/>
    <n v="1"/>
    <n v="33"/>
    <n v="3"/>
    <n v="7.5"/>
    <n v="0"/>
    <n v="9"/>
    <s v="Between 5 and 10 GB"/>
  </r>
  <r>
    <s v="Yes"/>
    <x v="18"/>
    <s v="No"/>
    <x v="0"/>
    <x v="5"/>
    <s v="Male"/>
    <n v="71"/>
    <s v="No"/>
    <s v="Yes"/>
    <s v="No"/>
    <s v="Senior"/>
    <x v="2"/>
    <s v="Direct Debit"/>
    <s v="(blank)"/>
    <s v="(blank)"/>
    <n v="1"/>
    <m/>
    <n v="49"/>
    <n v="0"/>
    <n v="0"/>
    <n v="0"/>
    <n v="5"/>
    <s v="Between 5 and 10 GB"/>
  </r>
  <r>
    <s v="Yes"/>
    <x v="43"/>
    <s v="No"/>
    <x v="0"/>
    <x v="14"/>
    <s v="Male"/>
    <n v="57"/>
    <s v="No"/>
    <s v="No"/>
    <m/>
    <s v="Other"/>
    <x v="0"/>
    <m/>
    <m/>
    <m/>
    <n v="1"/>
    <n v="1"/>
    <n v="20"/>
    <n v="2"/>
    <n v="0"/>
    <n v="0"/>
    <n v="2"/>
    <s v="less than 5GB"/>
  </r>
  <r>
    <s v="Yes"/>
    <x v="43"/>
    <s v="No"/>
    <x v="0"/>
    <x v="14"/>
    <s v="Male"/>
    <n v="63"/>
    <s v="No"/>
    <s v="No"/>
    <m/>
    <s v="Other"/>
    <x v="0"/>
    <m/>
    <m/>
    <m/>
    <n v="1"/>
    <n v="1"/>
    <n v="40"/>
    <n v="1"/>
    <n v="3.7"/>
    <n v="0"/>
    <n v="15"/>
    <s v="10 or more GB"/>
  </r>
  <r>
    <s v="Yes"/>
    <x v="43"/>
    <s v="No"/>
    <x v="0"/>
    <x v="18"/>
    <s v="Female"/>
    <n v="32"/>
    <s v="No"/>
    <s v="No"/>
    <m/>
    <s v="Other"/>
    <x v="0"/>
    <m/>
    <m/>
    <m/>
    <n v="1"/>
    <m/>
    <n v="42"/>
    <n v="0"/>
    <n v="0"/>
    <n v="0"/>
    <n v="10"/>
    <s v="10 or more GB"/>
  </r>
  <r>
    <s v="Yes"/>
    <x v="43"/>
    <s v="No"/>
    <x v="0"/>
    <x v="20"/>
    <s v="Female"/>
    <n v="58"/>
    <s v="No"/>
    <s v="No"/>
    <m/>
    <s v="Other"/>
    <x v="0"/>
    <m/>
    <m/>
    <m/>
    <n v="1"/>
    <m/>
    <n v="55"/>
    <n v="0"/>
    <n v="0"/>
    <n v="0"/>
    <n v="15"/>
    <s v="10 or more GB"/>
  </r>
  <r>
    <s v="Yes"/>
    <x v="43"/>
    <s v="No"/>
    <x v="0"/>
    <x v="20"/>
    <s v="Male"/>
    <n v="60"/>
    <s v="No"/>
    <s v="No"/>
    <m/>
    <s v="Other"/>
    <x v="0"/>
    <m/>
    <m/>
    <m/>
    <n v="1"/>
    <m/>
    <n v="35"/>
    <n v="0"/>
    <n v="0"/>
    <n v="0"/>
    <n v="1"/>
    <s v="less than 5GB"/>
  </r>
  <r>
    <s v="Yes"/>
    <x v="43"/>
    <s v="No"/>
    <x v="0"/>
    <x v="23"/>
    <s v="Female"/>
    <n v="54"/>
    <s v="No"/>
    <s v="No"/>
    <m/>
    <s v="Other"/>
    <x v="0"/>
    <m/>
    <m/>
    <m/>
    <n v="1"/>
    <m/>
    <n v="31"/>
    <n v="0"/>
    <n v="0"/>
    <n v="0"/>
    <n v="5"/>
    <s v="Between 5 and 10 GB"/>
  </r>
  <r>
    <s v="Yes"/>
    <x v="43"/>
    <s v="No"/>
    <x v="0"/>
    <x v="30"/>
    <s v="Female"/>
    <n v="45"/>
    <s v="No"/>
    <s v="No"/>
    <m/>
    <s v="Other"/>
    <x v="0"/>
    <m/>
    <m/>
    <m/>
    <n v="1"/>
    <m/>
    <n v="23"/>
    <n v="0"/>
    <n v="0"/>
    <n v="0"/>
    <n v="11"/>
    <s v="10 or more GB"/>
  </r>
  <r>
    <s v="Yes"/>
    <x v="43"/>
    <s v="No"/>
    <x v="0"/>
    <x v="30"/>
    <s v="Male"/>
    <n v="20"/>
    <s v="Yes"/>
    <s v="No"/>
    <m/>
    <s v="Under 30"/>
    <x v="0"/>
    <m/>
    <m/>
    <m/>
    <n v="1"/>
    <m/>
    <n v="42"/>
    <n v="0"/>
    <n v="0"/>
    <n v="0"/>
    <n v="20"/>
    <s v="10 or more GB"/>
  </r>
  <r>
    <s v="Yes"/>
    <x v="43"/>
    <s v="No"/>
    <x v="0"/>
    <x v="26"/>
    <s v="Female"/>
    <n v="21"/>
    <s v="Yes"/>
    <s v="No"/>
    <m/>
    <s v="Under 30"/>
    <x v="0"/>
    <m/>
    <m/>
    <m/>
    <n v="1"/>
    <m/>
    <n v="28"/>
    <n v="0"/>
    <n v="0"/>
    <n v="0"/>
    <n v="15"/>
    <s v="10 or more GB"/>
  </r>
  <r>
    <s v="Yes"/>
    <x v="34"/>
    <s v="Yes"/>
    <x v="0"/>
    <x v="1"/>
    <s v="Female"/>
    <n v="71"/>
    <s v="No"/>
    <s v="Yes"/>
    <s v="No"/>
    <s v="Senior"/>
    <x v="1"/>
    <s v="Direct Debit"/>
    <s v="Competitor"/>
    <s v="Competitor offered more data"/>
    <n v="1"/>
    <n v="1"/>
    <n v="50"/>
    <n v="2"/>
    <n v="125.1"/>
    <n v="0"/>
    <n v="8"/>
    <s v="Between 5 and 10 GB"/>
  </r>
  <r>
    <s v="Yes"/>
    <x v="75"/>
    <s v="No"/>
    <x v="0"/>
    <x v="23"/>
    <s v="Female"/>
    <n v="71"/>
    <s v="No"/>
    <s v="Yes"/>
    <s v="No"/>
    <s v="Senior"/>
    <x v="2"/>
    <s v="Credit Card"/>
    <s v="(blank)"/>
    <s v="(blank)"/>
    <n v="1"/>
    <m/>
    <n v="36"/>
    <n v="0"/>
    <n v="0"/>
    <n v="0"/>
    <n v="4"/>
    <s v="less than 5GB"/>
  </r>
  <r>
    <s v="Yes"/>
    <x v="43"/>
    <s v="No"/>
    <x v="0"/>
    <x v="27"/>
    <s v="Male"/>
    <n v="64"/>
    <s v="No"/>
    <s v="No"/>
    <m/>
    <s v="Other"/>
    <x v="0"/>
    <m/>
    <m/>
    <m/>
    <n v="1"/>
    <m/>
    <n v="42"/>
    <n v="0"/>
    <n v="0"/>
    <n v="0"/>
    <n v="4"/>
    <s v="less than 5GB"/>
  </r>
  <r>
    <s v="Yes"/>
    <x v="43"/>
    <s v="No"/>
    <x v="0"/>
    <x v="28"/>
    <s v="Female"/>
    <n v="26"/>
    <s v="Yes"/>
    <s v="No"/>
    <m/>
    <s v="Under 30"/>
    <x v="0"/>
    <m/>
    <m/>
    <m/>
    <n v="1"/>
    <m/>
    <n v="24"/>
    <n v="0"/>
    <n v="0"/>
    <n v="0"/>
    <n v="9"/>
    <s v="Between 5 and 10 GB"/>
  </r>
  <r>
    <s v="Yes"/>
    <x v="43"/>
    <s v="No"/>
    <x v="0"/>
    <x v="31"/>
    <s v="Female"/>
    <n v="48"/>
    <s v="No"/>
    <s v="No"/>
    <m/>
    <s v="Other"/>
    <x v="0"/>
    <m/>
    <m/>
    <m/>
    <n v="1"/>
    <m/>
    <n v="35"/>
    <n v="0"/>
    <n v="0"/>
    <n v="0"/>
    <n v="7"/>
    <s v="Between 5 and 10 GB"/>
  </r>
  <r>
    <s v="Yes"/>
    <x v="43"/>
    <s v="No"/>
    <x v="0"/>
    <x v="33"/>
    <s v="Female"/>
    <n v="64"/>
    <s v="No"/>
    <s v="No"/>
    <m/>
    <s v="Other"/>
    <x v="0"/>
    <m/>
    <m/>
    <m/>
    <n v="1"/>
    <m/>
    <n v="58"/>
    <n v="0"/>
    <n v="0"/>
    <n v="0"/>
    <n v="10"/>
    <s v="10 or more GB"/>
  </r>
  <r>
    <s v="Yes"/>
    <x v="43"/>
    <s v="No"/>
    <x v="0"/>
    <x v="33"/>
    <s v="Male"/>
    <n v="51"/>
    <s v="No"/>
    <s v="No"/>
    <m/>
    <s v="Other"/>
    <x v="0"/>
    <m/>
    <m/>
    <m/>
    <n v="1"/>
    <m/>
    <n v="54"/>
    <n v="0"/>
    <n v="0"/>
    <n v="0"/>
    <n v="8"/>
    <s v="Between 5 and 10 GB"/>
  </r>
  <r>
    <s v="Yes"/>
    <x v="43"/>
    <s v="No"/>
    <x v="0"/>
    <x v="34"/>
    <s v="Female"/>
    <n v="58"/>
    <s v="No"/>
    <s v="No"/>
    <m/>
    <s v="Other"/>
    <x v="0"/>
    <m/>
    <m/>
    <m/>
    <n v="1"/>
    <m/>
    <n v="32"/>
    <n v="0"/>
    <n v="0"/>
    <n v="0"/>
    <n v="1"/>
    <s v="less than 5GB"/>
  </r>
  <r>
    <s v="Yes"/>
    <x v="43"/>
    <s v="No"/>
    <x v="0"/>
    <x v="36"/>
    <s v="Female"/>
    <n v="58"/>
    <s v="No"/>
    <s v="No"/>
    <m/>
    <s v="Other"/>
    <x v="0"/>
    <m/>
    <m/>
    <m/>
    <n v="1"/>
    <n v="1"/>
    <n v="62"/>
    <n v="5"/>
    <n v="0"/>
    <n v="0"/>
    <n v="7"/>
    <s v="Between 5 and 10 GB"/>
  </r>
  <r>
    <s v="Yes"/>
    <x v="43"/>
    <s v="No"/>
    <x v="0"/>
    <x v="38"/>
    <s v="Female"/>
    <n v="56"/>
    <s v="No"/>
    <s v="No"/>
    <m/>
    <s v="Other"/>
    <x v="0"/>
    <m/>
    <m/>
    <m/>
    <n v="1"/>
    <n v="1"/>
    <n v="32"/>
    <n v="0"/>
    <n v="0"/>
    <n v="0"/>
    <n v="2"/>
    <s v="less than 5GB"/>
  </r>
  <r>
    <s v="Yes"/>
    <x v="64"/>
    <s v="Yes"/>
    <x v="0"/>
    <x v="41"/>
    <s v="Female"/>
    <n v="71"/>
    <s v="No"/>
    <s v="Yes"/>
    <s v="No"/>
    <s v="Senior"/>
    <x v="3"/>
    <s v="Credit Card"/>
    <s v="(blank)"/>
    <s v="(blank)"/>
    <n v="1"/>
    <m/>
    <n v="61"/>
    <n v="0"/>
    <n v="142"/>
    <n v="0"/>
    <n v="7"/>
    <s v="Between 5 and 10 GB"/>
  </r>
  <r>
    <s v="Yes"/>
    <x v="43"/>
    <s v="No"/>
    <x v="0"/>
    <x v="39"/>
    <s v="Male"/>
    <n v="56"/>
    <s v="No"/>
    <s v="No"/>
    <m/>
    <s v="Other"/>
    <x v="0"/>
    <m/>
    <m/>
    <m/>
    <n v="1"/>
    <m/>
    <n v="22"/>
    <n v="0"/>
    <n v="0"/>
    <n v="0"/>
    <n v="3"/>
    <s v="less than 5GB"/>
  </r>
  <r>
    <s v="Yes"/>
    <x v="43"/>
    <s v="No"/>
    <x v="0"/>
    <x v="41"/>
    <s v="Male"/>
    <n v="50"/>
    <s v="No"/>
    <s v="No"/>
    <m/>
    <s v="Other"/>
    <x v="0"/>
    <m/>
    <m/>
    <m/>
    <n v="1"/>
    <m/>
    <n v="29"/>
    <n v="0"/>
    <n v="0"/>
    <n v="0"/>
    <n v="25"/>
    <s v="10 or more GB"/>
  </r>
  <r>
    <s v="Yes"/>
    <x v="71"/>
    <s v="No"/>
    <x v="0"/>
    <x v="28"/>
    <s v="Female"/>
    <n v="71"/>
    <s v="No"/>
    <s v="Yes"/>
    <s v="No"/>
    <s v="Senior"/>
    <x v="3"/>
    <s v="Direct Debit"/>
    <s v="(blank)"/>
    <s v="(blank)"/>
    <n v="1"/>
    <m/>
    <n v="43"/>
    <n v="0"/>
    <n v="0"/>
    <n v="0"/>
    <n v="8"/>
    <s v="Between 5 and 10 GB"/>
  </r>
  <r>
    <s v="Yes"/>
    <x v="43"/>
    <s v="No"/>
    <x v="0"/>
    <x v="47"/>
    <s v="Male"/>
    <n v="24"/>
    <s v="Yes"/>
    <s v="No"/>
    <m/>
    <s v="Under 30"/>
    <x v="0"/>
    <m/>
    <m/>
    <m/>
    <n v="1"/>
    <m/>
    <n v="28"/>
    <n v="0"/>
    <n v="0"/>
    <n v="0"/>
    <n v="26"/>
    <s v="10 or more GB"/>
  </r>
  <r>
    <s v="Yes"/>
    <x v="71"/>
    <s v="No"/>
    <x v="0"/>
    <x v="9"/>
    <s v="Male"/>
    <n v="71"/>
    <s v="No"/>
    <s v="Yes"/>
    <s v="No"/>
    <s v="Senior"/>
    <x v="3"/>
    <s v="Direct Debit"/>
    <s v="(blank)"/>
    <s v="(blank)"/>
    <n v="1"/>
    <m/>
    <n v="47"/>
    <n v="0"/>
    <n v="0"/>
    <n v="0"/>
    <n v="2"/>
    <s v="less than 5GB"/>
  </r>
  <r>
    <s v="Yes"/>
    <x v="43"/>
    <s v="No"/>
    <x v="0"/>
    <x v="48"/>
    <s v="Male"/>
    <n v="61"/>
    <s v="No"/>
    <s v="No"/>
    <m/>
    <s v="Other"/>
    <x v="0"/>
    <m/>
    <m/>
    <m/>
    <n v="1"/>
    <m/>
    <n v="20"/>
    <n v="0"/>
    <n v="0"/>
    <n v="0"/>
    <n v="5"/>
    <s v="Between 5 and 10 GB"/>
  </r>
  <r>
    <s v="Yes"/>
    <x v="43"/>
    <s v="No"/>
    <x v="1"/>
    <x v="38"/>
    <s v="Female"/>
    <n v="48"/>
    <s v="No"/>
    <s v="No"/>
    <m/>
    <s v="Other"/>
    <x v="0"/>
    <m/>
    <m/>
    <m/>
    <n v="1"/>
    <n v="1"/>
    <n v="42"/>
    <n v="2"/>
    <n v="0"/>
    <n v="0"/>
    <n v="6"/>
    <s v="Between 5 and 10 GB"/>
  </r>
  <r>
    <s v="Yes"/>
    <x v="43"/>
    <s v="No"/>
    <x v="1"/>
    <x v="44"/>
    <s v="Female"/>
    <n v="47"/>
    <s v="No"/>
    <s v="No"/>
    <m/>
    <s v="Other"/>
    <x v="0"/>
    <m/>
    <m/>
    <m/>
    <n v="1"/>
    <n v="1"/>
    <n v="30"/>
    <n v="1"/>
    <n v="0"/>
    <n v="0"/>
    <n v="19"/>
    <s v="10 or more GB"/>
  </r>
  <r>
    <s v="Yes"/>
    <x v="43"/>
    <s v="No"/>
    <x v="1"/>
    <x v="21"/>
    <s v="Female"/>
    <n v="41"/>
    <s v="No"/>
    <s v="No"/>
    <m/>
    <s v="Other"/>
    <x v="0"/>
    <m/>
    <m/>
    <m/>
    <n v="1"/>
    <n v="1"/>
    <n v="27"/>
    <n v="3"/>
    <n v="0"/>
    <n v="0"/>
    <n v="5"/>
    <s v="Between 5 and 10 GB"/>
  </r>
  <r>
    <s v="Yes"/>
    <x v="71"/>
    <s v="No"/>
    <x v="0"/>
    <x v="21"/>
    <s v="Male"/>
    <n v="71"/>
    <s v="No"/>
    <s v="Yes"/>
    <s v="No"/>
    <s v="Senior"/>
    <x v="3"/>
    <s v="Credit Card"/>
    <s v="(blank)"/>
    <s v="(blank)"/>
    <n v="1"/>
    <m/>
    <n v="21"/>
    <n v="0"/>
    <n v="0"/>
    <n v="0"/>
    <n v="5"/>
    <s v="Between 5 and 10 GB"/>
  </r>
  <r>
    <s v="Yes"/>
    <x v="43"/>
    <s v="Yes"/>
    <x v="0"/>
    <x v="5"/>
    <s v="Male"/>
    <n v="36"/>
    <s v="No"/>
    <s v="No"/>
    <m/>
    <s v="Other"/>
    <x v="0"/>
    <m/>
    <m/>
    <m/>
    <n v="1"/>
    <m/>
    <n v="32"/>
    <n v="0"/>
    <n v="95.9"/>
    <n v="0"/>
    <n v="3"/>
    <s v="less than 5GB"/>
  </r>
  <r>
    <s v="Yes"/>
    <x v="43"/>
    <s v="Yes"/>
    <x v="0"/>
    <x v="6"/>
    <s v="Female"/>
    <n v="45"/>
    <s v="No"/>
    <s v="No"/>
    <m/>
    <s v="Other"/>
    <x v="0"/>
    <m/>
    <m/>
    <m/>
    <n v="1"/>
    <n v="1"/>
    <n v="43"/>
    <n v="4"/>
    <n v="60.2"/>
    <n v="0"/>
    <n v="4"/>
    <s v="less than 5GB"/>
  </r>
  <r>
    <s v="Yes"/>
    <x v="43"/>
    <s v="Yes"/>
    <x v="0"/>
    <x v="8"/>
    <s v="Male"/>
    <n v="52"/>
    <s v="No"/>
    <s v="No"/>
    <m/>
    <s v="Other"/>
    <x v="0"/>
    <m/>
    <m/>
    <m/>
    <n v="1"/>
    <m/>
    <n v="25"/>
    <n v="1"/>
    <n v="50.4"/>
    <n v="0"/>
    <n v="7"/>
    <s v="Between 5 and 10 GB"/>
  </r>
  <r>
    <s v="Yes"/>
    <x v="71"/>
    <s v="Yes"/>
    <x v="0"/>
    <x v="17"/>
    <s v="Female"/>
    <n v="71"/>
    <s v="No"/>
    <s v="Yes"/>
    <s v="No"/>
    <s v="Senior"/>
    <x v="3"/>
    <s v="Direct Debit"/>
    <s v="(blank)"/>
    <s v="(blank)"/>
    <n v="1"/>
    <m/>
    <n v="45"/>
    <n v="0"/>
    <n v="374.4"/>
    <n v="0"/>
    <n v="4"/>
    <s v="less than 5GB"/>
  </r>
  <r>
    <s v="Yes"/>
    <x v="43"/>
    <s v="Yes"/>
    <x v="0"/>
    <x v="13"/>
    <s v="Female"/>
    <n v="46"/>
    <s v="No"/>
    <s v="No"/>
    <m/>
    <s v="Other"/>
    <x v="0"/>
    <m/>
    <m/>
    <m/>
    <n v="1"/>
    <n v="1"/>
    <n v="37"/>
    <n v="2"/>
    <n v="30"/>
    <n v="0"/>
    <n v="7"/>
    <s v="Between 5 and 10 GB"/>
  </r>
  <r>
    <s v="Yes"/>
    <x v="43"/>
    <s v="Yes"/>
    <x v="0"/>
    <x v="14"/>
    <s v="Female"/>
    <n v="37"/>
    <s v="No"/>
    <s v="No"/>
    <m/>
    <s v="Other"/>
    <x v="0"/>
    <m/>
    <m/>
    <m/>
    <n v="1"/>
    <n v="1"/>
    <n v="27"/>
    <n v="5"/>
    <n v="4.7"/>
    <n v="0"/>
    <n v="7"/>
    <s v="Between 5 and 10 GB"/>
  </r>
  <r>
    <s v="Yes"/>
    <x v="43"/>
    <s v="Yes"/>
    <x v="0"/>
    <x v="16"/>
    <s v="Female"/>
    <n v="42"/>
    <s v="No"/>
    <s v="No"/>
    <m/>
    <s v="Other"/>
    <x v="0"/>
    <m/>
    <m/>
    <m/>
    <n v="1"/>
    <m/>
    <n v="42"/>
    <n v="0"/>
    <n v="39.200000000000003"/>
    <n v="0"/>
    <n v="5"/>
    <s v="Between 5 and 10 GB"/>
  </r>
  <r>
    <s v="No"/>
    <x v="3"/>
    <s v="No"/>
    <x v="0"/>
    <x v="37"/>
    <s v="Female"/>
    <n v="72"/>
    <s v="No"/>
    <s v="Yes"/>
    <s v="No"/>
    <s v="Senior"/>
    <x v="1"/>
    <s v="Direct Debit"/>
    <s v="Competitor"/>
    <s v="Competitor made better offer"/>
    <n v="1"/>
    <n v="1"/>
    <n v="33"/>
    <n v="0"/>
    <n v="0"/>
    <n v="5"/>
    <n v="3"/>
    <s v="less than 5GB"/>
  </r>
  <r>
    <s v="Yes"/>
    <x v="43"/>
    <s v="Yes"/>
    <x v="0"/>
    <x v="22"/>
    <s v="Male"/>
    <n v="60"/>
    <s v="No"/>
    <s v="No"/>
    <m/>
    <s v="Other"/>
    <x v="0"/>
    <m/>
    <m/>
    <m/>
    <n v="1"/>
    <n v="1"/>
    <n v="57"/>
    <n v="2"/>
    <n v="51.8"/>
    <n v="0"/>
    <n v="7"/>
    <s v="Between 5 and 10 GB"/>
  </r>
  <r>
    <s v="No"/>
    <x v="24"/>
    <s v="Yes"/>
    <x v="0"/>
    <x v="12"/>
    <s v="Male"/>
    <n v="72"/>
    <s v="No"/>
    <s v="Yes"/>
    <s v="No"/>
    <s v="Senior"/>
    <x v="1"/>
    <s v="Direct Debit"/>
    <s v="Competitor"/>
    <s v="Competitor made better offer"/>
    <n v="1"/>
    <n v="1"/>
    <n v="43"/>
    <n v="1"/>
    <n v="10.7"/>
    <n v="0"/>
    <n v="4"/>
    <s v="less than 5GB"/>
  </r>
  <r>
    <s v="Yes"/>
    <x v="43"/>
    <s v="Yes"/>
    <x v="0"/>
    <x v="26"/>
    <s v="Male"/>
    <n v="40"/>
    <s v="No"/>
    <s v="No"/>
    <m/>
    <s v="Other"/>
    <x v="0"/>
    <m/>
    <m/>
    <m/>
    <n v="1"/>
    <m/>
    <n v="51"/>
    <n v="2"/>
    <n v="70"/>
    <n v="0"/>
    <n v="6"/>
    <s v="Between 5 and 10 GB"/>
  </r>
  <r>
    <s v="Yes"/>
    <x v="43"/>
    <s v="Yes"/>
    <x v="0"/>
    <x v="28"/>
    <s v="Male"/>
    <n v="22"/>
    <s v="Yes"/>
    <s v="No"/>
    <m/>
    <s v="Under 30"/>
    <x v="0"/>
    <m/>
    <m/>
    <m/>
    <n v="1"/>
    <n v="1"/>
    <n v="42"/>
    <n v="1"/>
    <n v="52.7"/>
    <n v="0"/>
    <n v="8"/>
    <s v="Between 5 and 10 GB"/>
  </r>
  <r>
    <s v="Yes"/>
    <x v="43"/>
    <s v="Yes"/>
    <x v="0"/>
    <x v="34"/>
    <s v="Female"/>
    <n v="32"/>
    <s v="No"/>
    <s v="No"/>
    <m/>
    <s v="Other"/>
    <x v="0"/>
    <m/>
    <m/>
    <m/>
    <n v="1"/>
    <n v="1"/>
    <n v="21"/>
    <n v="0"/>
    <n v="32.200000000000003"/>
    <n v="0"/>
    <n v="9"/>
    <s v="Between 5 and 10 GB"/>
  </r>
  <r>
    <s v="Yes"/>
    <x v="43"/>
    <s v="Yes"/>
    <x v="0"/>
    <x v="35"/>
    <s v="Female"/>
    <n v="43"/>
    <s v="No"/>
    <s v="No"/>
    <m/>
    <s v="Other"/>
    <x v="0"/>
    <m/>
    <m/>
    <m/>
    <n v="1"/>
    <m/>
    <n v="29"/>
    <n v="0"/>
    <n v="72.099999999999994"/>
    <n v="0"/>
    <n v="12"/>
    <s v="10 or more GB"/>
  </r>
  <r>
    <s v="Yes"/>
    <x v="43"/>
    <s v="Yes"/>
    <x v="0"/>
    <x v="41"/>
    <s v="Female"/>
    <n v="33"/>
    <s v="No"/>
    <s v="No"/>
    <m/>
    <s v="Other"/>
    <x v="0"/>
    <m/>
    <m/>
    <m/>
    <n v="1"/>
    <m/>
    <n v="21"/>
    <n v="2"/>
    <n v="47.6"/>
    <n v="0"/>
    <n v="1"/>
    <s v="less than 5GB"/>
  </r>
  <r>
    <s v="Yes"/>
    <x v="43"/>
    <s v="Yes"/>
    <x v="0"/>
    <x v="40"/>
    <s v="Male"/>
    <n v="45"/>
    <s v="No"/>
    <s v="No"/>
    <m/>
    <s v="Other"/>
    <x v="0"/>
    <m/>
    <m/>
    <m/>
    <n v="1"/>
    <n v="1"/>
    <n v="34"/>
    <n v="4"/>
    <n v="48.5"/>
    <n v="0"/>
    <n v="10"/>
    <s v="10 or more GB"/>
  </r>
  <r>
    <s v="Yes"/>
    <x v="43"/>
    <s v="Yes"/>
    <x v="0"/>
    <x v="44"/>
    <s v="Female"/>
    <n v="57"/>
    <s v="No"/>
    <s v="No"/>
    <m/>
    <s v="Other"/>
    <x v="0"/>
    <m/>
    <m/>
    <m/>
    <n v="1"/>
    <m/>
    <n v="36"/>
    <n v="1"/>
    <n v="32.200000000000003"/>
    <n v="0"/>
    <n v="6"/>
    <s v="Between 5 and 10 GB"/>
  </r>
  <r>
    <s v="Yes"/>
    <x v="39"/>
    <s v="No"/>
    <x v="0"/>
    <x v="2"/>
    <s v="Female"/>
    <n v="19"/>
    <s v="Yes"/>
    <s v="No"/>
    <m/>
    <s v="Under 30"/>
    <x v="0"/>
    <m/>
    <m/>
    <m/>
    <n v="1"/>
    <m/>
    <n v="31"/>
    <n v="0"/>
    <n v="0"/>
    <n v="0"/>
    <n v="30"/>
    <s v="10 or more GB"/>
  </r>
  <r>
    <s v="No"/>
    <x v="33"/>
    <s v="No"/>
    <x v="0"/>
    <x v="27"/>
    <s v="Male"/>
    <n v="72"/>
    <s v="No"/>
    <s v="Yes"/>
    <s v="No"/>
    <s v="Senior"/>
    <x v="1"/>
    <s v="Direct Debit"/>
    <s v="Attitude"/>
    <s v="Attitude of service provider"/>
    <n v="1"/>
    <n v="1"/>
    <n v="45"/>
    <n v="2"/>
    <n v="0"/>
    <n v="14"/>
    <n v="2"/>
    <s v="less than 5GB"/>
  </r>
  <r>
    <s v="Yes"/>
    <x v="39"/>
    <s v="No"/>
    <x v="0"/>
    <x v="3"/>
    <s v="Male"/>
    <n v="55"/>
    <s v="No"/>
    <s v="No"/>
    <m/>
    <s v="Other"/>
    <x v="0"/>
    <m/>
    <m/>
    <m/>
    <n v="1"/>
    <m/>
    <n v="31"/>
    <n v="1"/>
    <n v="0"/>
    <n v="0"/>
    <n v="3"/>
    <s v="less than 5GB"/>
  </r>
  <r>
    <s v="Yes"/>
    <x v="39"/>
    <s v="No"/>
    <x v="0"/>
    <x v="4"/>
    <s v="Female"/>
    <n v="52"/>
    <s v="No"/>
    <s v="No"/>
    <m/>
    <s v="Other"/>
    <x v="0"/>
    <m/>
    <m/>
    <m/>
    <n v="1"/>
    <n v="1"/>
    <n v="70"/>
    <n v="4"/>
    <n v="222.1"/>
    <n v="0"/>
    <n v="2"/>
    <s v="less than 5GB"/>
  </r>
  <r>
    <s v="Yes"/>
    <x v="39"/>
    <s v="No"/>
    <x v="0"/>
    <x v="5"/>
    <s v="Female"/>
    <n v="56"/>
    <s v="No"/>
    <s v="No"/>
    <m/>
    <s v="Other"/>
    <x v="0"/>
    <m/>
    <m/>
    <m/>
    <n v="1"/>
    <m/>
    <n v="53"/>
    <n v="0"/>
    <n v="0"/>
    <n v="0"/>
    <n v="1"/>
    <s v="less than 5GB"/>
  </r>
  <r>
    <s v="Yes"/>
    <x v="39"/>
    <s v="No"/>
    <x v="0"/>
    <x v="6"/>
    <s v="Male"/>
    <n v="26"/>
    <s v="Yes"/>
    <s v="No"/>
    <m/>
    <s v="Under 30"/>
    <x v="0"/>
    <m/>
    <m/>
    <m/>
    <n v="1"/>
    <m/>
    <n v="39"/>
    <n v="0"/>
    <n v="0"/>
    <n v="0"/>
    <n v="16"/>
    <s v="10 or more GB"/>
  </r>
  <r>
    <s v="Yes"/>
    <x v="39"/>
    <s v="No"/>
    <x v="0"/>
    <x v="7"/>
    <s v="Female"/>
    <n v="38"/>
    <s v="No"/>
    <s v="No"/>
    <m/>
    <s v="Other"/>
    <x v="0"/>
    <m/>
    <m/>
    <m/>
    <n v="1"/>
    <m/>
    <n v="34"/>
    <n v="0"/>
    <n v="0"/>
    <n v="0"/>
    <n v="8"/>
    <s v="Between 5 and 10 GB"/>
  </r>
  <r>
    <s v="Yes"/>
    <x v="39"/>
    <s v="No"/>
    <x v="0"/>
    <x v="50"/>
    <s v="Male"/>
    <n v="64"/>
    <s v="No"/>
    <s v="No"/>
    <m/>
    <s v="Other"/>
    <x v="0"/>
    <m/>
    <m/>
    <m/>
    <n v="1"/>
    <m/>
    <n v="26"/>
    <n v="0"/>
    <n v="0"/>
    <n v="0"/>
    <n v="5"/>
    <s v="Between 5 and 10 GB"/>
  </r>
  <r>
    <s v="Yes"/>
    <x v="39"/>
    <s v="No"/>
    <x v="0"/>
    <x v="11"/>
    <s v="Male"/>
    <n v="56"/>
    <s v="No"/>
    <s v="No"/>
    <m/>
    <s v="Other"/>
    <x v="0"/>
    <m/>
    <m/>
    <m/>
    <n v="1"/>
    <m/>
    <n v="17"/>
    <n v="0"/>
    <n v="0"/>
    <n v="0"/>
    <n v="29"/>
    <s v="10 or more GB"/>
  </r>
  <r>
    <s v="Yes"/>
    <x v="39"/>
    <s v="No"/>
    <x v="0"/>
    <x v="12"/>
    <s v="Female"/>
    <n v="64"/>
    <s v="No"/>
    <s v="No"/>
    <m/>
    <s v="Other"/>
    <x v="0"/>
    <m/>
    <m/>
    <m/>
    <n v="1"/>
    <m/>
    <n v="25"/>
    <n v="0"/>
    <n v="0"/>
    <n v="0"/>
    <n v="8"/>
    <s v="Between 5 and 10 GB"/>
  </r>
  <r>
    <s v="Yes"/>
    <x v="39"/>
    <s v="No"/>
    <x v="0"/>
    <x v="14"/>
    <s v="Male"/>
    <n v="20"/>
    <s v="Yes"/>
    <s v="No"/>
    <m/>
    <s v="Under 30"/>
    <x v="0"/>
    <m/>
    <m/>
    <m/>
    <n v="1"/>
    <m/>
    <n v="39"/>
    <n v="2"/>
    <n v="0"/>
    <n v="0"/>
    <n v="7"/>
    <s v="Between 5 and 10 GB"/>
  </r>
  <r>
    <s v="No"/>
    <x v="5"/>
    <s v="No"/>
    <x v="0"/>
    <x v="5"/>
    <s v="Male"/>
    <n v="72"/>
    <s v="No"/>
    <s v="Yes"/>
    <s v="No"/>
    <s v="Senior"/>
    <x v="3"/>
    <s v="Direct Debit"/>
    <s v="(blank)"/>
    <s v="(blank)"/>
    <n v="1"/>
    <m/>
    <n v="22"/>
    <n v="1"/>
    <n v="0"/>
    <n v="61"/>
    <n v="9"/>
    <s v="Between 5 and 10 GB"/>
  </r>
  <r>
    <s v="Yes"/>
    <x v="39"/>
    <s v="No"/>
    <x v="0"/>
    <x v="18"/>
    <s v="Female"/>
    <n v="40"/>
    <s v="No"/>
    <s v="No"/>
    <m/>
    <s v="Other"/>
    <x v="0"/>
    <m/>
    <m/>
    <m/>
    <n v="1"/>
    <n v="1"/>
    <n v="47"/>
    <n v="4"/>
    <n v="55.6"/>
    <n v="0"/>
    <n v="7"/>
    <s v="Between 5 and 10 GB"/>
  </r>
  <r>
    <s v="Yes"/>
    <x v="39"/>
    <s v="No"/>
    <x v="0"/>
    <x v="19"/>
    <s v="Male"/>
    <n v="38"/>
    <s v="No"/>
    <s v="No"/>
    <m/>
    <s v="Other"/>
    <x v="0"/>
    <m/>
    <m/>
    <m/>
    <n v="1"/>
    <n v="1"/>
    <n v="32"/>
    <n v="0"/>
    <n v="0"/>
    <n v="0"/>
    <n v="5"/>
    <s v="Between 5 and 10 GB"/>
  </r>
  <r>
    <s v="Yes"/>
    <x v="39"/>
    <s v="No"/>
    <x v="0"/>
    <x v="22"/>
    <s v="Male"/>
    <n v="42"/>
    <s v="No"/>
    <s v="No"/>
    <m/>
    <s v="Other"/>
    <x v="0"/>
    <m/>
    <m/>
    <m/>
    <n v="1"/>
    <m/>
    <n v="29"/>
    <n v="1"/>
    <n v="0"/>
    <n v="0"/>
    <n v="9"/>
    <s v="Between 5 and 10 GB"/>
  </r>
  <r>
    <s v="No"/>
    <x v="5"/>
    <s v="No"/>
    <x v="0"/>
    <x v="31"/>
    <s v="Male"/>
    <n v="72"/>
    <s v="No"/>
    <s v="Yes"/>
    <s v="No"/>
    <s v="Senior"/>
    <x v="3"/>
    <s v="Direct Debit"/>
    <s v="(blank)"/>
    <s v="(blank)"/>
    <n v="1"/>
    <m/>
    <n v="62"/>
    <n v="0"/>
    <n v="0"/>
    <n v="21"/>
    <n v="3"/>
    <s v="less than 5GB"/>
  </r>
  <r>
    <s v="No"/>
    <x v="21"/>
    <s v="No"/>
    <x v="0"/>
    <x v="29"/>
    <s v="Male"/>
    <n v="72"/>
    <s v="No"/>
    <s v="Yes"/>
    <s v="No"/>
    <s v="Senior"/>
    <x v="1"/>
    <s v="Direct Debit"/>
    <s v="Competitor"/>
    <s v="Competitor had better devices"/>
    <n v="1"/>
    <n v="1"/>
    <n v="58"/>
    <n v="3"/>
    <n v="0"/>
    <n v="87"/>
    <n v="1"/>
    <s v="less than 5GB"/>
  </r>
  <r>
    <s v="Yes"/>
    <x v="39"/>
    <s v="No"/>
    <x v="0"/>
    <x v="26"/>
    <s v="Female"/>
    <n v="24"/>
    <s v="Yes"/>
    <s v="No"/>
    <m/>
    <s v="Under 30"/>
    <x v="0"/>
    <m/>
    <m/>
    <m/>
    <n v="1"/>
    <m/>
    <n v="37"/>
    <n v="0"/>
    <n v="0"/>
    <n v="0"/>
    <n v="14"/>
    <s v="10 or more GB"/>
  </r>
  <r>
    <s v="No"/>
    <x v="42"/>
    <s v="No"/>
    <x v="0"/>
    <x v="11"/>
    <s v="Female"/>
    <n v="72"/>
    <s v="No"/>
    <s v="Yes"/>
    <s v="Yes"/>
    <s v="Senior"/>
    <x v="2"/>
    <s v="Direct Debit"/>
    <s v="(blank)"/>
    <s v="(blank)"/>
    <n v="1"/>
    <m/>
    <n v="13"/>
    <n v="0"/>
    <n v="0"/>
    <n v="21"/>
    <n v="29"/>
    <s v="10 or more GB"/>
  </r>
  <r>
    <s v="Yes"/>
    <x v="39"/>
    <s v="No"/>
    <x v="0"/>
    <x v="9"/>
    <s v="Male"/>
    <n v="47"/>
    <s v="No"/>
    <s v="No"/>
    <m/>
    <s v="Other"/>
    <x v="0"/>
    <m/>
    <m/>
    <m/>
    <n v="1"/>
    <m/>
    <n v="44"/>
    <n v="0"/>
    <n v="0"/>
    <n v="0"/>
    <n v="6"/>
    <s v="Between 5 and 10 GB"/>
  </r>
  <r>
    <s v="Yes"/>
    <x v="39"/>
    <s v="No"/>
    <x v="0"/>
    <x v="35"/>
    <s v="Female"/>
    <n v="60"/>
    <s v="No"/>
    <s v="No"/>
    <m/>
    <s v="Other"/>
    <x v="0"/>
    <m/>
    <m/>
    <m/>
    <n v="1"/>
    <m/>
    <n v="51"/>
    <n v="0"/>
    <n v="0"/>
    <n v="0"/>
    <n v="0"/>
    <s v="less than 5GB"/>
  </r>
  <r>
    <s v="No"/>
    <x v="11"/>
    <s v="No"/>
    <x v="0"/>
    <x v="48"/>
    <s v="Male"/>
    <n v="72"/>
    <s v="No"/>
    <s v="Yes"/>
    <s v="No"/>
    <s v="Senior"/>
    <x v="1"/>
    <s v="Direct Debit"/>
    <s v="Dissatisfaction"/>
    <s v="Product dissatisfaction"/>
    <n v="1"/>
    <n v="1"/>
    <n v="13"/>
    <n v="2"/>
    <n v="0"/>
    <n v="19"/>
    <n v="5"/>
    <s v="Between 5 and 10 GB"/>
  </r>
  <r>
    <s v="Yes"/>
    <x v="39"/>
    <s v="No"/>
    <x v="0"/>
    <x v="17"/>
    <s v="Male"/>
    <n v="39"/>
    <s v="No"/>
    <s v="No"/>
    <m/>
    <s v="Other"/>
    <x v="0"/>
    <m/>
    <m/>
    <m/>
    <n v="1"/>
    <m/>
    <n v="20"/>
    <n v="0"/>
    <n v="0"/>
    <n v="0"/>
    <n v="6"/>
    <s v="Between 5 and 10 GB"/>
  </r>
  <r>
    <s v="Yes"/>
    <x v="39"/>
    <s v="No"/>
    <x v="0"/>
    <x v="24"/>
    <s v="Male"/>
    <n v="54"/>
    <s v="No"/>
    <s v="No"/>
    <m/>
    <s v="Other"/>
    <x v="0"/>
    <m/>
    <m/>
    <m/>
    <n v="1"/>
    <m/>
    <n v="33"/>
    <n v="0"/>
    <n v="0"/>
    <n v="0"/>
    <n v="11"/>
    <s v="10 or more GB"/>
  </r>
  <r>
    <s v="No"/>
    <x v="52"/>
    <s v="No"/>
    <x v="0"/>
    <x v="15"/>
    <s v="Male"/>
    <n v="72"/>
    <s v="No"/>
    <s v="Yes"/>
    <s v="No"/>
    <s v="Senior"/>
    <x v="1"/>
    <s v="Direct Debit"/>
    <s v="Attitude"/>
    <s v="Attitude of service provider"/>
    <n v="1"/>
    <n v="1"/>
    <n v="39"/>
    <n v="5"/>
    <n v="0"/>
    <n v="25"/>
    <n v="6"/>
    <s v="Between 5 and 10 GB"/>
  </r>
  <r>
    <s v="Yes"/>
    <x v="39"/>
    <s v="No"/>
    <x v="0"/>
    <x v="45"/>
    <s v="Female"/>
    <n v="61"/>
    <s v="No"/>
    <s v="No"/>
    <m/>
    <s v="Other"/>
    <x v="0"/>
    <m/>
    <m/>
    <m/>
    <n v="1"/>
    <m/>
    <n v="38"/>
    <n v="0"/>
    <n v="0"/>
    <n v="0"/>
    <n v="15"/>
    <s v="10 or more GB"/>
  </r>
  <r>
    <s v="Yes"/>
    <x v="39"/>
    <s v="No"/>
    <x v="0"/>
    <x v="47"/>
    <s v="Male"/>
    <n v="41"/>
    <s v="No"/>
    <s v="No"/>
    <m/>
    <s v="Other"/>
    <x v="0"/>
    <m/>
    <m/>
    <m/>
    <n v="1"/>
    <n v="1"/>
    <n v="61"/>
    <n v="5"/>
    <n v="180.9"/>
    <n v="0"/>
    <n v="2"/>
    <s v="less than 5GB"/>
  </r>
  <r>
    <s v="Yes"/>
    <x v="39"/>
    <s v="No"/>
    <x v="0"/>
    <x v="48"/>
    <s v="Female"/>
    <n v="19"/>
    <s v="Yes"/>
    <s v="No"/>
    <m/>
    <s v="Under 30"/>
    <x v="0"/>
    <m/>
    <m/>
    <m/>
    <n v="1"/>
    <m/>
    <n v="53"/>
    <n v="0"/>
    <n v="0"/>
    <n v="0"/>
    <n v="17"/>
    <s v="10 or more GB"/>
  </r>
  <r>
    <s v="Yes"/>
    <x v="39"/>
    <s v="No"/>
    <x v="0"/>
    <x v="48"/>
    <s v="Female"/>
    <n v="55"/>
    <s v="No"/>
    <s v="No"/>
    <m/>
    <s v="Other"/>
    <x v="0"/>
    <m/>
    <m/>
    <m/>
    <n v="1"/>
    <n v="1"/>
    <n v="23"/>
    <n v="3"/>
    <n v="0"/>
    <n v="0"/>
    <n v="13"/>
    <s v="10 or more GB"/>
  </r>
  <r>
    <s v="No"/>
    <x v="30"/>
    <s v="Yes"/>
    <x v="1"/>
    <x v="1"/>
    <s v="Female"/>
    <n v="72"/>
    <s v="No"/>
    <s v="Yes"/>
    <s v="No"/>
    <s v="Senior"/>
    <x v="3"/>
    <s v="Paper Check"/>
    <s v="(blank)"/>
    <s v="(blank)"/>
    <n v="1"/>
    <m/>
    <n v="8"/>
    <n v="0"/>
    <n v="0"/>
    <n v="0"/>
    <n v="0"/>
    <s v="less than 5GB"/>
  </r>
  <r>
    <s v="Yes"/>
    <x v="39"/>
    <s v="No"/>
    <x v="0"/>
    <x v="21"/>
    <s v="Female"/>
    <n v="28"/>
    <s v="Yes"/>
    <s v="No"/>
    <m/>
    <s v="Under 30"/>
    <x v="0"/>
    <m/>
    <m/>
    <m/>
    <n v="1"/>
    <m/>
    <n v="25"/>
    <n v="0"/>
    <n v="0"/>
    <n v="0"/>
    <n v="24"/>
    <s v="10 or more GB"/>
  </r>
  <r>
    <s v="Yes"/>
    <x v="39"/>
    <s v="No"/>
    <x v="1"/>
    <x v="8"/>
    <s v="Female"/>
    <n v="64"/>
    <s v="No"/>
    <s v="No"/>
    <m/>
    <s v="Other"/>
    <x v="0"/>
    <m/>
    <m/>
    <m/>
    <n v="1"/>
    <m/>
    <n v="24"/>
    <n v="1"/>
    <n v="0"/>
    <n v="0"/>
    <n v="6"/>
    <s v="Between 5 and 10 GB"/>
  </r>
  <r>
    <s v="Yes"/>
    <x v="39"/>
    <s v="No"/>
    <x v="1"/>
    <x v="36"/>
    <s v="Male"/>
    <n v="32"/>
    <s v="No"/>
    <s v="No"/>
    <m/>
    <s v="Other"/>
    <x v="0"/>
    <m/>
    <m/>
    <m/>
    <n v="1"/>
    <n v="1"/>
    <n v="29"/>
    <n v="1"/>
    <n v="0"/>
    <n v="0"/>
    <n v="26"/>
    <s v="10 or more GB"/>
  </r>
  <r>
    <s v="Yes"/>
    <x v="39"/>
    <s v="No"/>
    <x v="1"/>
    <x v="47"/>
    <s v="Male"/>
    <n v="48"/>
    <s v="No"/>
    <s v="No"/>
    <m/>
    <s v="Other"/>
    <x v="0"/>
    <m/>
    <m/>
    <m/>
    <n v="1"/>
    <n v="1"/>
    <n v="31"/>
    <n v="4"/>
    <n v="0"/>
    <n v="0"/>
    <n v="4"/>
    <s v="less than 5GB"/>
  </r>
  <r>
    <s v="Yes"/>
    <x v="39"/>
    <s v="No"/>
    <x v="1"/>
    <x v="21"/>
    <s v="Male"/>
    <n v="60"/>
    <s v="No"/>
    <s v="No"/>
    <m/>
    <s v="Other"/>
    <x v="0"/>
    <m/>
    <m/>
    <m/>
    <n v="1"/>
    <n v="1"/>
    <n v="67"/>
    <n v="1"/>
    <n v="0"/>
    <n v="0"/>
    <n v="6"/>
    <s v="Between 5 and 10 GB"/>
  </r>
  <r>
    <s v="Yes"/>
    <x v="39"/>
    <s v="Yes"/>
    <x v="0"/>
    <x v="1"/>
    <s v="Female"/>
    <n v="55"/>
    <s v="No"/>
    <s v="No"/>
    <m/>
    <s v="Other"/>
    <x v="0"/>
    <m/>
    <m/>
    <m/>
    <n v="1"/>
    <n v="1"/>
    <n v="26"/>
    <n v="5"/>
    <n v="7.4"/>
    <n v="0"/>
    <n v="8"/>
    <s v="Between 5 and 10 GB"/>
  </r>
  <r>
    <s v="Yes"/>
    <x v="39"/>
    <s v="Yes"/>
    <x v="0"/>
    <x v="5"/>
    <s v="Female"/>
    <n v="59"/>
    <s v="No"/>
    <s v="No"/>
    <m/>
    <s v="Other"/>
    <x v="0"/>
    <m/>
    <m/>
    <m/>
    <n v="1"/>
    <n v="1"/>
    <n v="45"/>
    <n v="4"/>
    <n v="100.6"/>
    <n v="0"/>
    <n v="5"/>
    <s v="Between 5 and 10 GB"/>
  </r>
  <r>
    <s v="Yes"/>
    <x v="39"/>
    <s v="Yes"/>
    <x v="0"/>
    <x v="6"/>
    <s v="Female"/>
    <n v="25"/>
    <s v="Yes"/>
    <s v="No"/>
    <m/>
    <s v="Under 30"/>
    <x v="0"/>
    <m/>
    <m/>
    <m/>
    <n v="1"/>
    <n v="1"/>
    <n v="36"/>
    <n v="2"/>
    <n v="52.5"/>
    <n v="0"/>
    <n v="10"/>
    <s v="10 or more GB"/>
  </r>
  <r>
    <s v="Yes"/>
    <x v="39"/>
    <s v="Yes"/>
    <x v="0"/>
    <x v="11"/>
    <s v="Female"/>
    <n v="21"/>
    <s v="Yes"/>
    <s v="No"/>
    <m/>
    <s v="Under 30"/>
    <x v="0"/>
    <m/>
    <m/>
    <m/>
    <n v="1"/>
    <n v="1"/>
    <n v="33"/>
    <n v="2"/>
    <n v="107.3"/>
    <n v="0"/>
    <n v="13"/>
    <s v="10 or more GB"/>
  </r>
  <r>
    <s v="Yes"/>
    <x v="39"/>
    <s v="Yes"/>
    <x v="0"/>
    <x v="19"/>
    <s v="Male"/>
    <n v="30"/>
    <s v="No"/>
    <s v="No"/>
    <m/>
    <s v="Other"/>
    <x v="0"/>
    <m/>
    <m/>
    <m/>
    <n v="1"/>
    <m/>
    <n v="25"/>
    <n v="0"/>
    <n v="40.1"/>
    <n v="0"/>
    <n v="7"/>
    <s v="Between 5 and 10 GB"/>
  </r>
  <r>
    <s v="Yes"/>
    <x v="39"/>
    <s v="Yes"/>
    <x v="0"/>
    <x v="28"/>
    <s v="Female"/>
    <n v="33"/>
    <s v="No"/>
    <s v="No"/>
    <m/>
    <s v="Other"/>
    <x v="0"/>
    <m/>
    <m/>
    <m/>
    <n v="1"/>
    <m/>
    <n v="29"/>
    <n v="0"/>
    <n v="33.299999999999997"/>
    <n v="0"/>
    <n v="12"/>
    <s v="10 or more GB"/>
  </r>
  <r>
    <s v="No"/>
    <x v="74"/>
    <s v="Yes"/>
    <x v="0"/>
    <x v="44"/>
    <s v="Male"/>
    <n v="72"/>
    <s v="No"/>
    <s v="Yes"/>
    <s v="No"/>
    <s v="Senior"/>
    <x v="3"/>
    <s v="Direct Debit"/>
    <s v="(blank)"/>
    <s v="(blank)"/>
    <n v="1"/>
    <m/>
    <n v="15"/>
    <n v="0"/>
    <n v="226"/>
    <n v="0"/>
    <n v="0"/>
    <s v="less than 5GB"/>
  </r>
  <r>
    <s v="No"/>
    <x v="69"/>
    <s v="No"/>
    <x v="0"/>
    <x v="32"/>
    <s v="Female"/>
    <n v="72"/>
    <s v="No"/>
    <s v="Yes"/>
    <s v="No"/>
    <s v="Senior"/>
    <x v="2"/>
    <s v="Direct Debit"/>
    <s v="Price"/>
    <s v="Long distance charges"/>
    <n v="1"/>
    <n v="1"/>
    <n v="54"/>
    <n v="4"/>
    <n v="0"/>
    <n v="48"/>
    <n v="3"/>
    <s v="less than 5GB"/>
  </r>
  <r>
    <s v="Yes"/>
    <x v="39"/>
    <s v="Yes"/>
    <x v="0"/>
    <x v="38"/>
    <s v="Female"/>
    <n v="37"/>
    <s v="No"/>
    <s v="No"/>
    <m/>
    <s v="Other"/>
    <x v="0"/>
    <m/>
    <m/>
    <m/>
    <n v="1"/>
    <m/>
    <n v="17"/>
    <n v="1"/>
    <n v="98.3"/>
    <n v="0"/>
    <n v="9"/>
    <s v="Between 5 and 10 GB"/>
  </r>
  <r>
    <s v="No"/>
    <x v="34"/>
    <s v="No"/>
    <x v="0"/>
    <x v="10"/>
    <s v="Male"/>
    <n v="72"/>
    <s v="No"/>
    <s v="Yes"/>
    <s v="No"/>
    <s v="Senior"/>
    <x v="3"/>
    <s v="Credit Card"/>
    <s v="(blank)"/>
    <s v="(blank)"/>
    <n v="1"/>
    <m/>
    <n v="77"/>
    <n v="1"/>
    <n v="0"/>
    <n v="23"/>
    <n v="6"/>
    <s v="Between 5 and 10 GB"/>
  </r>
  <r>
    <s v="No"/>
    <x v="71"/>
    <s v="Yes"/>
    <x v="0"/>
    <x v="46"/>
    <s v="Male"/>
    <n v="72"/>
    <s v="No"/>
    <s v="Yes"/>
    <s v="No"/>
    <s v="Senior"/>
    <x v="1"/>
    <s v="Direct Debit"/>
    <s v="(blank)"/>
    <s v="(blank)"/>
    <n v="1"/>
    <m/>
    <n v="52"/>
    <n v="0"/>
    <n v="252"/>
    <n v="73"/>
    <n v="5"/>
    <s v="Between 5 and 10 GB"/>
  </r>
  <r>
    <s v="Yes"/>
    <x v="39"/>
    <s v="Yes"/>
    <x v="0"/>
    <x v="48"/>
    <s v="Male"/>
    <n v="51"/>
    <s v="No"/>
    <s v="No"/>
    <m/>
    <s v="Other"/>
    <x v="0"/>
    <m/>
    <m/>
    <m/>
    <n v="1"/>
    <m/>
    <n v="9"/>
    <n v="0"/>
    <n v="42.4"/>
    <n v="0"/>
    <n v="2"/>
    <s v="less than 5GB"/>
  </r>
  <r>
    <s v="Yes"/>
    <x v="39"/>
    <s v="Yes"/>
    <x v="0"/>
    <x v="21"/>
    <s v="Female"/>
    <n v="47"/>
    <s v="No"/>
    <s v="No"/>
    <m/>
    <s v="Other"/>
    <x v="0"/>
    <m/>
    <m/>
    <m/>
    <n v="1"/>
    <m/>
    <n v="34"/>
    <n v="0"/>
    <n v="24.5"/>
    <n v="0"/>
    <n v="2"/>
    <s v="less than 5GB"/>
  </r>
  <r>
    <s v="Yes"/>
    <x v="39"/>
    <s v="Yes"/>
    <x v="0"/>
    <x v="21"/>
    <s v="Female"/>
    <n v="61"/>
    <s v="No"/>
    <s v="No"/>
    <m/>
    <s v="Other"/>
    <x v="0"/>
    <m/>
    <m/>
    <m/>
    <n v="1"/>
    <m/>
    <n v="24"/>
    <n v="0"/>
    <n v="64.5"/>
    <n v="0"/>
    <n v="4"/>
    <s v="less than 5GB"/>
  </r>
  <r>
    <s v="Yes"/>
    <x v="39"/>
    <s v="Yes"/>
    <x v="1"/>
    <x v="1"/>
    <s v="Male"/>
    <n v="24"/>
    <s v="Yes"/>
    <s v="No"/>
    <m/>
    <s v="Under 30"/>
    <x v="0"/>
    <m/>
    <m/>
    <m/>
    <n v="1"/>
    <m/>
    <n v="24"/>
    <n v="0"/>
    <n v="0"/>
    <n v="0"/>
    <n v="20"/>
    <s v="10 or more GB"/>
  </r>
  <r>
    <s v="Yes"/>
    <x v="39"/>
    <s v="Yes"/>
    <x v="1"/>
    <x v="2"/>
    <s v="Male"/>
    <n v="29"/>
    <s v="Yes"/>
    <s v="No"/>
    <m/>
    <s v="Under 30"/>
    <x v="0"/>
    <m/>
    <m/>
    <m/>
    <n v="1"/>
    <m/>
    <n v="22"/>
    <n v="0"/>
    <n v="0"/>
    <n v="0"/>
    <n v="24"/>
    <s v="10 or more GB"/>
  </r>
  <r>
    <s v="Yes"/>
    <x v="39"/>
    <s v="Yes"/>
    <x v="1"/>
    <x v="46"/>
    <s v="Male"/>
    <n v="20"/>
    <s v="Yes"/>
    <s v="No"/>
    <m/>
    <s v="Under 30"/>
    <x v="0"/>
    <m/>
    <m/>
    <m/>
    <n v="1"/>
    <m/>
    <n v="18"/>
    <n v="0"/>
    <n v="0"/>
    <n v="0"/>
    <n v="9"/>
    <s v="Between 5 and 10 GB"/>
  </r>
  <r>
    <s v="Yes"/>
    <x v="40"/>
    <s v="No"/>
    <x v="0"/>
    <x v="0"/>
    <s v="Male"/>
    <n v="46"/>
    <s v="No"/>
    <s v="No"/>
    <m/>
    <s v="Other"/>
    <x v="0"/>
    <m/>
    <m/>
    <m/>
    <n v="1"/>
    <m/>
    <n v="25"/>
    <n v="0"/>
    <n v="0"/>
    <n v="0"/>
    <n v="1"/>
    <s v="less than 5GB"/>
  </r>
  <r>
    <s v="Yes"/>
    <x v="40"/>
    <s v="No"/>
    <x v="0"/>
    <x v="2"/>
    <s v="Male"/>
    <n v="51"/>
    <s v="No"/>
    <s v="No"/>
    <m/>
    <s v="Other"/>
    <x v="0"/>
    <m/>
    <m/>
    <m/>
    <n v="1"/>
    <m/>
    <n v="16"/>
    <n v="2"/>
    <n v="0"/>
    <n v="0"/>
    <n v="15"/>
    <s v="10 or more GB"/>
  </r>
  <r>
    <s v="Yes"/>
    <x v="40"/>
    <s v="No"/>
    <x v="0"/>
    <x v="2"/>
    <s v="Male"/>
    <n v="62"/>
    <s v="No"/>
    <s v="No"/>
    <m/>
    <s v="Other"/>
    <x v="0"/>
    <m/>
    <m/>
    <m/>
    <n v="1"/>
    <m/>
    <n v="33"/>
    <n v="0"/>
    <n v="0"/>
    <n v="0"/>
    <n v="3"/>
    <s v="less than 5GB"/>
  </r>
  <r>
    <s v="Yes"/>
    <x v="0"/>
    <s v="No"/>
    <x v="0"/>
    <x v="9"/>
    <s v="Male"/>
    <n v="72"/>
    <s v="No"/>
    <s v="Yes"/>
    <s v="No"/>
    <s v="Senior"/>
    <x v="1"/>
    <s v="Paper Check"/>
    <s v="Competitor"/>
    <s v="Competitor made better offer"/>
    <n v="1"/>
    <n v="1"/>
    <n v="20"/>
    <n v="0"/>
    <n v="0"/>
    <n v="0"/>
    <n v="6"/>
    <s v="Between 5 and 10 GB"/>
  </r>
  <r>
    <s v="Yes"/>
    <x v="40"/>
    <s v="No"/>
    <x v="0"/>
    <x v="7"/>
    <s v="Female"/>
    <n v="43"/>
    <s v="No"/>
    <s v="No"/>
    <m/>
    <s v="Other"/>
    <x v="0"/>
    <m/>
    <m/>
    <m/>
    <n v="1"/>
    <m/>
    <n v="49"/>
    <n v="0"/>
    <n v="0"/>
    <n v="0"/>
    <n v="9"/>
    <s v="Between 5 and 10 GB"/>
  </r>
  <r>
    <s v="Yes"/>
    <x v="40"/>
    <s v="No"/>
    <x v="0"/>
    <x v="7"/>
    <s v="Female"/>
    <n v="62"/>
    <s v="No"/>
    <s v="No"/>
    <m/>
    <s v="Other"/>
    <x v="0"/>
    <m/>
    <m/>
    <m/>
    <n v="1"/>
    <m/>
    <n v="23"/>
    <n v="0"/>
    <n v="0"/>
    <n v="0"/>
    <n v="10"/>
    <s v="10 or more GB"/>
  </r>
  <r>
    <s v="Yes"/>
    <x v="0"/>
    <s v="Yes"/>
    <x v="0"/>
    <x v="49"/>
    <s v="Female"/>
    <n v="72"/>
    <s v="No"/>
    <s v="Yes"/>
    <s v="No"/>
    <s v="Senior"/>
    <x v="1"/>
    <s v="Direct Debit"/>
    <s v="Dissatisfaction"/>
    <s v="Poor expertise of online support"/>
    <n v="1"/>
    <n v="1"/>
    <n v="30"/>
    <n v="3"/>
    <n v="3.5"/>
    <n v="0"/>
    <n v="2"/>
    <s v="less than 5GB"/>
  </r>
  <r>
    <s v="Yes"/>
    <x v="40"/>
    <s v="No"/>
    <x v="0"/>
    <x v="7"/>
    <s v="Male"/>
    <n v="51"/>
    <s v="No"/>
    <s v="No"/>
    <m/>
    <s v="Other"/>
    <x v="0"/>
    <m/>
    <m/>
    <m/>
    <n v="1"/>
    <m/>
    <n v="43"/>
    <n v="0"/>
    <n v="0"/>
    <n v="0"/>
    <n v="4"/>
    <s v="less than 5GB"/>
  </r>
  <r>
    <s v="Yes"/>
    <x v="40"/>
    <s v="No"/>
    <x v="0"/>
    <x v="10"/>
    <s v="Female"/>
    <n v="29"/>
    <s v="Yes"/>
    <s v="No"/>
    <m/>
    <s v="Under 30"/>
    <x v="0"/>
    <m/>
    <m/>
    <m/>
    <n v="1"/>
    <m/>
    <n v="38"/>
    <n v="0"/>
    <n v="0"/>
    <n v="0"/>
    <n v="35"/>
    <s v="10 or more GB"/>
  </r>
  <r>
    <s v="Yes"/>
    <x v="0"/>
    <s v="Yes"/>
    <x v="0"/>
    <x v="22"/>
    <s v="Female"/>
    <n v="72"/>
    <s v="No"/>
    <s v="Yes"/>
    <s v="No"/>
    <s v="Senior"/>
    <x v="1"/>
    <s v="Direct Debit"/>
    <s v="Competitor"/>
    <s v="Competitor had better devices"/>
    <n v="1"/>
    <n v="1"/>
    <n v="51"/>
    <n v="5"/>
    <n v="4.9000000000000004"/>
    <n v="0"/>
    <n v="2"/>
    <s v="less than 5GB"/>
  </r>
  <r>
    <s v="Yes"/>
    <x v="40"/>
    <s v="No"/>
    <x v="0"/>
    <x v="14"/>
    <s v="Male"/>
    <n v="45"/>
    <s v="No"/>
    <s v="No"/>
    <m/>
    <s v="Other"/>
    <x v="0"/>
    <m/>
    <m/>
    <m/>
    <n v="1"/>
    <m/>
    <n v="35"/>
    <n v="2"/>
    <n v="0"/>
    <n v="0"/>
    <n v="9"/>
    <s v="Between 5 and 10 GB"/>
  </r>
  <r>
    <s v="Yes"/>
    <x v="0"/>
    <s v="Yes"/>
    <x v="0"/>
    <x v="22"/>
    <s v="Male"/>
    <n v="72"/>
    <s v="No"/>
    <s v="Yes"/>
    <s v="No"/>
    <s v="Senior"/>
    <x v="1"/>
    <s v="Direct Debit"/>
    <s v="Price"/>
    <s v="Price too high"/>
    <n v="1"/>
    <n v="1"/>
    <n v="25"/>
    <n v="3"/>
    <n v="38.1"/>
    <n v="0"/>
    <n v="4"/>
    <s v="less than 5GB"/>
  </r>
  <r>
    <s v="Yes"/>
    <x v="40"/>
    <s v="No"/>
    <x v="0"/>
    <x v="15"/>
    <s v="Male"/>
    <n v="40"/>
    <s v="No"/>
    <s v="No"/>
    <m/>
    <s v="Other"/>
    <x v="0"/>
    <m/>
    <m/>
    <m/>
    <n v="1"/>
    <m/>
    <n v="44"/>
    <n v="0"/>
    <n v="0"/>
    <n v="0"/>
    <n v="1"/>
    <s v="less than 5GB"/>
  </r>
  <r>
    <s v="Yes"/>
    <x v="40"/>
    <s v="No"/>
    <x v="0"/>
    <x v="19"/>
    <s v="Female"/>
    <n v="58"/>
    <s v="No"/>
    <s v="No"/>
    <m/>
    <s v="Other"/>
    <x v="0"/>
    <m/>
    <m/>
    <m/>
    <n v="1"/>
    <m/>
    <n v="55"/>
    <n v="1"/>
    <n v="0"/>
    <n v="0"/>
    <n v="10"/>
    <s v="10 or more GB"/>
  </r>
  <r>
    <s v="Yes"/>
    <x v="40"/>
    <s v="No"/>
    <x v="0"/>
    <x v="19"/>
    <s v="Female"/>
    <n v="64"/>
    <s v="No"/>
    <s v="No"/>
    <m/>
    <s v="Other"/>
    <x v="0"/>
    <m/>
    <m/>
    <m/>
    <n v="1"/>
    <n v="1"/>
    <n v="34"/>
    <n v="0"/>
    <n v="0"/>
    <n v="0"/>
    <n v="5"/>
    <s v="Between 5 and 10 GB"/>
  </r>
  <r>
    <s v="Yes"/>
    <x v="40"/>
    <s v="No"/>
    <x v="0"/>
    <x v="30"/>
    <s v="Female"/>
    <n v="44"/>
    <s v="No"/>
    <s v="No"/>
    <m/>
    <s v="Other"/>
    <x v="0"/>
    <m/>
    <m/>
    <m/>
    <n v="1"/>
    <n v="1"/>
    <n v="43"/>
    <n v="3"/>
    <n v="4.3"/>
    <n v="0"/>
    <n v="5"/>
    <s v="Between 5 and 10 GB"/>
  </r>
  <r>
    <s v="Yes"/>
    <x v="40"/>
    <s v="No"/>
    <x v="0"/>
    <x v="30"/>
    <s v="Male"/>
    <n v="41"/>
    <s v="No"/>
    <s v="No"/>
    <m/>
    <s v="Other"/>
    <x v="0"/>
    <m/>
    <m/>
    <m/>
    <n v="1"/>
    <m/>
    <n v="24"/>
    <n v="0"/>
    <n v="0"/>
    <n v="0"/>
    <n v="9"/>
    <s v="Between 5 and 10 GB"/>
  </r>
  <r>
    <s v="Yes"/>
    <x v="40"/>
    <s v="No"/>
    <x v="0"/>
    <x v="28"/>
    <s v="Female"/>
    <n v="47"/>
    <s v="No"/>
    <s v="No"/>
    <m/>
    <s v="Other"/>
    <x v="0"/>
    <m/>
    <m/>
    <m/>
    <n v="1"/>
    <n v="1"/>
    <n v="40"/>
    <n v="5"/>
    <n v="0"/>
    <n v="0"/>
    <n v="10"/>
    <s v="10 or more GB"/>
  </r>
  <r>
    <s v="Yes"/>
    <x v="40"/>
    <s v="No"/>
    <x v="0"/>
    <x v="9"/>
    <s v="Male"/>
    <n v="57"/>
    <s v="No"/>
    <s v="No"/>
    <m/>
    <s v="Other"/>
    <x v="0"/>
    <m/>
    <m/>
    <m/>
    <n v="1"/>
    <m/>
    <n v="38"/>
    <n v="2"/>
    <n v="0"/>
    <n v="0"/>
    <n v="6"/>
    <s v="Between 5 and 10 GB"/>
  </r>
  <r>
    <s v="Yes"/>
    <x v="40"/>
    <s v="No"/>
    <x v="0"/>
    <x v="32"/>
    <s v="Female"/>
    <n v="23"/>
    <s v="Yes"/>
    <s v="No"/>
    <m/>
    <s v="Under 30"/>
    <x v="0"/>
    <m/>
    <m/>
    <m/>
    <n v="1"/>
    <n v="1"/>
    <n v="31"/>
    <n v="5"/>
    <n v="0"/>
    <n v="0"/>
    <n v="38"/>
    <s v="10 or more GB"/>
  </r>
  <r>
    <s v="Yes"/>
    <x v="40"/>
    <s v="No"/>
    <x v="0"/>
    <x v="32"/>
    <s v="Female"/>
    <n v="24"/>
    <s v="Yes"/>
    <s v="No"/>
    <m/>
    <s v="Under 30"/>
    <x v="0"/>
    <m/>
    <m/>
    <m/>
    <n v="1"/>
    <m/>
    <n v="25"/>
    <n v="0"/>
    <n v="0"/>
    <n v="0"/>
    <n v="12"/>
    <s v="10 or more GB"/>
  </r>
  <r>
    <s v="Yes"/>
    <x v="40"/>
    <s v="No"/>
    <x v="0"/>
    <x v="33"/>
    <s v="Female"/>
    <n v="59"/>
    <s v="No"/>
    <s v="No"/>
    <m/>
    <s v="Other"/>
    <x v="0"/>
    <m/>
    <m/>
    <m/>
    <n v="1"/>
    <m/>
    <n v="50"/>
    <n v="1"/>
    <n v="0"/>
    <n v="0"/>
    <n v="7"/>
    <s v="Between 5 and 10 GB"/>
  </r>
  <r>
    <s v="Yes"/>
    <x v="1"/>
    <s v="Yes"/>
    <x v="0"/>
    <x v="30"/>
    <s v="Female"/>
    <n v="72"/>
    <s v="No"/>
    <s v="Yes"/>
    <s v="No"/>
    <s v="Senior"/>
    <x v="1"/>
    <s v="Credit Card"/>
    <s v="Competitor"/>
    <s v="Competitor had better devices"/>
    <n v="1"/>
    <n v="1"/>
    <n v="26"/>
    <n v="1"/>
    <n v="6.7"/>
    <n v="0"/>
    <n v="7"/>
    <s v="Between 5 and 10 GB"/>
  </r>
  <r>
    <s v="Yes"/>
    <x v="40"/>
    <s v="No"/>
    <x v="0"/>
    <x v="41"/>
    <s v="Male"/>
    <n v="29"/>
    <s v="Yes"/>
    <s v="No"/>
    <m/>
    <s v="Under 30"/>
    <x v="0"/>
    <m/>
    <m/>
    <m/>
    <n v="1"/>
    <m/>
    <n v="17"/>
    <n v="0"/>
    <n v="0"/>
    <n v="0"/>
    <n v="15"/>
    <s v="10 or more GB"/>
  </r>
  <r>
    <s v="Yes"/>
    <x v="40"/>
    <s v="No"/>
    <x v="0"/>
    <x v="43"/>
    <s v="Female"/>
    <n v="51"/>
    <s v="No"/>
    <s v="No"/>
    <m/>
    <s v="Other"/>
    <x v="0"/>
    <m/>
    <m/>
    <m/>
    <n v="1"/>
    <m/>
    <n v="35"/>
    <n v="0"/>
    <n v="0"/>
    <n v="0"/>
    <n v="3"/>
    <s v="less than 5GB"/>
  </r>
  <r>
    <s v="Yes"/>
    <x v="40"/>
    <s v="No"/>
    <x v="0"/>
    <x v="40"/>
    <s v="Female"/>
    <n v="35"/>
    <s v="No"/>
    <s v="No"/>
    <m/>
    <s v="Other"/>
    <x v="0"/>
    <m/>
    <m/>
    <m/>
    <n v="1"/>
    <n v="1"/>
    <n v="33"/>
    <n v="3"/>
    <n v="0"/>
    <n v="0"/>
    <n v="15"/>
    <s v="10 or more GB"/>
  </r>
  <r>
    <s v="Yes"/>
    <x v="40"/>
    <s v="No"/>
    <x v="0"/>
    <x v="44"/>
    <s v="Female"/>
    <n v="33"/>
    <s v="No"/>
    <s v="No"/>
    <m/>
    <s v="Other"/>
    <x v="0"/>
    <m/>
    <m/>
    <m/>
    <n v="1"/>
    <m/>
    <n v="37"/>
    <n v="0"/>
    <n v="0"/>
    <n v="0"/>
    <n v="17"/>
    <s v="10 or more GB"/>
  </r>
  <r>
    <s v="Yes"/>
    <x v="40"/>
    <s v="No"/>
    <x v="0"/>
    <x v="44"/>
    <s v="Male"/>
    <n v="24"/>
    <s v="Yes"/>
    <s v="No"/>
    <m/>
    <s v="Under 30"/>
    <x v="0"/>
    <m/>
    <m/>
    <m/>
    <n v="1"/>
    <m/>
    <n v="26"/>
    <n v="0"/>
    <n v="0"/>
    <n v="0"/>
    <n v="15"/>
    <s v="10 or more GB"/>
  </r>
  <r>
    <s v="Yes"/>
    <x v="40"/>
    <s v="No"/>
    <x v="0"/>
    <x v="45"/>
    <s v="Male"/>
    <n v="57"/>
    <s v="No"/>
    <s v="No"/>
    <m/>
    <s v="Other"/>
    <x v="0"/>
    <m/>
    <m/>
    <m/>
    <n v="1"/>
    <m/>
    <n v="15"/>
    <n v="1"/>
    <n v="0"/>
    <n v="0"/>
    <n v="3"/>
    <s v="less than 5GB"/>
  </r>
  <r>
    <s v="Yes"/>
    <x v="1"/>
    <s v="Yes"/>
    <x v="0"/>
    <x v="33"/>
    <s v="Female"/>
    <n v="72"/>
    <s v="No"/>
    <s v="Yes"/>
    <s v="No"/>
    <s v="Senior"/>
    <x v="1"/>
    <s v="Direct Debit"/>
    <s v="Competitor"/>
    <s v="Competitor offered more data"/>
    <n v="1"/>
    <n v="1"/>
    <n v="24"/>
    <n v="3"/>
    <n v="6.3"/>
    <n v="0"/>
    <n v="7"/>
    <s v="Between 5 and 10 GB"/>
  </r>
  <r>
    <s v="Yes"/>
    <x v="40"/>
    <s v="No"/>
    <x v="0"/>
    <x v="48"/>
    <s v="Male"/>
    <n v="30"/>
    <s v="No"/>
    <s v="No"/>
    <m/>
    <s v="Other"/>
    <x v="0"/>
    <m/>
    <m/>
    <m/>
    <n v="1"/>
    <m/>
    <n v="28"/>
    <n v="1"/>
    <n v="0"/>
    <n v="0"/>
    <n v="3"/>
    <s v="less than 5GB"/>
  </r>
  <r>
    <s v="Yes"/>
    <x v="40"/>
    <s v="No"/>
    <x v="1"/>
    <x v="8"/>
    <s v="Male"/>
    <n v="29"/>
    <s v="Yes"/>
    <s v="No"/>
    <m/>
    <s v="Under 30"/>
    <x v="0"/>
    <m/>
    <m/>
    <m/>
    <n v="1"/>
    <n v="1"/>
    <n v="23"/>
    <n v="4"/>
    <n v="0"/>
    <n v="0"/>
    <n v="15"/>
    <s v="10 or more GB"/>
  </r>
  <r>
    <s v="Yes"/>
    <x v="40"/>
    <s v="No"/>
    <x v="1"/>
    <x v="37"/>
    <s v="Female"/>
    <n v="34"/>
    <s v="No"/>
    <s v="No"/>
    <m/>
    <s v="Other"/>
    <x v="0"/>
    <m/>
    <m/>
    <m/>
    <n v="1"/>
    <n v="1"/>
    <n v="43"/>
    <n v="2"/>
    <n v="0"/>
    <n v="0"/>
    <n v="9"/>
    <s v="Between 5 and 10 GB"/>
  </r>
  <r>
    <s v="Yes"/>
    <x v="40"/>
    <s v="Yes"/>
    <x v="0"/>
    <x v="0"/>
    <s v="Female"/>
    <n v="55"/>
    <s v="No"/>
    <s v="No"/>
    <m/>
    <s v="Other"/>
    <x v="0"/>
    <m/>
    <m/>
    <m/>
    <n v="1"/>
    <m/>
    <n v="22"/>
    <n v="3"/>
    <n v="68.8"/>
    <n v="0"/>
    <n v="4"/>
    <s v="less than 5GB"/>
  </r>
  <r>
    <s v="Yes"/>
    <x v="2"/>
    <s v="No"/>
    <x v="0"/>
    <x v="15"/>
    <s v="Female"/>
    <n v="72"/>
    <s v="No"/>
    <s v="Yes"/>
    <s v="No"/>
    <s v="Senior"/>
    <x v="1"/>
    <s v="Credit Card"/>
    <s v="Dissatisfaction"/>
    <s v="Network reliability"/>
    <n v="1"/>
    <n v="1"/>
    <n v="30"/>
    <n v="3"/>
    <n v="0"/>
    <n v="0"/>
    <n v="6"/>
    <s v="Between 5 and 10 GB"/>
  </r>
  <r>
    <s v="Yes"/>
    <x v="2"/>
    <s v="No"/>
    <x v="0"/>
    <x v="25"/>
    <s v="Female"/>
    <n v="72"/>
    <s v="No"/>
    <s v="Yes"/>
    <s v="No"/>
    <s v="Senior"/>
    <x v="1"/>
    <s v="Paper Check"/>
    <s v="Attitude"/>
    <s v="Attitude of support person"/>
    <n v="1"/>
    <n v="1"/>
    <n v="57"/>
    <n v="2"/>
    <n v="0"/>
    <n v="0"/>
    <n v="1"/>
    <s v="less than 5GB"/>
  </r>
  <r>
    <s v="Yes"/>
    <x v="40"/>
    <s v="Yes"/>
    <x v="0"/>
    <x v="7"/>
    <s v="Female"/>
    <n v="42"/>
    <s v="No"/>
    <s v="No"/>
    <m/>
    <s v="Other"/>
    <x v="0"/>
    <m/>
    <m/>
    <m/>
    <n v="1"/>
    <n v="1"/>
    <n v="48"/>
    <n v="1"/>
    <n v="16.899999999999999"/>
    <n v="0"/>
    <n v="8"/>
    <s v="Between 5 and 10 GB"/>
  </r>
  <r>
    <s v="Yes"/>
    <x v="2"/>
    <s v="Yes"/>
    <x v="0"/>
    <x v="9"/>
    <s v="Female"/>
    <n v="72"/>
    <s v="No"/>
    <s v="Yes"/>
    <s v="No"/>
    <s v="Senior"/>
    <x v="1"/>
    <s v="Direct Debit"/>
    <s v="Dissatisfaction"/>
    <s v="Network reliability"/>
    <n v="1"/>
    <n v="1"/>
    <n v="49"/>
    <n v="4"/>
    <n v="17.3"/>
    <n v="0"/>
    <n v="10"/>
    <s v="10 or more GB"/>
  </r>
  <r>
    <s v="Yes"/>
    <x v="2"/>
    <s v="Yes"/>
    <x v="0"/>
    <x v="9"/>
    <s v="Female"/>
    <n v="72"/>
    <s v="No"/>
    <s v="Yes"/>
    <s v="No"/>
    <s v="Senior"/>
    <x v="1"/>
    <s v="Direct Debit"/>
    <s v="(blank)"/>
    <s v="(blank)"/>
    <n v="1"/>
    <m/>
    <n v="12"/>
    <n v="0"/>
    <n v="16.399999999999999"/>
    <n v="0"/>
    <n v="1"/>
    <s v="less than 5GB"/>
  </r>
  <r>
    <s v="Yes"/>
    <x v="40"/>
    <s v="Yes"/>
    <x v="0"/>
    <x v="15"/>
    <s v="Female"/>
    <n v="31"/>
    <s v="No"/>
    <s v="No"/>
    <m/>
    <s v="Other"/>
    <x v="0"/>
    <m/>
    <m/>
    <m/>
    <n v="1"/>
    <m/>
    <n v="22"/>
    <n v="0"/>
    <n v="64"/>
    <n v="0"/>
    <n v="10"/>
    <s v="10 or more GB"/>
  </r>
  <r>
    <s v="Yes"/>
    <x v="2"/>
    <s v="Yes"/>
    <x v="0"/>
    <x v="34"/>
    <s v="Female"/>
    <n v="72"/>
    <s v="No"/>
    <s v="Yes"/>
    <s v="No"/>
    <s v="Senior"/>
    <x v="1"/>
    <s v="Direct Debit"/>
    <s v="Dissatisfaction"/>
    <s v="Product dissatisfaction"/>
    <n v="1"/>
    <n v="1"/>
    <n v="52"/>
    <n v="5"/>
    <n v="5.2"/>
    <n v="0"/>
    <n v="6"/>
    <s v="Between 5 and 10 GB"/>
  </r>
  <r>
    <s v="Yes"/>
    <x v="40"/>
    <s v="Yes"/>
    <x v="0"/>
    <x v="23"/>
    <s v="Male"/>
    <n v="21"/>
    <s v="Yes"/>
    <s v="No"/>
    <m/>
    <s v="Under 30"/>
    <x v="0"/>
    <m/>
    <m/>
    <m/>
    <n v="1"/>
    <m/>
    <n v="47"/>
    <n v="0"/>
    <n v="36.4"/>
    <n v="0"/>
    <n v="16"/>
    <s v="10 or more GB"/>
  </r>
  <r>
    <s v="Yes"/>
    <x v="40"/>
    <s v="Yes"/>
    <x v="0"/>
    <x v="23"/>
    <s v="Male"/>
    <n v="51"/>
    <s v="No"/>
    <s v="No"/>
    <m/>
    <s v="Other"/>
    <x v="0"/>
    <m/>
    <m/>
    <m/>
    <n v="1"/>
    <m/>
    <n v="22"/>
    <n v="0"/>
    <n v="92.8"/>
    <n v="0"/>
    <n v="11"/>
    <s v="10 or more GB"/>
  </r>
  <r>
    <s v="Yes"/>
    <x v="40"/>
    <s v="Yes"/>
    <x v="0"/>
    <x v="30"/>
    <s v="Female"/>
    <n v="52"/>
    <s v="No"/>
    <s v="No"/>
    <m/>
    <s v="Other"/>
    <x v="0"/>
    <m/>
    <m/>
    <m/>
    <n v="1"/>
    <m/>
    <n v="50"/>
    <n v="0"/>
    <n v="51.6"/>
    <n v="0"/>
    <n v="4"/>
    <s v="less than 5GB"/>
  </r>
  <r>
    <s v="Yes"/>
    <x v="40"/>
    <s v="Yes"/>
    <x v="0"/>
    <x v="27"/>
    <s v="Female"/>
    <n v="35"/>
    <s v="No"/>
    <s v="No"/>
    <m/>
    <s v="Other"/>
    <x v="0"/>
    <m/>
    <m/>
    <m/>
    <n v="1"/>
    <n v="1"/>
    <n v="36"/>
    <n v="3"/>
    <n v="2.6"/>
    <n v="0"/>
    <n v="6"/>
    <s v="Between 5 and 10 GB"/>
  </r>
  <r>
    <s v="Yes"/>
    <x v="40"/>
    <s v="Yes"/>
    <x v="0"/>
    <x v="31"/>
    <s v="Female"/>
    <n v="37"/>
    <s v="No"/>
    <s v="No"/>
    <m/>
    <s v="Other"/>
    <x v="0"/>
    <m/>
    <m/>
    <m/>
    <n v="1"/>
    <n v="1"/>
    <n v="37"/>
    <n v="1"/>
    <n v="43.2"/>
    <n v="0"/>
    <n v="2"/>
    <s v="less than 5GB"/>
  </r>
  <r>
    <s v="Yes"/>
    <x v="40"/>
    <s v="Yes"/>
    <x v="0"/>
    <x v="31"/>
    <s v="Male"/>
    <n v="53"/>
    <s v="No"/>
    <s v="No"/>
    <m/>
    <s v="Other"/>
    <x v="0"/>
    <m/>
    <m/>
    <m/>
    <n v="1"/>
    <m/>
    <n v="42"/>
    <n v="0"/>
    <n v="24.6"/>
    <n v="0"/>
    <n v="6"/>
    <s v="Between 5 and 10 GB"/>
  </r>
  <r>
    <s v="Yes"/>
    <x v="40"/>
    <s v="Yes"/>
    <x v="0"/>
    <x v="31"/>
    <s v="Male"/>
    <n v="60"/>
    <s v="No"/>
    <s v="No"/>
    <m/>
    <s v="Other"/>
    <x v="0"/>
    <m/>
    <m/>
    <m/>
    <n v="1"/>
    <n v="1"/>
    <n v="36"/>
    <n v="5"/>
    <n v="40.799999999999997"/>
    <n v="0"/>
    <n v="5"/>
    <s v="Between 5 and 10 GB"/>
  </r>
  <r>
    <s v="Yes"/>
    <x v="40"/>
    <s v="Yes"/>
    <x v="0"/>
    <x v="9"/>
    <s v="Male"/>
    <n v="45"/>
    <s v="No"/>
    <s v="No"/>
    <m/>
    <s v="Other"/>
    <x v="0"/>
    <m/>
    <m/>
    <m/>
    <n v="1"/>
    <n v="1"/>
    <n v="44"/>
    <n v="4"/>
    <n v="45.6"/>
    <n v="0"/>
    <n v="3"/>
    <s v="less than 5GB"/>
  </r>
  <r>
    <s v="Yes"/>
    <x v="40"/>
    <s v="Yes"/>
    <x v="0"/>
    <x v="36"/>
    <s v="Female"/>
    <n v="43"/>
    <s v="No"/>
    <s v="No"/>
    <m/>
    <s v="Other"/>
    <x v="0"/>
    <m/>
    <m/>
    <m/>
    <n v="1"/>
    <m/>
    <n v="40"/>
    <n v="1"/>
    <n v="52.3"/>
    <n v="0"/>
    <n v="8"/>
    <s v="Between 5 and 10 GB"/>
  </r>
  <r>
    <s v="Yes"/>
    <x v="19"/>
    <s v="Yes"/>
    <x v="0"/>
    <x v="27"/>
    <s v="Female"/>
    <n v="72"/>
    <s v="No"/>
    <s v="Yes"/>
    <s v="No"/>
    <s v="Senior"/>
    <x v="1"/>
    <s v="Direct Debit"/>
    <s v="Price"/>
    <s v="Lack of affordable download/upload speed"/>
    <n v="1"/>
    <n v="1"/>
    <n v="32"/>
    <n v="5"/>
    <n v="19.7"/>
    <n v="0"/>
    <n v="10"/>
    <s v="10 or more GB"/>
  </r>
  <r>
    <s v="Yes"/>
    <x v="40"/>
    <s v="Yes"/>
    <x v="0"/>
    <x v="38"/>
    <s v="Male"/>
    <n v="40"/>
    <s v="No"/>
    <s v="No"/>
    <m/>
    <s v="Other"/>
    <x v="0"/>
    <m/>
    <m/>
    <m/>
    <n v="1"/>
    <n v="1"/>
    <n v="38"/>
    <n v="5"/>
    <n v="33.299999999999997"/>
    <n v="0"/>
    <n v="5"/>
    <s v="Between 5 and 10 GB"/>
  </r>
  <r>
    <s v="Yes"/>
    <x v="40"/>
    <s v="Yes"/>
    <x v="0"/>
    <x v="24"/>
    <s v="Female"/>
    <n v="65"/>
    <s v="No"/>
    <s v="No"/>
    <m/>
    <s v="Senior"/>
    <x v="0"/>
    <m/>
    <m/>
    <m/>
    <n v="1"/>
    <n v="1"/>
    <n v="30"/>
    <n v="2"/>
    <n v="43.2"/>
    <n v="0"/>
    <n v="2"/>
    <s v="less than 5GB"/>
  </r>
  <r>
    <s v="Yes"/>
    <x v="40"/>
    <s v="Yes"/>
    <x v="0"/>
    <x v="47"/>
    <s v="Male"/>
    <n v="25"/>
    <s v="Yes"/>
    <s v="No"/>
    <m/>
    <s v="Under 30"/>
    <x v="0"/>
    <m/>
    <m/>
    <m/>
    <n v="1"/>
    <m/>
    <n v="37"/>
    <n v="1"/>
    <n v="29.8"/>
    <n v="0"/>
    <n v="12"/>
    <s v="10 or more GB"/>
  </r>
  <r>
    <s v="Yes"/>
    <x v="40"/>
    <s v="Yes"/>
    <x v="0"/>
    <x v="21"/>
    <s v="Female"/>
    <n v="58"/>
    <s v="No"/>
    <s v="No"/>
    <m/>
    <s v="Other"/>
    <x v="0"/>
    <m/>
    <m/>
    <m/>
    <n v="1"/>
    <n v="1"/>
    <n v="20"/>
    <n v="3"/>
    <n v="192.4"/>
    <n v="0"/>
    <n v="2"/>
    <s v="less than 5GB"/>
  </r>
  <r>
    <s v="Yes"/>
    <x v="3"/>
    <s v="Yes"/>
    <x v="0"/>
    <x v="29"/>
    <s v="Male"/>
    <n v="72"/>
    <s v="No"/>
    <s v="Yes"/>
    <s v="No"/>
    <s v="Senior"/>
    <x v="1"/>
    <s v="Credit Card"/>
    <s v="Price"/>
    <s v="Price too high"/>
    <n v="1"/>
    <n v="1"/>
    <n v="35"/>
    <n v="3"/>
    <n v="8"/>
    <n v="0"/>
    <n v="3"/>
    <s v="less than 5GB"/>
  </r>
  <r>
    <s v="Yes"/>
    <x v="40"/>
    <s v="Yes"/>
    <x v="1"/>
    <x v="4"/>
    <s v="Male"/>
    <n v="36"/>
    <s v="No"/>
    <s v="No"/>
    <m/>
    <s v="Other"/>
    <x v="0"/>
    <m/>
    <m/>
    <m/>
    <n v="1"/>
    <m/>
    <n v="45"/>
    <n v="2"/>
    <n v="0"/>
    <n v="0"/>
    <n v="3"/>
    <s v="less than 5GB"/>
  </r>
  <r>
    <s v="Yes"/>
    <x v="40"/>
    <s v="Yes"/>
    <x v="1"/>
    <x v="25"/>
    <s v="Male"/>
    <n v="32"/>
    <s v="No"/>
    <s v="No"/>
    <m/>
    <s v="Other"/>
    <x v="0"/>
    <m/>
    <m/>
    <m/>
    <n v="1"/>
    <m/>
    <n v="44"/>
    <n v="0"/>
    <n v="0"/>
    <n v="0"/>
    <n v="20"/>
    <s v="10 or more GB"/>
  </r>
  <r>
    <s v="Yes"/>
    <x v="24"/>
    <s v="Yes"/>
    <x v="0"/>
    <x v="16"/>
    <s v="Male"/>
    <n v="72"/>
    <s v="No"/>
    <s v="Yes"/>
    <s v="No"/>
    <s v="Senior"/>
    <x v="1"/>
    <s v="Direct Debit"/>
    <s v="Other"/>
    <s v="Moved"/>
    <n v="1"/>
    <n v="1"/>
    <n v="60"/>
    <n v="4"/>
    <n v="15.5"/>
    <n v="0"/>
    <n v="3"/>
    <s v="less than 5GB"/>
  </r>
  <r>
    <s v="Yes"/>
    <x v="4"/>
    <s v="No"/>
    <x v="0"/>
    <x v="20"/>
    <s v="Female"/>
    <n v="72"/>
    <s v="No"/>
    <s v="Yes"/>
    <s v="No"/>
    <s v="Senior"/>
    <x v="1"/>
    <s v="Direct Debit"/>
    <s v="Dissatisfaction"/>
    <s v="Limited range of services"/>
    <n v="1"/>
    <n v="1"/>
    <n v="51"/>
    <n v="1"/>
    <n v="0"/>
    <n v="0"/>
    <n v="11"/>
    <s v="10 or more GB"/>
  </r>
  <r>
    <s v="Yes"/>
    <x v="6"/>
    <s v="No"/>
    <x v="0"/>
    <x v="1"/>
    <s v="Female"/>
    <n v="29"/>
    <s v="Yes"/>
    <s v="No"/>
    <m/>
    <s v="Under 30"/>
    <x v="0"/>
    <m/>
    <m/>
    <m/>
    <n v="1"/>
    <n v="1"/>
    <n v="39"/>
    <n v="5"/>
    <n v="0"/>
    <n v="0"/>
    <n v="13"/>
    <s v="10 or more GB"/>
  </r>
  <r>
    <s v="Yes"/>
    <x v="6"/>
    <s v="No"/>
    <x v="0"/>
    <x v="2"/>
    <s v="Female"/>
    <n v="48"/>
    <s v="No"/>
    <s v="No"/>
    <m/>
    <s v="Other"/>
    <x v="0"/>
    <m/>
    <m/>
    <m/>
    <n v="1"/>
    <m/>
    <n v="41"/>
    <n v="0"/>
    <n v="0"/>
    <n v="0"/>
    <n v="4"/>
    <s v="less than 5GB"/>
  </r>
  <r>
    <s v="Yes"/>
    <x v="4"/>
    <s v="Yes"/>
    <x v="1"/>
    <x v="31"/>
    <s v="Male"/>
    <n v="72"/>
    <s v="No"/>
    <s v="Yes"/>
    <s v="No"/>
    <s v="Senior"/>
    <x v="1"/>
    <s v="Credit Card"/>
    <s v="Attitude"/>
    <s v="Attitude of service provider"/>
    <n v="1"/>
    <n v="1"/>
    <n v="35"/>
    <n v="0"/>
    <n v="0"/>
    <n v="0"/>
    <n v="4"/>
    <s v="less than 5GB"/>
  </r>
  <r>
    <s v="Yes"/>
    <x v="6"/>
    <s v="No"/>
    <x v="0"/>
    <x v="4"/>
    <s v="Male"/>
    <n v="38"/>
    <s v="No"/>
    <s v="No"/>
    <m/>
    <s v="Other"/>
    <x v="0"/>
    <m/>
    <m/>
    <m/>
    <n v="1"/>
    <m/>
    <n v="21"/>
    <n v="0"/>
    <n v="0"/>
    <n v="0"/>
    <n v="27"/>
    <s v="10 or more GB"/>
  </r>
  <r>
    <s v="Yes"/>
    <x v="6"/>
    <s v="No"/>
    <x v="0"/>
    <x v="6"/>
    <s v="Female"/>
    <n v="57"/>
    <s v="No"/>
    <s v="No"/>
    <m/>
    <s v="Other"/>
    <x v="0"/>
    <m/>
    <m/>
    <m/>
    <n v="1"/>
    <m/>
    <n v="47"/>
    <n v="0"/>
    <n v="0"/>
    <n v="0"/>
    <n v="1"/>
    <s v="less than 5GB"/>
  </r>
  <r>
    <s v="Yes"/>
    <x v="6"/>
    <s v="No"/>
    <x v="0"/>
    <x v="8"/>
    <s v="Female"/>
    <n v="50"/>
    <s v="No"/>
    <s v="No"/>
    <m/>
    <s v="Other"/>
    <x v="0"/>
    <m/>
    <m/>
    <m/>
    <n v="1"/>
    <m/>
    <n v="35"/>
    <n v="1"/>
    <n v="0"/>
    <n v="0"/>
    <n v="8"/>
    <s v="Between 5 and 10 GB"/>
  </r>
  <r>
    <s v="Yes"/>
    <x v="6"/>
    <s v="No"/>
    <x v="0"/>
    <x v="8"/>
    <s v="Male"/>
    <n v="39"/>
    <s v="No"/>
    <s v="No"/>
    <m/>
    <s v="Other"/>
    <x v="0"/>
    <m/>
    <m/>
    <m/>
    <n v="1"/>
    <n v="1"/>
    <n v="17"/>
    <n v="1"/>
    <n v="0"/>
    <n v="0"/>
    <n v="1"/>
    <s v="less than 5GB"/>
  </r>
  <r>
    <s v="Yes"/>
    <x v="6"/>
    <s v="No"/>
    <x v="0"/>
    <x v="10"/>
    <s v="Female"/>
    <n v="27"/>
    <s v="Yes"/>
    <s v="No"/>
    <m/>
    <s v="Under 30"/>
    <x v="0"/>
    <m/>
    <m/>
    <m/>
    <n v="1"/>
    <m/>
    <n v="27"/>
    <n v="0"/>
    <n v="0"/>
    <n v="0"/>
    <n v="35"/>
    <s v="10 or more GB"/>
  </r>
  <r>
    <s v="Yes"/>
    <x v="6"/>
    <s v="No"/>
    <x v="0"/>
    <x v="10"/>
    <s v="Male"/>
    <n v="35"/>
    <s v="No"/>
    <s v="No"/>
    <m/>
    <s v="Other"/>
    <x v="0"/>
    <m/>
    <m/>
    <m/>
    <n v="1"/>
    <n v="1"/>
    <n v="32"/>
    <n v="4"/>
    <n v="0"/>
    <n v="0"/>
    <n v="7"/>
    <s v="Between 5 and 10 GB"/>
  </r>
  <r>
    <s v="Yes"/>
    <x v="6"/>
    <s v="No"/>
    <x v="0"/>
    <x v="11"/>
    <s v="Female"/>
    <n v="59"/>
    <s v="No"/>
    <s v="No"/>
    <m/>
    <s v="Other"/>
    <x v="0"/>
    <m/>
    <m/>
    <m/>
    <n v="1"/>
    <m/>
    <n v="35"/>
    <n v="0"/>
    <n v="0"/>
    <n v="0"/>
    <n v="13"/>
    <s v="10 or more GB"/>
  </r>
  <r>
    <s v="Yes"/>
    <x v="6"/>
    <s v="No"/>
    <x v="0"/>
    <x v="12"/>
    <s v="Female"/>
    <n v="49"/>
    <s v="No"/>
    <s v="No"/>
    <m/>
    <s v="Other"/>
    <x v="0"/>
    <m/>
    <m/>
    <m/>
    <n v="1"/>
    <n v="1"/>
    <n v="15"/>
    <n v="0"/>
    <n v="0"/>
    <n v="0"/>
    <n v="8"/>
    <s v="Between 5 and 10 GB"/>
  </r>
  <r>
    <s v="Yes"/>
    <x v="6"/>
    <s v="No"/>
    <x v="0"/>
    <x v="14"/>
    <s v="Male"/>
    <n v="60"/>
    <s v="No"/>
    <s v="No"/>
    <m/>
    <s v="Other"/>
    <x v="0"/>
    <m/>
    <m/>
    <m/>
    <n v="1"/>
    <m/>
    <n v="42"/>
    <n v="0"/>
    <n v="0"/>
    <n v="0"/>
    <n v="4"/>
    <s v="less than 5GB"/>
  </r>
  <r>
    <s v="Yes"/>
    <x v="6"/>
    <s v="No"/>
    <x v="0"/>
    <x v="15"/>
    <s v="Female"/>
    <n v="33"/>
    <s v="No"/>
    <s v="No"/>
    <m/>
    <s v="Other"/>
    <x v="0"/>
    <m/>
    <m/>
    <m/>
    <n v="1"/>
    <m/>
    <n v="15"/>
    <n v="1"/>
    <n v="0"/>
    <n v="0"/>
    <n v="10"/>
    <s v="10 or more GB"/>
  </r>
  <r>
    <s v="Yes"/>
    <x v="6"/>
    <s v="No"/>
    <x v="0"/>
    <x v="18"/>
    <s v="Female"/>
    <n v="40"/>
    <s v="No"/>
    <s v="No"/>
    <m/>
    <s v="Other"/>
    <x v="0"/>
    <m/>
    <m/>
    <m/>
    <n v="1"/>
    <m/>
    <n v="49"/>
    <n v="0"/>
    <n v="0"/>
    <n v="0"/>
    <n v="5"/>
    <s v="Between 5 and 10 GB"/>
  </r>
  <r>
    <s v="Yes"/>
    <x v="6"/>
    <s v="No"/>
    <x v="0"/>
    <x v="19"/>
    <s v="Female"/>
    <n v="32"/>
    <s v="No"/>
    <s v="No"/>
    <m/>
    <s v="Other"/>
    <x v="0"/>
    <m/>
    <m/>
    <m/>
    <n v="1"/>
    <n v="1"/>
    <n v="53"/>
    <n v="3"/>
    <n v="0"/>
    <n v="0"/>
    <n v="13"/>
    <s v="10 or more GB"/>
  </r>
  <r>
    <s v="Yes"/>
    <x v="6"/>
    <s v="No"/>
    <x v="0"/>
    <x v="19"/>
    <s v="Male"/>
    <n v="42"/>
    <s v="No"/>
    <s v="No"/>
    <m/>
    <s v="Other"/>
    <x v="0"/>
    <m/>
    <m/>
    <m/>
    <n v="1"/>
    <m/>
    <n v="43"/>
    <n v="1"/>
    <n v="0"/>
    <n v="0"/>
    <n v="9"/>
    <s v="Between 5 and 10 GB"/>
  </r>
  <r>
    <s v="Yes"/>
    <x v="6"/>
    <s v="No"/>
    <x v="0"/>
    <x v="22"/>
    <s v="Male"/>
    <n v="31"/>
    <s v="No"/>
    <s v="No"/>
    <m/>
    <s v="Other"/>
    <x v="0"/>
    <m/>
    <m/>
    <m/>
    <n v="1"/>
    <m/>
    <n v="43"/>
    <n v="0"/>
    <n v="0"/>
    <n v="0"/>
    <n v="10"/>
    <s v="10 or more GB"/>
  </r>
  <r>
    <s v="Yes"/>
    <x v="20"/>
    <s v="Yes"/>
    <x v="0"/>
    <x v="50"/>
    <s v="Female"/>
    <n v="72"/>
    <s v="No"/>
    <s v="Yes"/>
    <s v="No"/>
    <s v="Senior"/>
    <x v="1"/>
    <s v="Direct Debit"/>
    <s v="Competitor"/>
    <s v="Competitor made better offer"/>
    <n v="1"/>
    <n v="1"/>
    <n v="54"/>
    <n v="2"/>
    <n v="39.200000000000003"/>
    <n v="0"/>
    <n v="3"/>
    <s v="less than 5GB"/>
  </r>
  <r>
    <s v="Yes"/>
    <x v="6"/>
    <s v="No"/>
    <x v="0"/>
    <x v="25"/>
    <s v="Male"/>
    <n v="24"/>
    <s v="Yes"/>
    <s v="No"/>
    <m/>
    <s v="Under 30"/>
    <x v="0"/>
    <m/>
    <m/>
    <m/>
    <n v="1"/>
    <m/>
    <n v="38"/>
    <n v="0"/>
    <n v="0"/>
    <n v="0"/>
    <n v="12"/>
    <s v="10 or more GB"/>
  </r>
  <r>
    <s v="Yes"/>
    <x v="6"/>
    <s v="No"/>
    <x v="0"/>
    <x v="27"/>
    <s v="Male"/>
    <n v="61"/>
    <s v="No"/>
    <s v="No"/>
    <m/>
    <s v="Other"/>
    <x v="0"/>
    <m/>
    <m/>
    <m/>
    <n v="1"/>
    <m/>
    <n v="17"/>
    <n v="2"/>
    <n v="0"/>
    <n v="0"/>
    <n v="4"/>
    <s v="less than 5GB"/>
  </r>
  <r>
    <s v="Yes"/>
    <x v="20"/>
    <s v="Yes"/>
    <x v="0"/>
    <x v="39"/>
    <s v="Male"/>
    <n v="72"/>
    <s v="No"/>
    <s v="Yes"/>
    <s v="No"/>
    <s v="Senior"/>
    <x v="1"/>
    <s v="Direct Debit"/>
    <s v="Dissatisfaction"/>
    <s v="Network reliability"/>
    <n v="1"/>
    <n v="1"/>
    <n v="42"/>
    <n v="2"/>
    <n v="57.8"/>
    <n v="0"/>
    <n v="5"/>
    <s v="Between 5 and 10 GB"/>
  </r>
  <r>
    <s v="Yes"/>
    <x v="6"/>
    <s v="No"/>
    <x v="0"/>
    <x v="9"/>
    <s v="Male"/>
    <n v="32"/>
    <s v="No"/>
    <s v="No"/>
    <m/>
    <s v="Other"/>
    <x v="0"/>
    <m/>
    <m/>
    <m/>
    <n v="1"/>
    <m/>
    <n v="28"/>
    <n v="0"/>
    <n v="0"/>
    <n v="0"/>
    <n v="5"/>
    <s v="Between 5 and 10 GB"/>
  </r>
  <r>
    <s v="Yes"/>
    <x v="6"/>
    <s v="No"/>
    <x v="0"/>
    <x v="32"/>
    <s v="Male"/>
    <n v="34"/>
    <s v="No"/>
    <s v="No"/>
    <m/>
    <s v="Other"/>
    <x v="0"/>
    <m/>
    <m/>
    <m/>
    <n v="1"/>
    <m/>
    <n v="49"/>
    <n v="0"/>
    <n v="0"/>
    <n v="0"/>
    <n v="2"/>
    <s v="less than 5GB"/>
  </r>
  <r>
    <s v="Yes"/>
    <x v="5"/>
    <s v="No"/>
    <x v="0"/>
    <x v="1"/>
    <s v="Female"/>
    <n v="72"/>
    <s v="No"/>
    <s v="Yes"/>
    <s v="No"/>
    <s v="Senior"/>
    <x v="2"/>
    <s v="Direct Debit"/>
    <s v="(blank)"/>
    <s v="(blank)"/>
    <n v="1"/>
    <m/>
    <n v="29"/>
    <n v="0"/>
    <n v="0"/>
    <n v="0"/>
    <n v="1"/>
    <s v="less than 5GB"/>
  </r>
  <r>
    <s v="Yes"/>
    <x v="6"/>
    <s v="No"/>
    <x v="0"/>
    <x v="34"/>
    <s v="Male"/>
    <n v="46"/>
    <s v="No"/>
    <s v="No"/>
    <m/>
    <s v="Other"/>
    <x v="0"/>
    <m/>
    <m/>
    <m/>
    <n v="1"/>
    <m/>
    <n v="36"/>
    <n v="0"/>
    <n v="0"/>
    <n v="0"/>
    <n v="2"/>
    <s v="less than 5GB"/>
  </r>
  <r>
    <s v="Yes"/>
    <x v="6"/>
    <s v="No"/>
    <x v="0"/>
    <x v="35"/>
    <s v="Male"/>
    <n v="34"/>
    <s v="No"/>
    <s v="No"/>
    <m/>
    <s v="Other"/>
    <x v="0"/>
    <m/>
    <m/>
    <m/>
    <n v="1"/>
    <n v="1"/>
    <n v="42"/>
    <n v="0"/>
    <n v="0"/>
    <n v="0"/>
    <n v="2"/>
    <s v="less than 5GB"/>
  </r>
  <r>
    <s v="Yes"/>
    <x v="6"/>
    <s v="No"/>
    <x v="0"/>
    <x v="35"/>
    <s v="Male"/>
    <n v="62"/>
    <s v="No"/>
    <s v="No"/>
    <m/>
    <s v="Other"/>
    <x v="0"/>
    <m/>
    <m/>
    <m/>
    <n v="2"/>
    <m/>
    <n v="40.5"/>
    <n v="0"/>
    <n v="0"/>
    <n v="0"/>
    <n v="3.5"/>
    <s v="less than 5GB"/>
  </r>
  <r>
    <s v="Yes"/>
    <x v="6"/>
    <s v="No"/>
    <x v="0"/>
    <x v="36"/>
    <s v="Female"/>
    <n v="37"/>
    <s v="No"/>
    <s v="No"/>
    <m/>
    <s v="Other"/>
    <x v="0"/>
    <m/>
    <m/>
    <m/>
    <n v="1"/>
    <n v="1"/>
    <n v="51"/>
    <n v="1"/>
    <n v="0"/>
    <n v="0"/>
    <n v="5"/>
    <s v="Between 5 and 10 GB"/>
  </r>
  <r>
    <s v="Yes"/>
    <x v="6"/>
    <s v="No"/>
    <x v="0"/>
    <x v="36"/>
    <s v="Male"/>
    <n v="57"/>
    <s v="No"/>
    <s v="No"/>
    <m/>
    <s v="Other"/>
    <x v="0"/>
    <m/>
    <m/>
    <m/>
    <n v="1"/>
    <n v="1"/>
    <n v="31"/>
    <n v="0"/>
    <n v="0"/>
    <n v="0"/>
    <n v="4"/>
    <s v="less than 5GB"/>
  </r>
  <r>
    <s v="Yes"/>
    <x v="6"/>
    <s v="No"/>
    <x v="0"/>
    <x v="39"/>
    <s v="Female"/>
    <n v="48"/>
    <s v="No"/>
    <s v="No"/>
    <m/>
    <s v="Other"/>
    <x v="0"/>
    <m/>
    <m/>
    <m/>
    <n v="1"/>
    <m/>
    <n v="32"/>
    <n v="0"/>
    <n v="0"/>
    <n v="0"/>
    <n v="11"/>
    <s v="10 or more GB"/>
  </r>
  <r>
    <s v="Yes"/>
    <x v="6"/>
    <s v="No"/>
    <x v="0"/>
    <x v="42"/>
    <s v="Male"/>
    <n v="35"/>
    <s v="No"/>
    <s v="No"/>
    <m/>
    <s v="Other"/>
    <x v="0"/>
    <m/>
    <m/>
    <m/>
    <n v="1"/>
    <m/>
    <n v="15"/>
    <n v="0"/>
    <n v="0"/>
    <n v="0"/>
    <n v="2"/>
    <s v="less than 5GB"/>
  </r>
  <r>
    <s v="Yes"/>
    <x v="6"/>
    <s v="No"/>
    <x v="0"/>
    <x v="40"/>
    <s v="Female"/>
    <n v="37"/>
    <s v="No"/>
    <s v="No"/>
    <m/>
    <s v="Other"/>
    <x v="0"/>
    <m/>
    <m/>
    <m/>
    <n v="1"/>
    <n v="1"/>
    <n v="43"/>
    <n v="0"/>
    <n v="0"/>
    <n v="0"/>
    <n v="4"/>
    <s v="less than 5GB"/>
  </r>
  <r>
    <s v="Yes"/>
    <x v="6"/>
    <s v="No"/>
    <x v="0"/>
    <x v="40"/>
    <s v="Female"/>
    <n v="49"/>
    <s v="No"/>
    <s v="No"/>
    <m/>
    <s v="Other"/>
    <x v="0"/>
    <m/>
    <m/>
    <m/>
    <n v="1"/>
    <m/>
    <n v="47"/>
    <n v="0"/>
    <n v="0"/>
    <n v="0"/>
    <n v="3"/>
    <s v="less than 5GB"/>
  </r>
  <r>
    <s v="Yes"/>
    <x v="6"/>
    <s v="No"/>
    <x v="0"/>
    <x v="44"/>
    <s v="Female"/>
    <n v="34"/>
    <s v="No"/>
    <s v="No"/>
    <m/>
    <s v="Other"/>
    <x v="0"/>
    <m/>
    <m/>
    <m/>
    <n v="1"/>
    <n v="1"/>
    <n v="56"/>
    <n v="2"/>
    <n v="0"/>
    <n v="0"/>
    <n v="2"/>
    <s v="less than 5GB"/>
  </r>
  <r>
    <s v="Yes"/>
    <x v="6"/>
    <s v="No"/>
    <x v="0"/>
    <x v="47"/>
    <s v="Female"/>
    <n v="57"/>
    <s v="No"/>
    <s v="No"/>
    <m/>
    <s v="Other"/>
    <x v="0"/>
    <m/>
    <m/>
    <m/>
    <n v="1"/>
    <m/>
    <n v="36"/>
    <n v="2"/>
    <n v="0"/>
    <n v="0"/>
    <n v="8"/>
    <s v="Between 5 and 10 GB"/>
  </r>
  <r>
    <s v="Yes"/>
    <x v="39"/>
    <s v="No"/>
    <x v="0"/>
    <x v="22"/>
    <s v="Male"/>
    <n v="72"/>
    <s v="No"/>
    <s v="Yes"/>
    <s v="No"/>
    <s v="Senior"/>
    <x v="1"/>
    <s v="Direct Debit"/>
    <s v="(blank)"/>
    <s v="(blank)"/>
    <n v="1"/>
    <m/>
    <n v="33"/>
    <n v="0"/>
    <n v="0"/>
    <n v="0"/>
    <n v="4"/>
    <s v="less than 5GB"/>
  </r>
  <r>
    <s v="Yes"/>
    <x v="6"/>
    <s v="No"/>
    <x v="0"/>
    <x v="47"/>
    <s v="Male"/>
    <n v="29"/>
    <s v="Yes"/>
    <s v="No"/>
    <m/>
    <s v="Under 30"/>
    <x v="0"/>
    <m/>
    <m/>
    <m/>
    <n v="1"/>
    <m/>
    <n v="23"/>
    <n v="0"/>
    <n v="0"/>
    <n v="0"/>
    <n v="10"/>
    <s v="10 or more GB"/>
  </r>
  <r>
    <s v="Yes"/>
    <x v="6"/>
    <s v="No"/>
    <x v="0"/>
    <x v="48"/>
    <s v="Female"/>
    <n v="28"/>
    <s v="Yes"/>
    <s v="No"/>
    <m/>
    <s v="Under 30"/>
    <x v="0"/>
    <m/>
    <m/>
    <m/>
    <n v="1"/>
    <m/>
    <n v="25"/>
    <n v="0"/>
    <n v="0"/>
    <n v="0"/>
    <n v="10"/>
    <s v="10 or more GB"/>
  </r>
  <r>
    <s v="Yes"/>
    <x v="6"/>
    <s v="No"/>
    <x v="0"/>
    <x v="48"/>
    <s v="Male"/>
    <n v="62"/>
    <s v="No"/>
    <s v="No"/>
    <m/>
    <s v="Other"/>
    <x v="0"/>
    <m/>
    <m/>
    <m/>
    <n v="1"/>
    <n v="1"/>
    <n v="35"/>
    <n v="2"/>
    <n v="0"/>
    <n v="0"/>
    <n v="3"/>
    <s v="less than 5GB"/>
  </r>
  <r>
    <s v="Yes"/>
    <x v="6"/>
    <s v="No"/>
    <x v="0"/>
    <x v="21"/>
    <s v="Female"/>
    <n v="43"/>
    <s v="No"/>
    <s v="No"/>
    <m/>
    <s v="Other"/>
    <x v="0"/>
    <m/>
    <m/>
    <m/>
    <n v="1"/>
    <n v="1"/>
    <n v="49"/>
    <n v="2"/>
    <n v="0"/>
    <n v="0"/>
    <n v="2"/>
    <s v="less than 5GB"/>
  </r>
  <r>
    <s v="Yes"/>
    <x v="6"/>
    <s v="No"/>
    <x v="0"/>
    <x v="21"/>
    <s v="Male"/>
    <n v="40"/>
    <s v="No"/>
    <s v="No"/>
    <m/>
    <s v="Other"/>
    <x v="0"/>
    <m/>
    <m/>
    <m/>
    <n v="1"/>
    <m/>
    <n v="19"/>
    <n v="0"/>
    <n v="0"/>
    <n v="0"/>
    <n v="9"/>
    <s v="Between 5 and 10 GB"/>
  </r>
  <r>
    <s v="Yes"/>
    <x v="6"/>
    <s v="No"/>
    <x v="0"/>
    <x v="21"/>
    <s v="Male"/>
    <n v="44"/>
    <s v="No"/>
    <s v="No"/>
    <m/>
    <s v="Other"/>
    <x v="0"/>
    <m/>
    <m/>
    <m/>
    <n v="1"/>
    <n v="1"/>
    <n v="46"/>
    <n v="1"/>
    <n v="0"/>
    <n v="0"/>
    <n v="1"/>
    <s v="less than 5GB"/>
  </r>
  <r>
    <s v="Yes"/>
    <x v="6"/>
    <s v="Yes"/>
    <x v="0"/>
    <x v="1"/>
    <s v="Female"/>
    <n v="53"/>
    <s v="No"/>
    <s v="No"/>
    <m/>
    <s v="Other"/>
    <x v="0"/>
    <m/>
    <m/>
    <m/>
    <n v="1"/>
    <n v="1"/>
    <n v="41"/>
    <n v="2"/>
    <n v="74.7"/>
    <n v="0"/>
    <n v="3"/>
    <s v="less than 5GB"/>
  </r>
  <r>
    <s v="Yes"/>
    <x v="6"/>
    <s v="Yes"/>
    <x v="0"/>
    <x v="1"/>
    <s v="Female"/>
    <n v="54"/>
    <s v="No"/>
    <s v="No"/>
    <m/>
    <s v="Other"/>
    <x v="0"/>
    <m/>
    <m/>
    <m/>
    <n v="1"/>
    <n v="1"/>
    <n v="19"/>
    <n v="3"/>
    <n v="40.200000000000003"/>
    <n v="0"/>
    <n v="7"/>
    <s v="Between 5 and 10 GB"/>
  </r>
  <r>
    <s v="Yes"/>
    <x v="6"/>
    <s v="Yes"/>
    <x v="0"/>
    <x v="2"/>
    <s v="Male"/>
    <n v="62"/>
    <s v="No"/>
    <s v="No"/>
    <m/>
    <s v="Other"/>
    <x v="0"/>
    <m/>
    <m/>
    <m/>
    <n v="1"/>
    <m/>
    <n v="23"/>
    <n v="0"/>
    <n v="43.5"/>
    <n v="0"/>
    <n v="8"/>
    <s v="Between 5 and 10 GB"/>
  </r>
  <r>
    <s v="Yes"/>
    <x v="6"/>
    <s v="Yes"/>
    <x v="0"/>
    <x v="50"/>
    <s v="Female"/>
    <n v="72"/>
    <s v="No"/>
    <s v="Yes"/>
    <s v="No"/>
    <s v="Senior"/>
    <x v="1"/>
    <s v="Direct Debit"/>
    <s v="Price"/>
    <s v="Price too high"/>
    <n v="1"/>
    <n v="1"/>
    <n v="30"/>
    <n v="2"/>
    <n v="28.9"/>
    <n v="0"/>
    <n v="5"/>
    <s v="Between 5 and 10 GB"/>
  </r>
  <r>
    <s v="Yes"/>
    <x v="49"/>
    <s v="No"/>
    <x v="0"/>
    <x v="34"/>
    <s v="Male"/>
    <n v="72"/>
    <s v="No"/>
    <s v="Yes"/>
    <s v="No"/>
    <s v="Senior"/>
    <x v="2"/>
    <s v="Credit Card"/>
    <s v="(blank)"/>
    <s v="(blank)"/>
    <n v="1"/>
    <m/>
    <n v="35"/>
    <n v="0"/>
    <n v="0"/>
    <n v="0"/>
    <n v="4"/>
    <s v="less than 5GB"/>
  </r>
  <r>
    <s v="Yes"/>
    <x v="6"/>
    <s v="Yes"/>
    <x v="0"/>
    <x v="5"/>
    <s v="Male"/>
    <n v="23"/>
    <s v="Yes"/>
    <s v="No"/>
    <m/>
    <s v="Under 30"/>
    <x v="0"/>
    <m/>
    <m/>
    <m/>
    <n v="1"/>
    <m/>
    <n v="14"/>
    <n v="0"/>
    <n v="97.8"/>
    <n v="0"/>
    <n v="17"/>
    <s v="10 or more GB"/>
  </r>
  <r>
    <s v="Yes"/>
    <x v="49"/>
    <s v="No"/>
    <x v="0"/>
    <x v="21"/>
    <s v="Male"/>
    <n v="72"/>
    <s v="No"/>
    <s v="Yes"/>
    <s v="No"/>
    <s v="Senior"/>
    <x v="2"/>
    <s v="Direct Debit"/>
    <s v="(blank)"/>
    <s v="(blank)"/>
    <n v="1"/>
    <m/>
    <n v="69"/>
    <n v="0"/>
    <n v="0"/>
    <n v="0"/>
    <n v="1"/>
    <s v="less than 5GB"/>
  </r>
  <r>
    <s v="Yes"/>
    <x v="50"/>
    <s v="No"/>
    <x v="0"/>
    <x v="7"/>
    <s v="Male"/>
    <n v="72"/>
    <s v="No"/>
    <s v="Yes"/>
    <s v="No"/>
    <s v="Senior"/>
    <x v="3"/>
    <s v="Credit Card"/>
    <s v="(blank)"/>
    <s v="(blank)"/>
    <n v="1"/>
    <m/>
    <n v="15"/>
    <n v="2"/>
    <n v="0"/>
    <n v="0"/>
    <n v="9"/>
    <s v="Between 5 and 10 GB"/>
  </r>
  <r>
    <s v="Yes"/>
    <x v="6"/>
    <s v="Yes"/>
    <x v="0"/>
    <x v="10"/>
    <s v="Female"/>
    <n v="20"/>
    <s v="Yes"/>
    <s v="No"/>
    <m/>
    <s v="Under 30"/>
    <x v="0"/>
    <m/>
    <m/>
    <m/>
    <n v="1"/>
    <n v="1"/>
    <n v="24"/>
    <n v="0"/>
    <n v="18.5"/>
    <n v="0"/>
    <n v="14"/>
    <s v="10 or more GB"/>
  </r>
  <r>
    <s v="Yes"/>
    <x v="6"/>
    <s v="Yes"/>
    <x v="0"/>
    <x v="11"/>
    <s v="Male"/>
    <n v="58"/>
    <s v="No"/>
    <s v="No"/>
    <m/>
    <s v="Other"/>
    <x v="0"/>
    <m/>
    <m/>
    <m/>
    <n v="1"/>
    <n v="1"/>
    <n v="38"/>
    <n v="4"/>
    <n v="68.599999999999994"/>
    <n v="0"/>
    <n v="4"/>
    <s v="less than 5GB"/>
  </r>
  <r>
    <s v="Yes"/>
    <x v="50"/>
    <s v="Yes"/>
    <x v="0"/>
    <x v="35"/>
    <s v="Female"/>
    <n v="72"/>
    <s v="No"/>
    <s v="Yes"/>
    <s v="No"/>
    <s v="Senior"/>
    <x v="3"/>
    <s v="Credit Card"/>
    <s v="(blank)"/>
    <s v="(blank)"/>
    <n v="1"/>
    <m/>
    <n v="35"/>
    <n v="0"/>
    <n v="56.4"/>
    <n v="0"/>
    <n v="1"/>
    <s v="less than 5GB"/>
  </r>
  <r>
    <s v="Yes"/>
    <x v="6"/>
    <s v="Yes"/>
    <x v="0"/>
    <x v="13"/>
    <s v="Female"/>
    <n v="55"/>
    <s v="No"/>
    <s v="No"/>
    <m/>
    <s v="Other"/>
    <x v="0"/>
    <m/>
    <m/>
    <m/>
    <n v="1"/>
    <n v="1"/>
    <n v="39"/>
    <n v="2"/>
    <n v="71.400000000000006"/>
    <n v="0"/>
    <n v="4"/>
    <s v="less than 5GB"/>
  </r>
  <r>
    <s v="Yes"/>
    <x v="6"/>
    <s v="Yes"/>
    <x v="0"/>
    <x v="14"/>
    <s v="Female"/>
    <n v="55"/>
    <s v="No"/>
    <s v="No"/>
    <m/>
    <s v="Other"/>
    <x v="0"/>
    <m/>
    <m/>
    <m/>
    <n v="1"/>
    <n v="1"/>
    <n v="45"/>
    <n v="5"/>
    <n v="137.69999999999999"/>
    <n v="0"/>
    <n v="5"/>
    <s v="Between 5 and 10 GB"/>
  </r>
  <r>
    <s v="Yes"/>
    <x v="6"/>
    <s v="Yes"/>
    <x v="0"/>
    <x v="22"/>
    <s v="Male"/>
    <n v="28"/>
    <s v="Yes"/>
    <s v="No"/>
    <m/>
    <s v="Under 30"/>
    <x v="0"/>
    <m/>
    <m/>
    <m/>
    <n v="1"/>
    <m/>
    <n v="27"/>
    <n v="0"/>
    <n v="33"/>
    <n v="0"/>
    <n v="10"/>
    <s v="10 or more GB"/>
  </r>
  <r>
    <s v="Yes"/>
    <x v="6"/>
    <s v="Yes"/>
    <x v="0"/>
    <x v="23"/>
    <s v="Female"/>
    <n v="23"/>
    <s v="Yes"/>
    <s v="No"/>
    <m/>
    <s v="Under 30"/>
    <x v="0"/>
    <m/>
    <m/>
    <m/>
    <n v="1"/>
    <m/>
    <n v="10"/>
    <n v="0"/>
    <n v="44.8"/>
    <n v="0"/>
    <n v="21"/>
    <s v="10 or more GB"/>
  </r>
  <r>
    <s v="Yes"/>
    <x v="6"/>
    <s v="Yes"/>
    <x v="0"/>
    <x v="25"/>
    <s v="Male"/>
    <n v="44"/>
    <s v="No"/>
    <s v="No"/>
    <m/>
    <s v="Other"/>
    <x v="0"/>
    <m/>
    <m/>
    <m/>
    <n v="1"/>
    <m/>
    <n v="24"/>
    <n v="0"/>
    <n v="32.6"/>
    <n v="0"/>
    <n v="14"/>
    <s v="10 or more GB"/>
  </r>
  <r>
    <s v="Yes"/>
    <x v="51"/>
    <s v="Yes"/>
    <x v="0"/>
    <x v="26"/>
    <s v="Male"/>
    <n v="72"/>
    <s v="No"/>
    <s v="Yes"/>
    <s v="No"/>
    <s v="Senior"/>
    <x v="1"/>
    <s v="Direct Debit"/>
    <s v="Competitor"/>
    <s v="Competitor had better devices"/>
    <n v="1"/>
    <n v="1"/>
    <n v="26"/>
    <n v="0"/>
    <n v="80"/>
    <n v="0"/>
    <n v="1"/>
    <s v="less than 5GB"/>
  </r>
  <r>
    <s v="Yes"/>
    <x v="6"/>
    <s v="Yes"/>
    <x v="0"/>
    <x v="27"/>
    <s v="Male"/>
    <n v="39"/>
    <s v="No"/>
    <s v="No"/>
    <m/>
    <s v="Other"/>
    <x v="0"/>
    <m/>
    <m/>
    <m/>
    <n v="1"/>
    <n v="1"/>
    <n v="35"/>
    <n v="1"/>
    <n v="91"/>
    <n v="0"/>
    <n v="2"/>
    <s v="less than 5GB"/>
  </r>
  <r>
    <s v="Yes"/>
    <x v="6"/>
    <s v="Yes"/>
    <x v="0"/>
    <x v="9"/>
    <s v="Male"/>
    <n v="35"/>
    <s v="No"/>
    <s v="No"/>
    <m/>
    <s v="Other"/>
    <x v="0"/>
    <m/>
    <m/>
    <m/>
    <n v="1"/>
    <m/>
    <n v="25"/>
    <n v="0"/>
    <n v="60.1"/>
    <n v="0"/>
    <n v="25"/>
    <s v="10 or more GB"/>
  </r>
  <r>
    <s v="Yes"/>
    <x v="10"/>
    <s v="No"/>
    <x v="0"/>
    <x v="22"/>
    <s v="Female"/>
    <n v="72"/>
    <s v="No"/>
    <s v="Yes"/>
    <s v="No"/>
    <s v="Senior"/>
    <x v="3"/>
    <s v="Direct Debit"/>
    <s v="(blank)"/>
    <s v="(blank)"/>
    <n v="1"/>
    <m/>
    <n v="45"/>
    <n v="1"/>
    <n v="0"/>
    <n v="0"/>
    <n v="5"/>
    <s v="Between 5 and 10 GB"/>
  </r>
  <r>
    <s v="Yes"/>
    <x v="6"/>
    <s v="Yes"/>
    <x v="0"/>
    <x v="43"/>
    <s v="Male"/>
    <n v="35"/>
    <s v="No"/>
    <s v="No"/>
    <m/>
    <s v="Other"/>
    <x v="0"/>
    <m/>
    <m/>
    <m/>
    <n v="1"/>
    <n v="1"/>
    <n v="42"/>
    <n v="5"/>
    <n v="50.3"/>
    <n v="0"/>
    <n v="15"/>
    <s v="10 or more GB"/>
  </r>
  <r>
    <s v="Yes"/>
    <x v="6"/>
    <s v="Yes"/>
    <x v="0"/>
    <x v="40"/>
    <s v="Male"/>
    <n v="63"/>
    <s v="No"/>
    <s v="No"/>
    <m/>
    <s v="Other"/>
    <x v="0"/>
    <m/>
    <m/>
    <m/>
    <n v="1"/>
    <m/>
    <n v="14"/>
    <n v="0"/>
    <n v="60.1"/>
    <n v="0"/>
    <n v="4"/>
    <s v="less than 5GB"/>
  </r>
  <r>
    <s v="Yes"/>
    <x v="10"/>
    <s v="No"/>
    <x v="1"/>
    <x v="9"/>
    <s v="Female"/>
    <n v="72"/>
    <s v="No"/>
    <s v="Yes"/>
    <s v="No"/>
    <s v="Senior"/>
    <x v="1"/>
    <s v="Direct Debit"/>
    <s v="Other"/>
    <s v="Don't know"/>
    <n v="1"/>
    <n v="1"/>
    <n v="51"/>
    <n v="2"/>
    <n v="0"/>
    <n v="0"/>
    <n v="6"/>
    <s v="Between 5 and 10 GB"/>
  </r>
  <r>
    <s v="Yes"/>
    <x v="6"/>
    <s v="Yes"/>
    <x v="1"/>
    <x v="13"/>
    <s v="Male"/>
    <n v="29"/>
    <s v="Yes"/>
    <s v="No"/>
    <m/>
    <s v="Under 30"/>
    <x v="0"/>
    <m/>
    <m/>
    <m/>
    <n v="1"/>
    <m/>
    <n v="33"/>
    <n v="0"/>
    <n v="0"/>
    <n v="0"/>
    <n v="13"/>
    <s v="10 or more GB"/>
  </r>
  <r>
    <s v="Yes"/>
    <x v="6"/>
    <s v="Yes"/>
    <x v="1"/>
    <x v="35"/>
    <s v="Male"/>
    <n v="62"/>
    <s v="No"/>
    <s v="No"/>
    <m/>
    <s v="Other"/>
    <x v="0"/>
    <m/>
    <m/>
    <m/>
    <n v="1"/>
    <m/>
    <n v="48"/>
    <n v="0"/>
    <n v="0"/>
    <n v="0"/>
    <n v="2"/>
    <s v="less than 5GB"/>
  </r>
  <r>
    <s v="Yes"/>
    <x v="10"/>
    <s v="Yes"/>
    <x v="0"/>
    <x v="10"/>
    <s v="Female"/>
    <n v="72"/>
    <s v="No"/>
    <s v="Yes"/>
    <s v="No"/>
    <s v="Senior"/>
    <x v="1"/>
    <s v="Credit Card"/>
    <s v="Price"/>
    <s v="Price too high"/>
    <n v="1"/>
    <n v="1"/>
    <n v="63"/>
    <n v="0"/>
    <n v="204.1"/>
    <n v="0"/>
    <n v="6"/>
    <s v="Between 5 and 10 GB"/>
  </r>
  <r>
    <s v="Yes"/>
    <x v="6"/>
    <s v="Yes"/>
    <x v="1"/>
    <x v="46"/>
    <s v="Female"/>
    <n v="27"/>
    <s v="Yes"/>
    <s v="No"/>
    <m/>
    <s v="Under 30"/>
    <x v="0"/>
    <m/>
    <m/>
    <m/>
    <n v="1"/>
    <m/>
    <n v="22"/>
    <n v="1"/>
    <n v="0"/>
    <n v="0"/>
    <n v="15"/>
    <s v="10 or more GB"/>
  </r>
  <r>
    <s v="Yes"/>
    <x v="12"/>
    <s v="No"/>
    <x v="0"/>
    <x v="32"/>
    <s v="Female"/>
    <n v="72"/>
    <s v="No"/>
    <s v="Yes"/>
    <s v="No"/>
    <s v="Senior"/>
    <x v="3"/>
    <s v="Direct Debit"/>
    <s v="(blank)"/>
    <s v="(blank)"/>
    <n v="1"/>
    <m/>
    <n v="36"/>
    <n v="0"/>
    <n v="0"/>
    <n v="0"/>
    <n v="4"/>
    <s v="less than 5GB"/>
  </r>
  <r>
    <s v="Yes"/>
    <x v="7"/>
    <s v="No"/>
    <x v="0"/>
    <x v="3"/>
    <s v="Male"/>
    <n v="27"/>
    <s v="Yes"/>
    <s v="No"/>
    <m/>
    <s v="Under 30"/>
    <x v="0"/>
    <m/>
    <m/>
    <m/>
    <n v="1"/>
    <m/>
    <n v="46"/>
    <n v="0"/>
    <n v="0"/>
    <n v="0"/>
    <n v="8"/>
    <s v="Between 5 and 10 GB"/>
  </r>
  <r>
    <s v="Yes"/>
    <x v="7"/>
    <s v="No"/>
    <x v="0"/>
    <x v="3"/>
    <s v="Male"/>
    <n v="48"/>
    <s v="No"/>
    <s v="No"/>
    <m/>
    <s v="Other"/>
    <x v="0"/>
    <m/>
    <m/>
    <m/>
    <n v="1"/>
    <m/>
    <n v="61"/>
    <n v="2"/>
    <n v="0"/>
    <n v="0"/>
    <n v="11"/>
    <s v="10 or more GB"/>
  </r>
  <r>
    <s v="Yes"/>
    <x v="7"/>
    <s v="No"/>
    <x v="0"/>
    <x v="7"/>
    <s v="Female"/>
    <n v="53"/>
    <s v="No"/>
    <s v="No"/>
    <m/>
    <s v="Other"/>
    <x v="0"/>
    <m/>
    <m/>
    <m/>
    <n v="1"/>
    <m/>
    <n v="33"/>
    <n v="0"/>
    <n v="0"/>
    <n v="0"/>
    <n v="29"/>
    <s v="10 or more GB"/>
  </r>
  <r>
    <s v="Yes"/>
    <x v="7"/>
    <s v="No"/>
    <x v="0"/>
    <x v="8"/>
    <s v="Female"/>
    <n v="43"/>
    <s v="No"/>
    <s v="No"/>
    <m/>
    <s v="Other"/>
    <x v="0"/>
    <m/>
    <m/>
    <m/>
    <n v="1"/>
    <m/>
    <n v="30"/>
    <n v="0"/>
    <n v="0"/>
    <n v="0"/>
    <n v="4"/>
    <s v="less than 5GB"/>
  </r>
  <r>
    <s v="Yes"/>
    <x v="7"/>
    <s v="No"/>
    <x v="0"/>
    <x v="10"/>
    <s v="Female"/>
    <n v="33"/>
    <s v="No"/>
    <s v="No"/>
    <m/>
    <s v="Other"/>
    <x v="0"/>
    <m/>
    <m/>
    <m/>
    <n v="1"/>
    <m/>
    <n v="37"/>
    <n v="0"/>
    <n v="0"/>
    <n v="0"/>
    <n v="17"/>
    <s v="10 or more GB"/>
  </r>
  <r>
    <s v="Yes"/>
    <x v="7"/>
    <s v="No"/>
    <x v="0"/>
    <x v="10"/>
    <s v="Female"/>
    <n v="60"/>
    <s v="No"/>
    <s v="No"/>
    <m/>
    <s v="Other"/>
    <x v="0"/>
    <m/>
    <m/>
    <m/>
    <n v="1"/>
    <m/>
    <n v="53"/>
    <n v="1"/>
    <n v="0"/>
    <n v="0"/>
    <n v="2"/>
    <s v="less than 5GB"/>
  </r>
  <r>
    <s v="Yes"/>
    <x v="7"/>
    <s v="No"/>
    <x v="0"/>
    <x v="11"/>
    <s v="Male"/>
    <n v="28"/>
    <s v="Yes"/>
    <s v="No"/>
    <m/>
    <s v="Under 30"/>
    <x v="0"/>
    <m/>
    <m/>
    <m/>
    <n v="1"/>
    <n v="1"/>
    <n v="31"/>
    <n v="3"/>
    <n v="0"/>
    <n v="0"/>
    <n v="5"/>
    <s v="Between 5 and 10 GB"/>
  </r>
  <r>
    <s v="Yes"/>
    <x v="7"/>
    <s v="No"/>
    <x v="0"/>
    <x v="13"/>
    <s v="Male"/>
    <n v="41"/>
    <s v="No"/>
    <s v="No"/>
    <m/>
    <s v="Other"/>
    <x v="0"/>
    <m/>
    <m/>
    <m/>
    <n v="1"/>
    <m/>
    <n v="42"/>
    <n v="0"/>
    <n v="0"/>
    <n v="0"/>
    <n v="12"/>
    <s v="10 or more GB"/>
  </r>
  <r>
    <s v="Yes"/>
    <x v="7"/>
    <s v="No"/>
    <x v="0"/>
    <x v="18"/>
    <s v="Female"/>
    <n v="56"/>
    <s v="No"/>
    <s v="No"/>
    <m/>
    <s v="Other"/>
    <x v="0"/>
    <m/>
    <m/>
    <m/>
    <n v="1"/>
    <m/>
    <n v="38"/>
    <n v="2"/>
    <n v="0"/>
    <n v="0"/>
    <n v="8"/>
    <s v="Between 5 and 10 GB"/>
  </r>
  <r>
    <s v="Yes"/>
    <x v="7"/>
    <s v="No"/>
    <x v="0"/>
    <x v="19"/>
    <s v="Male"/>
    <n v="46"/>
    <s v="No"/>
    <s v="No"/>
    <m/>
    <s v="Other"/>
    <x v="0"/>
    <m/>
    <m/>
    <m/>
    <n v="1"/>
    <m/>
    <n v="53"/>
    <n v="0"/>
    <n v="0"/>
    <n v="0"/>
    <n v="1"/>
    <s v="less than 5GB"/>
  </r>
  <r>
    <s v="Yes"/>
    <x v="7"/>
    <s v="No"/>
    <x v="0"/>
    <x v="23"/>
    <s v="Male"/>
    <n v="62"/>
    <s v="No"/>
    <s v="No"/>
    <m/>
    <s v="Other"/>
    <x v="0"/>
    <m/>
    <m/>
    <m/>
    <n v="1"/>
    <m/>
    <n v="29"/>
    <n v="0"/>
    <n v="0"/>
    <n v="0"/>
    <n v="6"/>
    <s v="Between 5 and 10 GB"/>
  </r>
  <r>
    <s v="Yes"/>
    <x v="52"/>
    <s v="Yes"/>
    <x v="0"/>
    <x v="27"/>
    <s v="Female"/>
    <n v="72"/>
    <s v="No"/>
    <s v="Yes"/>
    <s v="No"/>
    <s v="Senior"/>
    <x v="1"/>
    <s v="Direct Debit"/>
    <s v="Competitor"/>
    <s v="Competitor offered more data"/>
    <n v="1"/>
    <n v="1"/>
    <n v="41"/>
    <n v="0"/>
    <n v="57"/>
    <n v="0"/>
    <n v="14"/>
    <s v="10 or more GB"/>
  </r>
  <r>
    <s v="Yes"/>
    <x v="7"/>
    <s v="No"/>
    <x v="0"/>
    <x v="30"/>
    <s v="Female"/>
    <n v="48"/>
    <s v="No"/>
    <s v="No"/>
    <m/>
    <s v="Other"/>
    <x v="0"/>
    <m/>
    <m/>
    <m/>
    <n v="1"/>
    <m/>
    <n v="22"/>
    <n v="0"/>
    <n v="0"/>
    <n v="0"/>
    <n v="14"/>
    <s v="10 or more GB"/>
  </r>
  <r>
    <s v="Yes"/>
    <x v="7"/>
    <s v="No"/>
    <x v="0"/>
    <x v="29"/>
    <s v="Female"/>
    <n v="38"/>
    <s v="No"/>
    <s v="No"/>
    <m/>
    <s v="Other"/>
    <x v="0"/>
    <m/>
    <m/>
    <m/>
    <n v="1"/>
    <m/>
    <n v="31"/>
    <n v="0"/>
    <n v="0"/>
    <n v="0"/>
    <n v="4"/>
    <s v="less than 5GB"/>
  </r>
  <r>
    <s v="Yes"/>
    <x v="7"/>
    <s v="No"/>
    <x v="0"/>
    <x v="29"/>
    <s v="Male"/>
    <n v="20"/>
    <s v="Yes"/>
    <s v="No"/>
    <m/>
    <s v="Under 30"/>
    <x v="0"/>
    <m/>
    <m/>
    <m/>
    <n v="1"/>
    <m/>
    <n v="14"/>
    <n v="0"/>
    <n v="0"/>
    <n v="0"/>
    <n v="26"/>
    <s v="10 or more GB"/>
  </r>
  <r>
    <s v="Yes"/>
    <x v="53"/>
    <s v="No"/>
    <x v="0"/>
    <x v="10"/>
    <s v="Female"/>
    <n v="72"/>
    <s v="No"/>
    <s v="Yes"/>
    <s v="No"/>
    <s v="Senior"/>
    <x v="3"/>
    <s v="Direct Debit"/>
    <s v="(blank)"/>
    <s v="(blank)"/>
    <n v="1"/>
    <m/>
    <n v="50"/>
    <n v="2"/>
    <n v="0"/>
    <n v="0"/>
    <n v="2"/>
    <s v="less than 5GB"/>
  </r>
  <r>
    <s v="Yes"/>
    <x v="7"/>
    <s v="No"/>
    <x v="0"/>
    <x v="33"/>
    <s v="Male"/>
    <n v="27"/>
    <s v="Yes"/>
    <s v="No"/>
    <m/>
    <s v="Under 30"/>
    <x v="0"/>
    <m/>
    <m/>
    <m/>
    <n v="1"/>
    <m/>
    <n v="20"/>
    <n v="1"/>
    <n v="0"/>
    <n v="0"/>
    <n v="20"/>
    <s v="10 or more GB"/>
  </r>
  <r>
    <s v="Yes"/>
    <x v="7"/>
    <s v="No"/>
    <x v="0"/>
    <x v="35"/>
    <s v="Female"/>
    <n v="23"/>
    <s v="Yes"/>
    <s v="No"/>
    <m/>
    <s v="Under 30"/>
    <x v="0"/>
    <m/>
    <m/>
    <m/>
    <n v="1"/>
    <m/>
    <n v="52"/>
    <n v="2"/>
    <n v="0"/>
    <n v="0"/>
    <n v="12"/>
    <s v="10 or more GB"/>
  </r>
  <r>
    <s v="Yes"/>
    <x v="7"/>
    <s v="No"/>
    <x v="0"/>
    <x v="37"/>
    <s v="Male"/>
    <n v="49"/>
    <s v="No"/>
    <s v="No"/>
    <m/>
    <s v="Other"/>
    <x v="0"/>
    <m/>
    <m/>
    <m/>
    <n v="1"/>
    <m/>
    <n v="26"/>
    <n v="0"/>
    <n v="0"/>
    <n v="0"/>
    <n v="4"/>
    <s v="less than 5GB"/>
  </r>
  <r>
    <s v="Yes"/>
    <x v="7"/>
    <s v="No"/>
    <x v="0"/>
    <x v="17"/>
    <s v="Female"/>
    <n v="32"/>
    <s v="No"/>
    <s v="No"/>
    <m/>
    <s v="Other"/>
    <x v="0"/>
    <m/>
    <m/>
    <m/>
    <n v="1"/>
    <n v="1"/>
    <n v="35"/>
    <n v="4"/>
    <n v="11.9"/>
    <n v="0"/>
    <n v="10"/>
    <s v="10 or more GB"/>
  </r>
  <r>
    <s v="Yes"/>
    <x v="7"/>
    <s v="No"/>
    <x v="0"/>
    <x v="41"/>
    <s v="Female"/>
    <n v="46"/>
    <s v="No"/>
    <s v="No"/>
    <m/>
    <s v="Other"/>
    <x v="0"/>
    <m/>
    <m/>
    <m/>
    <n v="1"/>
    <m/>
    <n v="19"/>
    <n v="0"/>
    <n v="0"/>
    <n v="0"/>
    <n v="1"/>
    <s v="less than 5GB"/>
  </r>
  <r>
    <s v="Yes"/>
    <x v="7"/>
    <s v="No"/>
    <x v="0"/>
    <x v="43"/>
    <s v="Female"/>
    <n v="58"/>
    <s v="No"/>
    <s v="No"/>
    <m/>
    <s v="Other"/>
    <x v="0"/>
    <m/>
    <m/>
    <m/>
    <n v="1"/>
    <m/>
    <n v="31"/>
    <n v="0"/>
    <n v="0"/>
    <n v="0"/>
    <n v="7"/>
    <s v="Between 5 and 10 GB"/>
  </r>
  <r>
    <s v="Yes"/>
    <x v="7"/>
    <s v="No"/>
    <x v="0"/>
    <x v="48"/>
    <s v="Female"/>
    <n v="19"/>
    <s v="Yes"/>
    <s v="No"/>
    <m/>
    <s v="Under 30"/>
    <x v="0"/>
    <m/>
    <m/>
    <m/>
    <n v="1"/>
    <m/>
    <n v="34"/>
    <n v="2"/>
    <n v="0"/>
    <n v="0"/>
    <n v="23"/>
    <s v="10 or more GB"/>
  </r>
  <r>
    <s v="Yes"/>
    <x v="7"/>
    <s v="No"/>
    <x v="0"/>
    <x v="48"/>
    <s v="Female"/>
    <n v="45"/>
    <s v="No"/>
    <s v="No"/>
    <m/>
    <s v="Other"/>
    <x v="0"/>
    <m/>
    <m/>
    <m/>
    <n v="1"/>
    <m/>
    <n v="19"/>
    <n v="0"/>
    <n v="0"/>
    <n v="0"/>
    <n v="9"/>
    <s v="Between 5 and 10 GB"/>
  </r>
  <r>
    <s v="Yes"/>
    <x v="44"/>
    <s v="Yes"/>
    <x v="1"/>
    <x v="5"/>
    <s v="Female"/>
    <n v="72"/>
    <s v="No"/>
    <s v="Yes"/>
    <s v="No"/>
    <s v="Senior"/>
    <x v="3"/>
    <s v="Paper Check"/>
    <s v="(blank)"/>
    <s v="(blank)"/>
    <n v="1"/>
    <m/>
    <n v="50"/>
    <n v="0"/>
    <n v="0"/>
    <n v="0"/>
    <n v="2"/>
    <s v="less than 5GB"/>
  </r>
  <r>
    <s v="Yes"/>
    <x v="45"/>
    <s v="Yes"/>
    <x v="0"/>
    <x v="15"/>
    <s v="Male"/>
    <n v="72"/>
    <s v="No"/>
    <s v="Yes"/>
    <s v="No"/>
    <s v="Senior"/>
    <x v="1"/>
    <s v="Direct Debit"/>
    <s v="Competitor"/>
    <s v="Competitor offered more data"/>
    <n v="1"/>
    <n v="1"/>
    <n v="65"/>
    <n v="0"/>
    <n v="73.400000000000006"/>
    <n v="0"/>
    <n v="8"/>
    <s v="Between 5 and 10 GB"/>
  </r>
  <r>
    <s v="Yes"/>
    <x v="7"/>
    <s v="No"/>
    <x v="1"/>
    <x v="35"/>
    <s v="Female"/>
    <n v="29"/>
    <s v="Yes"/>
    <s v="No"/>
    <m/>
    <s v="Under 30"/>
    <x v="0"/>
    <m/>
    <m/>
    <m/>
    <n v="1"/>
    <n v="1"/>
    <n v="53"/>
    <n v="4"/>
    <n v="0"/>
    <n v="0"/>
    <n v="14"/>
    <s v="10 or more GB"/>
  </r>
  <r>
    <s v="Yes"/>
    <x v="7"/>
    <s v="No"/>
    <x v="1"/>
    <x v="45"/>
    <s v="Female"/>
    <n v="46"/>
    <s v="No"/>
    <s v="No"/>
    <m/>
    <s v="Other"/>
    <x v="0"/>
    <m/>
    <m/>
    <m/>
    <n v="1"/>
    <m/>
    <n v="47"/>
    <n v="0"/>
    <n v="0"/>
    <n v="0"/>
    <n v="3"/>
    <s v="less than 5GB"/>
  </r>
  <r>
    <s v="Yes"/>
    <x v="7"/>
    <s v="Yes"/>
    <x v="0"/>
    <x v="1"/>
    <s v="Female"/>
    <n v="23"/>
    <s v="Yes"/>
    <s v="No"/>
    <m/>
    <s v="Under 30"/>
    <x v="0"/>
    <m/>
    <m/>
    <m/>
    <n v="1"/>
    <n v="1"/>
    <n v="62"/>
    <n v="2"/>
    <n v="223"/>
    <n v="0"/>
    <n v="5"/>
    <s v="Between 5 and 10 GB"/>
  </r>
  <r>
    <s v="Yes"/>
    <x v="7"/>
    <s v="Yes"/>
    <x v="0"/>
    <x v="1"/>
    <s v="Female"/>
    <n v="24"/>
    <s v="Yes"/>
    <s v="No"/>
    <m/>
    <s v="Under 30"/>
    <x v="0"/>
    <m/>
    <m/>
    <m/>
    <n v="1"/>
    <m/>
    <n v="29"/>
    <n v="1"/>
    <n v="27"/>
    <n v="0"/>
    <n v="17"/>
    <s v="10 or more GB"/>
  </r>
  <r>
    <s v="Yes"/>
    <x v="7"/>
    <s v="Yes"/>
    <x v="0"/>
    <x v="1"/>
    <s v="Male"/>
    <n v="57"/>
    <s v="No"/>
    <s v="No"/>
    <m/>
    <s v="Other"/>
    <x v="0"/>
    <m/>
    <m/>
    <m/>
    <n v="1"/>
    <n v="1"/>
    <n v="22"/>
    <n v="5"/>
    <n v="55.8"/>
    <n v="0"/>
    <n v="7"/>
    <s v="Between 5 and 10 GB"/>
  </r>
  <r>
    <s v="Yes"/>
    <x v="23"/>
    <s v="No"/>
    <x v="0"/>
    <x v="5"/>
    <s v="Male"/>
    <n v="72"/>
    <s v="No"/>
    <s v="Yes"/>
    <s v="No"/>
    <s v="Senior"/>
    <x v="3"/>
    <s v="Direct Debit"/>
    <s v="(blank)"/>
    <s v="(blank)"/>
    <n v="1"/>
    <m/>
    <n v="25"/>
    <n v="0"/>
    <n v="0"/>
    <n v="0"/>
    <n v="1"/>
    <s v="less than 5GB"/>
  </r>
  <r>
    <s v="Yes"/>
    <x v="7"/>
    <s v="Yes"/>
    <x v="0"/>
    <x v="3"/>
    <s v="Male"/>
    <n v="51"/>
    <s v="No"/>
    <s v="No"/>
    <m/>
    <s v="Other"/>
    <x v="0"/>
    <m/>
    <m/>
    <m/>
    <n v="1"/>
    <n v="1"/>
    <n v="62"/>
    <n v="1"/>
    <n v="57.6"/>
    <n v="0"/>
    <n v="5"/>
    <s v="Between 5 and 10 GB"/>
  </r>
  <r>
    <s v="Yes"/>
    <x v="7"/>
    <s v="Yes"/>
    <x v="0"/>
    <x v="4"/>
    <s v="Male"/>
    <n v="30"/>
    <s v="No"/>
    <s v="No"/>
    <m/>
    <s v="Other"/>
    <x v="0"/>
    <m/>
    <m/>
    <m/>
    <n v="1"/>
    <n v="1"/>
    <n v="32"/>
    <n v="3"/>
    <n v="31.3"/>
    <n v="0"/>
    <n v="2"/>
    <s v="less than 5GB"/>
  </r>
  <r>
    <s v="Yes"/>
    <x v="7"/>
    <s v="Yes"/>
    <x v="0"/>
    <x v="11"/>
    <s v="Male"/>
    <n v="65"/>
    <s v="No"/>
    <s v="No"/>
    <m/>
    <s v="Senior"/>
    <x v="0"/>
    <m/>
    <m/>
    <m/>
    <n v="1"/>
    <m/>
    <n v="32"/>
    <n v="0"/>
    <n v="108.9"/>
    <n v="0"/>
    <n v="4"/>
    <s v="less than 5GB"/>
  </r>
  <r>
    <s v="Yes"/>
    <x v="7"/>
    <s v="Yes"/>
    <x v="0"/>
    <x v="13"/>
    <s v="Female"/>
    <n v="33"/>
    <s v="No"/>
    <s v="No"/>
    <m/>
    <s v="Other"/>
    <x v="0"/>
    <m/>
    <m/>
    <m/>
    <n v="1"/>
    <m/>
    <n v="40"/>
    <n v="0"/>
    <n v="172.8"/>
    <n v="0"/>
    <n v="4"/>
    <s v="less than 5GB"/>
  </r>
  <r>
    <s v="Yes"/>
    <x v="23"/>
    <s v="Yes"/>
    <x v="0"/>
    <x v="4"/>
    <s v="Male"/>
    <n v="72"/>
    <s v="No"/>
    <s v="Yes"/>
    <s v="No"/>
    <s v="Senior"/>
    <x v="2"/>
    <s v="Direct Debit"/>
    <s v="(blank)"/>
    <s v="(blank)"/>
    <n v="1"/>
    <m/>
    <n v="52"/>
    <n v="0"/>
    <n v="55.4"/>
    <n v="0"/>
    <n v="6"/>
    <s v="Between 5 and 10 GB"/>
  </r>
  <r>
    <s v="Yes"/>
    <x v="7"/>
    <s v="Yes"/>
    <x v="0"/>
    <x v="18"/>
    <s v="Male"/>
    <n v="41"/>
    <s v="No"/>
    <s v="No"/>
    <m/>
    <s v="Other"/>
    <x v="0"/>
    <m/>
    <m/>
    <m/>
    <n v="1"/>
    <m/>
    <n v="45"/>
    <n v="1"/>
    <n v="31.7"/>
    <n v="0"/>
    <n v="8"/>
    <s v="Between 5 and 10 GB"/>
  </r>
  <r>
    <s v="Yes"/>
    <x v="7"/>
    <s v="Yes"/>
    <x v="0"/>
    <x v="27"/>
    <s v="Male"/>
    <n v="35"/>
    <s v="No"/>
    <s v="No"/>
    <m/>
    <s v="Other"/>
    <x v="0"/>
    <m/>
    <m/>
    <m/>
    <n v="1"/>
    <m/>
    <n v="23"/>
    <n v="0"/>
    <n v="99"/>
    <n v="0"/>
    <n v="4"/>
    <s v="less than 5GB"/>
  </r>
  <r>
    <s v="Yes"/>
    <x v="7"/>
    <s v="Yes"/>
    <x v="0"/>
    <x v="34"/>
    <s v="Male"/>
    <n v="55"/>
    <s v="No"/>
    <s v="No"/>
    <m/>
    <s v="Other"/>
    <x v="0"/>
    <m/>
    <m/>
    <m/>
    <n v="1"/>
    <n v="1"/>
    <n v="39"/>
    <n v="1"/>
    <n v="28.4"/>
    <n v="0"/>
    <n v="3"/>
    <s v="less than 5GB"/>
  </r>
  <r>
    <s v="Yes"/>
    <x v="7"/>
    <s v="Yes"/>
    <x v="0"/>
    <x v="34"/>
    <s v="Male"/>
    <n v="65"/>
    <s v="No"/>
    <s v="No"/>
    <m/>
    <s v="Senior"/>
    <x v="0"/>
    <m/>
    <m/>
    <m/>
    <n v="1"/>
    <n v="1"/>
    <n v="37"/>
    <n v="0"/>
    <n v="45"/>
    <n v="0"/>
    <n v="5"/>
    <s v="Between 5 and 10 GB"/>
  </r>
  <r>
    <s v="Yes"/>
    <x v="23"/>
    <s v="Yes"/>
    <x v="0"/>
    <x v="4"/>
    <s v="Male"/>
    <n v="72"/>
    <s v="No"/>
    <s v="Yes"/>
    <s v="No"/>
    <s v="Senior"/>
    <x v="3"/>
    <s v="Direct Debit"/>
    <s v="(blank)"/>
    <s v="(blank)"/>
    <n v="1"/>
    <m/>
    <n v="24"/>
    <n v="0"/>
    <n v="42"/>
    <n v="0"/>
    <n v="15"/>
    <s v="10 or more GB"/>
  </r>
  <r>
    <s v="Yes"/>
    <x v="54"/>
    <s v="Yes"/>
    <x v="0"/>
    <x v="48"/>
    <s v="Female"/>
    <n v="72"/>
    <s v="No"/>
    <s v="Yes"/>
    <s v="No"/>
    <s v="Senior"/>
    <x v="1"/>
    <s v="Direct Debit"/>
    <s v="Dissatisfaction"/>
    <s v="Service dissatisfaction"/>
    <n v="1"/>
    <n v="1"/>
    <n v="64"/>
    <n v="2"/>
    <n v="82.1"/>
    <n v="0"/>
    <n v="1"/>
    <s v="less than 5GB"/>
  </r>
  <r>
    <s v="Yes"/>
    <x v="7"/>
    <s v="Yes"/>
    <x v="0"/>
    <x v="38"/>
    <s v="Prefer not to say"/>
    <n v="43"/>
    <s v="No"/>
    <s v="No"/>
    <m/>
    <s v="Other"/>
    <x v="0"/>
    <m/>
    <m/>
    <m/>
    <n v="1"/>
    <m/>
    <n v="22"/>
    <n v="0"/>
    <n v="38.9"/>
    <n v="0"/>
    <n v="10"/>
    <s v="10 or more GB"/>
  </r>
  <r>
    <s v="Yes"/>
    <x v="7"/>
    <s v="Yes"/>
    <x v="0"/>
    <x v="24"/>
    <s v="Male"/>
    <n v="57"/>
    <s v="No"/>
    <s v="No"/>
    <m/>
    <s v="Other"/>
    <x v="0"/>
    <m/>
    <m/>
    <m/>
    <n v="1"/>
    <n v="1"/>
    <n v="22"/>
    <n v="1"/>
    <n v="55.8"/>
    <n v="0"/>
    <n v="9"/>
    <s v="Between 5 and 10 GB"/>
  </r>
  <r>
    <s v="Yes"/>
    <x v="7"/>
    <s v="Yes"/>
    <x v="0"/>
    <x v="48"/>
    <s v="Female"/>
    <n v="47"/>
    <s v="No"/>
    <s v="No"/>
    <m/>
    <s v="Other"/>
    <x v="0"/>
    <m/>
    <m/>
    <m/>
    <n v="1"/>
    <m/>
    <n v="13"/>
    <n v="0"/>
    <n v="59"/>
    <n v="0"/>
    <n v="6"/>
    <s v="Between 5 and 10 GB"/>
  </r>
  <r>
    <s v="Yes"/>
    <x v="7"/>
    <s v="Yes"/>
    <x v="1"/>
    <x v="13"/>
    <s v="Male"/>
    <n v="28"/>
    <s v="Yes"/>
    <s v="No"/>
    <m/>
    <s v="Under 30"/>
    <x v="0"/>
    <m/>
    <m/>
    <m/>
    <n v="1"/>
    <m/>
    <n v="11"/>
    <n v="0"/>
    <n v="0"/>
    <n v="0"/>
    <n v="17"/>
    <s v="10 or more GB"/>
  </r>
  <r>
    <s v="Yes"/>
    <x v="7"/>
    <s v="Yes"/>
    <x v="1"/>
    <x v="25"/>
    <s v="Male"/>
    <n v="19"/>
    <s v="Yes"/>
    <s v="No"/>
    <m/>
    <s v="Under 30"/>
    <x v="0"/>
    <m/>
    <m/>
    <m/>
    <n v="1"/>
    <m/>
    <n v="34"/>
    <n v="0"/>
    <n v="0"/>
    <n v="0"/>
    <n v="24"/>
    <s v="10 or more GB"/>
  </r>
  <r>
    <s v="Yes"/>
    <x v="7"/>
    <s v="Yes"/>
    <x v="1"/>
    <x v="40"/>
    <s v="Female"/>
    <n v="29"/>
    <s v="Yes"/>
    <s v="No"/>
    <m/>
    <s v="Under 30"/>
    <x v="0"/>
    <m/>
    <m/>
    <m/>
    <n v="1"/>
    <m/>
    <n v="28"/>
    <n v="0"/>
    <n v="0"/>
    <n v="0"/>
    <n v="17"/>
    <s v="10 or more GB"/>
  </r>
  <r>
    <s v="Yes"/>
    <x v="8"/>
    <s v="No"/>
    <x v="0"/>
    <x v="3"/>
    <s v="Male"/>
    <n v="58"/>
    <s v="No"/>
    <s v="No"/>
    <m/>
    <s v="Other"/>
    <x v="0"/>
    <m/>
    <m/>
    <m/>
    <n v="1"/>
    <n v="1"/>
    <n v="40"/>
    <n v="2"/>
    <n v="0"/>
    <n v="0"/>
    <n v="5"/>
    <s v="Between 5 and 10 GB"/>
  </r>
  <r>
    <s v="Yes"/>
    <x v="55"/>
    <s v="No"/>
    <x v="0"/>
    <x v="14"/>
    <s v="Male"/>
    <n v="72"/>
    <s v="No"/>
    <s v="Yes"/>
    <s v="No"/>
    <s v="Senior"/>
    <x v="3"/>
    <s v="Direct Debit"/>
    <s v="(blank)"/>
    <s v="(blank)"/>
    <n v="1"/>
    <m/>
    <n v="50"/>
    <n v="0"/>
    <n v="0"/>
    <n v="0"/>
    <n v="3"/>
    <s v="less than 5GB"/>
  </r>
  <r>
    <s v="Yes"/>
    <x v="8"/>
    <s v="No"/>
    <x v="0"/>
    <x v="7"/>
    <s v="Male"/>
    <n v="56"/>
    <s v="No"/>
    <s v="No"/>
    <m/>
    <s v="Other"/>
    <x v="0"/>
    <m/>
    <m/>
    <m/>
    <n v="1"/>
    <n v="1"/>
    <n v="54"/>
    <n v="1"/>
    <n v="8"/>
    <n v="0"/>
    <n v="9"/>
    <s v="Between 5 and 10 GB"/>
  </r>
  <r>
    <s v="Yes"/>
    <x v="8"/>
    <s v="No"/>
    <x v="0"/>
    <x v="15"/>
    <s v="Male"/>
    <n v="59"/>
    <s v="No"/>
    <s v="No"/>
    <m/>
    <s v="Other"/>
    <x v="0"/>
    <m/>
    <m/>
    <m/>
    <n v="1"/>
    <m/>
    <n v="37"/>
    <n v="0"/>
    <n v="0"/>
    <n v="0"/>
    <n v="5"/>
    <s v="Between 5 and 10 GB"/>
  </r>
  <r>
    <s v="Yes"/>
    <x v="8"/>
    <s v="No"/>
    <x v="0"/>
    <x v="23"/>
    <s v="Male"/>
    <n v="19"/>
    <s v="Yes"/>
    <s v="No"/>
    <m/>
    <s v="Under 30"/>
    <x v="0"/>
    <m/>
    <m/>
    <m/>
    <n v="1"/>
    <m/>
    <n v="29"/>
    <n v="0"/>
    <n v="0"/>
    <n v="0"/>
    <n v="6"/>
    <s v="Between 5 and 10 GB"/>
  </r>
  <r>
    <s v="Yes"/>
    <x v="8"/>
    <s v="No"/>
    <x v="0"/>
    <x v="28"/>
    <s v="Male"/>
    <n v="40"/>
    <s v="No"/>
    <s v="No"/>
    <m/>
    <s v="Other"/>
    <x v="0"/>
    <m/>
    <m/>
    <m/>
    <n v="1"/>
    <m/>
    <n v="15"/>
    <n v="0"/>
    <n v="0"/>
    <n v="0"/>
    <n v="3"/>
    <s v="less than 5GB"/>
  </r>
  <r>
    <s v="Yes"/>
    <x v="8"/>
    <s v="No"/>
    <x v="0"/>
    <x v="29"/>
    <s v="Male"/>
    <n v="43"/>
    <s v="No"/>
    <s v="No"/>
    <m/>
    <s v="Other"/>
    <x v="0"/>
    <m/>
    <m/>
    <m/>
    <n v="1"/>
    <m/>
    <n v="22"/>
    <n v="0"/>
    <n v="0"/>
    <n v="0"/>
    <n v="5"/>
    <s v="Between 5 and 10 GB"/>
  </r>
  <r>
    <s v="Yes"/>
    <x v="8"/>
    <s v="No"/>
    <x v="0"/>
    <x v="36"/>
    <s v="Female"/>
    <n v="61"/>
    <s v="No"/>
    <s v="No"/>
    <m/>
    <s v="Other"/>
    <x v="0"/>
    <m/>
    <m/>
    <m/>
    <n v="1"/>
    <m/>
    <n v="36"/>
    <n v="0"/>
    <n v="0"/>
    <n v="0"/>
    <n v="7"/>
    <s v="Between 5 and 10 GB"/>
  </r>
  <r>
    <s v="Yes"/>
    <x v="8"/>
    <s v="No"/>
    <x v="0"/>
    <x v="17"/>
    <s v="Male"/>
    <n v="32"/>
    <s v="No"/>
    <s v="No"/>
    <m/>
    <s v="Other"/>
    <x v="0"/>
    <m/>
    <m/>
    <m/>
    <n v="1"/>
    <m/>
    <n v="33"/>
    <n v="0"/>
    <n v="0"/>
    <n v="0"/>
    <n v="21"/>
    <s v="10 or more GB"/>
  </r>
  <r>
    <s v="Yes"/>
    <x v="8"/>
    <s v="No"/>
    <x v="0"/>
    <x v="24"/>
    <s v="Male"/>
    <n v="57"/>
    <s v="No"/>
    <s v="No"/>
    <m/>
    <s v="Other"/>
    <x v="0"/>
    <m/>
    <m/>
    <m/>
    <n v="1"/>
    <m/>
    <n v="25"/>
    <n v="0"/>
    <n v="0"/>
    <n v="0"/>
    <n v="3"/>
    <s v="less than 5GB"/>
  </r>
  <r>
    <s v="Yes"/>
    <x v="8"/>
    <s v="No"/>
    <x v="0"/>
    <x v="42"/>
    <s v="Female"/>
    <n v="65"/>
    <s v="No"/>
    <s v="No"/>
    <m/>
    <s v="Senior"/>
    <x v="0"/>
    <m/>
    <m/>
    <m/>
    <n v="1"/>
    <n v="1"/>
    <n v="31"/>
    <n v="0"/>
    <n v="0"/>
    <n v="0"/>
    <n v="9"/>
    <s v="Between 5 and 10 GB"/>
  </r>
  <r>
    <s v="Yes"/>
    <x v="8"/>
    <s v="No"/>
    <x v="0"/>
    <x v="44"/>
    <s v="Female"/>
    <n v="28"/>
    <s v="Yes"/>
    <s v="No"/>
    <m/>
    <s v="Under 30"/>
    <x v="0"/>
    <m/>
    <m/>
    <m/>
    <n v="1"/>
    <n v="1"/>
    <n v="22"/>
    <n v="4"/>
    <n v="2.8"/>
    <n v="0"/>
    <n v="10"/>
    <s v="10 or more GB"/>
  </r>
  <r>
    <s v="Yes"/>
    <x v="56"/>
    <s v="No"/>
    <x v="0"/>
    <x v="23"/>
    <s v="Male"/>
    <n v="72"/>
    <s v="No"/>
    <s v="Yes"/>
    <s v="No"/>
    <s v="Senior"/>
    <x v="2"/>
    <s v="Credit Card"/>
    <s v="(blank)"/>
    <s v="(blank)"/>
    <n v="1"/>
    <m/>
    <n v="64"/>
    <n v="0"/>
    <n v="0"/>
    <n v="0"/>
    <n v="9"/>
    <s v="Between 5 and 10 GB"/>
  </r>
  <r>
    <s v="Yes"/>
    <x v="8"/>
    <s v="No"/>
    <x v="0"/>
    <x v="44"/>
    <s v="Male"/>
    <n v="63"/>
    <s v="No"/>
    <s v="No"/>
    <m/>
    <s v="Other"/>
    <x v="0"/>
    <m/>
    <m/>
    <m/>
    <n v="1"/>
    <n v="1"/>
    <n v="33"/>
    <n v="3"/>
    <n v="0"/>
    <n v="0"/>
    <n v="1"/>
    <s v="less than 5GB"/>
  </r>
  <r>
    <s v="Yes"/>
    <x v="66"/>
    <s v="No"/>
    <x v="0"/>
    <x v="34"/>
    <s v="Male"/>
    <n v="72"/>
    <s v="No"/>
    <s v="Yes"/>
    <s v="No"/>
    <s v="Senior"/>
    <x v="2"/>
    <s v="Credit Card"/>
    <s v="Competitor"/>
    <s v="Competitor made better offer"/>
    <n v="1"/>
    <n v="1"/>
    <n v="50"/>
    <n v="2"/>
    <n v="0"/>
    <n v="0"/>
    <n v="4"/>
    <s v="less than 5GB"/>
  </r>
  <r>
    <s v="Yes"/>
    <x v="8"/>
    <s v="No"/>
    <x v="0"/>
    <x v="47"/>
    <s v="Female"/>
    <n v="22"/>
    <s v="Yes"/>
    <s v="No"/>
    <m/>
    <s v="Under 30"/>
    <x v="0"/>
    <m/>
    <m/>
    <m/>
    <n v="1"/>
    <m/>
    <n v="26"/>
    <n v="0"/>
    <n v="0"/>
    <n v="0"/>
    <n v="24"/>
    <s v="10 or more GB"/>
  </r>
  <r>
    <s v="Yes"/>
    <x v="8"/>
    <s v="No"/>
    <x v="0"/>
    <x v="48"/>
    <s v="Male"/>
    <n v="31"/>
    <s v="No"/>
    <s v="No"/>
    <m/>
    <s v="Other"/>
    <x v="0"/>
    <m/>
    <m/>
    <m/>
    <n v="1"/>
    <m/>
    <n v="35"/>
    <n v="0"/>
    <n v="0"/>
    <n v="0"/>
    <n v="5"/>
    <s v="Between 5 and 10 GB"/>
  </r>
  <r>
    <s v="Yes"/>
    <x v="8"/>
    <s v="No"/>
    <x v="0"/>
    <x v="48"/>
    <s v="Male"/>
    <n v="48"/>
    <s v="No"/>
    <s v="No"/>
    <m/>
    <s v="Other"/>
    <x v="0"/>
    <m/>
    <m/>
    <m/>
    <n v="1"/>
    <m/>
    <n v="46"/>
    <n v="1"/>
    <n v="0"/>
    <n v="0"/>
    <n v="2"/>
    <s v="less than 5GB"/>
  </r>
  <r>
    <s v="Yes"/>
    <x v="8"/>
    <s v="No"/>
    <x v="0"/>
    <x v="21"/>
    <s v="Male"/>
    <n v="35"/>
    <s v="No"/>
    <s v="No"/>
    <m/>
    <s v="Other"/>
    <x v="0"/>
    <m/>
    <m/>
    <m/>
    <n v="1"/>
    <m/>
    <n v="15"/>
    <n v="0"/>
    <n v="0"/>
    <n v="0"/>
    <n v="2"/>
    <s v="less than 5GB"/>
  </r>
  <r>
    <s v="Yes"/>
    <x v="15"/>
    <s v="Yes"/>
    <x v="0"/>
    <x v="50"/>
    <s v="Male"/>
    <n v="72"/>
    <s v="No"/>
    <s v="Yes"/>
    <s v="No"/>
    <s v="Senior"/>
    <x v="1"/>
    <s v="Credit Card"/>
    <s v="Competitor"/>
    <s v="Competitor made better offer"/>
    <n v="1"/>
    <n v="1"/>
    <n v="34"/>
    <n v="3"/>
    <n v="63.3"/>
    <n v="0"/>
    <n v="7"/>
    <s v="Between 5 and 10 GB"/>
  </r>
  <r>
    <s v="Yes"/>
    <x v="8"/>
    <s v="No"/>
    <x v="1"/>
    <x v="26"/>
    <s v="Male"/>
    <n v="54"/>
    <s v="No"/>
    <s v="No"/>
    <m/>
    <s v="Other"/>
    <x v="0"/>
    <m/>
    <m/>
    <m/>
    <n v="1"/>
    <n v="1"/>
    <n v="39"/>
    <n v="1"/>
    <n v="0"/>
    <n v="0"/>
    <n v="5"/>
    <s v="Between 5 and 10 GB"/>
  </r>
  <r>
    <s v="Yes"/>
    <x v="8"/>
    <s v="Yes"/>
    <x v="0"/>
    <x v="12"/>
    <s v="Male"/>
    <n v="37"/>
    <s v="No"/>
    <s v="No"/>
    <m/>
    <s v="Other"/>
    <x v="0"/>
    <m/>
    <m/>
    <m/>
    <n v="1"/>
    <n v="1"/>
    <n v="50"/>
    <n v="4"/>
    <n v="44.3"/>
    <n v="0"/>
    <n v="6"/>
    <s v="Between 5 and 10 GB"/>
  </r>
  <r>
    <s v="Yes"/>
    <x v="15"/>
    <s v="Yes"/>
    <x v="0"/>
    <x v="26"/>
    <s v="Female"/>
    <n v="72"/>
    <s v="No"/>
    <s v="Yes"/>
    <s v="No"/>
    <s v="Senior"/>
    <x v="1"/>
    <s v="Direct Debit"/>
    <s v="(blank)"/>
    <s v="(blank)"/>
    <n v="1"/>
    <m/>
    <n v="37"/>
    <n v="0"/>
    <n v="193.3"/>
    <n v="0"/>
    <n v="6"/>
    <s v="Between 5 and 10 GB"/>
  </r>
  <r>
    <s v="Yes"/>
    <x v="8"/>
    <s v="Yes"/>
    <x v="0"/>
    <x v="15"/>
    <s v="Male"/>
    <n v="32"/>
    <s v="No"/>
    <s v="No"/>
    <m/>
    <s v="Other"/>
    <x v="0"/>
    <m/>
    <m/>
    <m/>
    <n v="1"/>
    <n v="1"/>
    <n v="39"/>
    <n v="0"/>
    <n v="103.6"/>
    <n v="0"/>
    <n v="26"/>
    <s v="10 or more GB"/>
  </r>
  <r>
    <s v="Yes"/>
    <x v="29"/>
    <s v="No"/>
    <x v="0"/>
    <x v="20"/>
    <s v="Female"/>
    <n v="72"/>
    <s v="No"/>
    <s v="Yes"/>
    <s v="No"/>
    <s v="Senior"/>
    <x v="2"/>
    <s v="Direct Debit"/>
    <s v="Attitude"/>
    <s v="Attitude of service provider"/>
    <n v="1"/>
    <n v="1"/>
    <n v="63"/>
    <n v="2"/>
    <n v="0"/>
    <n v="0"/>
    <n v="2"/>
    <s v="less than 5GB"/>
  </r>
  <r>
    <s v="Yes"/>
    <x v="8"/>
    <s v="Yes"/>
    <x v="0"/>
    <x v="25"/>
    <s v="Female"/>
    <n v="46"/>
    <s v="No"/>
    <s v="No"/>
    <m/>
    <s v="Other"/>
    <x v="0"/>
    <m/>
    <m/>
    <m/>
    <n v="1"/>
    <m/>
    <n v="20"/>
    <n v="0"/>
    <n v="42.2"/>
    <n v="0"/>
    <n v="6"/>
    <s v="Between 5 and 10 GB"/>
  </r>
  <r>
    <s v="Yes"/>
    <x v="8"/>
    <s v="Yes"/>
    <x v="0"/>
    <x v="26"/>
    <s v="Male"/>
    <n v="63"/>
    <s v="No"/>
    <s v="No"/>
    <m/>
    <s v="Other"/>
    <x v="0"/>
    <m/>
    <m/>
    <m/>
    <n v="1"/>
    <n v="1"/>
    <n v="27"/>
    <n v="2"/>
    <n v="58.4"/>
    <n v="0"/>
    <n v="8"/>
    <s v="Between 5 and 10 GB"/>
  </r>
  <r>
    <s v="Yes"/>
    <x v="8"/>
    <s v="Yes"/>
    <x v="0"/>
    <x v="28"/>
    <s v="Female"/>
    <n v="27"/>
    <s v="Yes"/>
    <s v="No"/>
    <m/>
    <s v="Under 30"/>
    <x v="0"/>
    <m/>
    <m/>
    <m/>
    <n v="1"/>
    <m/>
    <n v="34"/>
    <n v="0"/>
    <n v="74.099999999999994"/>
    <n v="0"/>
    <n v="8"/>
    <s v="Between 5 and 10 GB"/>
  </r>
  <r>
    <s v="Yes"/>
    <x v="8"/>
    <s v="Yes"/>
    <x v="0"/>
    <x v="17"/>
    <s v="Male"/>
    <n v="41"/>
    <s v="No"/>
    <s v="No"/>
    <m/>
    <s v="Other"/>
    <x v="0"/>
    <m/>
    <m/>
    <m/>
    <n v="1"/>
    <m/>
    <n v="48"/>
    <n v="1"/>
    <n v="39.5"/>
    <n v="0"/>
    <n v="5"/>
    <s v="Between 5 and 10 GB"/>
  </r>
  <r>
    <s v="Yes"/>
    <x v="8"/>
    <s v="Yes"/>
    <x v="0"/>
    <x v="41"/>
    <s v="Male"/>
    <n v="64"/>
    <s v="No"/>
    <s v="No"/>
    <m/>
    <s v="Other"/>
    <x v="0"/>
    <m/>
    <m/>
    <m/>
    <n v="1"/>
    <m/>
    <n v="49"/>
    <n v="1"/>
    <n v="77.3"/>
    <n v="0"/>
    <n v="4"/>
    <s v="less than 5GB"/>
  </r>
  <r>
    <s v="Yes"/>
    <x v="8"/>
    <s v="Yes"/>
    <x v="0"/>
    <x v="42"/>
    <s v="Male"/>
    <n v="24"/>
    <s v="Yes"/>
    <s v="No"/>
    <m/>
    <s v="Under 30"/>
    <x v="0"/>
    <m/>
    <m/>
    <m/>
    <n v="1"/>
    <m/>
    <n v="25"/>
    <n v="0"/>
    <n v="104.5"/>
    <n v="0"/>
    <n v="12"/>
    <s v="10 or more GB"/>
  </r>
  <r>
    <s v="Yes"/>
    <x v="29"/>
    <s v="No"/>
    <x v="0"/>
    <x v="48"/>
    <s v="Male"/>
    <n v="72"/>
    <s v="No"/>
    <s v="Yes"/>
    <s v="No"/>
    <s v="Senior"/>
    <x v="3"/>
    <s v="Direct Debit"/>
    <s v="(blank)"/>
    <s v="(blank)"/>
    <n v="1"/>
    <m/>
    <n v="64"/>
    <n v="2"/>
    <n v="0"/>
    <n v="0"/>
    <n v="5"/>
    <s v="Between 5 and 10 GB"/>
  </r>
  <r>
    <s v="Yes"/>
    <x v="8"/>
    <s v="Yes"/>
    <x v="0"/>
    <x v="45"/>
    <s v="Male"/>
    <n v="61"/>
    <s v="No"/>
    <s v="No"/>
    <m/>
    <s v="Other"/>
    <x v="0"/>
    <m/>
    <m/>
    <m/>
    <n v="1"/>
    <m/>
    <n v="25"/>
    <n v="0"/>
    <n v="134.9"/>
    <n v="0"/>
    <n v="5"/>
    <s v="Between 5 and 10 GB"/>
  </r>
  <r>
    <s v="Yes"/>
    <x v="29"/>
    <s v="Yes"/>
    <x v="0"/>
    <x v="41"/>
    <s v="Female"/>
    <n v="72"/>
    <s v="No"/>
    <s v="Yes"/>
    <s v="No"/>
    <s v="Senior"/>
    <x v="2"/>
    <s v="Credit Card"/>
    <s v="Price"/>
    <s v="Lack of affordable download/upload speed"/>
    <n v="1"/>
    <n v="1"/>
    <n v="49"/>
    <n v="3"/>
    <n v="229.7"/>
    <n v="0"/>
    <n v="4"/>
    <s v="less than 5GB"/>
  </r>
  <r>
    <s v="Yes"/>
    <x v="8"/>
    <s v="Yes"/>
    <x v="0"/>
    <x v="46"/>
    <s v="Male"/>
    <n v="32"/>
    <s v="No"/>
    <s v="No"/>
    <m/>
    <s v="Other"/>
    <x v="0"/>
    <m/>
    <m/>
    <m/>
    <n v="1"/>
    <m/>
    <n v="27"/>
    <n v="1"/>
    <n v="156.80000000000001"/>
    <n v="0"/>
    <n v="12"/>
    <s v="10 or more GB"/>
  </r>
  <r>
    <s v="Yes"/>
    <x v="8"/>
    <s v="Yes"/>
    <x v="0"/>
    <x v="47"/>
    <s v="Female"/>
    <n v="46"/>
    <s v="No"/>
    <s v="No"/>
    <m/>
    <s v="Other"/>
    <x v="0"/>
    <m/>
    <m/>
    <m/>
    <n v="1"/>
    <n v="1"/>
    <n v="55"/>
    <n v="0"/>
    <n v="245"/>
    <n v="0"/>
    <n v="12"/>
    <s v="10 or more GB"/>
  </r>
  <r>
    <s v="Yes"/>
    <x v="8"/>
    <s v="Yes"/>
    <x v="0"/>
    <x v="48"/>
    <s v="Female"/>
    <n v="32"/>
    <s v="No"/>
    <s v="No"/>
    <m/>
    <s v="Other"/>
    <x v="0"/>
    <m/>
    <m/>
    <m/>
    <n v="1"/>
    <m/>
    <n v="20"/>
    <n v="0"/>
    <n v="46"/>
    <n v="0"/>
    <n v="4"/>
    <s v="less than 5GB"/>
  </r>
  <r>
    <s v="Yes"/>
    <x v="30"/>
    <s v="No"/>
    <x v="0"/>
    <x v="40"/>
    <s v="Female"/>
    <n v="72"/>
    <s v="No"/>
    <s v="Yes"/>
    <s v="No"/>
    <s v="Senior"/>
    <x v="2"/>
    <s v="Direct Debit"/>
    <s v="(blank)"/>
    <s v="(blank)"/>
    <n v="1"/>
    <m/>
    <n v="42"/>
    <n v="0"/>
    <n v="0"/>
    <n v="0"/>
    <n v="2"/>
    <s v="less than 5GB"/>
  </r>
  <r>
    <s v="Yes"/>
    <x v="49"/>
    <s v="No"/>
    <x v="0"/>
    <x v="49"/>
    <s v="Female"/>
    <n v="44"/>
    <s v="No"/>
    <s v="No"/>
    <m/>
    <s v="Other"/>
    <x v="0"/>
    <m/>
    <m/>
    <m/>
    <n v="1"/>
    <m/>
    <n v="10"/>
    <n v="1"/>
    <n v="0"/>
    <n v="0"/>
    <n v="4"/>
    <s v="less than 5GB"/>
  </r>
  <r>
    <s v="Yes"/>
    <x v="30"/>
    <s v="No"/>
    <x v="0"/>
    <x v="21"/>
    <s v="Female"/>
    <n v="72"/>
    <s v="No"/>
    <s v="Yes"/>
    <s v="No"/>
    <s v="Senior"/>
    <x v="1"/>
    <s v="Credit Card"/>
    <s v="(blank)"/>
    <s v="(blank)"/>
    <n v="1"/>
    <m/>
    <n v="29"/>
    <n v="0"/>
    <n v="0"/>
    <n v="0"/>
    <n v="3"/>
    <s v="less than 5GB"/>
  </r>
  <r>
    <s v="Yes"/>
    <x v="49"/>
    <s v="No"/>
    <x v="0"/>
    <x v="7"/>
    <s v="Female"/>
    <n v="34"/>
    <s v="No"/>
    <s v="No"/>
    <m/>
    <s v="Other"/>
    <x v="0"/>
    <m/>
    <m/>
    <m/>
    <n v="1"/>
    <n v="1"/>
    <n v="38"/>
    <n v="2"/>
    <n v="0"/>
    <n v="0"/>
    <n v="11"/>
    <s v="10 or more GB"/>
  </r>
  <r>
    <s v="Yes"/>
    <x v="49"/>
    <s v="No"/>
    <x v="0"/>
    <x v="18"/>
    <s v="Female"/>
    <n v="47"/>
    <s v="No"/>
    <s v="No"/>
    <m/>
    <s v="Other"/>
    <x v="0"/>
    <m/>
    <m/>
    <m/>
    <n v="1"/>
    <m/>
    <n v="26"/>
    <n v="2"/>
    <n v="0"/>
    <n v="0"/>
    <n v="4"/>
    <s v="less than 5GB"/>
  </r>
  <r>
    <s v="Yes"/>
    <x v="49"/>
    <s v="No"/>
    <x v="0"/>
    <x v="20"/>
    <s v="Female"/>
    <n v="31"/>
    <s v="No"/>
    <s v="No"/>
    <m/>
    <s v="Other"/>
    <x v="0"/>
    <m/>
    <m/>
    <m/>
    <n v="1"/>
    <m/>
    <n v="49"/>
    <n v="0"/>
    <n v="0"/>
    <n v="0"/>
    <n v="8"/>
    <s v="Between 5 and 10 GB"/>
  </r>
  <r>
    <s v="Yes"/>
    <x v="72"/>
    <s v="No"/>
    <x v="0"/>
    <x v="28"/>
    <s v="Female"/>
    <n v="72"/>
    <s v="No"/>
    <s v="Yes"/>
    <s v="No"/>
    <s v="Senior"/>
    <x v="2"/>
    <s v="Direct Debit"/>
    <s v="(blank)"/>
    <s v="(blank)"/>
    <n v="1"/>
    <m/>
    <n v="64"/>
    <n v="0"/>
    <n v="0"/>
    <n v="0"/>
    <n v="9"/>
    <s v="Between 5 and 10 GB"/>
  </r>
  <r>
    <s v="Yes"/>
    <x v="49"/>
    <s v="No"/>
    <x v="0"/>
    <x v="25"/>
    <s v="Female"/>
    <n v="24"/>
    <s v="Yes"/>
    <s v="No"/>
    <m/>
    <s v="Under 30"/>
    <x v="0"/>
    <m/>
    <m/>
    <m/>
    <n v="1"/>
    <m/>
    <n v="59"/>
    <n v="0"/>
    <n v="0"/>
    <n v="0"/>
    <n v="17"/>
    <s v="10 or more GB"/>
  </r>
  <r>
    <s v="Yes"/>
    <x v="49"/>
    <s v="No"/>
    <x v="0"/>
    <x v="26"/>
    <s v="Male"/>
    <n v="41"/>
    <s v="No"/>
    <s v="No"/>
    <m/>
    <s v="Other"/>
    <x v="0"/>
    <m/>
    <m/>
    <m/>
    <n v="1"/>
    <m/>
    <n v="36"/>
    <n v="1"/>
    <n v="0"/>
    <n v="0"/>
    <n v="6"/>
    <s v="Between 5 and 10 GB"/>
  </r>
  <r>
    <s v="Yes"/>
    <x v="49"/>
    <s v="No"/>
    <x v="0"/>
    <x v="27"/>
    <s v="Male"/>
    <n v="39"/>
    <s v="No"/>
    <s v="No"/>
    <m/>
    <s v="Other"/>
    <x v="0"/>
    <m/>
    <m/>
    <m/>
    <n v="1"/>
    <m/>
    <n v="72"/>
    <n v="0"/>
    <n v="0"/>
    <n v="0"/>
    <n v="6"/>
    <s v="Between 5 and 10 GB"/>
  </r>
  <r>
    <s v="Yes"/>
    <x v="72"/>
    <s v="Yes"/>
    <x v="0"/>
    <x v="28"/>
    <s v="Female"/>
    <n v="72"/>
    <s v="No"/>
    <s v="Yes"/>
    <s v="No"/>
    <s v="Senior"/>
    <x v="1"/>
    <s v="Direct Debit"/>
    <s v="Attitude"/>
    <s v="Attitude of support person"/>
    <n v="1"/>
    <n v="1"/>
    <n v="37"/>
    <n v="1"/>
    <n v="163.9"/>
    <n v="0"/>
    <n v="3"/>
    <s v="less than 5GB"/>
  </r>
  <r>
    <s v="Yes"/>
    <x v="49"/>
    <s v="No"/>
    <x v="0"/>
    <x v="28"/>
    <s v="Female"/>
    <n v="30"/>
    <s v="No"/>
    <s v="No"/>
    <m/>
    <s v="Other"/>
    <x v="0"/>
    <m/>
    <m/>
    <m/>
    <n v="1"/>
    <m/>
    <n v="30"/>
    <n v="2"/>
    <n v="0"/>
    <n v="0"/>
    <n v="12"/>
    <s v="10 or more GB"/>
  </r>
  <r>
    <s v="Yes"/>
    <x v="49"/>
    <s v="No"/>
    <x v="0"/>
    <x v="31"/>
    <s v="Female"/>
    <n v="27"/>
    <s v="Yes"/>
    <s v="No"/>
    <m/>
    <s v="Under 30"/>
    <x v="0"/>
    <m/>
    <m/>
    <m/>
    <n v="1"/>
    <n v="1"/>
    <n v="25"/>
    <n v="5"/>
    <n v="0"/>
    <n v="0"/>
    <n v="12"/>
    <s v="10 or more GB"/>
  </r>
  <r>
    <s v="Yes"/>
    <x v="49"/>
    <s v="No"/>
    <x v="0"/>
    <x v="9"/>
    <s v="Male"/>
    <n v="63"/>
    <s v="No"/>
    <s v="No"/>
    <m/>
    <s v="Other"/>
    <x v="0"/>
    <m/>
    <m/>
    <m/>
    <n v="1"/>
    <m/>
    <n v="22"/>
    <n v="0"/>
    <n v="0"/>
    <n v="0"/>
    <n v="4"/>
    <s v="less than 5GB"/>
  </r>
  <r>
    <s v="Yes"/>
    <x v="72"/>
    <s v="Yes"/>
    <x v="1"/>
    <x v="16"/>
    <s v="Male"/>
    <n v="72"/>
    <s v="No"/>
    <s v="Yes"/>
    <s v="No"/>
    <s v="Senior"/>
    <x v="3"/>
    <s v="Direct Debit"/>
    <s v="(blank)"/>
    <s v="(blank)"/>
    <n v="1"/>
    <m/>
    <n v="34"/>
    <n v="1"/>
    <n v="0"/>
    <n v="0"/>
    <n v="7"/>
    <s v="Between 5 and 10 GB"/>
  </r>
  <r>
    <s v="Yes"/>
    <x v="49"/>
    <s v="No"/>
    <x v="0"/>
    <x v="35"/>
    <s v="Male"/>
    <n v="44"/>
    <s v="No"/>
    <s v="No"/>
    <m/>
    <s v="Other"/>
    <x v="0"/>
    <m/>
    <m/>
    <m/>
    <n v="1"/>
    <m/>
    <n v="34"/>
    <n v="0"/>
    <n v="0"/>
    <n v="0"/>
    <n v="9"/>
    <s v="Between 5 and 10 GB"/>
  </r>
  <r>
    <s v="Yes"/>
    <x v="49"/>
    <s v="No"/>
    <x v="0"/>
    <x v="40"/>
    <s v="Male"/>
    <n v="52"/>
    <s v="No"/>
    <s v="No"/>
    <m/>
    <s v="Other"/>
    <x v="0"/>
    <m/>
    <m/>
    <m/>
    <n v="1"/>
    <m/>
    <n v="26"/>
    <n v="2"/>
    <n v="0"/>
    <n v="0"/>
    <n v="1"/>
    <s v="less than 5GB"/>
  </r>
  <r>
    <s v="Yes"/>
    <x v="49"/>
    <s v="No"/>
    <x v="0"/>
    <x v="45"/>
    <s v="Male"/>
    <n v="22"/>
    <s v="Yes"/>
    <s v="No"/>
    <m/>
    <s v="Under 30"/>
    <x v="0"/>
    <m/>
    <m/>
    <m/>
    <n v="1"/>
    <n v="1"/>
    <n v="50"/>
    <n v="5"/>
    <n v="0"/>
    <n v="0"/>
    <n v="20"/>
    <s v="10 or more GB"/>
  </r>
  <r>
    <s v="Yes"/>
    <x v="31"/>
    <s v="No"/>
    <x v="0"/>
    <x v="12"/>
    <s v="Female"/>
    <n v="72"/>
    <s v="No"/>
    <s v="Yes"/>
    <s v="No"/>
    <s v="Senior"/>
    <x v="3"/>
    <s v="Direct Debit"/>
    <s v="(blank)"/>
    <s v="(blank)"/>
    <n v="1"/>
    <m/>
    <n v="56"/>
    <n v="1"/>
    <n v="0"/>
    <n v="0"/>
    <n v="5"/>
    <s v="Between 5 and 10 GB"/>
  </r>
  <r>
    <s v="Yes"/>
    <x v="74"/>
    <s v="No"/>
    <x v="0"/>
    <x v="33"/>
    <s v="Female"/>
    <n v="72"/>
    <s v="No"/>
    <s v="Yes"/>
    <s v="Yes"/>
    <s v="Senior"/>
    <x v="1"/>
    <s v="Credit Card"/>
    <s v="(blank)"/>
    <s v="(blank)"/>
    <n v="1"/>
    <m/>
    <n v="46"/>
    <n v="0"/>
    <n v="0"/>
    <n v="0"/>
    <n v="9"/>
    <s v="Between 5 and 10 GB"/>
  </r>
  <r>
    <s v="Yes"/>
    <x v="49"/>
    <s v="Yes"/>
    <x v="0"/>
    <x v="2"/>
    <s v="Male"/>
    <n v="61"/>
    <s v="No"/>
    <s v="No"/>
    <m/>
    <s v="Other"/>
    <x v="0"/>
    <m/>
    <m/>
    <m/>
    <n v="1"/>
    <n v="1"/>
    <n v="52"/>
    <n v="0"/>
    <n v="56"/>
    <n v="0"/>
    <n v="2"/>
    <s v="less than 5GB"/>
  </r>
  <r>
    <s v="Yes"/>
    <x v="49"/>
    <s v="Yes"/>
    <x v="0"/>
    <x v="49"/>
    <s v="Male"/>
    <n v="37"/>
    <s v="No"/>
    <s v="No"/>
    <m/>
    <s v="Other"/>
    <x v="0"/>
    <m/>
    <m/>
    <m/>
    <n v="1"/>
    <m/>
    <n v="19"/>
    <n v="0"/>
    <n v="125.3"/>
    <n v="0"/>
    <n v="1"/>
    <s v="less than 5GB"/>
  </r>
  <r>
    <s v="Yes"/>
    <x v="49"/>
    <s v="Yes"/>
    <x v="0"/>
    <x v="6"/>
    <s v="Female"/>
    <n v="26"/>
    <s v="Yes"/>
    <s v="No"/>
    <m/>
    <s v="Under 30"/>
    <x v="0"/>
    <m/>
    <m/>
    <m/>
    <n v="1"/>
    <m/>
    <n v="41"/>
    <n v="1"/>
    <n v="66.7"/>
    <n v="0"/>
    <n v="12"/>
    <s v="10 or more GB"/>
  </r>
  <r>
    <s v="Yes"/>
    <x v="49"/>
    <s v="Yes"/>
    <x v="0"/>
    <x v="13"/>
    <s v="Female"/>
    <n v="65"/>
    <s v="No"/>
    <s v="No"/>
    <m/>
    <s v="Senior"/>
    <x v="0"/>
    <m/>
    <m/>
    <m/>
    <n v="1"/>
    <n v="1"/>
    <n v="42"/>
    <n v="3"/>
    <n v="80"/>
    <n v="0"/>
    <n v="5"/>
    <s v="Between 5 and 10 GB"/>
  </r>
  <r>
    <s v="Yes"/>
    <x v="49"/>
    <s v="Yes"/>
    <x v="0"/>
    <x v="26"/>
    <s v="Male"/>
    <n v="48"/>
    <s v="No"/>
    <s v="No"/>
    <m/>
    <s v="Other"/>
    <x v="0"/>
    <m/>
    <m/>
    <m/>
    <n v="1"/>
    <n v="1"/>
    <n v="37"/>
    <n v="4"/>
    <n v="27"/>
    <n v="0"/>
    <n v="6"/>
    <s v="Between 5 and 10 GB"/>
  </r>
  <r>
    <s v="Yes"/>
    <x v="49"/>
    <s v="Yes"/>
    <x v="0"/>
    <x v="33"/>
    <s v="Female"/>
    <n v="63"/>
    <s v="No"/>
    <s v="No"/>
    <m/>
    <s v="Other"/>
    <x v="0"/>
    <m/>
    <m/>
    <m/>
    <n v="1"/>
    <m/>
    <n v="60"/>
    <n v="1"/>
    <n v="45.6"/>
    <n v="0"/>
    <n v="1"/>
    <s v="less than 5GB"/>
  </r>
  <r>
    <s v="Yes"/>
    <x v="49"/>
    <s v="Yes"/>
    <x v="0"/>
    <x v="33"/>
    <s v="Male"/>
    <n v="53"/>
    <s v="No"/>
    <s v="No"/>
    <m/>
    <s v="Other"/>
    <x v="0"/>
    <m/>
    <m/>
    <m/>
    <n v="1"/>
    <m/>
    <n v="36"/>
    <n v="0"/>
    <n v="50"/>
    <n v="0"/>
    <n v="1"/>
    <s v="less than 5GB"/>
  </r>
  <r>
    <s v="Yes"/>
    <x v="61"/>
    <s v="No"/>
    <x v="0"/>
    <x v="6"/>
    <s v="Male"/>
    <n v="72"/>
    <s v="No"/>
    <s v="Yes"/>
    <s v="No"/>
    <s v="Senior"/>
    <x v="1"/>
    <s v="Direct Debit"/>
    <s v="(blank)"/>
    <s v="(blank)"/>
    <n v="1"/>
    <m/>
    <n v="58"/>
    <n v="0"/>
    <n v="0"/>
    <n v="0"/>
    <n v="1"/>
    <s v="less than 5GB"/>
  </r>
  <r>
    <s v="Yes"/>
    <x v="49"/>
    <s v="Yes"/>
    <x v="0"/>
    <x v="36"/>
    <s v="Male"/>
    <n v="34"/>
    <s v="No"/>
    <s v="No"/>
    <m/>
    <s v="Other"/>
    <x v="0"/>
    <m/>
    <m/>
    <m/>
    <n v="1"/>
    <n v="1"/>
    <n v="45"/>
    <n v="4"/>
    <n v="51.2"/>
    <n v="0"/>
    <n v="1"/>
    <s v="less than 5GB"/>
  </r>
  <r>
    <s v="Yes"/>
    <x v="49"/>
    <s v="Yes"/>
    <x v="0"/>
    <x v="43"/>
    <s v="Female"/>
    <n v="57"/>
    <s v="No"/>
    <s v="No"/>
    <m/>
    <s v="Other"/>
    <x v="0"/>
    <m/>
    <m/>
    <m/>
    <n v="1"/>
    <m/>
    <n v="24"/>
    <n v="0"/>
    <n v="80"/>
    <n v="0"/>
    <n v="9"/>
    <s v="Between 5 and 10 GB"/>
  </r>
  <r>
    <s v="Yes"/>
    <x v="49"/>
    <s v="Yes"/>
    <x v="0"/>
    <x v="47"/>
    <s v="Female"/>
    <n v="43"/>
    <s v="No"/>
    <s v="No"/>
    <m/>
    <s v="Other"/>
    <x v="0"/>
    <m/>
    <m/>
    <m/>
    <n v="1"/>
    <n v="1"/>
    <n v="13"/>
    <n v="2"/>
    <n v="59.5"/>
    <n v="0"/>
    <n v="2"/>
    <s v="less than 5GB"/>
  </r>
  <r>
    <s v="Yes"/>
    <x v="49"/>
    <s v="Yes"/>
    <x v="0"/>
    <x v="47"/>
    <s v="Male"/>
    <n v="56"/>
    <s v="No"/>
    <s v="No"/>
    <m/>
    <s v="Other"/>
    <x v="0"/>
    <m/>
    <m/>
    <m/>
    <n v="1"/>
    <n v="1"/>
    <n v="53"/>
    <n v="3"/>
    <n v="92"/>
    <n v="0"/>
    <n v="4"/>
    <s v="less than 5GB"/>
  </r>
  <r>
    <s v="Yes"/>
    <x v="49"/>
    <s v="Yes"/>
    <x v="0"/>
    <x v="21"/>
    <s v="Male"/>
    <n v="37"/>
    <s v="No"/>
    <s v="No"/>
    <m/>
    <s v="Other"/>
    <x v="0"/>
    <m/>
    <m/>
    <m/>
    <n v="1"/>
    <m/>
    <n v="35"/>
    <n v="0"/>
    <n v="110"/>
    <n v="0"/>
    <n v="5"/>
    <s v="Between 5 and 10 GB"/>
  </r>
  <r>
    <s v="Yes"/>
    <x v="41"/>
    <s v="No"/>
    <x v="0"/>
    <x v="2"/>
    <s v="Male"/>
    <n v="60"/>
    <s v="No"/>
    <s v="No"/>
    <m/>
    <s v="Other"/>
    <x v="0"/>
    <m/>
    <m/>
    <m/>
    <n v="1"/>
    <m/>
    <n v="45"/>
    <n v="1"/>
    <n v="0"/>
    <n v="0"/>
    <n v="6"/>
    <s v="Between 5 and 10 GB"/>
  </r>
  <r>
    <s v="Yes"/>
    <x v="41"/>
    <s v="No"/>
    <x v="0"/>
    <x v="49"/>
    <s v="Male"/>
    <n v="46"/>
    <s v="No"/>
    <s v="No"/>
    <m/>
    <s v="Other"/>
    <x v="0"/>
    <m/>
    <m/>
    <m/>
    <n v="1"/>
    <n v="1"/>
    <n v="33"/>
    <n v="0"/>
    <n v="0"/>
    <n v="0"/>
    <n v="3"/>
    <s v="less than 5GB"/>
  </r>
  <r>
    <s v="Yes"/>
    <x v="41"/>
    <s v="No"/>
    <x v="0"/>
    <x v="5"/>
    <s v="Female"/>
    <n v="31"/>
    <s v="No"/>
    <s v="No"/>
    <m/>
    <s v="Other"/>
    <x v="0"/>
    <m/>
    <m/>
    <m/>
    <n v="1"/>
    <m/>
    <n v="40"/>
    <n v="0"/>
    <n v="0"/>
    <n v="0"/>
    <n v="10"/>
    <s v="10 or more GB"/>
  </r>
  <r>
    <s v="Yes"/>
    <x v="41"/>
    <s v="No"/>
    <x v="0"/>
    <x v="8"/>
    <s v="Male"/>
    <n v="58"/>
    <s v="No"/>
    <s v="No"/>
    <m/>
    <s v="Other"/>
    <x v="0"/>
    <m/>
    <m/>
    <m/>
    <n v="1"/>
    <m/>
    <n v="47"/>
    <n v="0"/>
    <n v="0"/>
    <n v="0"/>
    <n v="1"/>
    <s v="less than 5GB"/>
  </r>
  <r>
    <s v="Yes"/>
    <x v="70"/>
    <s v="No"/>
    <x v="0"/>
    <x v="17"/>
    <s v="Male"/>
    <n v="72"/>
    <s v="No"/>
    <s v="Yes"/>
    <s v="No"/>
    <s v="Senior"/>
    <x v="1"/>
    <s v="Direct Debit"/>
    <s v="(blank)"/>
    <s v="(blank)"/>
    <n v="1"/>
    <m/>
    <n v="41"/>
    <n v="1"/>
    <n v="0"/>
    <n v="0"/>
    <n v="4"/>
    <s v="less than 5GB"/>
  </r>
  <r>
    <s v="Yes"/>
    <x v="41"/>
    <s v="No"/>
    <x v="0"/>
    <x v="12"/>
    <s v="Male"/>
    <n v="26"/>
    <s v="Yes"/>
    <s v="No"/>
    <m/>
    <s v="Under 30"/>
    <x v="0"/>
    <m/>
    <m/>
    <m/>
    <n v="1"/>
    <m/>
    <n v="40"/>
    <n v="0"/>
    <n v="0"/>
    <n v="0"/>
    <n v="15"/>
    <s v="10 or more GB"/>
  </r>
  <r>
    <s v="Yes"/>
    <x v="41"/>
    <s v="No"/>
    <x v="0"/>
    <x v="14"/>
    <s v="Male"/>
    <n v="25"/>
    <s v="Yes"/>
    <s v="No"/>
    <m/>
    <s v="Under 30"/>
    <x v="0"/>
    <m/>
    <m/>
    <m/>
    <n v="1"/>
    <m/>
    <n v="29"/>
    <n v="0"/>
    <n v="0"/>
    <n v="0"/>
    <n v="26"/>
    <s v="10 or more GB"/>
  </r>
  <r>
    <s v="Yes"/>
    <x v="41"/>
    <s v="No"/>
    <x v="0"/>
    <x v="15"/>
    <s v="Female"/>
    <n v="50"/>
    <s v="No"/>
    <s v="No"/>
    <m/>
    <s v="Other"/>
    <x v="0"/>
    <m/>
    <m/>
    <m/>
    <n v="1"/>
    <m/>
    <n v="26"/>
    <n v="0"/>
    <n v="0"/>
    <n v="0"/>
    <n v="10"/>
    <s v="10 or more GB"/>
  </r>
  <r>
    <s v="Yes"/>
    <x v="41"/>
    <s v="No"/>
    <x v="0"/>
    <x v="15"/>
    <s v="Male"/>
    <n v="29"/>
    <s v="Yes"/>
    <s v="No"/>
    <m/>
    <s v="Under 30"/>
    <x v="0"/>
    <m/>
    <m/>
    <m/>
    <n v="1"/>
    <n v="1"/>
    <n v="60"/>
    <n v="3"/>
    <n v="0"/>
    <n v="0"/>
    <n v="30"/>
    <s v="10 or more GB"/>
  </r>
  <r>
    <s v="Yes"/>
    <x v="41"/>
    <s v="No"/>
    <x v="0"/>
    <x v="16"/>
    <s v="Female"/>
    <n v="33"/>
    <s v="No"/>
    <s v="No"/>
    <m/>
    <s v="Other"/>
    <x v="0"/>
    <m/>
    <m/>
    <m/>
    <n v="1"/>
    <m/>
    <n v="17"/>
    <n v="0"/>
    <n v="0"/>
    <n v="0"/>
    <n v="4"/>
    <s v="less than 5GB"/>
  </r>
  <r>
    <s v="Yes"/>
    <x v="41"/>
    <s v="No"/>
    <x v="0"/>
    <x v="19"/>
    <s v="Female"/>
    <n v="32"/>
    <s v="No"/>
    <s v="No"/>
    <m/>
    <s v="Other"/>
    <x v="0"/>
    <m/>
    <m/>
    <m/>
    <n v="1"/>
    <m/>
    <n v="21"/>
    <n v="0"/>
    <n v="0"/>
    <n v="0"/>
    <n v="8"/>
    <s v="Between 5 and 10 GB"/>
  </r>
  <r>
    <s v="Yes"/>
    <x v="41"/>
    <s v="No"/>
    <x v="0"/>
    <x v="23"/>
    <s v="Female"/>
    <n v="34"/>
    <s v="No"/>
    <s v="No"/>
    <m/>
    <s v="Other"/>
    <x v="0"/>
    <m/>
    <m/>
    <m/>
    <n v="1"/>
    <m/>
    <n v="29"/>
    <n v="0"/>
    <n v="0"/>
    <n v="0"/>
    <n v="4"/>
    <s v="less than 5GB"/>
  </r>
  <r>
    <s v="Yes"/>
    <x v="62"/>
    <s v="No"/>
    <x v="0"/>
    <x v="6"/>
    <s v="Male"/>
    <n v="72"/>
    <s v="No"/>
    <s v="Yes"/>
    <s v="No"/>
    <s v="Senior"/>
    <x v="1"/>
    <s v="Paper Check"/>
    <s v="(blank)"/>
    <s v="(blank)"/>
    <n v="1"/>
    <m/>
    <n v="45"/>
    <n v="0"/>
    <n v="0"/>
    <n v="0"/>
    <n v="6"/>
    <s v="Between 5 and 10 GB"/>
  </r>
  <r>
    <s v="Yes"/>
    <x v="41"/>
    <s v="No"/>
    <x v="0"/>
    <x v="30"/>
    <s v="Male"/>
    <n v="36"/>
    <s v="No"/>
    <s v="No"/>
    <m/>
    <s v="Other"/>
    <x v="0"/>
    <m/>
    <m/>
    <m/>
    <n v="1"/>
    <m/>
    <n v="20"/>
    <n v="0"/>
    <n v="0"/>
    <n v="0"/>
    <n v="7"/>
    <s v="Between 5 and 10 GB"/>
  </r>
  <r>
    <s v="Yes"/>
    <x v="41"/>
    <s v="No"/>
    <x v="0"/>
    <x v="30"/>
    <s v="Male"/>
    <n v="44"/>
    <s v="No"/>
    <s v="No"/>
    <m/>
    <s v="Other"/>
    <x v="0"/>
    <m/>
    <m/>
    <m/>
    <n v="1"/>
    <m/>
    <n v="24"/>
    <n v="0"/>
    <n v="0"/>
    <n v="0"/>
    <n v="4"/>
    <s v="less than 5GB"/>
  </r>
  <r>
    <s v="Yes"/>
    <x v="34"/>
    <s v="No"/>
    <x v="0"/>
    <x v="5"/>
    <s v="Female"/>
    <n v="72"/>
    <s v="No"/>
    <s v="Yes"/>
    <s v="No"/>
    <s v="Senior"/>
    <x v="1"/>
    <s v="Direct Debit"/>
    <s v="(blank)"/>
    <s v="(blank)"/>
    <n v="1"/>
    <m/>
    <n v="20"/>
    <n v="0"/>
    <n v="0"/>
    <n v="0"/>
    <n v="9"/>
    <s v="Between 5 and 10 GB"/>
  </r>
  <r>
    <s v="Yes"/>
    <x v="41"/>
    <s v="No"/>
    <x v="0"/>
    <x v="27"/>
    <s v="Female"/>
    <n v="59"/>
    <s v="No"/>
    <s v="No"/>
    <m/>
    <s v="Other"/>
    <x v="0"/>
    <m/>
    <m/>
    <m/>
    <n v="1"/>
    <m/>
    <n v="39"/>
    <n v="0"/>
    <n v="0"/>
    <n v="0"/>
    <n v="8"/>
    <s v="Between 5 and 10 GB"/>
  </r>
  <r>
    <s v="Yes"/>
    <x v="41"/>
    <s v="No"/>
    <x v="0"/>
    <x v="28"/>
    <s v="Female"/>
    <n v="37"/>
    <s v="No"/>
    <s v="No"/>
    <m/>
    <s v="Other"/>
    <x v="0"/>
    <m/>
    <m/>
    <m/>
    <n v="1"/>
    <n v="1"/>
    <n v="35"/>
    <n v="4"/>
    <n v="21.4"/>
    <n v="0"/>
    <n v="1"/>
    <s v="less than 5GB"/>
  </r>
  <r>
    <s v="Yes"/>
    <x v="41"/>
    <s v="No"/>
    <x v="0"/>
    <x v="29"/>
    <s v="Female"/>
    <n v="53"/>
    <s v="No"/>
    <s v="No"/>
    <m/>
    <s v="Other"/>
    <x v="0"/>
    <m/>
    <m/>
    <m/>
    <n v="1"/>
    <m/>
    <n v="22"/>
    <n v="0"/>
    <n v="0"/>
    <n v="0"/>
    <n v="10"/>
    <s v="10 or more GB"/>
  </r>
  <r>
    <s v="Yes"/>
    <x v="41"/>
    <s v="No"/>
    <x v="0"/>
    <x v="9"/>
    <s v="Female"/>
    <n v="55"/>
    <s v="No"/>
    <s v="No"/>
    <m/>
    <s v="Other"/>
    <x v="0"/>
    <m/>
    <m/>
    <m/>
    <n v="1"/>
    <n v="1"/>
    <n v="34"/>
    <n v="1"/>
    <n v="0"/>
    <n v="0"/>
    <n v="4"/>
    <s v="less than 5GB"/>
  </r>
  <r>
    <s v="Yes"/>
    <x v="41"/>
    <s v="No"/>
    <x v="0"/>
    <x v="9"/>
    <s v="Female"/>
    <n v="57"/>
    <s v="No"/>
    <s v="No"/>
    <m/>
    <s v="Other"/>
    <x v="0"/>
    <m/>
    <m/>
    <m/>
    <n v="1"/>
    <m/>
    <n v="34"/>
    <n v="0"/>
    <n v="0"/>
    <n v="0"/>
    <n v="19"/>
    <s v="10 or more GB"/>
  </r>
  <r>
    <s v="Yes"/>
    <x v="34"/>
    <s v="No"/>
    <x v="0"/>
    <x v="38"/>
    <s v="Female"/>
    <n v="72"/>
    <s v="No"/>
    <s v="Yes"/>
    <s v="No"/>
    <s v="Senior"/>
    <x v="2"/>
    <s v="Credit Card"/>
    <s v="Attitude"/>
    <s v="Attitude of service provider"/>
    <n v="1"/>
    <n v="1"/>
    <n v="39"/>
    <n v="2"/>
    <n v="0"/>
    <n v="0"/>
    <n v="10"/>
    <s v="10 or more GB"/>
  </r>
  <r>
    <s v="Yes"/>
    <x v="41"/>
    <s v="No"/>
    <x v="0"/>
    <x v="35"/>
    <s v="Female"/>
    <n v="33"/>
    <s v="No"/>
    <s v="No"/>
    <m/>
    <s v="Other"/>
    <x v="0"/>
    <m/>
    <m/>
    <m/>
    <n v="1"/>
    <m/>
    <n v="23"/>
    <n v="0"/>
    <n v="0"/>
    <n v="0"/>
    <n v="26"/>
    <s v="10 or more GB"/>
  </r>
  <r>
    <s v="Yes"/>
    <x v="41"/>
    <s v="No"/>
    <x v="0"/>
    <x v="35"/>
    <s v="Male"/>
    <n v="48"/>
    <s v="No"/>
    <s v="No"/>
    <m/>
    <s v="Other"/>
    <x v="0"/>
    <m/>
    <m/>
    <m/>
    <n v="1"/>
    <m/>
    <n v="20"/>
    <n v="0"/>
    <n v="0"/>
    <n v="0"/>
    <n v="5"/>
    <s v="Between 5 and 10 GB"/>
  </r>
  <r>
    <s v="Yes"/>
    <x v="35"/>
    <s v="No"/>
    <x v="0"/>
    <x v="1"/>
    <s v="Male"/>
    <n v="72"/>
    <s v="No"/>
    <s v="Yes"/>
    <s v="No"/>
    <s v="Senior"/>
    <x v="3"/>
    <s v="Credit Card"/>
    <s v="(blank)"/>
    <s v="(blank)"/>
    <n v="1"/>
    <m/>
    <n v="34"/>
    <n v="2"/>
    <n v="0"/>
    <n v="0"/>
    <n v="5"/>
    <s v="Between 5 and 10 GB"/>
  </r>
  <r>
    <s v="Yes"/>
    <x v="41"/>
    <s v="No"/>
    <x v="0"/>
    <x v="17"/>
    <s v="Female"/>
    <n v="22"/>
    <s v="Yes"/>
    <s v="No"/>
    <m/>
    <s v="Under 30"/>
    <x v="0"/>
    <m/>
    <m/>
    <m/>
    <n v="1"/>
    <n v="1"/>
    <n v="59"/>
    <n v="4"/>
    <n v="0"/>
    <n v="0"/>
    <n v="12"/>
    <s v="10 or more GB"/>
  </r>
  <r>
    <s v="Yes"/>
    <x v="41"/>
    <s v="No"/>
    <x v="0"/>
    <x v="17"/>
    <s v="Female"/>
    <n v="32"/>
    <s v="No"/>
    <s v="No"/>
    <m/>
    <s v="Other"/>
    <x v="0"/>
    <m/>
    <m/>
    <m/>
    <n v="1"/>
    <m/>
    <n v="17"/>
    <n v="0"/>
    <n v="0"/>
    <n v="0"/>
    <n v="4"/>
    <s v="less than 5GB"/>
  </r>
  <r>
    <s v="Yes"/>
    <x v="64"/>
    <s v="No"/>
    <x v="0"/>
    <x v="8"/>
    <s v="Female"/>
    <n v="72"/>
    <s v="No"/>
    <s v="Yes"/>
    <s v="No"/>
    <s v="Senior"/>
    <x v="3"/>
    <s v="Direct Debit"/>
    <s v="(blank)"/>
    <s v="(blank)"/>
    <n v="1"/>
    <m/>
    <n v="44"/>
    <n v="0"/>
    <n v="0"/>
    <n v="0"/>
    <n v="8"/>
    <s v="Between 5 and 10 GB"/>
  </r>
  <r>
    <s v="Yes"/>
    <x v="64"/>
    <s v="Yes"/>
    <x v="0"/>
    <x v="23"/>
    <s v="Male"/>
    <n v="72"/>
    <s v="No"/>
    <s v="Yes"/>
    <s v="No"/>
    <s v="Senior"/>
    <x v="3"/>
    <s v="Direct Debit"/>
    <s v="(blank)"/>
    <s v="(blank)"/>
    <n v="1"/>
    <m/>
    <n v="69"/>
    <n v="1"/>
    <n v="151.5"/>
    <n v="0"/>
    <n v="1"/>
    <s v="less than 5GB"/>
  </r>
  <r>
    <s v="Yes"/>
    <x v="41"/>
    <s v="No"/>
    <x v="0"/>
    <x v="17"/>
    <s v="Male"/>
    <n v="44"/>
    <s v="No"/>
    <s v="No"/>
    <m/>
    <s v="Other"/>
    <x v="0"/>
    <m/>
    <m/>
    <m/>
    <n v="1"/>
    <m/>
    <n v="32"/>
    <n v="0"/>
    <n v="0"/>
    <n v="0"/>
    <n v="5"/>
    <s v="Between 5 and 10 GB"/>
  </r>
  <r>
    <s v="Yes"/>
    <x v="41"/>
    <s v="No"/>
    <x v="0"/>
    <x v="39"/>
    <s v="Male"/>
    <n v="39"/>
    <s v="No"/>
    <s v="No"/>
    <m/>
    <s v="Other"/>
    <x v="0"/>
    <m/>
    <m/>
    <m/>
    <n v="1"/>
    <m/>
    <n v="19"/>
    <n v="0"/>
    <n v="0"/>
    <n v="0"/>
    <n v="7"/>
    <s v="Between 5 and 10 GB"/>
  </r>
  <r>
    <s v="Yes"/>
    <x v="41"/>
    <s v="No"/>
    <x v="0"/>
    <x v="39"/>
    <s v="Male"/>
    <n v="49"/>
    <s v="No"/>
    <s v="No"/>
    <m/>
    <s v="Other"/>
    <x v="0"/>
    <m/>
    <m/>
    <m/>
    <n v="1"/>
    <m/>
    <n v="37"/>
    <n v="2"/>
    <n v="0"/>
    <n v="0"/>
    <n v="2"/>
    <s v="less than 5GB"/>
  </r>
  <r>
    <s v="Yes"/>
    <x v="41"/>
    <s v="No"/>
    <x v="0"/>
    <x v="41"/>
    <s v="Male"/>
    <n v="24"/>
    <s v="Yes"/>
    <s v="No"/>
    <m/>
    <s v="Under 30"/>
    <x v="0"/>
    <m/>
    <m/>
    <m/>
    <n v="1"/>
    <m/>
    <n v="32"/>
    <n v="0"/>
    <n v="0"/>
    <n v="0"/>
    <n v="14"/>
    <s v="10 or more GB"/>
  </r>
  <r>
    <s v="Yes"/>
    <x v="71"/>
    <s v="No"/>
    <x v="0"/>
    <x v="45"/>
    <s v="Female"/>
    <n v="72"/>
    <s v="No"/>
    <s v="Yes"/>
    <s v="No"/>
    <s v="Senior"/>
    <x v="3"/>
    <s v="Direct Debit"/>
    <s v="(blank)"/>
    <s v="(blank)"/>
    <n v="1"/>
    <m/>
    <n v="43"/>
    <n v="2"/>
    <n v="0"/>
    <n v="0"/>
    <n v="7"/>
    <s v="Between 5 and 10 GB"/>
  </r>
  <r>
    <s v="Yes"/>
    <x v="41"/>
    <s v="No"/>
    <x v="0"/>
    <x v="42"/>
    <s v="Female"/>
    <n v="47"/>
    <s v="No"/>
    <s v="No"/>
    <m/>
    <s v="Other"/>
    <x v="0"/>
    <m/>
    <m/>
    <m/>
    <n v="1"/>
    <m/>
    <n v="31"/>
    <n v="0"/>
    <n v="0"/>
    <n v="0"/>
    <n v="7"/>
    <s v="Between 5 and 10 GB"/>
  </r>
  <r>
    <s v="Yes"/>
    <x v="41"/>
    <s v="No"/>
    <x v="0"/>
    <x v="43"/>
    <s v="Female"/>
    <n v="39"/>
    <s v="No"/>
    <s v="No"/>
    <m/>
    <s v="Other"/>
    <x v="0"/>
    <m/>
    <m/>
    <m/>
    <n v="1"/>
    <m/>
    <n v="53"/>
    <n v="0"/>
    <n v="0"/>
    <n v="0"/>
    <n v="2"/>
    <s v="less than 5GB"/>
  </r>
  <r>
    <s v="Yes"/>
    <x v="41"/>
    <s v="No"/>
    <x v="0"/>
    <x v="40"/>
    <s v="Male"/>
    <n v="55"/>
    <s v="No"/>
    <s v="No"/>
    <m/>
    <s v="Other"/>
    <x v="0"/>
    <m/>
    <m/>
    <m/>
    <n v="1"/>
    <m/>
    <n v="24"/>
    <n v="0"/>
    <n v="0"/>
    <n v="0"/>
    <n v="2"/>
    <s v="less than 5GB"/>
  </r>
  <r>
    <s v="Yes"/>
    <x v="41"/>
    <s v="No"/>
    <x v="0"/>
    <x v="44"/>
    <s v="Male"/>
    <n v="25"/>
    <s v="Yes"/>
    <s v="No"/>
    <m/>
    <s v="Under 30"/>
    <x v="0"/>
    <m/>
    <m/>
    <m/>
    <n v="1"/>
    <m/>
    <n v="25"/>
    <n v="0"/>
    <n v="0"/>
    <n v="0"/>
    <n v="26"/>
    <s v="10 or more GB"/>
  </r>
  <r>
    <s v="Yes"/>
    <x v="41"/>
    <s v="No"/>
    <x v="0"/>
    <x v="44"/>
    <s v="Male"/>
    <n v="44"/>
    <s v="No"/>
    <s v="No"/>
    <m/>
    <s v="Other"/>
    <x v="0"/>
    <m/>
    <m/>
    <m/>
    <n v="1"/>
    <n v="1"/>
    <n v="36"/>
    <n v="5"/>
    <n v="0"/>
    <n v="0"/>
    <n v="2"/>
    <s v="less than 5GB"/>
  </r>
  <r>
    <s v="Yes"/>
    <x v="41"/>
    <s v="No"/>
    <x v="0"/>
    <x v="44"/>
    <s v="Male"/>
    <n v="51"/>
    <s v="No"/>
    <s v="No"/>
    <m/>
    <s v="Other"/>
    <x v="0"/>
    <m/>
    <m/>
    <m/>
    <n v="1"/>
    <m/>
    <n v="35"/>
    <n v="0"/>
    <n v="0"/>
    <n v="0"/>
    <n v="28"/>
    <s v="10 or more GB"/>
  </r>
  <r>
    <s v="Yes"/>
    <x v="41"/>
    <s v="No"/>
    <x v="0"/>
    <x v="45"/>
    <s v="Male"/>
    <n v="47"/>
    <s v="No"/>
    <s v="No"/>
    <m/>
    <s v="Other"/>
    <x v="0"/>
    <m/>
    <m/>
    <m/>
    <n v="1"/>
    <n v="1"/>
    <n v="22"/>
    <n v="1"/>
    <n v="0"/>
    <n v="0"/>
    <n v="7"/>
    <s v="Between 5 and 10 GB"/>
  </r>
  <r>
    <s v="Yes"/>
    <x v="36"/>
    <s v="Yes"/>
    <x v="0"/>
    <x v="7"/>
    <s v="Male"/>
    <n v="72"/>
    <s v="No"/>
    <s v="Yes"/>
    <s v="No"/>
    <s v="Senior"/>
    <x v="3"/>
    <s v="Paper Check"/>
    <s v="(blank)"/>
    <s v="(blank)"/>
    <n v="1"/>
    <m/>
    <n v="69"/>
    <n v="2"/>
    <n v="141.6"/>
    <n v="0"/>
    <n v="5"/>
    <s v="Between 5 and 10 GB"/>
  </r>
  <r>
    <s v="Yes"/>
    <x v="41"/>
    <s v="No"/>
    <x v="1"/>
    <x v="8"/>
    <s v="Male"/>
    <n v="55"/>
    <s v="No"/>
    <s v="No"/>
    <m/>
    <s v="Other"/>
    <x v="0"/>
    <m/>
    <m/>
    <m/>
    <n v="1"/>
    <n v="1"/>
    <n v="22"/>
    <n v="5"/>
    <n v="0"/>
    <n v="0"/>
    <n v="5"/>
    <s v="Between 5 and 10 GB"/>
  </r>
  <r>
    <s v="No"/>
    <x v="0"/>
    <s v="Yes"/>
    <x v="0"/>
    <x v="34"/>
    <s v="Female"/>
    <n v="73"/>
    <s v="No"/>
    <s v="Yes"/>
    <s v="No"/>
    <s v="Senior"/>
    <x v="1"/>
    <s v="Paper Check"/>
    <s v="Competitor"/>
    <s v="Competitor had better devices"/>
    <n v="1"/>
    <n v="1"/>
    <n v="10"/>
    <n v="0"/>
    <n v="11.5"/>
    <n v="9"/>
    <n v="5"/>
    <s v="Between 5 and 10 GB"/>
  </r>
  <r>
    <s v="No"/>
    <x v="2"/>
    <s v="No"/>
    <x v="0"/>
    <x v="19"/>
    <s v="Female"/>
    <n v="73"/>
    <s v="No"/>
    <s v="Yes"/>
    <s v="No"/>
    <s v="Senior"/>
    <x v="1"/>
    <s v="Direct Debit"/>
    <s v="Competitor"/>
    <s v="Competitor made better offer"/>
    <n v="1"/>
    <n v="1"/>
    <n v="24"/>
    <n v="1"/>
    <n v="0"/>
    <n v="6"/>
    <n v="1"/>
    <s v="less than 5GB"/>
  </r>
  <r>
    <s v="Yes"/>
    <x v="41"/>
    <s v="Yes"/>
    <x v="0"/>
    <x v="50"/>
    <s v="Female"/>
    <n v="61"/>
    <s v="No"/>
    <s v="No"/>
    <m/>
    <s v="Other"/>
    <x v="0"/>
    <m/>
    <m/>
    <m/>
    <n v="1"/>
    <n v="1"/>
    <n v="70"/>
    <n v="5"/>
    <n v="51.5"/>
    <n v="0"/>
    <n v="8"/>
    <s v="Between 5 and 10 GB"/>
  </r>
  <r>
    <s v="Yes"/>
    <x v="41"/>
    <s v="Yes"/>
    <x v="0"/>
    <x v="19"/>
    <s v="Male"/>
    <n v="45"/>
    <s v="No"/>
    <s v="No"/>
    <m/>
    <s v="Other"/>
    <x v="0"/>
    <m/>
    <m/>
    <m/>
    <n v="1"/>
    <n v="1"/>
    <n v="27"/>
    <n v="1"/>
    <n v="75.599999999999994"/>
    <n v="0"/>
    <n v="6"/>
    <s v="Between 5 and 10 GB"/>
  </r>
  <r>
    <s v="No"/>
    <x v="39"/>
    <s v="No"/>
    <x v="0"/>
    <x v="10"/>
    <s v="Female"/>
    <n v="73"/>
    <s v="No"/>
    <s v="Yes"/>
    <s v="No"/>
    <s v="Senior"/>
    <x v="1"/>
    <s v="Credit Card"/>
    <s v="Attitude"/>
    <s v="Attitude of support person"/>
    <n v="1"/>
    <n v="1"/>
    <n v="59"/>
    <n v="4"/>
    <n v="0"/>
    <n v="90"/>
    <n v="2"/>
    <s v="less than 5GB"/>
  </r>
  <r>
    <s v="No"/>
    <x v="16"/>
    <s v="Yes"/>
    <x v="0"/>
    <x v="7"/>
    <s v="Male"/>
    <n v="73"/>
    <s v="No"/>
    <s v="Yes"/>
    <s v="No"/>
    <s v="Senior"/>
    <x v="1"/>
    <s v="Direct Debit"/>
    <s v="Competitor"/>
    <s v="Competitor made better offer"/>
    <n v="1"/>
    <n v="1"/>
    <n v="28"/>
    <n v="0"/>
    <n v="27.9"/>
    <n v="20"/>
    <n v="4"/>
    <s v="less than 5GB"/>
  </r>
  <r>
    <s v="Yes"/>
    <x v="41"/>
    <s v="Yes"/>
    <x v="0"/>
    <x v="28"/>
    <s v="Female"/>
    <n v="50"/>
    <s v="No"/>
    <s v="No"/>
    <m/>
    <s v="Other"/>
    <x v="0"/>
    <m/>
    <m/>
    <m/>
    <n v="1"/>
    <n v="1"/>
    <n v="52"/>
    <n v="5"/>
    <n v="42.5"/>
    <n v="0"/>
    <n v="2"/>
    <s v="less than 5GB"/>
  </r>
  <r>
    <s v="Yes"/>
    <x v="41"/>
    <s v="Yes"/>
    <x v="0"/>
    <x v="31"/>
    <s v="Female"/>
    <n v="35"/>
    <s v="No"/>
    <s v="No"/>
    <m/>
    <s v="Other"/>
    <x v="0"/>
    <m/>
    <m/>
    <m/>
    <n v="1"/>
    <n v="1"/>
    <n v="45"/>
    <n v="5"/>
    <n v="134.4"/>
    <n v="0"/>
    <n v="13"/>
    <s v="10 or more GB"/>
  </r>
  <r>
    <s v="Yes"/>
    <x v="41"/>
    <s v="Yes"/>
    <x v="0"/>
    <x v="33"/>
    <s v="Male"/>
    <n v="23"/>
    <s v="Yes"/>
    <s v="No"/>
    <m/>
    <s v="Under 30"/>
    <x v="0"/>
    <m/>
    <m/>
    <m/>
    <n v="1"/>
    <n v="1"/>
    <n v="51"/>
    <n v="0"/>
    <n v="8.1999999999999993"/>
    <n v="0"/>
    <n v="17"/>
    <s v="10 or more GB"/>
  </r>
  <r>
    <s v="Yes"/>
    <x v="41"/>
    <s v="Yes"/>
    <x v="0"/>
    <x v="36"/>
    <s v="Female"/>
    <n v="48"/>
    <s v="No"/>
    <s v="No"/>
    <m/>
    <s v="Other"/>
    <x v="0"/>
    <m/>
    <m/>
    <m/>
    <n v="1"/>
    <n v="1"/>
    <n v="37"/>
    <n v="5"/>
    <n v="171.2"/>
    <n v="0"/>
    <n v="10"/>
    <s v="10 or more GB"/>
  </r>
  <r>
    <s v="Yes"/>
    <x v="41"/>
    <s v="Yes"/>
    <x v="0"/>
    <x v="43"/>
    <s v="Female"/>
    <n v="51"/>
    <s v="No"/>
    <s v="No"/>
    <m/>
    <s v="Other"/>
    <x v="0"/>
    <m/>
    <m/>
    <m/>
    <n v="1"/>
    <m/>
    <n v="53"/>
    <n v="2"/>
    <n v="46.2"/>
    <n v="0"/>
    <n v="5"/>
    <s v="Between 5 and 10 GB"/>
  </r>
  <r>
    <s v="Yes"/>
    <x v="41"/>
    <s v="Yes"/>
    <x v="0"/>
    <x v="43"/>
    <s v="Male"/>
    <n v="49"/>
    <s v="No"/>
    <s v="No"/>
    <m/>
    <s v="Other"/>
    <x v="0"/>
    <m/>
    <m/>
    <m/>
    <n v="1"/>
    <n v="1"/>
    <n v="54"/>
    <n v="0"/>
    <n v="70"/>
    <n v="0"/>
    <n v="9"/>
    <s v="Between 5 and 10 GB"/>
  </r>
  <r>
    <s v="No"/>
    <x v="72"/>
    <s v="No"/>
    <x v="0"/>
    <x v="12"/>
    <s v="Male"/>
    <n v="73"/>
    <s v="No"/>
    <s v="Yes"/>
    <s v="No"/>
    <s v="Senior"/>
    <x v="3"/>
    <s v="Direct Debit"/>
    <s v="(blank)"/>
    <s v="(blank)"/>
    <n v="1"/>
    <m/>
    <n v="65"/>
    <n v="1"/>
    <n v="0"/>
    <n v="6"/>
    <n v="5"/>
    <s v="Between 5 and 10 GB"/>
  </r>
  <r>
    <s v="Yes"/>
    <x v="41"/>
    <s v="Yes"/>
    <x v="0"/>
    <x v="21"/>
    <s v="Female"/>
    <n v="48"/>
    <s v="No"/>
    <s v="No"/>
    <m/>
    <s v="Other"/>
    <x v="0"/>
    <m/>
    <m/>
    <m/>
    <n v="1"/>
    <m/>
    <n v="41"/>
    <n v="1"/>
    <n v="79.8"/>
    <n v="0"/>
    <n v="4"/>
    <s v="less than 5GB"/>
  </r>
  <r>
    <s v="Yes"/>
    <x v="41"/>
    <s v="Yes"/>
    <x v="1"/>
    <x v="12"/>
    <s v="Male"/>
    <n v="57"/>
    <s v="No"/>
    <s v="No"/>
    <m/>
    <s v="Other"/>
    <x v="0"/>
    <m/>
    <m/>
    <m/>
    <n v="1"/>
    <m/>
    <n v="46"/>
    <n v="0"/>
    <n v="0"/>
    <n v="0"/>
    <n v="1"/>
    <s v="less than 5GB"/>
  </r>
  <r>
    <s v="Yes"/>
    <x v="0"/>
    <s v="No"/>
    <x v="0"/>
    <x v="46"/>
    <s v="Female"/>
    <n v="73"/>
    <s v="No"/>
    <s v="Yes"/>
    <s v="No"/>
    <s v="Senior"/>
    <x v="1"/>
    <s v="Direct Debit"/>
    <s v="Dissatisfaction"/>
    <s v="Network reliability"/>
    <n v="1"/>
    <n v="1"/>
    <n v="38"/>
    <n v="2"/>
    <n v="0"/>
    <n v="0"/>
    <n v="11"/>
    <s v="10 or more GB"/>
  </r>
  <r>
    <s v="Yes"/>
    <x v="41"/>
    <s v="Yes"/>
    <x v="1"/>
    <x v="45"/>
    <s v="Male"/>
    <n v="28"/>
    <s v="Yes"/>
    <s v="No"/>
    <m/>
    <s v="Under 30"/>
    <x v="0"/>
    <m/>
    <m/>
    <m/>
    <n v="1"/>
    <m/>
    <n v="25"/>
    <n v="0"/>
    <n v="0"/>
    <n v="0"/>
    <n v="14"/>
    <s v="10 or more GB"/>
  </r>
  <r>
    <s v="Yes"/>
    <x v="1"/>
    <s v="Yes"/>
    <x v="0"/>
    <x v="19"/>
    <s v="Male"/>
    <n v="73"/>
    <s v="No"/>
    <s v="Yes"/>
    <s v="No"/>
    <s v="Senior"/>
    <x v="1"/>
    <s v="Credit Card"/>
    <s v="Other"/>
    <s v="Poor expertise of online support"/>
    <n v="1"/>
    <n v="1"/>
    <n v="48"/>
    <n v="5"/>
    <n v="5.4"/>
    <n v="0"/>
    <n v="4"/>
    <s v="less than 5GB"/>
  </r>
  <r>
    <s v="Yes"/>
    <x v="9"/>
    <s v="No"/>
    <x v="0"/>
    <x v="4"/>
    <s v="Female"/>
    <n v="64"/>
    <s v="No"/>
    <s v="No"/>
    <m/>
    <s v="Other"/>
    <x v="0"/>
    <m/>
    <m/>
    <m/>
    <n v="1"/>
    <m/>
    <n v="37"/>
    <n v="2"/>
    <n v="0"/>
    <n v="0"/>
    <n v="2"/>
    <s v="less than 5GB"/>
  </r>
  <r>
    <s v="Yes"/>
    <x v="9"/>
    <s v="No"/>
    <x v="0"/>
    <x v="4"/>
    <s v="Male"/>
    <n v="62"/>
    <s v="No"/>
    <s v="No"/>
    <m/>
    <s v="Other"/>
    <x v="0"/>
    <m/>
    <m/>
    <m/>
    <n v="1"/>
    <m/>
    <n v="25"/>
    <n v="0"/>
    <n v="0"/>
    <n v="0"/>
    <n v="6"/>
    <s v="Between 5 and 10 GB"/>
  </r>
  <r>
    <s v="Yes"/>
    <x v="19"/>
    <s v="No"/>
    <x v="0"/>
    <x v="5"/>
    <s v="Female"/>
    <n v="73"/>
    <s v="No"/>
    <s v="Yes"/>
    <s v="No"/>
    <s v="Senior"/>
    <x v="3"/>
    <s v="Direct Debit"/>
    <s v="(blank)"/>
    <s v="(blank)"/>
    <n v="1"/>
    <m/>
    <n v="43"/>
    <n v="2"/>
    <n v="0"/>
    <n v="0"/>
    <n v="2"/>
    <s v="less than 5GB"/>
  </r>
  <r>
    <s v="Yes"/>
    <x v="9"/>
    <s v="No"/>
    <x v="0"/>
    <x v="18"/>
    <s v="Female"/>
    <n v="22"/>
    <s v="Yes"/>
    <s v="No"/>
    <m/>
    <s v="Under 30"/>
    <x v="0"/>
    <m/>
    <m/>
    <m/>
    <n v="1"/>
    <m/>
    <n v="28"/>
    <n v="2"/>
    <n v="0"/>
    <n v="0"/>
    <n v="28"/>
    <s v="10 or more GB"/>
  </r>
  <r>
    <s v="Yes"/>
    <x v="9"/>
    <s v="No"/>
    <x v="0"/>
    <x v="19"/>
    <s v="Male"/>
    <n v="43"/>
    <s v="No"/>
    <s v="No"/>
    <m/>
    <s v="Other"/>
    <x v="0"/>
    <m/>
    <m/>
    <m/>
    <n v="1"/>
    <n v="1"/>
    <n v="53"/>
    <n v="0"/>
    <n v="0"/>
    <n v="0"/>
    <n v="0"/>
    <s v="less than 5GB"/>
  </r>
  <r>
    <s v="Yes"/>
    <x v="9"/>
    <s v="No"/>
    <x v="0"/>
    <x v="19"/>
    <s v="Male"/>
    <n v="45"/>
    <s v="No"/>
    <s v="No"/>
    <m/>
    <s v="Other"/>
    <x v="0"/>
    <m/>
    <m/>
    <m/>
    <n v="1"/>
    <m/>
    <n v="28"/>
    <n v="0"/>
    <n v="0"/>
    <n v="0"/>
    <n v="18"/>
    <s v="10 or more GB"/>
  </r>
  <r>
    <s v="Yes"/>
    <x v="33"/>
    <s v="Yes"/>
    <x v="0"/>
    <x v="32"/>
    <s v="Male"/>
    <n v="73"/>
    <s v="No"/>
    <s v="Yes"/>
    <s v="No"/>
    <s v="Senior"/>
    <x v="2"/>
    <s v="Direct Debit"/>
    <s v="(blank)"/>
    <s v="(blank)"/>
    <n v="1"/>
    <m/>
    <n v="23"/>
    <n v="1"/>
    <n v="13.9"/>
    <n v="0"/>
    <n v="8"/>
    <s v="Between 5 and 10 GB"/>
  </r>
  <r>
    <s v="Yes"/>
    <x v="9"/>
    <s v="No"/>
    <x v="0"/>
    <x v="25"/>
    <s v="Female"/>
    <n v="53"/>
    <s v="No"/>
    <s v="No"/>
    <m/>
    <s v="Other"/>
    <x v="0"/>
    <m/>
    <m/>
    <m/>
    <n v="1"/>
    <m/>
    <n v="40"/>
    <n v="0"/>
    <n v="0"/>
    <n v="0"/>
    <n v="5"/>
    <s v="Between 5 and 10 GB"/>
  </r>
  <r>
    <s v="Yes"/>
    <x v="9"/>
    <s v="No"/>
    <x v="0"/>
    <x v="25"/>
    <s v="Female"/>
    <n v="55"/>
    <s v="No"/>
    <s v="No"/>
    <m/>
    <s v="Other"/>
    <x v="0"/>
    <m/>
    <m/>
    <m/>
    <n v="1"/>
    <m/>
    <n v="39"/>
    <n v="0"/>
    <n v="0"/>
    <n v="0"/>
    <n v="15"/>
    <s v="10 or more GB"/>
  </r>
  <r>
    <s v="Yes"/>
    <x v="9"/>
    <s v="No"/>
    <x v="0"/>
    <x v="26"/>
    <s v="Male"/>
    <n v="47"/>
    <s v="No"/>
    <s v="No"/>
    <m/>
    <s v="Other"/>
    <x v="0"/>
    <m/>
    <m/>
    <m/>
    <n v="1"/>
    <n v="1"/>
    <n v="30"/>
    <n v="5"/>
    <n v="0"/>
    <n v="0"/>
    <n v="6"/>
    <s v="Between 5 and 10 GB"/>
  </r>
  <r>
    <s v="Yes"/>
    <x v="9"/>
    <s v="No"/>
    <x v="0"/>
    <x v="29"/>
    <s v="Female"/>
    <n v="25"/>
    <s v="Yes"/>
    <s v="No"/>
    <m/>
    <s v="Under 30"/>
    <x v="0"/>
    <m/>
    <m/>
    <m/>
    <n v="1"/>
    <m/>
    <n v="44"/>
    <n v="0"/>
    <n v="0"/>
    <n v="0"/>
    <n v="24"/>
    <s v="10 or more GB"/>
  </r>
  <r>
    <s v="Yes"/>
    <x v="9"/>
    <s v="No"/>
    <x v="0"/>
    <x v="29"/>
    <s v="Male"/>
    <n v="48"/>
    <s v="No"/>
    <s v="No"/>
    <m/>
    <s v="Other"/>
    <x v="0"/>
    <m/>
    <m/>
    <m/>
    <n v="1"/>
    <m/>
    <n v="12"/>
    <n v="2"/>
    <n v="0"/>
    <n v="0"/>
    <n v="4"/>
    <s v="less than 5GB"/>
  </r>
  <r>
    <s v="Yes"/>
    <x v="9"/>
    <s v="No"/>
    <x v="0"/>
    <x v="29"/>
    <s v="Male"/>
    <n v="64"/>
    <s v="No"/>
    <s v="No"/>
    <m/>
    <s v="Other"/>
    <x v="0"/>
    <m/>
    <m/>
    <m/>
    <n v="1"/>
    <m/>
    <n v="22"/>
    <n v="0"/>
    <n v="0"/>
    <n v="0"/>
    <n v="6"/>
    <s v="Between 5 and 10 GB"/>
  </r>
  <r>
    <s v="Yes"/>
    <x v="9"/>
    <s v="No"/>
    <x v="0"/>
    <x v="9"/>
    <s v="Female"/>
    <n v="37"/>
    <s v="No"/>
    <s v="No"/>
    <m/>
    <s v="Other"/>
    <x v="0"/>
    <m/>
    <m/>
    <m/>
    <n v="1"/>
    <m/>
    <n v="15"/>
    <n v="0"/>
    <n v="0"/>
    <n v="0"/>
    <n v="1"/>
    <s v="less than 5GB"/>
  </r>
  <r>
    <s v="Yes"/>
    <x v="9"/>
    <s v="No"/>
    <x v="0"/>
    <x v="32"/>
    <s v="Male"/>
    <n v="19"/>
    <s v="Yes"/>
    <s v="No"/>
    <m/>
    <s v="Under 30"/>
    <x v="0"/>
    <m/>
    <m/>
    <m/>
    <n v="1"/>
    <m/>
    <n v="13"/>
    <n v="0"/>
    <n v="0"/>
    <n v="0"/>
    <n v="30"/>
    <s v="10 or more GB"/>
  </r>
  <r>
    <s v="Yes"/>
    <x v="9"/>
    <s v="No"/>
    <x v="0"/>
    <x v="34"/>
    <s v="Female"/>
    <n v="29"/>
    <s v="Yes"/>
    <s v="No"/>
    <m/>
    <s v="Under 30"/>
    <x v="0"/>
    <m/>
    <m/>
    <m/>
    <n v="1"/>
    <m/>
    <n v="21"/>
    <n v="0"/>
    <n v="0"/>
    <n v="0"/>
    <n v="8"/>
    <s v="Between 5 and 10 GB"/>
  </r>
  <r>
    <s v="Yes"/>
    <x v="9"/>
    <s v="No"/>
    <x v="0"/>
    <x v="35"/>
    <s v="Female"/>
    <n v="27"/>
    <s v="Yes"/>
    <s v="No"/>
    <m/>
    <s v="Under 30"/>
    <x v="0"/>
    <m/>
    <m/>
    <m/>
    <n v="1"/>
    <n v="1"/>
    <n v="47"/>
    <n v="2"/>
    <n v="0"/>
    <n v="0"/>
    <n v="13"/>
    <s v="10 or more GB"/>
  </r>
  <r>
    <s v="Yes"/>
    <x v="9"/>
    <s v="No"/>
    <x v="0"/>
    <x v="35"/>
    <s v="Male"/>
    <n v="22"/>
    <s v="Yes"/>
    <s v="No"/>
    <m/>
    <s v="Under 30"/>
    <x v="0"/>
    <m/>
    <m/>
    <m/>
    <n v="1"/>
    <n v="1"/>
    <n v="30"/>
    <n v="3"/>
    <n v="0"/>
    <n v="0"/>
    <n v="30"/>
    <s v="10 or more GB"/>
  </r>
  <r>
    <s v="Yes"/>
    <x v="9"/>
    <s v="No"/>
    <x v="0"/>
    <x v="35"/>
    <s v="Male"/>
    <n v="34"/>
    <s v="No"/>
    <s v="No"/>
    <m/>
    <s v="Other"/>
    <x v="0"/>
    <m/>
    <m/>
    <m/>
    <n v="1"/>
    <m/>
    <n v="44"/>
    <n v="1"/>
    <n v="0"/>
    <n v="0"/>
    <n v="4"/>
    <s v="less than 5GB"/>
  </r>
  <r>
    <s v="Yes"/>
    <x v="21"/>
    <s v="No"/>
    <x v="0"/>
    <x v="33"/>
    <s v="Male"/>
    <n v="73"/>
    <s v="No"/>
    <s v="Yes"/>
    <s v="No"/>
    <s v="Senior"/>
    <x v="1"/>
    <s v="Direct Debit"/>
    <s v="Competitor"/>
    <s v="Competitor made better offer"/>
    <n v="1"/>
    <n v="1"/>
    <n v="49"/>
    <n v="4"/>
    <n v="0"/>
    <n v="0"/>
    <n v="1"/>
    <s v="less than 5GB"/>
  </r>
  <r>
    <s v="Yes"/>
    <x v="9"/>
    <s v="No"/>
    <x v="0"/>
    <x v="43"/>
    <s v="Female"/>
    <n v="22"/>
    <s v="Yes"/>
    <s v="No"/>
    <m/>
    <s v="Under 30"/>
    <x v="0"/>
    <m/>
    <m/>
    <m/>
    <n v="1"/>
    <m/>
    <n v="41"/>
    <n v="0"/>
    <n v="0"/>
    <n v="0"/>
    <n v="24"/>
    <s v="10 or more GB"/>
  </r>
  <r>
    <s v="Yes"/>
    <x v="9"/>
    <s v="No"/>
    <x v="0"/>
    <x v="40"/>
    <s v="Male"/>
    <n v="38"/>
    <s v="No"/>
    <s v="No"/>
    <m/>
    <s v="Other"/>
    <x v="0"/>
    <m/>
    <m/>
    <m/>
    <n v="1"/>
    <m/>
    <n v="23"/>
    <n v="0"/>
    <n v="0"/>
    <n v="0"/>
    <n v="2"/>
    <s v="less than 5GB"/>
  </r>
  <r>
    <s v="Yes"/>
    <x v="39"/>
    <s v="Yes"/>
    <x v="0"/>
    <x v="44"/>
    <s v="Male"/>
    <n v="73"/>
    <s v="No"/>
    <s v="Yes"/>
    <s v="No"/>
    <s v="Senior"/>
    <x v="1"/>
    <s v="Direct Debit"/>
    <s v="Dissatisfaction"/>
    <s v="Network reliability"/>
    <n v="1"/>
    <n v="1"/>
    <n v="36"/>
    <n v="4"/>
    <n v="259"/>
    <n v="0"/>
    <n v="4"/>
    <s v="less than 5GB"/>
  </r>
  <r>
    <s v="Yes"/>
    <x v="9"/>
    <s v="No"/>
    <x v="0"/>
    <x v="48"/>
    <s v="Male"/>
    <n v="21"/>
    <s v="Yes"/>
    <s v="No"/>
    <m/>
    <s v="Under 30"/>
    <x v="0"/>
    <m/>
    <m/>
    <m/>
    <n v="1"/>
    <m/>
    <n v="23"/>
    <n v="0"/>
    <n v="0"/>
    <n v="0"/>
    <n v="16"/>
    <s v="10 or more GB"/>
  </r>
  <r>
    <s v="Yes"/>
    <x v="41"/>
    <s v="No"/>
    <x v="0"/>
    <x v="30"/>
    <s v="Male"/>
    <n v="73"/>
    <s v="No"/>
    <s v="Yes"/>
    <s v="No"/>
    <s v="Senior"/>
    <x v="1"/>
    <s v="Direct Debit"/>
    <s v="Attitude"/>
    <s v="Attitude of support person"/>
    <n v="1"/>
    <n v="1"/>
    <n v="42"/>
    <n v="3"/>
    <n v="0"/>
    <n v="0"/>
    <n v="9"/>
    <s v="Between 5 and 10 GB"/>
  </r>
  <r>
    <s v="Yes"/>
    <x v="9"/>
    <s v="No"/>
    <x v="0"/>
    <x v="21"/>
    <s v="Female"/>
    <n v="49"/>
    <s v="No"/>
    <s v="No"/>
    <m/>
    <s v="Other"/>
    <x v="0"/>
    <m/>
    <m/>
    <m/>
    <n v="1"/>
    <m/>
    <n v="28"/>
    <n v="2"/>
    <n v="0"/>
    <n v="0"/>
    <n v="6"/>
    <s v="Between 5 and 10 GB"/>
  </r>
  <r>
    <s v="Yes"/>
    <x v="9"/>
    <s v="No"/>
    <x v="1"/>
    <x v="42"/>
    <s v="Male"/>
    <n v="32"/>
    <s v="No"/>
    <s v="No"/>
    <m/>
    <s v="Other"/>
    <x v="0"/>
    <m/>
    <m/>
    <m/>
    <n v="1"/>
    <n v="1"/>
    <n v="64"/>
    <n v="1"/>
    <n v="0"/>
    <n v="0"/>
    <n v="2"/>
    <s v="less than 5GB"/>
  </r>
  <r>
    <s v="Yes"/>
    <x v="9"/>
    <s v="Yes"/>
    <x v="0"/>
    <x v="5"/>
    <s v="Female"/>
    <n v="19"/>
    <s v="Yes"/>
    <s v="No"/>
    <m/>
    <s v="Under 30"/>
    <x v="0"/>
    <m/>
    <m/>
    <m/>
    <n v="1"/>
    <n v="1"/>
    <n v="38"/>
    <n v="0"/>
    <n v="25.3"/>
    <n v="0"/>
    <n v="13"/>
    <s v="10 or more GB"/>
  </r>
  <r>
    <s v="Yes"/>
    <x v="9"/>
    <s v="Yes"/>
    <x v="0"/>
    <x v="11"/>
    <s v="Female"/>
    <n v="33"/>
    <s v="No"/>
    <s v="No"/>
    <m/>
    <s v="Other"/>
    <x v="0"/>
    <m/>
    <m/>
    <m/>
    <n v="1"/>
    <m/>
    <n v="43"/>
    <n v="0"/>
    <n v="45.8"/>
    <n v="0"/>
    <n v="6"/>
    <s v="Between 5 and 10 GB"/>
  </r>
  <r>
    <s v="Yes"/>
    <x v="9"/>
    <s v="Yes"/>
    <x v="0"/>
    <x v="12"/>
    <s v="Male"/>
    <n v="25"/>
    <s v="Yes"/>
    <s v="No"/>
    <m/>
    <s v="Under 30"/>
    <x v="0"/>
    <m/>
    <m/>
    <m/>
    <n v="1"/>
    <m/>
    <n v="10"/>
    <n v="0"/>
    <n v="42.2"/>
    <n v="0"/>
    <n v="20"/>
    <s v="10 or more GB"/>
  </r>
  <r>
    <s v="Yes"/>
    <x v="10"/>
    <s v="No"/>
    <x v="0"/>
    <x v="19"/>
    <s v="Female"/>
    <n v="73"/>
    <s v="No"/>
    <s v="Yes"/>
    <s v="No"/>
    <s v="Senior"/>
    <x v="2"/>
    <s v="Credit Card"/>
    <s v="(blank)"/>
    <s v="(blank)"/>
    <n v="1"/>
    <m/>
    <n v="21"/>
    <n v="0"/>
    <n v="0"/>
    <n v="0"/>
    <n v="9"/>
    <s v="Between 5 and 10 GB"/>
  </r>
  <r>
    <s v="Yes"/>
    <x v="9"/>
    <s v="Yes"/>
    <x v="0"/>
    <x v="16"/>
    <s v="Female"/>
    <n v="53"/>
    <s v="No"/>
    <s v="No"/>
    <m/>
    <s v="Other"/>
    <x v="0"/>
    <m/>
    <m/>
    <m/>
    <n v="1"/>
    <m/>
    <n v="31"/>
    <n v="2"/>
    <n v="72.099999999999994"/>
    <n v="0"/>
    <n v="5"/>
    <s v="Between 5 and 10 GB"/>
  </r>
  <r>
    <s v="Yes"/>
    <x v="11"/>
    <s v="No"/>
    <x v="0"/>
    <x v="15"/>
    <s v="Female"/>
    <n v="73"/>
    <s v="No"/>
    <s v="Yes"/>
    <s v="No"/>
    <s v="Senior"/>
    <x v="1"/>
    <s v="Direct Debit"/>
    <s v="(blank)"/>
    <s v="(blank)"/>
    <n v="1"/>
    <m/>
    <n v="39"/>
    <n v="0"/>
    <n v="0"/>
    <n v="0"/>
    <n v="11"/>
    <s v="10 or more GB"/>
  </r>
  <r>
    <s v="Yes"/>
    <x v="9"/>
    <s v="Yes"/>
    <x v="0"/>
    <x v="18"/>
    <s v="Male"/>
    <n v="43"/>
    <s v="No"/>
    <s v="No"/>
    <m/>
    <s v="Other"/>
    <x v="0"/>
    <m/>
    <m/>
    <m/>
    <n v="1"/>
    <n v="1"/>
    <n v="41"/>
    <n v="2"/>
    <n v="29"/>
    <n v="0"/>
    <n v="9"/>
    <s v="Between 5 and 10 GB"/>
  </r>
  <r>
    <s v="Yes"/>
    <x v="9"/>
    <s v="Yes"/>
    <x v="0"/>
    <x v="19"/>
    <s v="Male"/>
    <n v="64"/>
    <s v="No"/>
    <s v="No"/>
    <m/>
    <s v="Other"/>
    <x v="0"/>
    <m/>
    <m/>
    <m/>
    <n v="1"/>
    <n v="1"/>
    <n v="31"/>
    <n v="2"/>
    <n v="67.5"/>
    <n v="0"/>
    <n v="4"/>
    <s v="less than 5GB"/>
  </r>
  <r>
    <s v="Yes"/>
    <x v="9"/>
    <s v="Yes"/>
    <x v="0"/>
    <x v="20"/>
    <s v="Female"/>
    <n v="64"/>
    <s v="No"/>
    <s v="No"/>
    <m/>
    <s v="Other"/>
    <x v="0"/>
    <m/>
    <m/>
    <m/>
    <n v="1"/>
    <n v="1"/>
    <n v="40"/>
    <n v="4"/>
    <n v="173.8"/>
    <n v="0"/>
    <n v="5"/>
    <s v="Between 5 and 10 GB"/>
  </r>
  <r>
    <s v="Yes"/>
    <x v="9"/>
    <s v="Yes"/>
    <x v="0"/>
    <x v="9"/>
    <s v="Female"/>
    <n v="27"/>
    <s v="Yes"/>
    <s v="No"/>
    <m/>
    <s v="Under 30"/>
    <x v="0"/>
    <m/>
    <m/>
    <m/>
    <n v="1"/>
    <n v="1"/>
    <n v="42"/>
    <n v="0"/>
    <n v="67.7"/>
    <n v="0"/>
    <n v="26"/>
    <s v="10 or more GB"/>
  </r>
  <r>
    <s v="Yes"/>
    <x v="9"/>
    <s v="Yes"/>
    <x v="0"/>
    <x v="9"/>
    <s v="Female"/>
    <n v="55"/>
    <s v="No"/>
    <s v="No"/>
    <m/>
    <s v="Other"/>
    <x v="0"/>
    <m/>
    <m/>
    <m/>
    <n v="1"/>
    <n v="1"/>
    <n v="54"/>
    <n v="1"/>
    <n v="82.9"/>
    <n v="0"/>
    <n v="5"/>
    <s v="Between 5 and 10 GB"/>
  </r>
  <r>
    <s v="Yes"/>
    <x v="9"/>
    <s v="Yes"/>
    <x v="0"/>
    <x v="33"/>
    <s v="Male"/>
    <n v="27"/>
    <s v="Yes"/>
    <s v="No"/>
    <m/>
    <s v="Under 30"/>
    <x v="0"/>
    <m/>
    <m/>
    <m/>
    <n v="1"/>
    <n v="1"/>
    <n v="37"/>
    <n v="1"/>
    <n v="98.8"/>
    <n v="0"/>
    <n v="24"/>
    <s v="10 or more GB"/>
  </r>
  <r>
    <s v="Yes"/>
    <x v="9"/>
    <s v="Yes"/>
    <x v="0"/>
    <x v="35"/>
    <s v="Male"/>
    <n v="59"/>
    <s v="No"/>
    <s v="No"/>
    <m/>
    <s v="Other"/>
    <x v="0"/>
    <m/>
    <m/>
    <m/>
    <n v="1"/>
    <m/>
    <n v="41"/>
    <n v="1"/>
    <n v="66"/>
    <n v="0"/>
    <n v="5"/>
    <s v="Between 5 and 10 GB"/>
  </r>
  <r>
    <s v="Yes"/>
    <x v="11"/>
    <s v="Yes"/>
    <x v="0"/>
    <x v="5"/>
    <s v="Male"/>
    <n v="73"/>
    <s v="No"/>
    <s v="Yes"/>
    <s v="No"/>
    <s v="Senior"/>
    <x v="2"/>
    <s v="Direct Debit"/>
    <s v="(blank)"/>
    <s v="(blank)"/>
    <n v="1"/>
    <m/>
    <n v="49"/>
    <n v="0"/>
    <n v="70.900000000000006"/>
    <n v="0"/>
    <n v="6"/>
    <s v="Between 5 and 10 GB"/>
  </r>
  <r>
    <s v="Yes"/>
    <x v="9"/>
    <s v="Yes"/>
    <x v="0"/>
    <x v="41"/>
    <s v="Female"/>
    <n v="23"/>
    <s v="Yes"/>
    <s v="No"/>
    <m/>
    <s v="Under 30"/>
    <x v="0"/>
    <m/>
    <m/>
    <m/>
    <n v="1"/>
    <n v="1"/>
    <n v="47"/>
    <n v="3"/>
    <n v="18.2"/>
    <n v="0"/>
    <n v="13"/>
    <s v="10 or more GB"/>
  </r>
  <r>
    <s v="Yes"/>
    <x v="9"/>
    <s v="Yes"/>
    <x v="0"/>
    <x v="41"/>
    <s v="Female"/>
    <n v="24"/>
    <s v="Yes"/>
    <s v="No"/>
    <m/>
    <s v="Under 30"/>
    <x v="0"/>
    <m/>
    <m/>
    <m/>
    <n v="1"/>
    <n v="1"/>
    <n v="34"/>
    <n v="2"/>
    <n v="124.3"/>
    <n v="0"/>
    <n v="25"/>
    <s v="10 or more GB"/>
  </r>
  <r>
    <s v="Yes"/>
    <x v="9"/>
    <s v="Yes"/>
    <x v="0"/>
    <x v="48"/>
    <s v="Female"/>
    <n v="58"/>
    <s v="No"/>
    <s v="No"/>
    <m/>
    <s v="Other"/>
    <x v="0"/>
    <m/>
    <m/>
    <m/>
    <n v="1"/>
    <m/>
    <n v="28"/>
    <n v="1"/>
    <n v="137.5"/>
    <n v="0"/>
    <n v="5"/>
    <s v="Between 5 and 10 GB"/>
  </r>
  <r>
    <s v="Yes"/>
    <x v="9"/>
    <s v="Yes"/>
    <x v="1"/>
    <x v="8"/>
    <s v="Male"/>
    <n v="30"/>
    <s v="No"/>
    <s v="No"/>
    <m/>
    <s v="Other"/>
    <x v="0"/>
    <m/>
    <m/>
    <m/>
    <n v="1"/>
    <m/>
    <n v="36"/>
    <n v="0"/>
    <n v="0"/>
    <n v="0"/>
    <n v="21"/>
    <s v="10 or more GB"/>
  </r>
  <r>
    <s v="Yes"/>
    <x v="9"/>
    <s v="Yes"/>
    <x v="1"/>
    <x v="19"/>
    <s v="Male"/>
    <n v="38"/>
    <s v="No"/>
    <s v="No"/>
    <m/>
    <s v="Other"/>
    <x v="0"/>
    <m/>
    <m/>
    <m/>
    <n v="1"/>
    <n v="1"/>
    <n v="32"/>
    <n v="5"/>
    <n v="0"/>
    <n v="0"/>
    <n v="6"/>
    <s v="Between 5 and 10 GB"/>
  </r>
  <r>
    <s v="Yes"/>
    <x v="9"/>
    <s v="Yes"/>
    <x v="1"/>
    <x v="29"/>
    <s v="Female"/>
    <n v="20"/>
    <s v="Yes"/>
    <s v="No"/>
    <m/>
    <s v="Under 30"/>
    <x v="0"/>
    <m/>
    <m/>
    <m/>
    <n v="1"/>
    <m/>
    <n v="14"/>
    <n v="0"/>
    <n v="0"/>
    <n v="0"/>
    <n v="20"/>
    <s v="10 or more GB"/>
  </r>
  <r>
    <s v="Yes"/>
    <x v="9"/>
    <s v="Yes"/>
    <x v="1"/>
    <x v="36"/>
    <s v="Female"/>
    <n v="49"/>
    <s v="No"/>
    <s v="No"/>
    <m/>
    <s v="Other"/>
    <x v="0"/>
    <m/>
    <m/>
    <m/>
    <n v="1"/>
    <m/>
    <n v="29"/>
    <n v="0"/>
    <n v="0"/>
    <n v="0"/>
    <n v="9"/>
    <s v="Between 5 and 10 GB"/>
  </r>
  <r>
    <s v="Yes"/>
    <x v="9"/>
    <s v="Yes"/>
    <x v="1"/>
    <x v="43"/>
    <s v="Female"/>
    <n v="63"/>
    <s v="No"/>
    <s v="No"/>
    <m/>
    <s v="Other"/>
    <x v="0"/>
    <m/>
    <m/>
    <m/>
    <n v="1"/>
    <m/>
    <n v="40"/>
    <n v="0"/>
    <n v="0"/>
    <n v="0"/>
    <n v="7"/>
    <s v="Between 5 and 10 GB"/>
  </r>
  <r>
    <s v="Yes"/>
    <x v="22"/>
    <s v="No"/>
    <x v="0"/>
    <x v="1"/>
    <s v="Female"/>
    <n v="39"/>
    <s v="No"/>
    <s v="No"/>
    <m/>
    <s v="Other"/>
    <x v="0"/>
    <m/>
    <m/>
    <m/>
    <n v="1"/>
    <m/>
    <n v="39"/>
    <n v="0"/>
    <n v="0"/>
    <n v="0"/>
    <n v="10"/>
    <s v="10 or more GB"/>
  </r>
  <r>
    <s v="Yes"/>
    <x v="22"/>
    <s v="No"/>
    <x v="0"/>
    <x v="1"/>
    <s v="Female"/>
    <n v="55"/>
    <s v="No"/>
    <s v="No"/>
    <m/>
    <s v="Other"/>
    <x v="0"/>
    <m/>
    <m/>
    <m/>
    <n v="1"/>
    <m/>
    <n v="40"/>
    <n v="1"/>
    <n v="0"/>
    <n v="0"/>
    <n v="25"/>
    <s v="10 or more GB"/>
  </r>
  <r>
    <s v="Yes"/>
    <x v="22"/>
    <s v="No"/>
    <x v="0"/>
    <x v="2"/>
    <s v="Male"/>
    <n v="50"/>
    <s v="No"/>
    <s v="No"/>
    <m/>
    <s v="Other"/>
    <x v="0"/>
    <m/>
    <m/>
    <m/>
    <n v="1"/>
    <n v="1"/>
    <n v="27"/>
    <n v="2"/>
    <n v="103.1"/>
    <n v="0"/>
    <n v="5"/>
    <s v="Between 5 and 10 GB"/>
  </r>
  <r>
    <s v="Yes"/>
    <x v="22"/>
    <s v="No"/>
    <x v="0"/>
    <x v="3"/>
    <s v="Female"/>
    <n v="43"/>
    <s v="No"/>
    <s v="No"/>
    <m/>
    <s v="Other"/>
    <x v="0"/>
    <m/>
    <m/>
    <m/>
    <n v="1"/>
    <m/>
    <n v="35"/>
    <n v="1"/>
    <n v="0"/>
    <n v="0"/>
    <n v="2"/>
    <s v="less than 5GB"/>
  </r>
  <r>
    <s v="Yes"/>
    <x v="53"/>
    <s v="No"/>
    <x v="0"/>
    <x v="45"/>
    <s v="Male"/>
    <n v="73"/>
    <s v="No"/>
    <s v="Yes"/>
    <s v="No"/>
    <s v="Senior"/>
    <x v="1"/>
    <s v="Direct Debit"/>
    <s v="Attitude"/>
    <s v="Attitude of support person"/>
    <n v="1"/>
    <n v="1"/>
    <n v="48"/>
    <n v="4"/>
    <n v="13.5"/>
    <n v="0"/>
    <n v="5"/>
    <s v="Between 5 and 10 GB"/>
  </r>
  <r>
    <s v="Yes"/>
    <x v="22"/>
    <s v="No"/>
    <x v="0"/>
    <x v="5"/>
    <s v="Male"/>
    <n v="27"/>
    <s v="Yes"/>
    <s v="No"/>
    <m/>
    <s v="Under 30"/>
    <x v="0"/>
    <m/>
    <m/>
    <m/>
    <n v="1"/>
    <m/>
    <n v="29"/>
    <n v="0"/>
    <n v="0"/>
    <n v="0"/>
    <n v="9"/>
    <s v="Between 5 and 10 GB"/>
  </r>
  <r>
    <s v="Yes"/>
    <x v="22"/>
    <s v="No"/>
    <x v="0"/>
    <x v="5"/>
    <s v="Male"/>
    <n v="51"/>
    <s v="No"/>
    <s v="No"/>
    <m/>
    <s v="Other"/>
    <x v="0"/>
    <m/>
    <m/>
    <m/>
    <n v="1"/>
    <m/>
    <n v="47"/>
    <n v="0"/>
    <n v="0"/>
    <n v="0"/>
    <n v="8"/>
    <s v="Between 5 and 10 GB"/>
  </r>
  <r>
    <s v="Yes"/>
    <x v="13"/>
    <s v="No"/>
    <x v="1"/>
    <x v="35"/>
    <s v="Female"/>
    <n v="73"/>
    <s v="No"/>
    <s v="Yes"/>
    <s v="No"/>
    <s v="Senior"/>
    <x v="1"/>
    <s v="Direct Debit"/>
    <s v="Competitor"/>
    <s v="Competitor offered more data"/>
    <n v="1"/>
    <n v="1"/>
    <n v="38"/>
    <n v="0"/>
    <n v="0"/>
    <n v="0"/>
    <n v="4"/>
    <s v="less than 5GB"/>
  </r>
  <r>
    <s v="Yes"/>
    <x v="66"/>
    <s v="No"/>
    <x v="0"/>
    <x v="45"/>
    <s v="Female"/>
    <n v="73"/>
    <s v="No"/>
    <s v="Yes"/>
    <s v="No"/>
    <s v="Senior"/>
    <x v="1"/>
    <s v="Direct Debit"/>
    <s v="(blank)"/>
    <s v="(blank)"/>
    <n v="1"/>
    <m/>
    <n v="51"/>
    <n v="0"/>
    <n v="0"/>
    <n v="0"/>
    <n v="11"/>
    <s v="10 or more GB"/>
  </r>
  <r>
    <s v="Yes"/>
    <x v="22"/>
    <s v="No"/>
    <x v="0"/>
    <x v="6"/>
    <s v="Female"/>
    <n v="60"/>
    <s v="No"/>
    <s v="No"/>
    <m/>
    <s v="Other"/>
    <x v="0"/>
    <m/>
    <m/>
    <m/>
    <n v="1"/>
    <m/>
    <n v="22"/>
    <n v="0"/>
    <n v="0"/>
    <n v="0"/>
    <n v="4"/>
    <s v="less than 5GB"/>
  </r>
  <r>
    <s v="Yes"/>
    <x v="22"/>
    <s v="No"/>
    <x v="0"/>
    <x v="50"/>
    <s v="Male"/>
    <n v="30"/>
    <s v="No"/>
    <s v="No"/>
    <m/>
    <s v="Other"/>
    <x v="0"/>
    <m/>
    <m/>
    <m/>
    <n v="1"/>
    <n v="1"/>
    <n v="55"/>
    <n v="3"/>
    <n v="0"/>
    <n v="0"/>
    <n v="9"/>
    <s v="Between 5 and 10 GB"/>
  </r>
  <r>
    <s v="Yes"/>
    <x v="22"/>
    <s v="No"/>
    <x v="0"/>
    <x v="15"/>
    <s v="Female"/>
    <n v="29"/>
    <s v="Yes"/>
    <s v="No"/>
    <m/>
    <s v="Under 30"/>
    <x v="0"/>
    <m/>
    <m/>
    <m/>
    <n v="1"/>
    <m/>
    <n v="24"/>
    <n v="0"/>
    <n v="0"/>
    <n v="0"/>
    <n v="29"/>
    <s v="10 or more GB"/>
  </r>
  <r>
    <s v="Yes"/>
    <x v="22"/>
    <s v="No"/>
    <x v="0"/>
    <x v="16"/>
    <s v="Male"/>
    <n v="24"/>
    <s v="Yes"/>
    <s v="No"/>
    <m/>
    <s v="Under 30"/>
    <x v="0"/>
    <m/>
    <m/>
    <m/>
    <n v="1"/>
    <m/>
    <n v="20"/>
    <n v="0"/>
    <n v="0"/>
    <n v="0"/>
    <n v="26"/>
    <s v="10 or more GB"/>
  </r>
  <r>
    <s v="Yes"/>
    <x v="22"/>
    <s v="No"/>
    <x v="0"/>
    <x v="23"/>
    <s v="Female"/>
    <n v="42"/>
    <s v="No"/>
    <s v="No"/>
    <m/>
    <s v="Other"/>
    <x v="0"/>
    <m/>
    <m/>
    <m/>
    <n v="1"/>
    <m/>
    <n v="46"/>
    <n v="0"/>
    <n v="0"/>
    <n v="0"/>
    <n v="2"/>
    <s v="less than 5GB"/>
  </r>
  <r>
    <s v="Yes"/>
    <x v="22"/>
    <s v="No"/>
    <x v="0"/>
    <x v="25"/>
    <s v="Male"/>
    <n v="27"/>
    <s v="Yes"/>
    <s v="No"/>
    <m/>
    <s v="Under 30"/>
    <x v="0"/>
    <m/>
    <m/>
    <m/>
    <n v="1"/>
    <m/>
    <n v="33"/>
    <n v="0"/>
    <n v="0"/>
    <n v="0"/>
    <n v="37"/>
    <s v="10 or more GB"/>
  </r>
  <r>
    <s v="Yes"/>
    <x v="22"/>
    <s v="No"/>
    <x v="0"/>
    <x v="30"/>
    <s v="Female"/>
    <n v="46"/>
    <s v="No"/>
    <s v="No"/>
    <m/>
    <s v="Other"/>
    <x v="0"/>
    <m/>
    <m/>
    <m/>
    <n v="1"/>
    <n v="1"/>
    <n v="35"/>
    <n v="1"/>
    <n v="6.2"/>
    <n v="0"/>
    <n v="5"/>
    <s v="Between 5 and 10 GB"/>
  </r>
  <r>
    <s v="Yes"/>
    <x v="22"/>
    <s v="No"/>
    <x v="0"/>
    <x v="30"/>
    <s v="Male"/>
    <n v="60"/>
    <s v="No"/>
    <s v="No"/>
    <m/>
    <s v="Other"/>
    <x v="0"/>
    <m/>
    <m/>
    <m/>
    <n v="1"/>
    <m/>
    <n v="21"/>
    <n v="1"/>
    <n v="0"/>
    <n v="0"/>
    <n v="6"/>
    <s v="Between 5 and 10 GB"/>
  </r>
  <r>
    <s v="Yes"/>
    <x v="22"/>
    <s v="No"/>
    <x v="0"/>
    <x v="26"/>
    <s v="Male"/>
    <n v="59"/>
    <s v="No"/>
    <s v="No"/>
    <m/>
    <s v="Other"/>
    <x v="0"/>
    <m/>
    <m/>
    <m/>
    <n v="1"/>
    <m/>
    <n v="21"/>
    <n v="0"/>
    <n v="0"/>
    <n v="0"/>
    <n v="6"/>
    <s v="Between 5 and 10 GB"/>
  </r>
  <r>
    <s v="Yes"/>
    <x v="66"/>
    <s v="Yes"/>
    <x v="0"/>
    <x v="15"/>
    <s v="Female"/>
    <n v="73"/>
    <s v="No"/>
    <s v="Yes"/>
    <s v="No"/>
    <s v="Senior"/>
    <x v="1"/>
    <s v="Credit Card"/>
    <s v="Attitude"/>
    <s v="Attitude of support person"/>
    <n v="1"/>
    <n v="1"/>
    <n v="31"/>
    <n v="0"/>
    <n v="133.1"/>
    <n v="0"/>
    <n v="7"/>
    <s v="Between 5 and 10 GB"/>
  </r>
  <r>
    <s v="Yes"/>
    <x v="66"/>
    <s v="Yes"/>
    <x v="1"/>
    <x v="28"/>
    <s v="Female"/>
    <n v="73"/>
    <s v="No"/>
    <s v="Yes"/>
    <s v="No"/>
    <s v="Senior"/>
    <x v="2"/>
    <s v="Direct Debit"/>
    <s v="(blank)"/>
    <s v="(blank)"/>
    <n v="1"/>
    <m/>
    <n v="37"/>
    <n v="2"/>
    <n v="0"/>
    <n v="0"/>
    <n v="3"/>
    <s v="less than 5GB"/>
  </r>
  <r>
    <s v="Yes"/>
    <x v="57"/>
    <s v="No"/>
    <x v="0"/>
    <x v="12"/>
    <s v="Male"/>
    <n v="73"/>
    <s v="No"/>
    <s v="Yes"/>
    <s v="No"/>
    <s v="Senior"/>
    <x v="1"/>
    <s v="Direct Debit"/>
    <s v="Dissatisfaction"/>
    <s v="Product dissatisfaction"/>
    <n v="1"/>
    <n v="1"/>
    <n v="41"/>
    <n v="0"/>
    <n v="0"/>
    <n v="0"/>
    <n v="4"/>
    <s v="less than 5GB"/>
  </r>
  <r>
    <s v="Yes"/>
    <x v="22"/>
    <s v="No"/>
    <x v="0"/>
    <x v="9"/>
    <s v="Female"/>
    <n v="64"/>
    <s v="No"/>
    <s v="No"/>
    <m/>
    <s v="Other"/>
    <x v="0"/>
    <m/>
    <m/>
    <m/>
    <n v="1"/>
    <m/>
    <n v="41"/>
    <n v="1"/>
    <n v="0"/>
    <n v="0"/>
    <n v="9"/>
    <s v="Between 5 and 10 GB"/>
  </r>
  <r>
    <s v="Yes"/>
    <x v="22"/>
    <s v="No"/>
    <x v="0"/>
    <x v="33"/>
    <s v="Male"/>
    <n v="23"/>
    <s v="Yes"/>
    <s v="No"/>
    <m/>
    <s v="Under 30"/>
    <x v="0"/>
    <m/>
    <m/>
    <m/>
    <n v="1"/>
    <m/>
    <n v="47"/>
    <n v="2"/>
    <n v="0"/>
    <n v="0"/>
    <n v="8"/>
    <s v="Between 5 and 10 GB"/>
  </r>
  <r>
    <s v="Yes"/>
    <x v="22"/>
    <s v="No"/>
    <x v="0"/>
    <x v="35"/>
    <s v="Male"/>
    <n v="48"/>
    <s v="No"/>
    <s v="No"/>
    <m/>
    <s v="Other"/>
    <x v="0"/>
    <m/>
    <m/>
    <m/>
    <n v="1"/>
    <m/>
    <n v="54"/>
    <n v="0"/>
    <n v="0"/>
    <n v="0"/>
    <n v="4"/>
    <s v="less than 5GB"/>
  </r>
  <r>
    <s v="Yes"/>
    <x v="57"/>
    <s v="No"/>
    <x v="0"/>
    <x v="19"/>
    <s v="Male"/>
    <n v="73"/>
    <s v="No"/>
    <s v="Yes"/>
    <s v="No"/>
    <s v="Senior"/>
    <x v="3"/>
    <s v="Direct Debit"/>
    <s v="(blank)"/>
    <s v="(blank)"/>
    <n v="1"/>
    <m/>
    <n v="32"/>
    <n v="0"/>
    <n v="0"/>
    <n v="0"/>
    <n v="6"/>
    <s v="Between 5 and 10 GB"/>
  </r>
  <r>
    <s v="Yes"/>
    <x v="22"/>
    <s v="No"/>
    <x v="0"/>
    <x v="17"/>
    <s v="Male"/>
    <n v="48"/>
    <s v="No"/>
    <s v="No"/>
    <m/>
    <s v="Other"/>
    <x v="0"/>
    <m/>
    <m/>
    <m/>
    <n v="1"/>
    <m/>
    <n v="34"/>
    <n v="2"/>
    <n v="0"/>
    <n v="0"/>
    <n v="2"/>
    <s v="less than 5GB"/>
  </r>
  <r>
    <s v="Yes"/>
    <x v="22"/>
    <s v="No"/>
    <x v="0"/>
    <x v="38"/>
    <s v="Female"/>
    <n v="33"/>
    <s v="No"/>
    <s v="No"/>
    <m/>
    <s v="Other"/>
    <x v="0"/>
    <m/>
    <m/>
    <m/>
    <n v="1"/>
    <m/>
    <n v="25"/>
    <n v="0"/>
    <n v="0"/>
    <n v="0"/>
    <n v="15"/>
    <s v="10 or more GB"/>
  </r>
  <r>
    <s v="Yes"/>
    <x v="22"/>
    <s v="No"/>
    <x v="0"/>
    <x v="38"/>
    <s v="Female"/>
    <n v="36"/>
    <s v="No"/>
    <s v="No"/>
    <m/>
    <s v="Other"/>
    <x v="0"/>
    <m/>
    <m/>
    <m/>
    <n v="1"/>
    <m/>
    <n v="60"/>
    <n v="0"/>
    <n v="0"/>
    <n v="0"/>
    <n v="3"/>
    <s v="less than 5GB"/>
  </r>
  <r>
    <s v="Yes"/>
    <x v="22"/>
    <s v="No"/>
    <x v="0"/>
    <x v="38"/>
    <s v="Male"/>
    <n v="59"/>
    <s v="No"/>
    <s v="No"/>
    <m/>
    <s v="Other"/>
    <x v="0"/>
    <m/>
    <m/>
    <m/>
    <n v="1"/>
    <m/>
    <n v="34"/>
    <n v="2"/>
    <n v="0"/>
    <n v="0"/>
    <n v="10"/>
    <s v="10 or more GB"/>
  </r>
  <r>
    <s v="Yes"/>
    <x v="22"/>
    <s v="No"/>
    <x v="0"/>
    <x v="39"/>
    <s v="Male"/>
    <n v="41"/>
    <s v="No"/>
    <s v="No"/>
    <m/>
    <s v="Other"/>
    <x v="0"/>
    <m/>
    <m/>
    <m/>
    <n v="1"/>
    <m/>
    <n v="41"/>
    <n v="0"/>
    <n v="0"/>
    <n v="0"/>
    <n v="10"/>
    <s v="10 or more GB"/>
  </r>
  <r>
    <s v="Yes"/>
    <x v="57"/>
    <s v="No"/>
    <x v="0"/>
    <x v="38"/>
    <s v="Female"/>
    <n v="73"/>
    <s v="No"/>
    <s v="Yes"/>
    <s v="Yes"/>
    <s v="Senior"/>
    <x v="3"/>
    <s v="Direct Debit"/>
    <s v="(blank)"/>
    <s v="(blank)"/>
    <n v="1"/>
    <m/>
    <n v="53"/>
    <n v="0"/>
    <n v="0"/>
    <n v="0"/>
    <n v="8"/>
    <s v="Between 5 and 10 GB"/>
  </r>
  <r>
    <s v="Yes"/>
    <x v="22"/>
    <s v="No"/>
    <x v="0"/>
    <x v="42"/>
    <s v="Female"/>
    <n v="50"/>
    <s v="No"/>
    <s v="No"/>
    <m/>
    <s v="Other"/>
    <x v="0"/>
    <m/>
    <m/>
    <m/>
    <n v="1"/>
    <m/>
    <n v="20"/>
    <n v="0"/>
    <n v="0"/>
    <n v="0"/>
    <n v="1"/>
    <s v="less than 5GB"/>
  </r>
  <r>
    <s v="Yes"/>
    <x v="22"/>
    <s v="No"/>
    <x v="0"/>
    <x v="43"/>
    <s v="Female"/>
    <n v="24"/>
    <s v="Yes"/>
    <s v="No"/>
    <m/>
    <s v="Under 30"/>
    <x v="0"/>
    <m/>
    <m/>
    <m/>
    <n v="1"/>
    <m/>
    <n v="36"/>
    <n v="0"/>
    <n v="0"/>
    <n v="0"/>
    <n v="23"/>
    <s v="10 or more GB"/>
  </r>
  <r>
    <s v="Yes"/>
    <x v="22"/>
    <s v="No"/>
    <x v="0"/>
    <x v="43"/>
    <s v="Female"/>
    <n v="43"/>
    <s v="No"/>
    <s v="No"/>
    <m/>
    <s v="Other"/>
    <x v="0"/>
    <m/>
    <m/>
    <m/>
    <n v="1"/>
    <m/>
    <n v="44"/>
    <n v="0"/>
    <n v="0"/>
    <n v="0"/>
    <n v="1"/>
    <s v="less than 5GB"/>
  </r>
  <r>
    <s v="Yes"/>
    <x v="22"/>
    <s v="No"/>
    <x v="0"/>
    <x v="46"/>
    <s v="Male"/>
    <n v="32"/>
    <s v="No"/>
    <s v="No"/>
    <m/>
    <s v="Other"/>
    <x v="0"/>
    <m/>
    <m/>
    <m/>
    <n v="1"/>
    <m/>
    <n v="23"/>
    <n v="0"/>
    <n v="0"/>
    <n v="0"/>
    <n v="7"/>
    <s v="Between 5 and 10 GB"/>
  </r>
  <r>
    <s v="Yes"/>
    <x v="22"/>
    <s v="No"/>
    <x v="0"/>
    <x v="48"/>
    <s v="Female"/>
    <n v="36"/>
    <s v="No"/>
    <s v="No"/>
    <m/>
    <s v="Other"/>
    <x v="0"/>
    <m/>
    <m/>
    <m/>
    <n v="1"/>
    <m/>
    <n v="18"/>
    <n v="0"/>
    <n v="0"/>
    <n v="0"/>
    <n v="9"/>
    <s v="Between 5 and 10 GB"/>
  </r>
  <r>
    <s v="Yes"/>
    <x v="61"/>
    <s v="No"/>
    <x v="0"/>
    <x v="3"/>
    <s v="Male"/>
    <n v="73"/>
    <s v="No"/>
    <s v="Yes"/>
    <s v="No"/>
    <s v="Senior"/>
    <x v="1"/>
    <s v="Direct Debit"/>
    <s v="(blank)"/>
    <s v="(blank)"/>
    <n v="1"/>
    <m/>
    <n v="65"/>
    <n v="0"/>
    <n v="0"/>
    <n v="0"/>
    <n v="2"/>
    <s v="less than 5GB"/>
  </r>
  <r>
    <s v="Yes"/>
    <x v="22"/>
    <s v="No"/>
    <x v="0"/>
    <x v="21"/>
    <s v="Male"/>
    <n v="51"/>
    <s v="No"/>
    <s v="No"/>
    <m/>
    <s v="Other"/>
    <x v="0"/>
    <m/>
    <m/>
    <m/>
    <n v="1"/>
    <n v="1"/>
    <n v="28"/>
    <n v="2"/>
    <n v="0"/>
    <n v="0"/>
    <n v="3"/>
    <s v="less than 5GB"/>
  </r>
  <r>
    <s v="Yes"/>
    <x v="22"/>
    <s v="No"/>
    <x v="1"/>
    <x v="32"/>
    <s v="Male"/>
    <n v="28"/>
    <s v="Yes"/>
    <s v="No"/>
    <m/>
    <s v="Under 30"/>
    <x v="0"/>
    <m/>
    <m/>
    <m/>
    <n v="1"/>
    <m/>
    <n v="51"/>
    <n v="2"/>
    <n v="0"/>
    <n v="0"/>
    <n v="10"/>
    <s v="10 or more GB"/>
  </r>
  <r>
    <s v="Yes"/>
    <x v="22"/>
    <s v="Yes"/>
    <x v="0"/>
    <x v="49"/>
    <s v="Male"/>
    <n v="42"/>
    <s v="No"/>
    <s v="No"/>
    <m/>
    <s v="Other"/>
    <x v="0"/>
    <m/>
    <m/>
    <m/>
    <n v="1"/>
    <n v="1"/>
    <n v="37"/>
    <n v="0"/>
    <n v="65.900000000000006"/>
    <n v="0"/>
    <n v="3"/>
    <s v="less than 5GB"/>
  </r>
  <r>
    <s v="Yes"/>
    <x v="22"/>
    <s v="Yes"/>
    <x v="0"/>
    <x v="16"/>
    <s v="Male"/>
    <n v="36"/>
    <s v="No"/>
    <s v="No"/>
    <m/>
    <s v="Other"/>
    <x v="0"/>
    <m/>
    <m/>
    <m/>
    <n v="1"/>
    <m/>
    <n v="44"/>
    <n v="0"/>
    <n v="49.7"/>
    <n v="0"/>
    <n v="4"/>
    <s v="less than 5GB"/>
  </r>
  <r>
    <s v="Yes"/>
    <x v="22"/>
    <s v="Yes"/>
    <x v="0"/>
    <x v="29"/>
    <s v="Male"/>
    <n v="47"/>
    <s v="No"/>
    <s v="No"/>
    <m/>
    <s v="Other"/>
    <x v="0"/>
    <m/>
    <m/>
    <m/>
    <n v="1"/>
    <n v="1"/>
    <n v="62"/>
    <n v="3"/>
    <n v="77.099999999999994"/>
    <n v="0"/>
    <n v="5"/>
    <s v="Between 5 and 10 GB"/>
  </r>
  <r>
    <s v="Yes"/>
    <x v="22"/>
    <s v="Yes"/>
    <x v="0"/>
    <x v="32"/>
    <s v="Female"/>
    <n v="21"/>
    <s v="Yes"/>
    <s v="No"/>
    <m/>
    <s v="Under 30"/>
    <x v="0"/>
    <m/>
    <m/>
    <m/>
    <n v="1"/>
    <m/>
    <n v="27"/>
    <n v="2"/>
    <n v="124.2"/>
    <n v="0"/>
    <n v="41"/>
    <s v="10 or more GB"/>
  </r>
  <r>
    <s v="Yes"/>
    <x v="22"/>
    <s v="Yes"/>
    <x v="0"/>
    <x v="33"/>
    <s v="Female"/>
    <n v="25"/>
    <s v="Yes"/>
    <s v="No"/>
    <m/>
    <s v="Under 30"/>
    <x v="0"/>
    <m/>
    <m/>
    <m/>
    <n v="1"/>
    <n v="1"/>
    <n v="19"/>
    <n v="0"/>
    <n v="43.7"/>
    <n v="0"/>
    <n v="17"/>
    <s v="10 or more GB"/>
  </r>
  <r>
    <s v="Yes"/>
    <x v="22"/>
    <s v="Yes"/>
    <x v="0"/>
    <x v="17"/>
    <s v="Female"/>
    <n v="48"/>
    <s v="No"/>
    <s v="No"/>
    <m/>
    <s v="Other"/>
    <x v="0"/>
    <m/>
    <m/>
    <m/>
    <n v="1"/>
    <n v="1"/>
    <n v="32"/>
    <n v="0"/>
    <n v="96.6"/>
    <n v="0"/>
    <n v="7"/>
    <s v="Between 5 and 10 GB"/>
  </r>
  <r>
    <s v="Yes"/>
    <x v="70"/>
    <s v="No"/>
    <x v="0"/>
    <x v="30"/>
    <s v="Male"/>
    <n v="73"/>
    <s v="No"/>
    <s v="Yes"/>
    <s v="No"/>
    <s v="Senior"/>
    <x v="2"/>
    <s v="Direct Debit"/>
    <s v="(blank)"/>
    <s v="(blank)"/>
    <n v="1"/>
    <m/>
    <n v="46"/>
    <n v="0"/>
    <n v="0"/>
    <n v="0"/>
    <n v="10"/>
    <s v="10 or more GB"/>
  </r>
  <r>
    <s v="Yes"/>
    <x v="22"/>
    <s v="Yes"/>
    <x v="0"/>
    <x v="24"/>
    <s v="Female"/>
    <n v="23"/>
    <s v="Yes"/>
    <s v="No"/>
    <m/>
    <s v="Under 30"/>
    <x v="0"/>
    <m/>
    <m/>
    <m/>
    <n v="1"/>
    <m/>
    <n v="46"/>
    <n v="0"/>
    <n v="110.4"/>
    <n v="0"/>
    <n v="20"/>
    <s v="10 or more GB"/>
  </r>
  <r>
    <s v="Yes"/>
    <x v="22"/>
    <s v="Yes"/>
    <x v="0"/>
    <x v="41"/>
    <s v="Male"/>
    <n v="25"/>
    <s v="Yes"/>
    <s v="No"/>
    <m/>
    <s v="Under 30"/>
    <x v="0"/>
    <m/>
    <m/>
    <m/>
    <n v="1"/>
    <m/>
    <n v="31"/>
    <n v="0"/>
    <n v="35.700000000000003"/>
    <n v="0"/>
    <n v="13"/>
    <s v="10 or more GB"/>
  </r>
  <r>
    <s v="Yes"/>
    <x v="22"/>
    <s v="Yes"/>
    <x v="0"/>
    <x v="44"/>
    <s v="Male"/>
    <n v="28"/>
    <s v="Yes"/>
    <s v="No"/>
    <m/>
    <s v="Under 30"/>
    <x v="0"/>
    <m/>
    <m/>
    <m/>
    <n v="1"/>
    <m/>
    <n v="34"/>
    <n v="0"/>
    <n v="156.4"/>
    <n v="0"/>
    <n v="43"/>
    <s v="10 or more GB"/>
  </r>
  <r>
    <s v="Yes"/>
    <x v="70"/>
    <s v="No"/>
    <x v="0"/>
    <x v="41"/>
    <s v="Male"/>
    <n v="73"/>
    <s v="No"/>
    <s v="Yes"/>
    <s v="No"/>
    <s v="Senior"/>
    <x v="2"/>
    <s v="Direct Debit"/>
    <s v="(blank)"/>
    <s v="(blank)"/>
    <n v="1"/>
    <m/>
    <n v="24"/>
    <n v="0"/>
    <n v="0"/>
    <n v="0"/>
    <n v="4"/>
    <s v="less than 5GB"/>
  </r>
  <r>
    <s v="Yes"/>
    <x v="22"/>
    <s v="Yes"/>
    <x v="0"/>
    <x v="46"/>
    <s v="Female"/>
    <n v="61"/>
    <s v="No"/>
    <s v="No"/>
    <m/>
    <s v="Other"/>
    <x v="0"/>
    <m/>
    <m/>
    <m/>
    <n v="1"/>
    <m/>
    <n v="45"/>
    <n v="0"/>
    <n v="44.3"/>
    <n v="0"/>
    <n v="5"/>
    <s v="Between 5 and 10 GB"/>
  </r>
  <r>
    <s v="Yes"/>
    <x v="22"/>
    <s v="Yes"/>
    <x v="0"/>
    <x v="46"/>
    <s v="Male"/>
    <n v="53"/>
    <s v="No"/>
    <s v="No"/>
    <m/>
    <s v="Other"/>
    <x v="0"/>
    <m/>
    <m/>
    <m/>
    <n v="1"/>
    <n v="1"/>
    <n v="28"/>
    <n v="2"/>
    <n v="87.4"/>
    <n v="0"/>
    <n v="3"/>
    <s v="less than 5GB"/>
  </r>
  <r>
    <s v="Yes"/>
    <x v="22"/>
    <s v="Yes"/>
    <x v="1"/>
    <x v="49"/>
    <s v="Male"/>
    <n v="43"/>
    <s v="No"/>
    <s v="No"/>
    <m/>
    <s v="Other"/>
    <x v="0"/>
    <m/>
    <m/>
    <m/>
    <n v="1"/>
    <n v="1"/>
    <n v="16"/>
    <n v="0"/>
    <n v="0"/>
    <n v="0"/>
    <n v="5"/>
    <s v="Between 5 and 10 GB"/>
  </r>
  <r>
    <s v="Yes"/>
    <x v="22"/>
    <s v="Yes"/>
    <x v="1"/>
    <x v="8"/>
    <s v="Male"/>
    <n v="64"/>
    <s v="No"/>
    <s v="No"/>
    <m/>
    <s v="Other"/>
    <x v="0"/>
    <m/>
    <m/>
    <m/>
    <n v="1"/>
    <m/>
    <n v="37"/>
    <n v="0"/>
    <n v="0"/>
    <n v="0"/>
    <n v="1"/>
    <s v="less than 5GB"/>
  </r>
  <r>
    <s v="Yes"/>
    <x v="22"/>
    <s v="Yes"/>
    <x v="1"/>
    <x v="48"/>
    <s v="Female"/>
    <n v="21"/>
    <s v="Yes"/>
    <s v="No"/>
    <m/>
    <s v="Under 30"/>
    <x v="0"/>
    <m/>
    <m/>
    <m/>
    <n v="1"/>
    <m/>
    <n v="46"/>
    <n v="2"/>
    <n v="0"/>
    <n v="0"/>
    <n v="28"/>
    <s v="10 or more GB"/>
  </r>
  <r>
    <s v="Yes"/>
    <x v="50"/>
    <s v="No"/>
    <x v="0"/>
    <x v="3"/>
    <s v="Female"/>
    <n v="45"/>
    <s v="No"/>
    <s v="No"/>
    <m/>
    <s v="Other"/>
    <x v="0"/>
    <m/>
    <m/>
    <m/>
    <n v="1"/>
    <m/>
    <n v="23"/>
    <n v="0"/>
    <n v="0"/>
    <n v="0"/>
    <n v="5"/>
    <s v="Between 5 and 10 GB"/>
  </r>
  <r>
    <s v="Yes"/>
    <x v="50"/>
    <s v="No"/>
    <x v="0"/>
    <x v="49"/>
    <s v="Male"/>
    <n v="25"/>
    <s v="Yes"/>
    <s v="No"/>
    <m/>
    <s v="Under 30"/>
    <x v="0"/>
    <m/>
    <m/>
    <m/>
    <n v="1"/>
    <n v="1"/>
    <n v="46"/>
    <n v="2"/>
    <n v="0"/>
    <n v="0"/>
    <n v="15"/>
    <s v="10 or more GB"/>
  </r>
  <r>
    <s v="Yes"/>
    <x v="17"/>
    <s v="No"/>
    <x v="0"/>
    <x v="2"/>
    <s v="Female"/>
    <n v="73"/>
    <s v="No"/>
    <s v="Yes"/>
    <s v="No"/>
    <s v="Senior"/>
    <x v="3"/>
    <s v="Direct Debit"/>
    <s v="(blank)"/>
    <s v="(blank)"/>
    <n v="1"/>
    <m/>
    <n v="58"/>
    <n v="0"/>
    <n v="0"/>
    <n v="0"/>
    <n v="8"/>
    <s v="Between 5 and 10 GB"/>
  </r>
  <r>
    <s v="Yes"/>
    <x v="50"/>
    <s v="No"/>
    <x v="0"/>
    <x v="50"/>
    <s v="Female"/>
    <n v="35"/>
    <s v="No"/>
    <s v="No"/>
    <m/>
    <s v="Other"/>
    <x v="0"/>
    <m/>
    <m/>
    <m/>
    <n v="1"/>
    <m/>
    <n v="12"/>
    <n v="0"/>
    <n v="0"/>
    <n v="0"/>
    <n v="38"/>
    <s v="10 or more GB"/>
  </r>
  <r>
    <s v="Yes"/>
    <x v="62"/>
    <s v="No"/>
    <x v="0"/>
    <x v="33"/>
    <s v="Male"/>
    <n v="73"/>
    <s v="No"/>
    <s v="Yes"/>
    <s v="No"/>
    <s v="Senior"/>
    <x v="3"/>
    <s v="Credit Card"/>
    <s v="(blank)"/>
    <s v="(blank)"/>
    <n v="1"/>
    <m/>
    <n v="64"/>
    <n v="0"/>
    <n v="0"/>
    <n v="0"/>
    <n v="10"/>
    <s v="10 or more GB"/>
  </r>
  <r>
    <s v="Yes"/>
    <x v="50"/>
    <s v="No"/>
    <x v="0"/>
    <x v="19"/>
    <s v="Female"/>
    <n v="27"/>
    <s v="Yes"/>
    <s v="No"/>
    <m/>
    <s v="Under 30"/>
    <x v="0"/>
    <m/>
    <m/>
    <m/>
    <n v="1"/>
    <m/>
    <n v="19"/>
    <n v="0"/>
    <n v="0"/>
    <n v="0"/>
    <n v="11"/>
    <s v="10 or more GB"/>
  </r>
  <r>
    <s v="Yes"/>
    <x v="50"/>
    <s v="No"/>
    <x v="0"/>
    <x v="19"/>
    <s v="Female"/>
    <n v="64"/>
    <s v="No"/>
    <s v="No"/>
    <m/>
    <s v="Other"/>
    <x v="0"/>
    <m/>
    <m/>
    <m/>
    <n v="1"/>
    <m/>
    <n v="31"/>
    <n v="0"/>
    <n v="0"/>
    <n v="0"/>
    <n v="13"/>
    <s v="10 or more GB"/>
  </r>
  <r>
    <s v="Yes"/>
    <x v="50"/>
    <s v="No"/>
    <x v="0"/>
    <x v="22"/>
    <s v="Female"/>
    <n v="38"/>
    <s v="No"/>
    <s v="No"/>
    <m/>
    <s v="Other"/>
    <x v="0"/>
    <m/>
    <m/>
    <m/>
    <n v="1"/>
    <n v="1"/>
    <n v="47"/>
    <n v="4"/>
    <n v="0"/>
    <n v="0"/>
    <n v="3"/>
    <s v="less than 5GB"/>
  </r>
  <r>
    <s v="Yes"/>
    <x v="50"/>
    <s v="No"/>
    <x v="0"/>
    <x v="25"/>
    <s v="Female"/>
    <n v="26"/>
    <s v="Yes"/>
    <s v="No"/>
    <m/>
    <s v="Under 30"/>
    <x v="0"/>
    <m/>
    <m/>
    <m/>
    <n v="1"/>
    <m/>
    <n v="40"/>
    <n v="0"/>
    <n v="0"/>
    <n v="0"/>
    <n v="16"/>
    <s v="10 or more GB"/>
  </r>
  <r>
    <s v="Yes"/>
    <x v="50"/>
    <s v="No"/>
    <x v="0"/>
    <x v="28"/>
    <s v="Male"/>
    <n v="26"/>
    <s v="Yes"/>
    <s v="No"/>
    <m/>
    <s v="Under 30"/>
    <x v="0"/>
    <m/>
    <m/>
    <m/>
    <n v="1"/>
    <m/>
    <n v="63"/>
    <n v="0"/>
    <n v="0"/>
    <n v="0"/>
    <n v="37"/>
    <s v="10 or more GB"/>
  </r>
  <r>
    <s v="Yes"/>
    <x v="50"/>
    <s v="No"/>
    <x v="0"/>
    <x v="28"/>
    <s v="Male"/>
    <n v="55"/>
    <s v="No"/>
    <s v="No"/>
    <m/>
    <s v="Other"/>
    <x v="0"/>
    <m/>
    <m/>
    <m/>
    <n v="1"/>
    <m/>
    <n v="60"/>
    <n v="0"/>
    <n v="0"/>
    <n v="0"/>
    <n v="2"/>
    <s v="less than 5GB"/>
  </r>
  <r>
    <s v="Yes"/>
    <x v="50"/>
    <s v="No"/>
    <x v="0"/>
    <x v="29"/>
    <s v="Female"/>
    <n v="47"/>
    <s v="No"/>
    <s v="No"/>
    <m/>
    <s v="Other"/>
    <x v="0"/>
    <m/>
    <m/>
    <m/>
    <n v="1"/>
    <n v="1"/>
    <n v="35"/>
    <n v="3"/>
    <n v="149.19999999999999"/>
    <n v="0"/>
    <n v="3"/>
    <s v="less than 5GB"/>
  </r>
  <r>
    <s v="Yes"/>
    <x v="50"/>
    <s v="No"/>
    <x v="0"/>
    <x v="31"/>
    <s v="Female"/>
    <n v="36"/>
    <s v="No"/>
    <s v="No"/>
    <m/>
    <s v="Other"/>
    <x v="0"/>
    <m/>
    <m/>
    <m/>
    <n v="1"/>
    <m/>
    <n v="40"/>
    <n v="1"/>
    <n v="0"/>
    <n v="0"/>
    <n v="2"/>
    <s v="less than 5GB"/>
  </r>
  <r>
    <s v="Yes"/>
    <x v="71"/>
    <s v="No"/>
    <x v="0"/>
    <x v="6"/>
    <s v="Male"/>
    <n v="73"/>
    <s v="No"/>
    <s v="Yes"/>
    <s v="No"/>
    <s v="Senior"/>
    <x v="3"/>
    <s v="Credit Card"/>
    <s v="(blank)"/>
    <s v="(blank)"/>
    <n v="1"/>
    <m/>
    <n v="37"/>
    <n v="2"/>
    <n v="0"/>
    <n v="0"/>
    <n v="3"/>
    <s v="less than 5GB"/>
  </r>
  <r>
    <s v="Yes"/>
    <x v="50"/>
    <s v="No"/>
    <x v="0"/>
    <x v="35"/>
    <s v="Female"/>
    <n v="40"/>
    <s v="No"/>
    <s v="No"/>
    <m/>
    <s v="Other"/>
    <x v="0"/>
    <m/>
    <m/>
    <m/>
    <n v="1"/>
    <m/>
    <n v="28"/>
    <n v="0"/>
    <n v="0"/>
    <n v="0"/>
    <n v="11"/>
    <s v="10 or more GB"/>
  </r>
  <r>
    <s v="Yes"/>
    <x v="50"/>
    <s v="No"/>
    <x v="0"/>
    <x v="35"/>
    <s v="Female"/>
    <n v="62"/>
    <s v="No"/>
    <s v="No"/>
    <m/>
    <s v="Other"/>
    <x v="0"/>
    <m/>
    <m/>
    <m/>
    <n v="1"/>
    <n v="1"/>
    <n v="48"/>
    <n v="0"/>
    <n v="0"/>
    <n v="0"/>
    <n v="1"/>
    <s v="less than 5GB"/>
  </r>
  <r>
    <s v="Yes"/>
    <x v="50"/>
    <s v="No"/>
    <x v="0"/>
    <x v="35"/>
    <s v="Male"/>
    <n v="33"/>
    <s v="No"/>
    <s v="No"/>
    <m/>
    <s v="Other"/>
    <x v="0"/>
    <m/>
    <m/>
    <m/>
    <n v="1"/>
    <m/>
    <n v="18"/>
    <n v="0"/>
    <n v="0"/>
    <n v="0"/>
    <n v="7"/>
    <s v="Between 5 and 10 GB"/>
  </r>
  <r>
    <s v="Yes"/>
    <x v="50"/>
    <s v="No"/>
    <x v="0"/>
    <x v="35"/>
    <s v="Male"/>
    <n v="38"/>
    <s v="No"/>
    <s v="No"/>
    <m/>
    <s v="Other"/>
    <x v="0"/>
    <m/>
    <m/>
    <m/>
    <n v="1"/>
    <n v="1"/>
    <n v="22"/>
    <n v="2"/>
    <n v="0"/>
    <n v="0"/>
    <n v="14"/>
    <s v="10 or more GB"/>
  </r>
  <r>
    <s v="Yes"/>
    <x v="50"/>
    <s v="No"/>
    <x v="0"/>
    <x v="37"/>
    <s v="Female"/>
    <n v="23"/>
    <s v="Yes"/>
    <s v="No"/>
    <m/>
    <s v="Under 30"/>
    <x v="0"/>
    <m/>
    <m/>
    <m/>
    <n v="1"/>
    <m/>
    <n v="35"/>
    <n v="1"/>
    <n v="0"/>
    <n v="0"/>
    <n v="14"/>
    <s v="10 or more GB"/>
  </r>
  <r>
    <s v="Yes"/>
    <x v="50"/>
    <s v="No"/>
    <x v="0"/>
    <x v="38"/>
    <s v="Male"/>
    <n v="21"/>
    <s v="Yes"/>
    <s v="No"/>
    <m/>
    <s v="Under 30"/>
    <x v="0"/>
    <m/>
    <m/>
    <m/>
    <n v="1"/>
    <m/>
    <n v="36"/>
    <n v="0"/>
    <n v="0"/>
    <n v="0"/>
    <n v="12"/>
    <s v="10 or more GB"/>
  </r>
  <r>
    <s v="Yes"/>
    <x v="50"/>
    <s v="No"/>
    <x v="0"/>
    <x v="41"/>
    <s v="Male"/>
    <n v="33"/>
    <s v="No"/>
    <s v="No"/>
    <m/>
    <s v="Other"/>
    <x v="0"/>
    <m/>
    <m/>
    <m/>
    <n v="1"/>
    <m/>
    <n v="31"/>
    <n v="1"/>
    <n v="0"/>
    <n v="0"/>
    <n v="5"/>
    <s v="Between 5 and 10 GB"/>
  </r>
  <r>
    <s v="Yes"/>
    <x v="71"/>
    <s v="No"/>
    <x v="0"/>
    <x v="46"/>
    <s v="Male"/>
    <n v="73"/>
    <s v="No"/>
    <s v="Yes"/>
    <s v="No"/>
    <s v="Senior"/>
    <x v="3"/>
    <s v="Credit Card"/>
    <s v="(blank)"/>
    <s v="(blank)"/>
    <n v="1"/>
    <m/>
    <n v="69"/>
    <n v="0"/>
    <n v="0"/>
    <n v="0"/>
    <n v="1"/>
    <s v="less than 5GB"/>
  </r>
  <r>
    <s v="No"/>
    <x v="7"/>
    <s v="No"/>
    <x v="0"/>
    <x v="46"/>
    <s v="Female"/>
    <n v="74"/>
    <s v="No"/>
    <s v="Yes"/>
    <s v="No"/>
    <s v="Senior"/>
    <x v="2"/>
    <s v="Direct Debit"/>
    <s v="(blank)"/>
    <s v="(blank)"/>
    <n v="1"/>
    <m/>
    <n v="9"/>
    <n v="0"/>
    <n v="0"/>
    <n v="0"/>
    <n v="0"/>
    <s v="less than 5GB"/>
  </r>
  <r>
    <s v="Yes"/>
    <x v="50"/>
    <s v="No"/>
    <x v="0"/>
    <x v="40"/>
    <s v="Female"/>
    <n v="26"/>
    <s v="Yes"/>
    <s v="No"/>
    <m/>
    <s v="Under 30"/>
    <x v="0"/>
    <m/>
    <m/>
    <m/>
    <n v="1"/>
    <m/>
    <n v="28"/>
    <n v="0"/>
    <n v="0"/>
    <n v="0"/>
    <n v="27"/>
    <s v="10 or more GB"/>
  </r>
  <r>
    <s v="No"/>
    <x v="8"/>
    <s v="Yes"/>
    <x v="0"/>
    <x v="0"/>
    <s v="Female"/>
    <n v="74"/>
    <s v="No"/>
    <s v="Yes"/>
    <s v="No"/>
    <s v="Senior"/>
    <x v="1"/>
    <s v="Direct Debit"/>
    <s v="Competitor"/>
    <s v="Competitor had better devices"/>
    <n v="1"/>
    <n v="1"/>
    <n v="49"/>
    <n v="5"/>
    <n v="14"/>
    <n v="43"/>
    <n v="2"/>
    <s v="less than 5GB"/>
  </r>
  <r>
    <s v="Yes"/>
    <x v="50"/>
    <s v="No"/>
    <x v="0"/>
    <x v="46"/>
    <s v="Female"/>
    <n v="59"/>
    <s v="No"/>
    <s v="No"/>
    <m/>
    <s v="Other"/>
    <x v="0"/>
    <m/>
    <m/>
    <m/>
    <n v="1"/>
    <m/>
    <n v="25"/>
    <n v="0"/>
    <n v="0"/>
    <n v="0"/>
    <n v="2"/>
    <s v="less than 5GB"/>
  </r>
  <r>
    <s v="Yes"/>
    <x v="50"/>
    <s v="No"/>
    <x v="0"/>
    <x v="46"/>
    <s v="Male"/>
    <n v="55"/>
    <s v="No"/>
    <s v="No"/>
    <m/>
    <s v="Other"/>
    <x v="0"/>
    <m/>
    <m/>
    <m/>
    <n v="1"/>
    <m/>
    <n v="24"/>
    <n v="0"/>
    <n v="0"/>
    <n v="0"/>
    <n v="5"/>
    <s v="Between 5 and 10 GB"/>
  </r>
  <r>
    <s v="Yes"/>
    <x v="50"/>
    <s v="No"/>
    <x v="0"/>
    <x v="48"/>
    <s v="Male"/>
    <n v="36"/>
    <s v="No"/>
    <s v="No"/>
    <m/>
    <s v="Other"/>
    <x v="0"/>
    <m/>
    <m/>
    <m/>
    <n v="1"/>
    <m/>
    <n v="38"/>
    <n v="0"/>
    <n v="0"/>
    <n v="0"/>
    <n v="6"/>
    <s v="Between 5 and 10 GB"/>
  </r>
  <r>
    <s v="Yes"/>
    <x v="50"/>
    <s v="No"/>
    <x v="1"/>
    <x v="13"/>
    <s v="Female"/>
    <n v="34"/>
    <s v="No"/>
    <s v="No"/>
    <m/>
    <s v="Other"/>
    <x v="0"/>
    <m/>
    <m/>
    <m/>
    <n v="1"/>
    <n v="1"/>
    <n v="50"/>
    <n v="1"/>
    <n v="0"/>
    <n v="0"/>
    <n v="5"/>
    <s v="Between 5 and 10 GB"/>
  </r>
  <r>
    <s v="No"/>
    <x v="13"/>
    <s v="No"/>
    <x v="0"/>
    <x v="50"/>
    <s v="Female"/>
    <n v="74"/>
    <s v="No"/>
    <s v="Yes"/>
    <s v="No"/>
    <s v="Senior"/>
    <x v="2"/>
    <s v="Direct Debit"/>
    <s v="(blank)"/>
    <s v="(blank)"/>
    <n v="1"/>
    <m/>
    <n v="23"/>
    <n v="0"/>
    <n v="0"/>
    <n v="5"/>
    <n v="3"/>
    <s v="less than 5GB"/>
  </r>
  <r>
    <s v="Yes"/>
    <x v="50"/>
    <s v="No"/>
    <x v="1"/>
    <x v="26"/>
    <s v="Male"/>
    <n v="48"/>
    <s v="No"/>
    <s v="No"/>
    <m/>
    <s v="Other"/>
    <x v="0"/>
    <m/>
    <m/>
    <m/>
    <n v="1"/>
    <n v="1"/>
    <n v="62"/>
    <n v="0"/>
    <n v="0"/>
    <n v="0"/>
    <n v="1"/>
    <s v="less than 5GB"/>
  </r>
  <r>
    <s v="Yes"/>
    <x v="50"/>
    <s v="No"/>
    <x v="1"/>
    <x v="45"/>
    <s v="Male"/>
    <n v="30"/>
    <s v="No"/>
    <s v="No"/>
    <m/>
    <s v="Other"/>
    <x v="0"/>
    <m/>
    <m/>
    <m/>
    <n v="1"/>
    <m/>
    <n v="40"/>
    <n v="0"/>
    <n v="0"/>
    <n v="0"/>
    <n v="14"/>
    <s v="10 or more GB"/>
  </r>
  <r>
    <s v="Yes"/>
    <x v="50"/>
    <s v="Yes"/>
    <x v="0"/>
    <x v="7"/>
    <s v="Female"/>
    <n v="22"/>
    <s v="Yes"/>
    <s v="No"/>
    <m/>
    <s v="Under 30"/>
    <x v="0"/>
    <m/>
    <m/>
    <m/>
    <n v="1"/>
    <m/>
    <n v="36"/>
    <n v="0"/>
    <n v="97.6"/>
    <n v="0"/>
    <n v="17"/>
    <s v="10 or more GB"/>
  </r>
  <r>
    <s v="Yes"/>
    <x v="50"/>
    <s v="Yes"/>
    <x v="0"/>
    <x v="18"/>
    <s v="Male"/>
    <n v="38"/>
    <s v="No"/>
    <s v="No"/>
    <m/>
    <s v="Other"/>
    <x v="0"/>
    <m/>
    <m/>
    <m/>
    <n v="1"/>
    <m/>
    <n v="56"/>
    <n v="0"/>
    <n v="94.8"/>
    <n v="0"/>
    <n v="2"/>
    <s v="less than 5GB"/>
  </r>
  <r>
    <s v="Yes"/>
    <x v="50"/>
    <s v="Yes"/>
    <x v="0"/>
    <x v="22"/>
    <s v="Female"/>
    <n v="61"/>
    <s v="No"/>
    <s v="No"/>
    <m/>
    <s v="Other"/>
    <x v="0"/>
    <m/>
    <m/>
    <m/>
    <n v="1"/>
    <n v="1"/>
    <n v="55"/>
    <n v="4"/>
    <n v="74.400000000000006"/>
    <n v="0"/>
    <n v="14"/>
    <s v="10 or more GB"/>
  </r>
  <r>
    <s v="Yes"/>
    <x v="50"/>
    <s v="Yes"/>
    <x v="0"/>
    <x v="23"/>
    <s v="Male"/>
    <n v="55"/>
    <s v="No"/>
    <s v="No"/>
    <m/>
    <s v="Other"/>
    <x v="0"/>
    <m/>
    <m/>
    <m/>
    <n v="1"/>
    <n v="1"/>
    <n v="58"/>
    <n v="2"/>
    <n v="126.4"/>
    <n v="0"/>
    <n v="4"/>
    <s v="less than 5GB"/>
  </r>
  <r>
    <s v="Yes"/>
    <x v="50"/>
    <s v="Yes"/>
    <x v="0"/>
    <x v="30"/>
    <s v="Male"/>
    <n v="63"/>
    <s v="No"/>
    <s v="No"/>
    <m/>
    <s v="Other"/>
    <x v="0"/>
    <m/>
    <m/>
    <m/>
    <n v="1"/>
    <n v="1"/>
    <n v="38"/>
    <n v="2"/>
    <n v="63.2"/>
    <n v="0"/>
    <n v="15"/>
    <s v="10 or more GB"/>
  </r>
  <r>
    <s v="Yes"/>
    <x v="50"/>
    <s v="Yes"/>
    <x v="0"/>
    <x v="26"/>
    <s v="Male"/>
    <n v="47"/>
    <s v="No"/>
    <s v="No"/>
    <m/>
    <s v="Other"/>
    <x v="0"/>
    <m/>
    <m/>
    <m/>
    <n v="1"/>
    <n v="1"/>
    <n v="47"/>
    <n v="1"/>
    <n v="30.2"/>
    <n v="0"/>
    <n v="8"/>
    <s v="Between 5 and 10 GB"/>
  </r>
  <r>
    <s v="Yes"/>
    <x v="50"/>
    <s v="Yes"/>
    <x v="0"/>
    <x v="31"/>
    <s v="Male"/>
    <n v="54"/>
    <s v="No"/>
    <s v="No"/>
    <m/>
    <s v="Other"/>
    <x v="0"/>
    <m/>
    <m/>
    <m/>
    <n v="1"/>
    <m/>
    <n v="16"/>
    <n v="0"/>
    <n v="118.4"/>
    <n v="0"/>
    <n v="4"/>
    <s v="less than 5GB"/>
  </r>
  <r>
    <s v="No"/>
    <x v="58"/>
    <s v="No"/>
    <x v="0"/>
    <x v="45"/>
    <s v="Male"/>
    <n v="74"/>
    <s v="No"/>
    <s v="Yes"/>
    <s v="No"/>
    <s v="Senior"/>
    <x v="1"/>
    <s v="Direct Debit"/>
    <s v="(blank)"/>
    <s v="(blank)"/>
    <n v="1"/>
    <m/>
    <n v="24"/>
    <n v="0"/>
    <n v="0"/>
    <n v="64"/>
    <n v="6"/>
    <s v="Between 5 and 10 GB"/>
  </r>
  <r>
    <s v="Yes"/>
    <x v="50"/>
    <s v="Yes"/>
    <x v="0"/>
    <x v="32"/>
    <s v="Male"/>
    <n v="27"/>
    <s v="Yes"/>
    <s v="No"/>
    <m/>
    <s v="Under 30"/>
    <x v="0"/>
    <m/>
    <m/>
    <m/>
    <n v="1"/>
    <m/>
    <n v="10"/>
    <n v="0"/>
    <n v="48.8"/>
    <n v="0"/>
    <n v="17"/>
    <s v="10 or more GB"/>
  </r>
  <r>
    <s v="No"/>
    <x v="61"/>
    <s v="No"/>
    <x v="0"/>
    <x v="15"/>
    <s v="Male"/>
    <n v="74"/>
    <s v="No"/>
    <s v="Yes"/>
    <s v="Yes"/>
    <s v="Senior"/>
    <x v="3"/>
    <s v="Direct Debit"/>
    <s v="(blank)"/>
    <s v="(blank)"/>
    <n v="1"/>
    <m/>
    <n v="8"/>
    <n v="0"/>
    <n v="0"/>
    <n v="0"/>
    <n v="0"/>
    <s v="less than 5GB"/>
  </r>
  <r>
    <s v="Yes"/>
    <x v="50"/>
    <s v="Yes"/>
    <x v="0"/>
    <x v="43"/>
    <s v="Female"/>
    <n v="63"/>
    <s v="No"/>
    <s v="No"/>
    <m/>
    <s v="Other"/>
    <x v="0"/>
    <m/>
    <m/>
    <m/>
    <n v="1"/>
    <n v="1"/>
    <n v="35"/>
    <n v="0"/>
    <n v="61.8"/>
    <n v="0"/>
    <n v="1"/>
    <s v="less than 5GB"/>
  </r>
  <r>
    <s v="No"/>
    <x v="35"/>
    <s v="No"/>
    <x v="0"/>
    <x v="12"/>
    <s v="Female"/>
    <n v="74"/>
    <s v="No"/>
    <s v="Yes"/>
    <s v="No"/>
    <s v="Senior"/>
    <x v="3"/>
    <s v="Credit Card"/>
    <s v="(blank)"/>
    <s v="(blank)"/>
    <n v="1"/>
    <m/>
    <n v="49"/>
    <n v="0"/>
    <n v="0"/>
    <n v="83"/>
    <n v="4"/>
    <s v="less than 5GB"/>
  </r>
  <r>
    <s v="Yes"/>
    <x v="50"/>
    <s v="Yes"/>
    <x v="0"/>
    <x v="46"/>
    <s v="Male"/>
    <n v="54"/>
    <s v="No"/>
    <s v="No"/>
    <m/>
    <s v="Other"/>
    <x v="0"/>
    <m/>
    <m/>
    <m/>
    <n v="1"/>
    <m/>
    <n v="39"/>
    <n v="0"/>
    <n v="117.6"/>
    <n v="0"/>
    <n v="1"/>
    <s v="less than 5GB"/>
  </r>
  <r>
    <s v="Yes"/>
    <x v="50"/>
    <s v="Yes"/>
    <x v="0"/>
    <x v="47"/>
    <s v="Female"/>
    <n v="51"/>
    <s v="No"/>
    <s v="No"/>
    <m/>
    <s v="Other"/>
    <x v="0"/>
    <m/>
    <m/>
    <m/>
    <n v="1"/>
    <n v="1"/>
    <n v="45"/>
    <n v="2"/>
    <n v="2.7"/>
    <n v="0"/>
    <n v="8"/>
    <s v="Between 5 and 10 GB"/>
  </r>
  <r>
    <s v="No"/>
    <x v="35"/>
    <s v="Yes"/>
    <x v="1"/>
    <x v="13"/>
    <s v="Male"/>
    <n v="74"/>
    <s v="No"/>
    <s v="Yes"/>
    <s v="Yes"/>
    <s v="Senior"/>
    <x v="3"/>
    <s v="Credit Card"/>
    <s v="(blank)"/>
    <s v="(blank)"/>
    <n v="1"/>
    <m/>
    <n v="7"/>
    <n v="0"/>
    <n v="0"/>
    <n v="0"/>
    <n v="0"/>
    <s v="less than 5GB"/>
  </r>
  <r>
    <s v="Yes"/>
    <x v="50"/>
    <s v="Yes"/>
    <x v="1"/>
    <x v="7"/>
    <s v="Female"/>
    <n v="40"/>
    <s v="No"/>
    <s v="No"/>
    <m/>
    <s v="Other"/>
    <x v="0"/>
    <m/>
    <m/>
    <m/>
    <n v="1"/>
    <m/>
    <n v="38"/>
    <n v="0"/>
    <n v="0"/>
    <n v="0"/>
    <n v="1"/>
    <s v="less than 5GB"/>
  </r>
  <r>
    <s v="No"/>
    <x v="64"/>
    <s v="No"/>
    <x v="0"/>
    <x v="14"/>
    <s v="Male"/>
    <n v="74"/>
    <s v="No"/>
    <s v="Yes"/>
    <s v="No"/>
    <s v="Senior"/>
    <x v="3"/>
    <s v="Credit Card"/>
    <s v="(blank)"/>
    <s v="(blank)"/>
    <n v="1"/>
    <m/>
    <n v="53"/>
    <n v="2"/>
    <n v="0"/>
    <n v="13"/>
    <n v="7"/>
    <s v="Between 5 and 10 GB"/>
  </r>
  <r>
    <s v="Yes"/>
    <x v="50"/>
    <s v="Yes"/>
    <x v="1"/>
    <x v="23"/>
    <s v="Female"/>
    <n v="32"/>
    <s v="No"/>
    <s v="No"/>
    <m/>
    <s v="Other"/>
    <x v="0"/>
    <m/>
    <m/>
    <m/>
    <n v="1"/>
    <m/>
    <n v="24"/>
    <n v="0"/>
    <n v="0"/>
    <n v="0"/>
    <n v="17"/>
    <s v="10 or more GB"/>
  </r>
  <r>
    <s v="Yes"/>
    <x v="50"/>
    <s v="Yes"/>
    <x v="1"/>
    <x v="44"/>
    <s v="Male"/>
    <n v="55"/>
    <s v="No"/>
    <s v="No"/>
    <m/>
    <s v="Other"/>
    <x v="0"/>
    <m/>
    <m/>
    <m/>
    <n v="1"/>
    <m/>
    <n v="26"/>
    <n v="0"/>
    <n v="0"/>
    <n v="0"/>
    <n v="9"/>
    <s v="Between 5 and 10 GB"/>
  </r>
  <r>
    <s v="Yes"/>
    <x v="51"/>
    <s v="No"/>
    <x v="0"/>
    <x v="0"/>
    <s v="Female"/>
    <n v="39"/>
    <s v="No"/>
    <s v="No"/>
    <m/>
    <s v="Other"/>
    <x v="0"/>
    <m/>
    <m/>
    <m/>
    <n v="1"/>
    <n v="1"/>
    <n v="34"/>
    <n v="1"/>
    <n v="0"/>
    <n v="0"/>
    <n v="2"/>
    <s v="less than 5GB"/>
  </r>
  <r>
    <s v="No"/>
    <x v="36"/>
    <s v="Yes"/>
    <x v="0"/>
    <x v="23"/>
    <s v="Male"/>
    <n v="74"/>
    <s v="No"/>
    <s v="Yes"/>
    <s v="Yes"/>
    <s v="Senior"/>
    <x v="3"/>
    <s v="Credit Card"/>
    <s v="(blank)"/>
    <s v="(blank)"/>
    <n v="1"/>
    <m/>
    <n v="61"/>
    <n v="0"/>
    <n v="304.2"/>
    <n v="52"/>
    <n v="4"/>
    <s v="less than 5GB"/>
  </r>
  <r>
    <s v="Yes"/>
    <x v="51"/>
    <s v="No"/>
    <x v="0"/>
    <x v="4"/>
    <s v="Female"/>
    <n v="21"/>
    <s v="Yes"/>
    <s v="No"/>
    <m/>
    <s v="Under 30"/>
    <x v="0"/>
    <m/>
    <m/>
    <m/>
    <n v="1"/>
    <n v="1"/>
    <n v="21"/>
    <n v="5"/>
    <n v="0"/>
    <n v="0"/>
    <n v="41"/>
    <s v="10 or more GB"/>
  </r>
  <r>
    <s v="Yes"/>
    <x v="51"/>
    <s v="No"/>
    <x v="0"/>
    <x v="5"/>
    <s v="Female"/>
    <n v="37"/>
    <s v="No"/>
    <s v="No"/>
    <m/>
    <s v="Other"/>
    <x v="0"/>
    <m/>
    <m/>
    <m/>
    <n v="1"/>
    <m/>
    <n v="17"/>
    <n v="0"/>
    <n v="0"/>
    <n v="0"/>
    <n v="5"/>
    <s v="Between 5 and 10 GB"/>
  </r>
  <r>
    <s v="Yes"/>
    <x v="51"/>
    <s v="No"/>
    <x v="0"/>
    <x v="8"/>
    <s v="Male"/>
    <n v="26"/>
    <s v="Yes"/>
    <s v="No"/>
    <m/>
    <s v="Under 30"/>
    <x v="0"/>
    <m/>
    <m/>
    <m/>
    <n v="1"/>
    <m/>
    <n v="30"/>
    <n v="0"/>
    <n v="0"/>
    <n v="0"/>
    <n v="38"/>
    <s v="10 or more GB"/>
  </r>
  <r>
    <s v="Yes"/>
    <x v="51"/>
    <s v="No"/>
    <x v="0"/>
    <x v="10"/>
    <s v="Female"/>
    <n v="52"/>
    <s v="No"/>
    <s v="No"/>
    <m/>
    <s v="Other"/>
    <x v="0"/>
    <m/>
    <m/>
    <m/>
    <n v="1"/>
    <n v="1"/>
    <n v="27"/>
    <n v="3"/>
    <n v="4.5999999999999996"/>
    <n v="0"/>
    <n v="4"/>
    <s v="less than 5GB"/>
  </r>
  <r>
    <s v="Yes"/>
    <x v="51"/>
    <s v="No"/>
    <x v="0"/>
    <x v="11"/>
    <s v="Male"/>
    <n v="29"/>
    <s v="Yes"/>
    <s v="No"/>
    <m/>
    <s v="Under 30"/>
    <x v="0"/>
    <m/>
    <m/>
    <m/>
    <n v="1"/>
    <m/>
    <n v="47"/>
    <n v="0"/>
    <n v="0"/>
    <n v="0"/>
    <n v="12"/>
    <s v="10 or more GB"/>
  </r>
  <r>
    <s v="Yes"/>
    <x v="51"/>
    <s v="No"/>
    <x v="0"/>
    <x v="14"/>
    <s v="Male"/>
    <n v="30"/>
    <s v="No"/>
    <s v="No"/>
    <m/>
    <s v="Other"/>
    <x v="0"/>
    <m/>
    <m/>
    <m/>
    <n v="1"/>
    <m/>
    <n v="29"/>
    <n v="0"/>
    <n v="0"/>
    <n v="0"/>
    <n v="15"/>
    <s v="10 or more GB"/>
  </r>
  <r>
    <s v="Yes"/>
    <x v="51"/>
    <s v="No"/>
    <x v="0"/>
    <x v="15"/>
    <s v="Male"/>
    <n v="19"/>
    <s v="Yes"/>
    <s v="No"/>
    <m/>
    <s v="Under 30"/>
    <x v="0"/>
    <m/>
    <m/>
    <m/>
    <n v="1"/>
    <m/>
    <n v="30"/>
    <n v="0"/>
    <n v="0"/>
    <n v="0"/>
    <n v="16"/>
    <s v="10 or more GB"/>
  </r>
  <r>
    <s v="Yes"/>
    <x v="51"/>
    <s v="No"/>
    <x v="0"/>
    <x v="15"/>
    <s v="Male"/>
    <n v="29"/>
    <s v="Yes"/>
    <s v="No"/>
    <m/>
    <s v="Under 30"/>
    <x v="0"/>
    <m/>
    <m/>
    <m/>
    <n v="1"/>
    <m/>
    <n v="30"/>
    <n v="0"/>
    <n v="0"/>
    <n v="0"/>
    <n v="20"/>
    <s v="10 or more GB"/>
  </r>
  <r>
    <s v="Yes"/>
    <x v="51"/>
    <s v="No"/>
    <x v="0"/>
    <x v="15"/>
    <s v="Male"/>
    <n v="43"/>
    <s v="No"/>
    <s v="No"/>
    <m/>
    <s v="Other"/>
    <x v="0"/>
    <m/>
    <m/>
    <m/>
    <n v="1"/>
    <n v="1"/>
    <n v="42"/>
    <n v="2"/>
    <n v="0"/>
    <n v="0"/>
    <n v="1"/>
    <s v="less than 5GB"/>
  </r>
  <r>
    <s v="Yes"/>
    <x v="51"/>
    <s v="No"/>
    <x v="0"/>
    <x v="15"/>
    <s v="Male"/>
    <n v="60"/>
    <s v="No"/>
    <s v="No"/>
    <m/>
    <s v="Other"/>
    <x v="0"/>
    <m/>
    <m/>
    <m/>
    <n v="1"/>
    <n v="1"/>
    <n v="29"/>
    <n v="1"/>
    <n v="133.6"/>
    <n v="0"/>
    <n v="5"/>
    <s v="Between 5 and 10 GB"/>
  </r>
  <r>
    <s v="Yes"/>
    <x v="51"/>
    <s v="No"/>
    <x v="0"/>
    <x v="18"/>
    <s v="Male"/>
    <n v="35"/>
    <s v="No"/>
    <s v="No"/>
    <m/>
    <s v="Other"/>
    <x v="0"/>
    <m/>
    <m/>
    <m/>
    <n v="1"/>
    <m/>
    <n v="55"/>
    <n v="1"/>
    <n v="0"/>
    <n v="0"/>
    <n v="2"/>
    <s v="less than 5GB"/>
  </r>
  <r>
    <s v="Yes"/>
    <x v="51"/>
    <s v="No"/>
    <x v="0"/>
    <x v="18"/>
    <s v="Male"/>
    <n v="37"/>
    <s v="No"/>
    <s v="No"/>
    <m/>
    <s v="Other"/>
    <x v="0"/>
    <m/>
    <m/>
    <m/>
    <n v="1"/>
    <m/>
    <n v="44"/>
    <n v="0"/>
    <n v="0"/>
    <n v="0"/>
    <n v="4"/>
    <s v="less than 5GB"/>
  </r>
  <r>
    <s v="Yes"/>
    <x v="51"/>
    <s v="No"/>
    <x v="0"/>
    <x v="18"/>
    <s v="Male"/>
    <n v="64"/>
    <s v="No"/>
    <s v="No"/>
    <m/>
    <s v="Other"/>
    <x v="0"/>
    <m/>
    <m/>
    <m/>
    <n v="1"/>
    <m/>
    <n v="34"/>
    <n v="0"/>
    <n v="0"/>
    <n v="0"/>
    <n v="5"/>
    <s v="Between 5 and 10 GB"/>
  </r>
  <r>
    <s v="Yes"/>
    <x v="51"/>
    <s v="No"/>
    <x v="0"/>
    <x v="20"/>
    <s v="Male"/>
    <n v="48"/>
    <s v="No"/>
    <s v="No"/>
    <m/>
    <s v="Other"/>
    <x v="0"/>
    <m/>
    <m/>
    <m/>
    <n v="1"/>
    <m/>
    <n v="36"/>
    <n v="0"/>
    <n v="0"/>
    <n v="0"/>
    <n v="2"/>
    <s v="less than 5GB"/>
  </r>
  <r>
    <s v="Yes"/>
    <x v="0"/>
    <s v="No"/>
    <x v="0"/>
    <x v="3"/>
    <s v="Female"/>
    <n v="74"/>
    <s v="No"/>
    <s v="Yes"/>
    <s v="No"/>
    <s v="Senior"/>
    <x v="1"/>
    <s v="Direct Debit"/>
    <s v="Competitor"/>
    <s v="Competitor made better offer"/>
    <n v="1"/>
    <n v="1"/>
    <n v="12"/>
    <n v="3"/>
    <n v="0"/>
    <n v="0"/>
    <n v="10"/>
    <s v="10 or more GB"/>
  </r>
  <r>
    <s v="Yes"/>
    <x v="51"/>
    <s v="No"/>
    <x v="0"/>
    <x v="22"/>
    <s v="Male"/>
    <n v="35"/>
    <s v="No"/>
    <s v="No"/>
    <m/>
    <s v="Other"/>
    <x v="0"/>
    <m/>
    <m/>
    <m/>
    <n v="1"/>
    <m/>
    <n v="18"/>
    <n v="0"/>
    <n v="0"/>
    <n v="0"/>
    <n v="3"/>
    <s v="less than 5GB"/>
  </r>
  <r>
    <s v="Yes"/>
    <x v="51"/>
    <s v="No"/>
    <x v="0"/>
    <x v="28"/>
    <s v="Female"/>
    <n v="48"/>
    <s v="No"/>
    <s v="No"/>
    <m/>
    <s v="Other"/>
    <x v="0"/>
    <m/>
    <m/>
    <m/>
    <n v="1"/>
    <m/>
    <n v="30"/>
    <n v="3"/>
    <n v="0"/>
    <n v="0"/>
    <n v="1"/>
    <s v="less than 5GB"/>
  </r>
  <r>
    <s v="Yes"/>
    <x v="51"/>
    <s v="No"/>
    <x v="0"/>
    <x v="28"/>
    <s v="Male"/>
    <n v="50"/>
    <s v="No"/>
    <s v="No"/>
    <m/>
    <s v="Other"/>
    <x v="0"/>
    <m/>
    <m/>
    <m/>
    <n v="1"/>
    <m/>
    <n v="35"/>
    <n v="0"/>
    <n v="0"/>
    <n v="0"/>
    <n v="1"/>
    <s v="less than 5GB"/>
  </r>
  <r>
    <s v="Yes"/>
    <x v="51"/>
    <s v="No"/>
    <x v="0"/>
    <x v="29"/>
    <s v="Male"/>
    <n v="30"/>
    <s v="No"/>
    <s v="No"/>
    <m/>
    <s v="Other"/>
    <x v="0"/>
    <m/>
    <m/>
    <m/>
    <n v="1"/>
    <m/>
    <n v="20"/>
    <n v="0"/>
    <n v="0"/>
    <n v="0"/>
    <n v="14"/>
    <s v="10 or more GB"/>
  </r>
  <r>
    <s v="Yes"/>
    <x v="51"/>
    <s v="No"/>
    <x v="0"/>
    <x v="32"/>
    <s v="Male"/>
    <n v="63"/>
    <s v="No"/>
    <s v="No"/>
    <m/>
    <s v="Other"/>
    <x v="0"/>
    <m/>
    <m/>
    <m/>
    <n v="1"/>
    <m/>
    <n v="24"/>
    <n v="0"/>
    <n v="0"/>
    <n v="0"/>
    <n v="8"/>
    <s v="Between 5 and 10 GB"/>
  </r>
  <r>
    <s v="Yes"/>
    <x v="0"/>
    <s v="No"/>
    <x v="0"/>
    <x v="15"/>
    <s v="Female"/>
    <n v="74"/>
    <s v="No"/>
    <s v="Yes"/>
    <s v="No"/>
    <s v="Senior"/>
    <x v="1"/>
    <s v="Direct Debit"/>
    <s v="Other"/>
    <s v="Don't know"/>
    <n v="1"/>
    <n v="1"/>
    <n v="40"/>
    <n v="1"/>
    <n v="0"/>
    <n v="0"/>
    <n v="8"/>
    <s v="Between 5 and 10 GB"/>
  </r>
  <r>
    <s v="Yes"/>
    <x v="51"/>
    <s v="No"/>
    <x v="0"/>
    <x v="42"/>
    <s v="Female"/>
    <n v="25"/>
    <s v="Yes"/>
    <s v="No"/>
    <m/>
    <s v="Under 30"/>
    <x v="0"/>
    <m/>
    <m/>
    <m/>
    <n v="1"/>
    <m/>
    <n v="28"/>
    <n v="0"/>
    <n v="0"/>
    <n v="0"/>
    <n v="14"/>
    <s v="10 or more GB"/>
  </r>
  <r>
    <s v="Yes"/>
    <x v="0"/>
    <s v="No"/>
    <x v="0"/>
    <x v="38"/>
    <s v="Male"/>
    <n v="74"/>
    <s v="No"/>
    <s v="Yes"/>
    <s v="No"/>
    <s v="Senior"/>
    <x v="3"/>
    <s v="Direct Debit"/>
    <s v="(blank)"/>
    <s v="(blank)"/>
    <n v="1"/>
    <m/>
    <n v="16"/>
    <n v="0"/>
    <n v="0"/>
    <n v="0"/>
    <n v="2"/>
    <s v="less than 5GB"/>
  </r>
  <r>
    <s v="Yes"/>
    <x v="51"/>
    <s v="No"/>
    <x v="0"/>
    <x v="43"/>
    <s v="Female"/>
    <n v="45"/>
    <s v="No"/>
    <s v="No"/>
    <m/>
    <s v="Other"/>
    <x v="0"/>
    <m/>
    <m/>
    <m/>
    <n v="1"/>
    <m/>
    <n v="45"/>
    <n v="0"/>
    <n v="0"/>
    <n v="0"/>
    <n v="8"/>
    <s v="Between 5 and 10 GB"/>
  </r>
  <r>
    <s v="Yes"/>
    <x v="51"/>
    <s v="No"/>
    <x v="0"/>
    <x v="40"/>
    <s v="Male"/>
    <n v="58"/>
    <s v="No"/>
    <s v="No"/>
    <m/>
    <s v="Other"/>
    <x v="0"/>
    <m/>
    <m/>
    <m/>
    <n v="1"/>
    <m/>
    <n v="55"/>
    <n v="0"/>
    <n v="0"/>
    <n v="0"/>
    <n v="8"/>
    <s v="Between 5 and 10 GB"/>
  </r>
  <r>
    <s v="Yes"/>
    <x v="51"/>
    <s v="No"/>
    <x v="0"/>
    <x v="44"/>
    <s v="Female"/>
    <n v="63"/>
    <s v="No"/>
    <s v="No"/>
    <m/>
    <s v="Other"/>
    <x v="0"/>
    <m/>
    <m/>
    <m/>
    <n v="1"/>
    <m/>
    <n v="32"/>
    <n v="0"/>
    <n v="0"/>
    <n v="0"/>
    <n v="1"/>
    <s v="less than 5GB"/>
  </r>
  <r>
    <s v="Yes"/>
    <x v="0"/>
    <s v="No"/>
    <x v="1"/>
    <x v="41"/>
    <s v="Female"/>
    <n v="74"/>
    <s v="No"/>
    <s v="Yes"/>
    <s v="No"/>
    <s v="Senior"/>
    <x v="1"/>
    <s v="Direct Debit"/>
    <s v="Price"/>
    <s v="Price too high"/>
    <n v="1"/>
    <n v="1"/>
    <n v="13"/>
    <n v="2"/>
    <n v="0"/>
    <n v="0"/>
    <n v="5"/>
    <s v="Between 5 and 10 GB"/>
  </r>
  <r>
    <s v="Yes"/>
    <x v="51"/>
    <s v="No"/>
    <x v="0"/>
    <x v="47"/>
    <s v="Male"/>
    <n v="58"/>
    <s v="No"/>
    <s v="No"/>
    <m/>
    <s v="Other"/>
    <x v="0"/>
    <m/>
    <m/>
    <m/>
    <n v="1"/>
    <m/>
    <n v="19"/>
    <n v="0"/>
    <n v="0"/>
    <n v="0"/>
    <n v="4"/>
    <s v="less than 5GB"/>
  </r>
  <r>
    <s v="Yes"/>
    <x v="51"/>
    <s v="No"/>
    <x v="0"/>
    <x v="48"/>
    <s v="Male"/>
    <n v="48"/>
    <s v="No"/>
    <s v="No"/>
    <m/>
    <s v="Other"/>
    <x v="0"/>
    <m/>
    <m/>
    <m/>
    <n v="1"/>
    <m/>
    <n v="18"/>
    <n v="2"/>
    <n v="0"/>
    <n v="0"/>
    <n v="1"/>
    <s v="less than 5GB"/>
  </r>
  <r>
    <s v="Yes"/>
    <x v="51"/>
    <s v="No"/>
    <x v="0"/>
    <x v="21"/>
    <s v="Male"/>
    <n v="24"/>
    <s v="Yes"/>
    <s v="No"/>
    <m/>
    <s v="Under 30"/>
    <x v="0"/>
    <m/>
    <m/>
    <m/>
    <n v="1"/>
    <m/>
    <n v="25"/>
    <n v="0"/>
    <n v="0"/>
    <n v="0"/>
    <n v="16"/>
    <s v="10 or more GB"/>
  </r>
  <r>
    <s v="Yes"/>
    <x v="51"/>
    <s v="Yes"/>
    <x v="0"/>
    <x v="0"/>
    <s v="Female"/>
    <n v="46"/>
    <s v="No"/>
    <s v="No"/>
    <m/>
    <s v="Other"/>
    <x v="0"/>
    <m/>
    <m/>
    <m/>
    <n v="1"/>
    <m/>
    <n v="21"/>
    <n v="2"/>
    <n v="116.3"/>
    <n v="0"/>
    <n v="4"/>
    <s v="less than 5GB"/>
  </r>
  <r>
    <s v="Yes"/>
    <x v="51"/>
    <s v="Yes"/>
    <x v="0"/>
    <x v="1"/>
    <s v="Male"/>
    <n v="57"/>
    <s v="No"/>
    <s v="No"/>
    <m/>
    <s v="Other"/>
    <x v="0"/>
    <m/>
    <m/>
    <m/>
    <n v="1"/>
    <m/>
    <n v="29"/>
    <n v="0"/>
    <n v="102.5"/>
    <n v="0"/>
    <n v="5"/>
    <s v="Between 5 and 10 GB"/>
  </r>
  <r>
    <s v="Yes"/>
    <x v="51"/>
    <s v="Yes"/>
    <x v="0"/>
    <x v="3"/>
    <s v="Female"/>
    <n v="41"/>
    <s v="No"/>
    <s v="No"/>
    <m/>
    <s v="Other"/>
    <x v="0"/>
    <m/>
    <m/>
    <m/>
    <n v="1"/>
    <m/>
    <n v="37"/>
    <n v="0"/>
    <n v="85"/>
    <n v="0"/>
    <n v="6"/>
    <s v="Between 5 and 10 GB"/>
  </r>
  <r>
    <s v="Yes"/>
    <x v="51"/>
    <s v="Yes"/>
    <x v="0"/>
    <x v="6"/>
    <s v="Male"/>
    <n v="21"/>
    <s v="Yes"/>
    <s v="No"/>
    <m/>
    <s v="Under 30"/>
    <x v="0"/>
    <m/>
    <m/>
    <m/>
    <n v="1"/>
    <m/>
    <n v="40"/>
    <n v="0"/>
    <n v="47.5"/>
    <n v="0"/>
    <n v="10"/>
    <s v="10 or more GB"/>
  </r>
  <r>
    <s v="Yes"/>
    <x v="0"/>
    <s v="Yes"/>
    <x v="0"/>
    <x v="13"/>
    <s v="Male"/>
    <n v="74"/>
    <s v="No"/>
    <s v="Yes"/>
    <s v="No"/>
    <s v="Senior"/>
    <x v="1"/>
    <s v="Direct Debit"/>
    <s v="Competitor"/>
    <s v="Competitor had better devices"/>
    <n v="1"/>
    <n v="1"/>
    <n v="26"/>
    <n v="1"/>
    <n v="5"/>
    <n v="0"/>
    <n v="2"/>
    <s v="less than 5GB"/>
  </r>
  <r>
    <s v="Yes"/>
    <x v="51"/>
    <s v="Yes"/>
    <x v="0"/>
    <x v="14"/>
    <s v="Female"/>
    <n v="51"/>
    <s v="No"/>
    <s v="No"/>
    <m/>
    <s v="Other"/>
    <x v="0"/>
    <m/>
    <m/>
    <m/>
    <n v="1"/>
    <n v="1"/>
    <n v="42"/>
    <n v="2"/>
    <n v="94.2"/>
    <n v="0"/>
    <n v="4"/>
    <s v="less than 5GB"/>
  </r>
  <r>
    <s v="Yes"/>
    <x v="51"/>
    <s v="Yes"/>
    <x v="0"/>
    <x v="14"/>
    <s v="Male"/>
    <n v="55"/>
    <s v="No"/>
    <s v="No"/>
    <m/>
    <s v="Other"/>
    <x v="0"/>
    <m/>
    <m/>
    <m/>
    <n v="1"/>
    <m/>
    <n v="25"/>
    <n v="1"/>
    <n v="60"/>
    <n v="0"/>
    <n v="15"/>
    <s v="10 or more GB"/>
  </r>
  <r>
    <s v="Yes"/>
    <x v="51"/>
    <s v="Yes"/>
    <x v="0"/>
    <x v="16"/>
    <s v="Female"/>
    <n v="23"/>
    <s v="Yes"/>
    <s v="No"/>
    <m/>
    <s v="Under 30"/>
    <x v="0"/>
    <m/>
    <m/>
    <m/>
    <n v="1"/>
    <m/>
    <n v="56"/>
    <n v="2"/>
    <n v="47.5"/>
    <n v="0"/>
    <n v="30"/>
    <s v="10 or more GB"/>
  </r>
  <r>
    <s v="Yes"/>
    <x v="51"/>
    <s v="Yes"/>
    <x v="0"/>
    <x v="23"/>
    <s v="Female"/>
    <n v="34"/>
    <s v="No"/>
    <s v="No"/>
    <m/>
    <s v="Other"/>
    <x v="0"/>
    <m/>
    <m/>
    <m/>
    <n v="1"/>
    <m/>
    <n v="32"/>
    <n v="0"/>
    <n v="51.7"/>
    <n v="0"/>
    <n v="2"/>
    <s v="less than 5GB"/>
  </r>
  <r>
    <s v="Yes"/>
    <x v="0"/>
    <s v="Yes"/>
    <x v="0"/>
    <x v="29"/>
    <s v="Female"/>
    <n v="74"/>
    <s v="No"/>
    <s v="Yes"/>
    <s v="No"/>
    <s v="Senior"/>
    <x v="1"/>
    <s v="Direct Debit"/>
    <s v="Competitor"/>
    <s v="Competitor made better offer"/>
    <n v="1"/>
    <n v="1"/>
    <n v="51"/>
    <n v="1"/>
    <n v="13.3"/>
    <n v="0"/>
    <n v="6"/>
    <s v="Between 5 and 10 GB"/>
  </r>
  <r>
    <s v="Yes"/>
    <x v="51"/>
    <s v="Yes"/>
    <x v="0"/>
    <x v="27"/>
    <s v="Female"/>
    <n v="26"/>
    <s v="Yes"/>
    <s v="No"/>
    <m/>
    <s v="Under 30"/>
    <x v="0"/>
    <m/>
    <m/>
    <m/>
    <n v="1"/>
    <m/>
    <n v="40"/>
    <n v="0"/>
    <n v="81.3"/>
    <n v="0"/>
    <n v="12"/>
    <s v="10 or more GB"/>
  </r>
  <r>
    <s v="Yes"/>
    <x v="1"/>
    <s v="No"/>
    <x v="0"/>
    <x v="42"/>
    <s v="Male"/>
    <n v="74"/>
    <s v="No"/>
    <s v="Yes"/>
    <s v="No"/>
    <s v="Senior"/>
    <x v="3"/>
    <s v="Direct Debit"/>
    <s v="(blank)"/>
    <s v="(blank)"/>
    <n v="1"/>
    <m/>
    <n v="31"/>
    <n v="0"/>
    <n v="0"/>
    <n v="0"/>
    <n v="3"/>
    <s v="less than 5GB"/>
  </r>
  <r>
    <s v="Yes"/>
    <x v="1"/>
    <s v="No"/>
    <x v="0"/>
    <x v="47"/>
    <s v="Female"/>
    <n v="74"/>
    <s v="No"/>
    <s v="Yes"/>
    <s v="No"/>
    <s v="Senior"/>
    <x v="1"/>
    <s v="Direct Debit"/>
    <s v="Attitude"/>
    <s v="Attitude of support person"/>
    <n v="1"/>
    <n v="1"/>
    <n v="51"/>
    <n v="3"/>
    <n v="0"/>
    <n v="0"/>
    <n v="5"/>
    <s v="Between 5 and 10 GB"/>
  </r>
  <r>
    <s v="Yes"/>
    <x v="51"/>
    <s v="Yes"/>
    <x v="0"/>
    <x v="32"/>
    <s v="Male"/>
    <n v="40"/>
    <s v="No"/>
    <s v="No"/>
    <m/>
    <s v="Other"/>
    <x v="0"/>
    <m/>
    <m/>
    <m/>
    <n v="1"/>
    <n v="1"/>
    <n v="48"/>
    <n v="0"/>
    <n v="34.5"/>
    <n v="0"/>
    <n v="4"/>
    <s v="less than 5GB"/>
  </r>
  <r>
    <s v="Yes"/>
    <x v="51"/>
    <s v="Yes"/>
    <x v="0"/>
    <x v="34"/>
    <s v="Female"/>
    <n v="49"/>
    <s v="No"/>
    <s v="No"/>
    <m/>
    <s v="Other"/>
    <x v="0"/>
    <m/>
    <m/>
    <m/>
    <n v="1"/>
    <m/>
    <n v="21"/>
    <n v="0"/>
    <n v="86"/>
    <n v="0"/>
    <n v="6"/>
    <s v="Between 5 and 10 GB"/>
  </r>
  <r>
    <s v="Yes"/>
    <x v="51"/>
    <s v="Yes"/>
    <x v="0"/>
    <x v="45"/>
    <s v="Male"/>
    <n v="23"/>
    <s v="Yes"/>
    <s v="No"/>
    <m/>
    <s v="Under 30"/>
    <x v="0"/>
    <m/>
    <m/>
    <m/>
    <n v="1"/>
    <m/>
    <n v="38"/>
    <n v="2"/>
    <n v="80"/>
    <n v="0"/>
    <n v="8"/>
    <s v="Between 5 and 10 GB"/>
  </r>
  <r>
    <s v="Yes"/>
    <x v="51"/>
    <s v="Yes"/>
    <x v="1"/>
    <x v="12"/>
    <s v="Female"/>
    <n v="54"/>
    <s v="No"/>
    <s v="No"/>
    <m/>
    <s v="Other"/>
    <x v="0"/>
    <m/>
    <m/>
    <m/>
    <n v="1"/>
    <m/>
    <n v="52"/>
    <n v="2"/>
    <n v="0"/>
    <n v="0"/>
    <n v="2"/>
    <s v="less than 5GB"/>
  </r>
  <r>
    <s v="Yes"/>
    <x v="51"/>
    <s v="Yes"/>
    <x v="1"/>
    <x v="19"/>
    <s v="Male"/>
    <n v="47"/>
    <s v="No"/>
    <s v="No"/>
    <m/>
    <s v="Other"/>
    <x v="0"/>
    <m/>
    <m/>
    <m/>
    <n v="1"/>
    <m/>
    <n v="51"/>
    <n v="2"/>
    <n v="0"/>
    <n v="0"/>
    <n v="3"/>
    <s v="less than 5GB"/>
  </r>
  <r>
    <s v="Yes"/>
    <x v="51"/>
    <s v="Yes"/>
    <x v="1"/>
    <x v="45"/>
    <s v="Male"/>
    <n v="49"/>
    <s v="No"/>
    <s v="No"/>
    <m/>
    <s v="Other"/>
    <x v="0"/>
    <m/>
    <m/>
    <m/>
    <n v="1"/>
    <m/>
    <n v="36"/>
    <n v="1"/>
    <n v="0"/>
    <n v="0"/>
    <n v="19"/>
    <s v="10 or more GB"/>
  </r>
  <r>
    <s v="Yes"/>
    <x v="10"/>
    <s v="No"/>
    <x v="0"/>
    <x v="0"/>
    <s v="Female"/>
    <n v="64"/>
    <s v="No"/>
    <s v="No"/>
    <m/>
    <s v="Other"/>
    <x v="0"/>
    <m/>
    <m/>
    <m/>
    <n v="1"/>
    <m/>
    <n v="67"/>
    <n v="1"/>
    <n v="0"/>
    <n v="0"/>
    <n v="1"/>
    <s v="less than 5GB"/>
  </r>
  <r>
    <s v="Yes"/>
    <x v="10"/>
    <s v="No"/>
    <x v="0"/>
    <x v="3"/>
    <s v="Female"/>
    <n v="25"/>
    <s v="Yes"/>
    <s v="No"/>
    <m/>
    <s v="Under 30"/>
    <x v="0"/>
    <m/>
    <m/>
    <m/>
    <n v="1"/>
    <m/>
    <n v="43"/>
    <n v="1"/>
    <n v="0"/>
    <n v="0"/>
    <n v="37"/>
    <s v="10 or more GB"/>
  </r>
  <r>
    <s v="Yes"/>
    <x v="10"/>
    <s v="No"/>
    <x v="0"/>
    <x v="3"/>
    <s v="Male"/>
    <n v="49"/>
    <s v="No"/>
    <s v="No"/>
    <m/>
    <s v="Other"/>
    <x v="0"/>
    <m/>
    <m/>
    <m/>
    <n v="1"/>
    <m/>
    <n v="40"/>
    <n v="0"/>
    <n v="0"/>
    <n v="0"/>
    <n v="3"/>
    <s v="less than 5GB"/>
  </r>
  <r>
    <s v="Yes"/>
    <x v="10"/>
    <s v="No"/>
    <x v="0"/>
    <x v="49"/>
    <s v="Female"/>
    <n v="27"/>
    <s v="Yes"/>
    <s v="No"/>
    <m/>
    <s v="Under 30"/>
    <x v="0"/>
    <m/>
    <m/>
    <m/>
    <n v="1"/>
    <n v="1"/>
    <n v="29"/>
    <n v="1"/>
    <n v="426.2"/>
    <n v="0"/>
    <n v="24"/>
    <s v="10 or more GB"/>
  </r>
  <r>
    <s v="Yes"/>
    <x v="10"/>
    <s v="No"/>
    <x v="0"/>
    <x v="49"/>
    <s v="Male"/>
    <n v="23"/>
    <s v="Yes"/>
    <s v="No"/>
    <m/>
    <s v="Under 30"/>
    <x v="0"/>
    <m/>
    <m/>
    <m/>
    <n v="1"/>
    <n v="1"/>
    <n v="26"/>
    <n v="0"/>
    <n v="0"/>
    <n v="0"/>
    <n v="18"/>
    <s v="10 or more GB"/>
  </r>
  <r>
    <s v="Yes"/>
    <x v="10"/>
    <s v="No"/>
    <x v="0"/>
    <x v="7"/>
    <s v="Female"/>
    <n v="36"/>
    <s v="No"/>
    <s v="No"/>
    <m/>
    <s v="Other"/>
    <x v="0"/>
    <m/>
    <m/>
    <m/>
    <n v="1"/>
    <m/>
    <n v="33"/>
    <n v="0"/>
    <n v="0"/>
    <n v="0"/>
    <n v="5"/>
    <s v="Between 5 and 10 GB"/>
  </r>
  <r>
    <s v="Yes"/>
    <x v="1"/>
    <s v="Yes"/>
    <x v="0"/>
    <x v="50"/>
    <s v="Female"/>
    <n v="74"/>
    <s v="No"/>
    <s v="Yes"/>
    <s v="No"/>
    <s v="Senior"/>
    <x v="1"/>
    <s v="Credit Card"/>
    <s v="Price"/>
    <s v="Long distance charges"/>
    <n v="1"/>
    <n v="1"/>
    <n v="41"/>
    <n v="2"/>
    <n v="10.4"/>
    <n v="0"/>
    <n v="5"/>
    <s v="Between 5 and 10 GB"/>
  </r>
  <r>
    <s v="Yes"/>
    <x v="10"/>
    <s v="No"/>
    <x v="0"/>
    <x v="13"/>
    <s v="Male"/>
    <n v="35"/>
    <s v="No"/>
    <s v="No"/>
    <m/>
    <s v="Other"/>
    <x v="0"/>
    <m/>
    <m/>
    <m/>
    <n v="1"/>
    <m/>
    <n v="14"/>
    <n v="0"/>
    <n v="0"/>
    <n v="0"/>
    <n v="10"/>
    <s v="10 or more GB"/>
  </r>
  <r>
    <s v="Yes"/>
    <x v="10"/>
    <s v="No"/>
    <x v="0"/>
    <x v="13"/>
    <s v="Male"/>
    <n v="53"/>
    <s v="No"/>
    <s v="No"/>
    <m/>
    <s v="Other"/>
    <x v="0"/>
    <m/>
    <m/>
    <m/>
    <n v="1"/>
    <n v="1"/>
    <n v="37"/>
    <n v="4"/>
    <n v="0"/>
    <n v="0"/>
    <n v="5"/>
    <s v="Between 5 and 10 GB"/>
  </r>
  <r>
    <s v="Yes"/>
    <x v="10"/>
    <s v="No"/>
    <x v="0"/>
    <x v="14"/>
    <s v="Male"/>
    <n v="31"/>
    <s v="No"/>
    <s v="No"/>
    <m/>
    <s v="Other"/>
    <x v="0"/>
    <m/>
    <m/>
    <m/>
    <n v="1"/>
    <m/>
    <n v="18"/>
    <n v="1"/>
    <n v="0"/>
    <n v="0"/>
    <n v="19"/>
    <s v="10 or more GB"/>
  </r>
  <r>
    <s v="Yes"/>
    <x v="1"/>
    <s v="Yes"/>
    <x v="0"/>
    <x v="36"/>
    <s v="Female"/>
    <n v="74"/>
    <s v="No"/>
    <s v="Yes"/>
    <s v="No"/>
    <s v="Senior"/>
    <x v="1"/>
    <s v="Direct Debit"/>
    <s v="Competitor"/>
    <s v="Competitor made better offer"/>
    <n v="1"/>
    <n v="1"/>
    <n v="36"/>
    <n v="1"/>
    <n v="5.0999999999999996"/>
    <n v="0"/>
    <n v="5"/>
    <s v="Between 5 and 10 GB"/>
  </r>
  <r>
    <s v="Yes"/>
    <x v="10"/>
    <s v="No"/>
    <x v="0"/>
    <x v="19"/>
    <s v="Female"/>
    <n v="48"/>
    <s v="No"/>
    <s v="No"/>
    <m/>
    <s v="Other"/>
    <x v="0"/>
    <m/>
    <m/>
    <m/>
    <n v="1"/>
    <m/>
    <n v="40"/>
    <n v="0"/>
    <n v="0"/>
    <n v="0"/>
    <n v="15"/>
    <s v="10 or more GB"/>
  </r>
  <r>
    <s v="Yes"/>
    <x v="1"/>
    <s v="Yes"/>
    <x v="0"/>
    <x v="39"/>
    <s v="Male"/>
    <n v="74"/>
    <s v="No"/>
    <s v="Yes"/>
    <s v="No"/>
    <s v="Senior"/>
    <x v="1"/>
    <s v="Direct Debit"/>
    <s v="Competitor"/>
    <s v="Competitor made better offer"/>
    <n v="1"/>
    <n v="1"/>
    <n v="31"/>
    <n v="3"/>
    <n v="24.1"/>
    <n v="0"/>
    <n v="7"/>
    <s v="Between 5 and 10 GB"/>
  </r>
  <r>
    <s v="Yes"/>
    <x v="10"/>
    <s v="No"/>
    <x v="0"/>
    <x v="20"/>
    <s v="Male"/>
    <n v="26"/>
    <s v="Yes"/>
    <s v="No"/>
    <m/>
    <s v="Under 30"/>
    <x v="0"/>
    <m/>
    <m/>
    <m/>
    <n v="1"/>
    <m/>
    <n v="25"/>
    <n v="0"/>
    <n v="0"/>
    <n v="0"/>
    <n v="30"/>
    <s v="10 or more GB"/>
  </r>
  <r>
    <s v="Yes"/>
    <x v="2"/>
    <s v="Yes"/>
    <x v="0"/>
    <x v="11"/>
    <s v="Male"/>
    <n v="74"/>
    <s v="No"/>
    <s v="Yes"/>
    <s v="No"/>
    <s v="Senior"/>
    <x v="1"/>
    <s v="Direct Debit"/>
    <s v="Price"/>
    <s v="Price too high"/>
    <n v="1"/>
    <n v="1"/>
    <n v="52"/>
    <n v="4"/>
    <n v="8.6999999999999993"/>
    <n v="0"/>
    <n v="1"/>
    <s v="less than 5GB"/>
  </r>
  <r>
    <s v="Yes"/>
    <x v="19"/>
    <s v="No"/>
    <x v="0"/>
    <x v="25"/>
    <s v="Male"/>
    <n v="74"/>
    <s v="No"/>
    <s v="Yes"/>
    <s v="No"/>
    <s v="Senior"/>
    <x v="3"/>
    <s v="Direct Debit"/>
    <s v="(blank)"/>
    <s v="(blank)"/>
    <n v="1"/>
    <m/>
    <n v="37"/>
    <n v="0"/>
    <n v="0"/>
    <n v="0"/>
    <n v="5"/>
    <s v="Between 5 and 10 GB"/>
  </r>
  <r>
    <s v="Yes"/>
    <x v="10"/>
    <s v="No"/>
    <x v="0"/>
    <x v="23"/>
    <s v="Male"/>
    <n v="57"/>
    <s v="No"/>
    <s v="No"/>
    <m/>
    <s v="Other"/>
    <x v="0"/>
    <m/>
    <m/>
    <m/>
    <n v="1"/>
    <m/>
    <n v="32"/>
    <n v="0"/>
    <n v="0"/>
    <n v="0"/>
    <n v="7"/>
    <s v="Between 5 and 10 GB"/>
  </r>
  <r>
    <s v="Yes"/>
    <x v="10"/>
    <s v="No"/>
    <x v="0"/>
    <x v="25"/>
    <s v="Female"/>
    <n v="59"/>
    <s v="No"/>
    <s v="No"/>
    <m/>
    <s v="Other"/>
    <x v="0"/>
    <m/>
    <m/>
    <m/>
    <n v="1"/>
    <m/>
    <n v="52"/>
    <n v="0"/>
    <n v="0"/>
    <n v="0"/>
    <n v="9"/>
    <s v="Between 5 and 10 GB"/>
  </r>
  <r>
    <s v="Yes"/>
    <x v="10"/>
    <s v="No"/>
    <x v="0"/>
    <x v="25"/>
    <s v="Female"/>
    <n v="60"/>
    <s v="No"/>
    <s v="No"/>
    <m/>
    <s v="Other"/>
    <x v="0"/>
    <m/>
    <m/>
    <m/>
    <n v="1"/>
    <m/>
    <n v="35"/>
    <n v="0"/>
    <n v="0"/>
    <n v="0"/>
    <n v="1"/>
    <s v="less than 5GB"/>
  </r>
  <r>
    <s v="Yes"/>
    <x v="10"/>
    <s v="No"/>
    <x v="0"/>
    <x v="26"/>
    <s v="Female"/>
    <n v="21"/>
    <s v="Yes"/>
    <s v="No"/>
    <m/>
    <s v="Under 30"/>
    <x v="0"/>
    <m/>
    <m/>
    <m/>
    <n v="1"/>
    <m/>
    <n v="38"/>
    <n v="2"/>
    <n v="0"/>
    <n v="0"/>
    <n v="13"/>
    <s v="10 or more GB"/>
  </r>
  <r>
    <s v="Yes"/>
    <x v="10"/>
    <s v="No"/>
    <x v="0"/>
    <x v="27"/>
    <s v="Male"/>
    <n v="59"/>
    <s v="No"/>
    <s v="No"/>
    <m/>
    <s v="Other"/>
    <x v="0"/>
    <m/>
    <m/>
    <m/>
    <n v="1"/>
    <n v="1"/>
    <n v="46"/>
    <n v="2"/>
    <n v="0"/>
    <n v="0"/>
    <n v="14"/>
    <s v="10 or more GB"/>
  </r>
  <r>
    <s v="Yes"/>
    <x v="10"/>
    <s v="No"/>
    <x v="0"/>
    <x v="31"/>
    <s v="Male"/>
    <n v="38"/>
    <s v="No"/>
    <s v="No"/>
    <m/>
    <s v="Other"/>
    <x v="0"/>
    <m/>
    <m/>
    <m/>
    <n v="1"/>
    <m/>
    <n v="22"/>
    <n v="2"/>
    <n v="0"/>
    <n v="0"/>
    <n v="2"/>
    <s v="less than 5GB"/>
  </r>
  <r>
    <s v="Yes"/>
    <x v="19"/>
    <s v="No"/>
    <x v="0"/>
    <x v="48"/>
    <s v="Male"/>
    <n v="74"/>
    <s v="No"/>
    <s v="Yes"/>
    <s v="No"/>
    <s v="Senior"/>
    <x v="1"/>
    <s v="Direct Debit"/>
    <s v="(blank)"/>
    <s v="(blank)"/>
    <n v="1"/>
    <m/>
    <n v="40"/>
    <n v="0"/>
    <n v="0"/>
    <n v="0"/>
    <n v="6"/>
    <s v="Between 5 and 10 GB"/>
  </r>
  <r>
    <s v="Yes"/>
    <x v="10"/>
    <s v="No"/>
    <x v="0"/>
    <x v="9"/>
    <s v="Female"/>
    <n v="32"/>
    <s v="No"/>
    <s v="No"/>
    <m/>
    <s v="Other"/>
    <x v="0"/>
    <m/>
    <m/>
    <m/>
    <n v="1"/>
    <m/>
    <n v="33"/>
    <n v="0"/>
    <n v="0"/>
    <n v="0"/>
    <n v="11"/>
    <s v="10 or more GB"/>
  </r>
  <r>
    <s v="Yes"/>
    <x v="10"/>
    <s v="No"/>
    <x v="0"/>
    <x v="32"/>
    <s v="Male"/>
    <n v="58"/>
    <s v="No"/>
    <s v="No"/>
    <m/>
    <s v="Other"/>
    <x v="0"/>
    <m/>
    <m/>
    <m/>
    <n v="1"/>
    <m/>
    <n v="40"/>
    <n v="0"/>
    <n v="0"/>
    <n v="0"/>
    <n v="15"/>
    <s v="10 or more GB"/>
  </r>
  <r>
    <s v="Yes"/>
    <x v="10"/>
    <s v="No"/>
    <x v="0"/>
    <x v="33"/>
    <s v="Female"/>
    <n v="58"/>
    <s v="No"/>
    <s v="No"/>
    <m/>
    <s v="Other"/>
    <x v="0"/>
    <m/>
    <m/>
    <m/>
    <n v="1"/>
    <m/>
    <n v="41"/>
    <n v="2"/>
    <n v="0"/>
    <n v="0"/>
    <n v="1"/>
    <s v="less than 5GB"/>
  </r>
  <r>
    <s v="Yes"/>
    <x v="3"/>
    <s v="No"/>
    <x v="1"/>
    <x v="22"/>
    <s v="Female"/>
    <n v="74"/>
    <s v="No"/>
    <s v="Yes"/>
    <s v="No"/>
    <s v="Senior"/>
    <x v="1"/>
    <s v="Direct Debit"/>
    <s v="Dissatisfaction"/>
    <s v="Limited range of services"/>
    <n v="1"/>
    <n v="1"/>
    <n v="15"/>
    <n v="0"/>
    <n v="0"/>
    <n v="0"/>
    <n v="5"/>
    <s v="Between 5 and 10 GB"/>
  </r>
  <r>
    <s v="Yes"/>
    <x v="10"/>
    <s v="No"/>
    <x v="0"/>
    <x v="34"/>
    <s v="Female"/>
    <n v="24"/>
    <s v="Yes"/>
    <s v="No"/>
    <m/>
    <s v="Under 30"/>
    <x v="0"/>
    <m/>
    <m/>
    <m/>
    <n v="1"/>
    <m/>
    <n v="14"/>
    <n v="0"/>
    <n v="0"/>
    <n v="0"/>
    <n v="5"/>
    <s v="Between 5 and 10 GB"/>
  </r>
  <r>
    <s v="Yes"/>
    <x v="10"/>
    <s v="No"/>
    <x v="0"/>
    <x v="36"/>
    <s v="Female"/>
    <n v="49"/>
    <s v="No"/>
    <s v="No"/>
    <m/>
    <s v="Other"/>
    <x v="0"/>
    <m/>
    <m/>
    <m/>
    <n v="1"/>
    <m/>
    <n v="37"/>
    <n v="0"/>
    <n v="0"/>
    <n v="0"/>
    <n v="5"/>
    <s v="Between 5 and 10 GB"/>
  </r>
  <r>
    <s v="Yes"/>
    <x v="10"/>
    <s v="No"/>
    <x v="0"/>
    <x v="39"/>
    <s v="Female"/>
    <n v="36"/>
    <s v="No"/>
    <s v="No"/>
    <m/>
    <s v="Other"/>
    <x v="0"/>
    <m/>
    <m/>
    <m/>
    <n v="1"/>
    <m/>
    <n v="22"/>
    <n v="0"/>
    <n v="0"/>
    <n v="0"/>
    <n v="6"/>
    <s v="Between 5 and 10 GB"/>
  </r>
  <r>
    <s v="Yes"/>
    <x v="38"/>
    <s v="No"/>
    <x v="0"/>
    <x v="6"/>
    <s v="Male"/>
    <n v="74"/>
    <s v="No"/>
    <s v="Yes"/>
    <s v="No"/>
    <s v="Senior"/>
    <x v="1"/>
    <s v="Direct Debit"/>
    <s v="Competitor"/>
    <s v="Competitor made better offer"/>
    <n v="1"/>
    <n v="1"/>
    <n v="39"/>
    <n v="4"/>
    <n v="0"/>
    <n v="0"/>
    <n v="4"/>
    <s v="less than 5GB"/>
  </r>
  <r>
    <s v="Yes"/>
    <x v="10"/>
    <s v="No"/>
    <x v="0"/>
    <x v="43"/>
    <s v="Female"/>
    <n v="50"/>
    <s v="No"/>
    <s v="No"/>
    <m/>
    <s v="Other"/>
    <x v="0"/>
    <m/>
    <m/>
    <m/>
    <n v="1"/>
    <n v="1"/>
    <n v="56"/>
    <n v="3"/>
    <n v="0"/>
    <n v="0"/>
    <n v="3"/>
    <s v="less than 5GB"/>
  </r>
  <r>
    <s v="Yes"/>
    <x v="10"/>
    <s v="No"/>
    <x v="0"/>
    <x v="43"/>
    <s v="Male"/>
    <n v="63"/>
    <s v="No"/>
    <s v="No"/>
    <m/>
    <s v="Other"/>
    <x v="0"/>
    <m/>
    <m/>
    <m/>
    <n v="1"/>
    <m/>
    <n v="49"/>
    <n v="0"/>
    <n v="0"/>
    <n v="0"/>
    <n v="5"/>
    <s v="Between 5 and 10 GB"/>
  </r>
  <r>
    <s v="Yes"/>
    <x v="10"/>
    <s v="No"/>
    <x v="0"/>
    <x v="44"/>
    <s v="Male"/>
    <n v="45"/>
    <s v="No"/>
    <s v="No"/>
    <m/>
    <s v="Other"/>
    <x v="0"/>
    <m/>
    <m/>
    <m/>
    <n v="1"/>
    <m/>
    <n v="30"/>
    <n v="0"/>
    <n v="0"/>
    <n v="0"/>
    <n v="5"/>
    <s v="Between 5 and 10 GB"/>
  </r>
  <r>
    <s v="Yes"/>
    <x v="40"/>
    <s v="No"/>
    <x v="0"/>
    <x v="45"/>
    <s v="Male"/>
    <n v="74"/>
    <s v="No"/>
    <s v="Yes"/>
    <s v="No"/>
    <s v="Senior"/>
    <x v="1"/>
    <s v="Direct Debit"/>
    <s v="Attitude"/>
    <s v="Attitude of support person"/>
    <n v="1"/>
    <n v="1"/>
    <n v="53"/>
    <n v="1"/>
    <n v="0"/>
    <n v="0"/>
    <n v="2"/>
    <s v="less than 5GB"/>
  </r>
  <r>
    <s v="Yes"/>
    <x v="10"/>
    <s v="No"/>
    <x v="0"/>
    <x v="48"/>
    <s v="Female"/>
    <n v="58"/>
    <s v="No"/>
    <s v="No"/>
    <m/>
    <s v="Other"/>
    <x v="0"/>
    <m/>
    <m/>
    <m/>
    <n v="1"/>
    <m/>
    <n v="24"/>
    <n v="0"/>
    <n v="0"/>
    <n v="0"/>
    <n v="2"/>
    <s v="less than 5GB"/>
  </r>
  <r>
    <s v="Yes"/>
    <x v="6"/>
    <s v="Yes"/>
    <x v="0"/>
    <x v="5"/>
    <s v="Female"/>
    <n v="74"/>
    <s v="No"/>
    <s v="Yes"/>
    <s v="No"/>
    <s v="Senior"/>
    <x v="1"/>
    <s v="Direct Debit"/>
    <s v="(blank)"/>
    <s v="(blank)"/>
    <n v="1"/>
    <m/>
    <n v="33"/>
    <n v="0"/>
    <n v="134.30000000000001"/>
    <n v="0"/>
    <n v="5"/>
    <s v="Between 5 and 10 GB"/>
  </r>
  <r>
    <s v="Yes"/>
    <x v="9"/>
    <s v="Yes"/>
    <x v="0"/>
    <x v="16"/>
    <s v="Female"/>
    <n v="74"/>
    <s v="No"/>
    <s v="Yes"/>
    <s v="No"/>
    <s v="Senior"/>
    <x v="2"/>
    <s v="Direct Debit"/>
    <s v="(blank)"/>
    <s v="(blank)"/>
    <n v="1"/>
    <m/>
    <n v="50"/>
    <n v="2"/>
    <n v="86.9"/>
    <n v="0"/>
    <n v="4"/>
    <s v="less than 5GB"/>
  </r>
  <r>
    <s v="Yes"/>
    <x v="22"/>
    <s v="No"/>
    <x v="0"/>
    <x v="5"/>
    <s v="Male"/>
    <n v="74"/>
    <s v="No"/>
    <s v="Yes"/>
    <s v="No"/>
    <s v="Senior"/>
    <x v="1"/>
    <s v="Direct Debit"/>
    <s v="Competitor"/>
    <s v="Competitor made better offer"/>
    <n v="1"/>
    <n v="1"/>
    <n v="50"/>
    <n v="3"/>
    <n v="213.1"/>
    <n v="0"/>
    <n v="4"/>
    <s v="less than 5GB"/>
  </r>
  <r>
    <s v="Yes"/>
    <x v="50"/>
    <s v="No"/>
    <x v="0"/>
    <x v="43"/>
    <s v="Female"/>
    <n v="74"/>
    <s v="No"/>
    <s v="Yes"/>
    <s v="No"/>
    <s v="Senior"/>
    <x v="1"/>
    <s v="Direct Debit"/>
    <s v="Competitor"/>
    <s v="Competitor made better offer"/>
    <n v="1"/>
    <n v="1"/>
    <n v="46"/>
    <n v="0"/>
    <n v="0"/>
    <n v="0"/>
    <n v="6"/>
    <s v="Between 5 and 10 GB"/>
  </r>
  <r>
    <s v="Yes"/>
    <x v="50"/>
    <s v="Yes"/>
    <x v="1"/>
    <x v="19"/>
    <s v="Female"/>
    <n v="74"/>
    <s v="No"/>
    <s v="Yes"/>
    <s v="No"/>
    <s v="Senior"/>
    <x v="1"/>
    <s v="Direct Debit"/>
    <s v="Price"/>
    <s v="Price too high"/>
    <n v="1"/>
    <n v="1"/>
    <n v="41"/>
    <n v="0"/>
    <n v="0"/>
    <n v="0"/>
    <n v="2"/>
    <s v="less than 5GB"/>
  </r>
  <r>
    <s v="Yes"/>
    <x v="42"/>
    <s v="No"/>
    <x v="0"/>
    <x v="19"/>
    <s v="Male"/>
    <n v="74"/>
    <s v="No"/>
    <s v="Yes"/>
    <s v="No"/>
    <s v="Senior"/>
    <x v="2"/>
    <s v="Direct Debit"/>
    <s v="(blank)"/>
    <s v="(blank)"/>
    <n v="1"/>
    <m/>
    <n v="44"/>
    <n v="0"/>
    <n v="0"/>
    <n v="0"/>
    <n v="7"/>
    <s v="Between 5 and 10 GB"/>
  </r>
  <r>
    <s v="Yes"/>
    <x v="10"/>
    <s v="Yes"/>
    <x v="0"/>
    <x v="19"/>
    <s v="Female"/>
    <n v="28"/>
    <s v="Yes"/>
    <s v="No"/>
    <m/>
    <s v="Under 30"/>
    <x v="0"/>
    <m/>
    <m/>
    <m/>
    <n v="1"/>
    <m/>
    <n v="38"/>
    <n v="0"/>
    <n v="105.7"/>
    <n v="0"/>
    <n v="24"/>
    <s v="10 or more GB"/>
  </r>
  <r>
    <s v="Yes"/>
    <x v="10"/>
    <s v="Yes"/>
    <x v="0"/>
    <x v="20"/>
    <s v="Male"/>
    <n v="32"/>
    <s v="No"/>
    <s v="No"/>
    <m/>
    <s v="Other"/>
    <x v="0"/>
    <m/>
    <m/>
    <m/>
    <n v="1"/>
    <m/>
    <n v="16"/>
    <n v="0"/>
    <n v="69.3"/>
    <n v="0"/>
    <n v="18"/>
    <s v="10 or more GB"/>
  </r>
  <r>
    <s v="Yes"/>
    <x v="10"/>
    <s v="Yes"/>
    <x v="0"/>
    <x v="22"/>
    <s v="Male"/>
    <n v="28"/>
    <s v="Yes"/>
    <s v="No"/>
    <m/>
    <s v="Under 30"/>
    <x v="0"/>
    <m/>
    <m/>
    <m/>
    <n v="1"/>
    <m/>
    <n v="65"/>
    <n v="0"/>
    <n v="62.9"/>
    <n v="0"/>
    <n v="38"/>
    <s v="10 or more GB"/>
  </r>
  <r>
    <s v="Yes"/>
    <x v="10"/>
    <s v="Yes"/>
    <x v="0"/>
    <x v="25"/>
    <s v="Female"/>
    <n v="20"/>
    <s v="Yes"/>
    <s v="No"/>
    <m/>
    <s v="Under 30"/>
    <x v="0"/>
    <m/>
    <m/>
    <m/>
    <n v="1"/>
    <m/>
    <n v="61"/>
    <n v="0"/>
    <n v="59.8"/>
    <n v="0"/>
    <n v="10"/>
    <s v="10 or more GB"/>
  </r>
  <r>
    <s v="Yes"/>
    <x v="10"/>
    <s v="Yes"/>
    <x v="0"/>
    <x v="34"/>
    <s v="Male"/>
    <n v="35"/>
    <s v="No"/>
    <s v="No"/>
    <m/>
    <s v="Other"/>
    <x v="0"/>
    <m/>
    <m/>
    <m/>
    <n v="1"/>
    <m/>
    <n v="32"/>
    <n v="0"/>
    <n v="132.6"/>
    <n v="0"/>
    <n v="4"/>
    <s v="less than 5GB"/>
  </r>
  <r>
    <s v="Yes"/>
    <x v="12"/>
    <s v="No"/>
    <x v="0"/>
    <x v="19"/>
    <s v="Male"/>
    <n v="74"/>
    <s v="No"/>
    <s v="Yes"/>
    <s v="No"/>
    <s v="Senior"/>
    <x v="3"/>
    <s v="Direct Debit"/>
    <s v="(blank)"/>
    <s v="(blank)"/>
    <n v="1"/>
    <m/>
    <n v="27"/>
    <n v="0"/>
    <n v="0"/>
    <n v="0"/>
    <n v="4"/>
    <s v="less than 5GB"/>
  </r>
  <r>
    <s v="Yes"/>
    <x v="10"/>
    <s v="Yes"/>
    <x v="0"/>
    <x v="44"/>
    <s v="Male"/>
    <n v="37"/>
    <s v="No"/>
    <s v="No"/>
    <m/>
    <s v="Other"/>
    <x v="0"/>
    <m/>
    <m/>
    <m/>
    <n v="1"/>
    <n v="1"/>
    <n v="29"/>
    <n v="0"/>
    <n v="93"/>
    <n v="0"/>
    <n v="7"/>
    <s v="Between 5 and 10 GB"/>
  </r>
  <r>
    <s v="Yes"/>
    <x v="10"/>
    <s v="Yes"/>
    <x v="0"/>
    <x v="46"/>
    <s v="Female"/>
    <n v="27"/>
    <s v="Yes"/>
    <s v="No"/>
    <m/>
    <s v="Under 30"/>
    <x v="0"/>
    <m/>
    <m/>
    <m/>
    <n v="1"/>
    <m/>
    <n v="21"/>
    <n v="0"/>
    <n v="134.30000000000001"/>
    <n v="0"/>
    <n v="8"/>
    <s v="Between 5 and 10 GB"/>
  </r>
  <r>
    <s v="Yes"/>
    <x v="52"/>
    <s v="No"/>
    <x v="0"/>
    <x v="26"/>
    <s v="Female"/>
    <n v="74"/>
    <s v="No"/>
    <s v="Yes"/>
    <s v="No"/>
    <s v="Senior"/>
    <x v="1"/>
    <s v="Credit Card"/>
    <s v="Competitor"/>
    <s v="Competitor made better offer"/>
    <n v="1"/>
    <n v="1"/>
    <n v="60"/>
    <n v="4"/>
    <n v="0"/>
    <n v="0"/>
    <n v="10"/>
    <s v="10 or more GB"/>
  </r>
  <r>
    <s v="Yes"/>
    <x v="10"/>
    <s v="Yes"/>
    <x v="0"/>
    <x v="21"/>
    <s v="Male"/>
    <n v="53"/>
    <s v="No"/>
    <s v="No"/>
    <m/>
    <s v="Other"/>
    <x v="0"/>
    <m/>
    <m/>
    <m/>
    <n v="1"/>
    <n v="1"/>
    <n v="42"/>
    <n v="5"/>
    <n v="106.6"/>
    <n v="0"/>
    <n v="1"/>
    <s v="less than 5GB"/>
  </r>
  <r>
    <s v="Yes"/>
    <x v="52"/>
    <s v="Yes"/>
    <x v="0"/>
    <x v="0"/>
    <s v="Male"/>
    <n v="74"/>
    <s v="No"/>
    <s v="Yes"/>
    <s v="No"/>
    <s v="Senior"/>
    <x v="1"/>
    <s v="Direct Debit"/>
    <s v="(blank)"/>
    <s v="(blank)"/>
    <n v="1"/>
    <m/>
    <n v="49"/>
    <n v="0"/>
    <n v="57"/>
    <n v="0"/>
    <n v="1"/>
    <s v="less than 5GB"/>
  </r>
  <r>
    <s v="Yes"/>
    <x v="42"/>
    <s v="No"/>
    <x v="0"/>
    <x v="5"/>
    <s v="Female"/>
    <n v="34"/>
    <s v="No"/>
    <s v="No"/>
    <m/>
    <s v="Other"/>
    <x v="0"/>
    <m/>
    <m/>
    <m/>
    <n v="1"/>
    <n v="1"/>
    <n v="26"/>
    <n v="4"/>
    <n v="0"/>
    <n v="0"/>
    <n v="3"/>
    <s v="less than 5GB"/>
  </r>
  <r>
    <s v="Yes"/>
    <x v="42"/>
    <s v="No"/>
    <x v="0"/>
    <x v="5"/>
    <s v="Male"/>
    <n v="30"/>
    <s v="No"/>
    <s v="No"/>
    <m/>
    <s v="Other"/>
    <x v="0"/>
    <m/>
    <m/>
    <m/>
    <n v="1"/>
    <m/>
    <n v="39"/>
    <n v="1"/>
    <n v="0"/>
    <n v="0"/>
    <n v="3"/>
    <s v="less than 5GB"/>
  </r>
  <r>
    <s v="Yes"/>
    <x v="42"/>
    <s v="No"/>
    <x v="0"/>
    <x v="14"/>
    <s v="Male"/>
    <n v="50"/>
    <s v="No"/>
    <s v="No"/>
    <m/>
    <s v="Other"/>
    <x v="0"/>
    <m/>
    <m/>
    <m/>
    <n v="1"/>
    <m/>
    <n v="42"/>
    <n v="0"/>
    <n v="0"/>
    <n v="0"/>
    <n v="27"/>
    <s v="10 or more GB"/>
  </r>
  <r>
    <s v="Yes"/>
    <x v="42"/>
    <s v="No"/>
    <x v="0"/>
    <x v="14"/>
    <s v="Male"/>
    <n v="58"/>
    <s v="No"/>
    <s v="No"/>
    <m/>
    <s v="Other"/>
    <x v="0"/>
    <m/>
    <m/>
    <m/>
    <n v="1"/>
    <m/>
    <n v="44"/>
    <n v="0"/>
    <n v="0"/>
    <n v="0"/>
    <n v="2"/>
    <s v="less than 5GB"/>
  </r>
  <r>
    <s v="Yes"/>
    <x v="42"/>
    <s v="No"/>
    <x v="0"/>
    <x v="18"/>
    <s v="Female"/>
    <n v="56"/>
    <s v="No"/>
    <s v="No"/>
    <m/>
    <s v="Other"/>
    <x v="0"/>
    <m/>
    <m/>
    <m/>
    <n v="1"/>
    <n v="1"/>
    <n v="29"/>
    <n v="3"/>
    <n v="0"/>
    <n v="0"/>
    <n v="3"/>
    <s v="less than 5GB"/>
  </r>
  <r>
    <s v="Yes"/>
    <x v="52"/>
    <s v="Yes"/>
    <x v="0"/>
    <x v="50"/>
    <s v="Male"/>
    <n v="74"/>
    <s v="No"/>
    <s v="Yes"/>
    <s v="No"/>
    <s v="Senior"/>
    <x v="1"/>
    <s v="Credit Card"/>
    <s v="Attitude"/>
    <s v="Attitude of support person"/>
    <n v="1"/>
    <n v="1"/>
    <n v="34"/>
    <n v="1"/>
    <n v="120"/>
    <n v="0"/>
    <n v="1"/>
    <s v="less than 5GB"/>
  </r>
  <r>
    <s v="Yes"/>
    <x v="42"/>
    <s v="No"/>
    <x v="0"/>
    <x v="20"/>
    <s v="Male"/>
    <n v="30"/>
    <s v="No"/>
    <s v="No"/>
    <m/>
    <s v="Other"/>
    <x v="0"/>
    <m/>
    <m/>
    <m/>
    <n v="1"/>
    <m/>
    <n v="40"/>
    <n v="0"/>
    <n v="0"/>
    <n v="0"/>
    <n v="1"/>
    <s v="less than 5GB"/>
  </r>
  <r>
    <s v="Yes"/>
    <x v="42"/>
    <s v="No"/>
    <x v="0"/>
    <x v="23"/>
    <s v="Female"/>
    <n v="22"/>
    <s v="Yes"/>
    <s v="No"/>
    <m/>
    <s v="Under 30"/>
    <x v="0"/>
    <m/>
    <m/>
    <m/>
    <n v="1"/>
    <m/>
    <n v="46"/>
    <n v="1"/>
    <n v="0"/>
    <n v="0"/>
    <n v="20"/>
    <s v="10 or more GB"/>
  </r>
  <r>
    <s v="Yes"/>
    <x v="42"/>
    <s v="No"/>
    <x v="0"/>
    <x v="23"/>
    <s v="Male"/>
    <n v="37"/>
    <s v="No"/>
    <s v="No"/>
    <m/>
    <s v="Other"/>
    <x v="0"/>
    <m/>
    <m/>
    <m/>
    <n v="1"/>
    <m/>
    <n v="28"/>
    <n v="0"/>
    <n v="0"/>
    <n v="0"/>
    <n v="13"/>
    <s v="10 or more GB"/>
  </r>
  <r>
    <s v="Yes"/>
    <x v="42"/>
    <s v="No"/>
    <x v="0"/>
    <x v="27"/>
    <s v="Female"/>
    <n v="49"/>
    <s v="No"/>
    <s v="No"/>
    <m/>
    <s v="Other"/>
    <x v="0"/>
    <m/>
    <m/>
    <m/>
    <n v="1"/>
    <m/>
    <n v="18"/>
    <n v="0"/>
    <n v="0"/>
    <n v="0"/>
    <n v="15"/>
    <s v="10 or more GB"/>
  </r>
  <r>
    <s v="Yes"/>
    <x v="42"/>
    <s v="No"/>
    <x v="0"/>
    <x v="31"/>
    <s v="Male"/>
    <n v="51"/>
    <s v="No"/>
    <s v="No"/>
    <m/>
    <s v="Other"/>
    <x v="0"/>
    <m/>
    <m/>
    <m/>
    <n v="1"/>
    <m/>
    <n v="25"/>
    <n v="0"/>
    <n v="0"/>
    <n v="0"/>
    <n v="7"/>
    <s v="Between 5 and 10 GB"/>
  </r>
  <r>
    <s v="Yes"/>
    <x v="42"/>
    <s v="No"/>
    <x v="0"/>
    <x v="34"/>
    <s v="Male"/>
    <n v="57"/>
    <s v="No"/>
    <s v="No"/>
    <m/>
    <s v="Other"/>
    <x v="0"/>
    <m/>
    <m/>
    <m/>
    <n v="1"/>
    <m/>
    <n v="32"/>
    <n v="0"/>
    <n v="0"/>
    <n v="0"/>
    <n v="10"/>
    <s v="10 or more GB"/>
  </r>
  <r>
    <s v="Yes"/>
    <x v="44"/>
    <s v="No"/>
    <x v="0"/>
    <x v="19"/>
    <s v="Female"/>
    <n v="74"/>
    <s v="No"/>
    <s v="Yes"/>
    <s v="Yes"/>
    <s v="Senior"/>
    <x v="2"/>
    <s v="Direct Debit"/>
    <s v="(blank)"/>
    <s v="(blank)"/>
    <n v="1"/>
    <m/>
    <n v="34"/>
    <n v="0"/>
    <n v="0"/>
    <n v="0"/>
    <n v="10"/>
    <s v="10 or more GB"/>
  </r>
  <r>
    <s v="Yes"/>
    <x v="42"/>
    <s v="No"/>
    <x v="0"/>
    <x v="36"/>
    <s v="Male"/>
    <n v="33"/>
    <s v="No"/>
    <s v="No"/>
    <m/>
    <s v="Other"/>
    <x v="0"/>
    <m/>
    <m/>
    <m/>
    <n v="1"/>
    <m/>
    <n v="24"/>
    <n v="0"/>
    <n v="0"/>
    <n v="0"/>
    <n v="13"/>
    <s v="10 or more GB"/>
  </r>
  <r>
    <s v="Yes"/>
    <x v="42"/>
    <s v="No"/>
    <x v="0"/>
    <x v="37"/>
    <s v="Female"/>
    <n v="47"/>
    <s v="No"/>
    <s v="No"/>
    <m/>
    <s v="Other"/>
    <x v="0"/>
    <m/>
    <m/>
    <m/>
    <n v="1"/>
    <m/>
    <n v="42"/>
    <n v="0"/>
    <n v="0"/>
    <n v="0"/>
    <n v="0"/>
    <s v="less than 5GB"/>
  </r>
  <r>
    <s v="Yes"/>
    <x v="42"/>
    <s v="No"/>
    <x v="0"/>
    <x v="37"/>
    <s v="Male"/>
    <n v="41"/>
    <s v="No"/>
    <s v="No"/>
    <m/>
    <s v="Other"/>
    <x v="0"/>
    <m/>
    <m/>
    <m/>
    <n v="1"/>
    <m/>
    <n v="17"/>
    <n v="0"/>
    <n v="0"/>
    <n v="0"/>
    <n v="10"/>
    <s v="10 or more GB"/>
  </r>
  <r>
    <s v="Yes"/>
    <x v="42"/>
    <s v="No"/>
    <x v="0"/>
    <x v="17"/>
    <s v="Female"/>
    <n v="36"/>
    <s v="No"/>
    <s v="No"/>
    <m/>
    <s v="Other"/>
    <x v="0"/>
    <m/>
    <m/>
    <m/>
    <n v="1"/>
    <m/>
    <n v="28"/>
    <n v="2"/>
    <n v="0"/>
    <n v="0"/>
    <n v="3"/>
    <s v="less than 5GB"/>
  </r>
  <r>
    <s v="Yes"/>
    <x v="23"/>
    <s v="Yes"/>
    <x v="1"/>
    <x v="36"/>
    <s v="Female"/>
    <n v="74"/>
    <s v="No"/>
    <s v="Yes"/>
    <s v="No"/>
    <s v="Senior"/>
    <x v="3"/>
    <s v="Direct Debit"/>
    <s v="(blank)"/>
    <s v="(blank)"/>
    <n v="1"/>
    <m/>
    <n v="18"/>
    <n v="0"/>
    <n v="0"/>
    <n v="0"/>
    <n v="13"/>
    <s v="10 or more GB"/>
  </r>
  <r>
    <s v="Yes"/>
    <x v="42"/>
    <s v="No"/>
    <x v="0"/>
    <x v="39"/>
    <s v="Male"/>
    <n v="41"/>
    <s v="No"/>
    <s v="No"/>
    <m/>
    <s v="Other"/>
    <x v="0"/>
    <m/>
    <m/>
    <m/>
    <n v="1"/>
    <m/>
    <n v="36"/>
    <n v="1"/>
    <n v="0"/>
    <n v="0"/>
    <n v="3"/>
    <s v="less than 5GB"/>
  </r>
  <r>
    <s v="Yes"/>
    <x v="42"/>
    <s v="No"/>
    <x v="0"/>
    <x v="43"/>
    <s v="Male"/>
    <n v="35"/>
    <s v="No"/>
    <s v="No"/>
    <m/>
    <s v="Other"/>
    <x v="0"/>
    <m/>
    <m/>
    <m/>
    <n v="1"/>
    <n v="1"/>
    <n v="37"/>
    <n v="4"/>
    <n v="0"/>
    <n v="0"/>
    <n v="7"/>
    <s v="Between 5 and 10 GB"/>
  </r>
  <r>
    <s v="Yes"/>
    <x v="54"/>
    <s v="Yes"/>
    <x v="0"/>
    <x v="36"/>
    <s v="Female"/>
    <n v="74"/>
    <s v="No"/>
    <s v="Yes"/>
    <s v="No"/>
    <s v="Senior"/>
    <x v="1"/>
    <s v="Direct Debit"/>
    <s v="Price"/>
    <s v="Lack of affordable download/upload speed"/>
    <n v="1"/>
    <n v="1"/>
    <n v="62"/>
    <n v="4"/>
    <n v="174.8"/>
    <n v="0"/>
    <n v="1"/>
    <s v="less than 5GB"/>
  </r>
  <r>
    <s v="Yes"/>
    <x v="42"/>
    <s v="No"/>
    <x v="0"/>
    <x v="45"/>
    <s v="Male"/>
    <n v="48"/>
    <s v="No"/>
    <s v="No"/>
    <m/>
    <s v="Other"/>
    <x v="0"/>
    <m/>
    <m/>
    <m/>
    <n v="1"/>
    <m/>
    <n v="53"/>
    <n v="0"/>
    <n v="0"/>
    <n v="0"/>
    <n v="4"/>
    <s v="less than 5GB"/>
  </r>
  <r>
    <s v="Yes"/>
    <x v="42"/>
    <s v="No"/>
    <x v="0"/>
    <x v="46"/>
    <s v="Male"/>
    <n v="62"/>
    <s v="No"/>
    <s v="No"/>
    <m/>
    <s v="Other"/>
    <x v="0"/>
    <m/>
    <m/>
    <m/>
    <n v="1"/>
    <m/>
    <n v="33"/>
    <n v="0"/>
    <n v="0"/>
    <n v="0"/>
    <n v="1"/>
    <s v="less than 5GB"/>
  </r>
  <r>
    <s v="Yes"/>
    <x v="42"/>
    <s v="No"/>
    <x v="0"/>
    <x v="48"/>
    <s v="Female"/>
    <n v="53"/>
    <s v="No"/>
    <s v="No"/>
    <m/>
    <s v="Other"/>
    <x v="0"/>
    <m/>
    <m/>
    <m/>
    <n v="1"/>
    <m/>
    <n v="55"/>
    <n v="0"/>
    <n v="0"/>
    <n v="0"/>
    <n v="5"/>
    <s v="Between 5 and 10 GB"/>
  </r>
  <r>
    <s v="Yes"/>
    <x v="42"/>
    <s v="No"/>
    <x v="0"/>
    <x v="21"/>
    <s v="Female"/>
    <n v="60"/>
    <s v="No"/>
    <s v="No"/>
    <m/>
    <s v="Other"/>
    <x v="0"/>
    <m/>
    <m/>
    <m/>
    <n v="1"/>
    <m/>
    <n v="33"/>
    <n v="0"/>
    <n v="0"/>
    <n v="0"/>
    <n v="5"/>
    <s v="Between 5 and 10 GB"/>
  </r>
  <r>
    <s v="Yes"/>
    <x v="42"/>
    <s v="No"/>
    <x v="1"/>
    <x v="50"/>
    <s v="Female"/>
    <n v="34"/>
    <s v="No"/>
    <s v="No"/>
    <m/>
    <s v="Other"/>
    <x v="0"/>
    <m/>
    <m/>
    <m/>
    <n v="1"/>
    <m/>
    <n v="11"/>
    <n v="0"/>
    <n v="0"/>
    <n v="0"/>
    <n v="4"/>
    <s v="less than 5GB"/>
  </r>
  <r>
    <s v="Yes"/>
    <x v="42"/>
    <s v="No"/>
    <x v="1"/>
    <x v="32"/>
    <s v="Female"/>
    <n v="27"/>
    <s v="Yes"/>
    <s v="No"/>
    <m/>
    <s v="Under 30"/>
    <x v="0"/>
    <m/>
    <m/>
    <m/>
    <n v="1"/>
    <m/>
    <n v="34"/>
    <n v="0"/>
    <n v="0"/>
    <n v="0"/>
    <n v="15"/>
    <s v="10 or more GB"/>
  </r>
  <r>
    <s v="Yes"/>
    <x v="42"/>
    <s v="Yes"/>
    <x v="0"/>
    <x v="5"/>
    <s v="Male"/>
    <n v="30"/>
    <s v="No"/>
    <s v="No"/>
    <m/>
    <s v="Other"/>
    <x v="0"/>
    <m/>
    <m/>
    <m/>
    <n v="1"/>
    <m/>
    <n v="18"/>
    <n v="0"/>
    <n v="75.599999999999994"/>
    <n v="0"/>
    <n v="14"/>
    <s v="10 or more GB"/>
  </r>
  <r>
    <s v="Yes"/>
    <x v="42"/>
    <s v="Yes"/>
    <x v="0"/>
    <x v="50"/>
    <s v="Female"/>
    <n v="40"/>
    <s v="No"/>
    <s v="No"/>
    <m/>
    <s v="Other"/>
    <x v="0"/>
    <m/>
    <m/>
    <m/>
    <n v="1"/>
    <m/>
    <n v="20"/>
    <n v="0"/>
    <n v="38.5"/>
    <n v="0"/>
    <n v="6"/>
    <s v="Between 5 and 10 GB"/>
  </r>
  <r>
    <s v="Yes"/>
    <x v="42"/>
    <s v="Yes"/>
    <x v="0"/>
    <x v="50"/>
    <s v="Female"/>
    <n v="60"/>
    <s v="No"/>
    <s v="No"/>
    <m/>
    <s v="Other"/>
    <x v="0"/>
    <m/>
    <m/>
    <m/>
    <n v="1"/>
    <m/>
    <n v="39"/>
    <n v="0"/>
    <n v="62.6"/>
    <n v="0"/>
    <n v="7"/>
    <s v="Between 5 and 10 GB"/>
  </r>
  <r>
    <s v="Yes"/>
    <x v="42"/>
    <s v="Yes"/>
    <x v="0"/>
    <x v="16"/>
    <s v="Male"/>
    <n v="32"/>
    <s v="No"/>
    <s v="No"/>
    <m/>
    <s v="Other"/>
    <x v="0"/>
    <m/>
    <m/>
    <m/>
    <n v="1"/>
    <m/>
    <n v="17"/>
    <n v="0"/>
    <n v="76.099999999999994"/>
    <n v="0"/>
    <n v="16"/>
    <s v="10 or more GB"/>
  </r>
  <r>
    <s v="Yes"/>
    <x v="42"/>
    <s v="Yes"/>
    <x v="0"/>
    <x v="28"/>
    <s v="Male"/>
    <n v="56"/>
    <s v="No"/>
    <s v="No"/>
    <m/>
    <s v="Other"/>
    <x v="0"/>
    <m/>
    <m/>
    <m/>
    <n v="1"/>
    <n v="1"/>
    <n v="62"/>
    <n v="5"/>
    <n v="1.8"/>
    <n v="0"/>
    <n v="12"/>
    <s v="10 or more GB"/>
  </r>
  <r>
    <s v="Yes"/>
    <x v="42"/>
    <s v="Yes"/>
    <x v="0"/>
    <x v="38"/>
    <s v="Female"/>
    <n v="36"/>
    <s v="No"/>
    <s v="No"/>
    <m/>
    <s v="Other"/>
    <x v="0"/>
    <m/>
    <m/>
    <m/>
    <n v="1"/>
    <m/>
    <n v="51"/>
    <n v="1"/>
    <n v="35.1"/>
    <n v="0"/>
    <n v="7"/>
    <s v="Between 5 and 10 GB"/>
  </r>
  <r>
    <s v="Yes"/>
    <x v="63"/>
    <s v="Yes"/>
    <x v="0"/>
    <x v="22"/>
    <s v="Female"/>
    <n v="74"/>
    <s v="No"/>
    <s v="Yes"/>
    <s v="No"/>
    <s v="Senior"/>
    <x v="2"/>
    <s v="Direct Debit"/>
    <s v="(blank)"/>
    <s v="(blank)"/>
    <n v="1"/>
    <m/>
    <n v="55"/>
    <n v="0"/>
    <n v="96"/>
    <n v="0"/>
    <n v="3"/>
    <s v="less than 5GB"/>
  </r>
  <r>
    <s v="Yes"/>
    <x v="42"/>
    <s v="Yes"/>
    <x v="0"/>
    <x v="44"/>
    <s v="Female"/>
    <n v="30"/>
    <s v="No"/>
    <s v="No"/>
    <m/>
    <s v="Other"/>
    <x v="0"/>
    <m/>
    <m/>
    <m/>
    <n v="1"/>
    <m/>
    <n v="31"/>
    <n v="2"/>
    <n v="99.9"/>
    <n v="0"/>
    <n v="1"/>
    <s v="less than 5GB"/>
  </r>
  <r>
    <s v="Yes"/>
    <x v="42"/>
    <s v="Yes"/>
    <x v="0"/>
    <x v="44"/>
    <s v="Female"/>
    <n v="46"/>
    <s v="No"/>
    <s v="No"/>
    <m/>
    <s v="Other"/>
    <x v="0"/>
    <m/>
    <m/>
    <m/>
    <n v="1"/>
    <m/>
    <n v="22"/>
    <n v="0"/>
    <n v="147.19999999999999"/>
    <n v="0"/>
    <n v="14"/>
    <s v="10 or more GB"/>
  </r>
  <r>
    <s v="Yes"/>
    <x v="42"/>
    <s v="Yes"/>
    <x v="0"/>
    <x v="48"/>
    <s v="Male"/>
    <n v="38"/>
    <s v="No"/>
    <s v="No"/>
    <m/>
    <s v="Other"/>
    <x v="0"/>
    <m/>
    <m/>
    <m/>
    <n v="1"/>
    <n v="1"/>
    <n v="33"/>
    <n v="2"/>
    <n v="50.8"/>
    <n v="0"/>
    <n v="10"/>
    <s v="10 or more GB"/>
  </r>
  <r>
    <s v="Yes"/>
    <x v="42"/>
    <s v="Yes"/>
    <x v="0"/>
    <x v="21"/>
    <s v="Female"/>
    <n v="25"/>
    <s v="Yes"/>
    <s v="No"/>
    <m/>
    <s v="Under 30"/>
    <x v="0"/>
    <m/>
    <m/>
    <m/>
    <n v="1"/>
    <m/>
    <n v="41"/>
    <n v="0"/>
    <n v="107.1"/>
    <n v="0"/>
    <n v="21"/>
    <s v="10 or more GB"/>
  </r>
  <r>
    <s v="Yes"/>
    <x v="42"/>
    <s v="Yes"/>
    <x v="1"/>
    <x v="0"/>
    <s v="Male"/>
    <n v="48"/>
    <s v="No"/>
    <s v="No"/>
    <m/>
    <s v="Other"/>
    <x v="0"/>
    <m/>
    <m/>
    <m/>
    <n v="1"/>
    <m/>
    <n v="30"/>
    <n v="1"/>
    <n v="0"/>
    <n v="0"/>
    <n v="4"/>
    <s v="less than 5GB"/>
  </r>
  <r>
    <s v="Yes"/>
    <x v="42"/>
    <s v="Yes"/>
    <x v="1"/>
    <x v="12"/>
    <s v="Male"/>
    <n v="59"/>
    <s v="No"/>
    <s v="No"/>
    <m/>
    <s v="Other"/>
    <x v="0"/>
    <m/>
    <m/>
    <m/>
    <n v="1"/>
    <m/>
    <n v="21"/>
    <n v="0"/>
    <n v="0"/>
    <n v="0"/>
    <n v="13"/>
    <s v="10 or more GB"/>
  </r>
  <r>
    <s v="Yes"/>
    <x v="11"/>
    <s v="No"/>
    <x v="0"/>
    <x v="0"/>
    <s v="Female"/>
    <n v="34"/>
    <s v="No"/>
    <s v="No"/>
    <m/>
    <s v="Other"/>
    <x v="0"/>
    <m/>
    <m/>
    <m/>
    <n v="1"/>
    <m/>
    <n v="34"/>
    <n v="1"/>
    <n v="0"/>
    <n v="0"/>
    <n v="1"/>
    <s v="less than 5GB"/>
  </r>
  <r>
    <s v="Yes"/>
    <x v="11"/>
    <s v="No"/>
    <x v="0"/>
    <x v="2"/>
    <s v="Female"/>
    <n v="54"/>
    <s v="No"/>
    <s v="No"/>
    <m/>
    <s v="Other"/>
    <x v="0"/>
    <m/>
    <m/>
    <m/>
    <n v="1"/>
    <m/>
    <n v="33"/>
    <n v="0"/>
    <n v="0"/>
    <n v="0"/>
    <n v="5"/>
    <s v="Between 5 and 10 GB"/>
  </r>
  <r>
    <s v="Yes"/>
    <x v="11"/>
    <s v="No"/>
    <x v="0"/>
    <x v="8"/>
    <s v="Male"/>
    <n v="19"/>
    <s v="Yes"/>
    <s v="No"/>
    <m/>
    <s v="Under 30"/>
    <x v="0"/>
    <m/>
    <m/>
    <m/>
    <n v="1"/>
    <m/>
    <n v="33"/>
    <n v="0"/>
    <n v="0"/>
    <n v="0"/>
    <n v="13"/>
    <s v="10 or more GB"/>
  </r>
  <r>
    <s v="Yes"/>
    <x v="11"/>
    <s v="No"/>
    <x v="0"/>
    <x v="14"/>
    <s v="Male"/>
    <n v="40"/>
    <s v="No"/>
    <s v="No"/>
    <m/>
    <s v="Other"/>
    <x v="0"/>
    <m/>
    <m/>
    <m/>
    <n v="1"/>
    <m/>
    <n v="32"/>
    <n v="0"/>
    <n v="0"/>
    <n v="0"/>
    <n v="6"/>
    <s v="Between 5 and 10 GB"/>
  </r>
  <r>
    <s v="Yes"/>
    <x v="26"/>
    <s v="Yes"/>
    <x v="0"/>
    <x v="35"/>
    <s v="Male"/>
    <n v="74"/>
    <s v="No"/>
    <s v="Yes"/>
    <s v="No"/>
    <s v="Senior"/>
    <x v="2"/>
    <s v="Direct Debit"/>
    <s v="(blank)"/>
    <s v="(blank)"/>
    <n v="1"/>
    <m/>
    <n v="36"/>
    <n v="0"/>
    <n v="270.89999999999998"/>
    <n v="0"/>
    <n v="3"/>
    <s v="less than 5GB"/>
  </r>
  <r>
    <s v="Yes"/>
    <x v="11"/>
    <s v="No"/>
    <x v="0"/>
    <x v="18"/>
    <s v="Female"/>
    <n v="49"/>
    <s v="No"/>
    <s v="No"/>
    <m/>
    <s v="Other"/>
    <x v="0"/>
    <m/>
    <m/>
    <m/>
    <n v="1"/>
    <m/>
    <n v="40"/>
    <n v="0"/>
    <n v="0"/>
    <n v="0"/>
    <n v="4"/>
    <s v="less than 5GB"/>
  </r>
  <r>
    <s v="Yes"/>
    <x v="11"/>
    <s v="No"/>
    <x v="0"/>
    <x v="18"/>
    <s v="Female"/>
    <n v="55"/>
    <s v="No"/>
    <s v="No"/>
    <m/>
    <s v="Other"/>
    <x v="0"/>
    <m/>
    <m/>
    <m/>
    <n v="1"/>
    <m/>
    <n v="36"/>
    <n v="0"/>
    <n v="0"/>
    <n v="0"/>
    <n v="2"/>
    <s v="less than 5GB"/>
  </r>
  <r>
    <s v="Yes"/>
    <x v="67"/>
    <s v="No"/>
    <x v="0"/>
    <x v="48"/>
    <s v="Male"/>
    <n v="74"/>
    <s v="No"/>
    <s v="Yes"/>
    <s v="No"/>
    <s v="Senior"/>
    <x v="3"/>
    <s v="Credit Card"/>
    <s v="(blank)"/>
    <s v="(blank)"/>
    <n v="1"/>
    <m/>
    <n v="33"/>
    <n v="0"/>
    <n v="0"/>
    <n v="0"/>
    <n v="7"/>
    <s v="Between 5 and 10 GB"/>
  </r>
  <r>
    <s v="Yes"/>
    <x v="28"/>
    <s v="No"/>
    <x v="1"/>
    <x v="16"/>
    <s v="Female"/>
    <n v="74"/>
    <s v="No"/>
    <s v="Yes"/>
    <s v="No"/>
    <s v="Senior"/>
    <x v="1"/>
    <s v="Direct Debit"/>
    <s v="Other"/>
    <s v="Poor expertise of online support"/>
    <n v="1"/>
    <n v="1"/>
    <n v="45"/>
    <n v="3"/>
    <n v="0"/>
    <n v="0"/>
    <n v="8"/>
    <s v="Between 5 and 10 GB"/>
  </r>
  <r>
    <s v="Yes"/>
    <x v="11"/>
    <s v="No"/>
    <x v="0"/>
    <x v="31"/>
    <s v="Female"/>
    <n v="27"/>
    <s v="Yes"/>
    <s v="No"/>
    <m/>
    <s v="Under 30"/>
    <x v="0"/>
    <m/>
    <m/>
    <m/>
    <n v="1"/>
    <m/>
    <n v="22"/>
    <n v="0"/>
    <n v="0"/>
    <n v="0"/>
    <n v="7"/>
    <s v="Between 5 and 10 GB"/>
  </r>
  <r>
    <s v="Yes"/>
    <x v="11"/>
    <s v="No"/>
    <x v="0"/>
    <x v="31"/>
    <s v="Female"/>
    <n v="36"/>
    <s v="No"/>
    <s v="No"/>
    <m/>
    <s v="Other"/>
    <x v="0"/>
    <m/>
    <m/>
    <m/>
    <n v="1"/>
    <m/>
    <n v="18"/>
    <n v="1"/>
    <n v="0"/>
    <n v="0"/>
    <n v="6"/>
    <s v="Between 5 and 10 GB"/>
  </r>
  <r>
    <s v="Yes"/>
    <x v="11"/>
    <s v="No"/>
    <x v="0"/>
    <x v="31"/>
    <s v="Female"/>
    <n v="65"/>
    <s v="No"/>
    <s v="No"/>
    <m/>
    <s v="Senior"/>
    <x v="0"/>
    <m/>
    <m/>
    <m/>
    <n v="1"/>
    <n v="1"/>
    <n v="59"/>
    <n v="4"/>
    <n v="0"/>
    <n v="0"/>
    <n v="10"/>
    <s v="10 or more GB"/>
  </r>
  <r>
    <s v="Yes"/>
    <x v="58"/>
    <s v="No"/>
    <x v="0"/>
    <x v="2"/>
    <s v="Female"/>
    <n v="74"/>
    <s v="No"/>
    <s v="Yes"/>
    <s v="No"/>
    <s v="Senior"/>
    <x v="1"/>
    <s v="Direct Debit"/>
    <s v="Competitor"/>
    <s v="Competitor offered more data"/>
    <n v="1"/>
    <n v="1"/>
    <n v="45"/>
    <n v="0"/>
    <n v="0"/>
    <n v="0"/>
    <n v="3"/>
    <s v="less than 5GB"/>
  </r>
  <r>
    <s v="Yes"/>
    <x v="11"/>
    <s v="No"/>
    <x v="0"/>
    <x v="35"/>
    <s v="Male"/>
    <n v="42"/>
    <s v="No"/>
    <s v="No"/>
    <m/>
    <s v="Other"/>
    <x v="0"/>
    <m/>
    <m/>
    <m/>
    <n v="1"/>
    <m/>
    <n v="49"/>
    <n v="1"/>
    <n v="0"/>
    <n v="0"/>
    <n v="4"/>
    <s v="less than 5GB"/>
  </r>
  <r>
    <s v="Yes"/>
    <x v="16"/>
    <s v="No"/>
    <x v="1"/>
    <x v="29"/>
    <s v="Female"/>
    <n v="74"/>
    <s v="No"/>
    <s v="Yes"/>
    <s v="No"/>
    <s v="Senior"/>
    <x v="2"/>
    <s v="Credit Card"/>
    <s v="(blank)"/>
    <s v="(blank)"/>
    <n v="1"/>
    <m/>
    <n v="38"/>
    <n v="2"/>
    <n v="0"/>
    <n v="0"/>
    <n v="4"/>
    <s v="less than 5GB"/>
  </r>
  <r>
    <s v="Yes"/>
    <x v="11"/>
    <s v="No"/>
    <x v="0"/>
    <x v="24"/>
    <s v="Female"/>
    <n v="53"/>
    <s v="No"/>
    <s v="No"/>
    <m/>
    <s v="Other"/>
    <x v="0"/>
    <m/>
    <m/>
    <m/>
    <n v="1"/>
    <m/>
    <n v="23"/>
    <n v="1"/>
    <n v="0"/>
    <n v="0"/>
    <n v="1"/>
    <s v="less than 5GB"/>
  </r>
  <r>
    <s v="Yes"/>
    <x v="11"/>
    <s v="No"/>
    <x v="0"/>
    <x v="41"/>
    <s v="Male"/>
    <n v="59"/>
    <s v="No"/>
    <s v="No"/>
    <m/>
    <s v="Other"/>
    <x v="0"/>
    <m/>
    <m/>
    <m/>
    <n v="1"/>
    <m/>
    <n v="27"/>
    <n v="1"/>
    <n v="0"/>
    <n v="0"/>
    <n v="11"/>
    <s v="10 or more GB"/>
  </r>
  <r>
    <s v="Yes"/>
    <x v="29"/>
    <s v="No"/>
    <x v="0"/>
    <x v="41"/>
    <s v="Male"/>
    <n v="74"/>
    <s v="No"/>
    <s v="Yes"/>
    <s v="No"/>
    <s v="Senior"/>
    <x v="1"/>
    <s v="Direct Debit"/>
    <s v="Competitor"/>
    <s v="Competitor offered higher download speeds"/>
    <n v="1"/>
    <n v="1"/>
    <n v="48"/>
    <n v="2"/>
    <n v="0"/>
    <n v="0"/>
    <n v="5"/>
    <s v="Between 5 and 10 GB"/>
  </r>
  <r>
    <s v="Yes"/>
    <x v="11"/>
    <s v="No"/>
    <x v="0"/>
    <x v="40"/>
    <s v="Male"/>
    <n v="60"/>
    <s v="No"/>
    <s v="No"/>
    <m/>
    <s v="Other"/>
    <x v="0"/>
    <m/>
    <m/>
    <m/>
    <n v="1"/>
    <m/>
    <n v="62"/>
    <n v="0"/>
    <n v="0"/>
    <n v="0"/>
    <n v="10"/>
    <s v="10 or more GB"/>
  </r>
  <r>
    <s v="Yes"/>
    <x v="11"/>
    <s v="No"/>
    <x v="0"/>
    <x v="44"/>
    <s v="Male"/>
    <n v="25"/>
    <s v="Yes"/>
    <s v="No"/>
    <m/>
    <s v="Under 30"/>
    <x v="0"/>
    <m/>
    <m/>
    <m/>
    <n v="1"/>
    <m/>
    <n v="47"/>
    <n v="0"/>
    <n v="0"/>
    <n v="0"/>
    <n v="17"/>
    <s v="10 or more GB"/>
  </r>
  <r>
    <s v="Yes"/>
    <x v="11"/>
    <s v="No"/>
    <x v="0"/>
    <x v="45"/>
    <s v="Male"/>
    <n v="29"/>
    <s v="Yes"/>
    <s v="No"/>
    <m/>
    <s v="Under 30"/>
    <x v="0"/>
    <m/>
    <m/>
    <m/>
    <n v="1"/>
    <n v="1"/>
    <n v="47"/>
    <n v="5"/>
    <n v="0"/>
    <n v="0"/>
    <n v="24"/>
    <s v="10 or more GB"/>
  </r>
  <r>
    <s v="Yes"/>
    <x v="11"/>
    <s v="No"/>
    <x v="0"/>
    <x v="48"/>
    <s v="Female"/>
    <n v="51"/>
    <s v="No"/>
    <s v="No"/>
    <m/>
    <s v="Other"/>
    <x v="0"/>
    <m/>
    <m/>
    <m/>
    <n v="1"/>
    <n v="1"/>
    <n v="11"/>
    <n v="5"/>
    <n v="0"/>
    <n v="0"/>
    <n v="11"/>
    <s v="10 or more GB"/>
  </r>
  <r>
    <s v="Yes"/>
    <x v="30"/>
    <s v="No"/>
    <x v="0"/>
    <x v="36"/>
    <s v="Female"/>
    <n v="74"/>
    <s v="No"/>
    <s v="Yes"/>
    <s v="No"/>
    <s v="Senior"/>
    <x v="3"/>
    <s v="Direct Debit"/>
    <s v="(blank)"/>
    <s v="(blank)"/>
    <n v="1"/>
    <m/>
    <n v="45"/>
    <n v="0"/>
    <n v="0"/>
    <n v="0"/>
    <n v="9"/>
    <s v="Between 5 and 10 GB"/>
  </r>
  <r>
    <s v="Yes"/>
    <x v="30"/>
    <s v="Yes"/>
    <x v="0"/>
    <x v="25"/>
    <s v="Male"/>
    <n v="74"/>
    <s v="No"/>
    <s v="Yes"/>
    <s v="No"/>
    <s v="Senior"/>
    <x v="1"/>
    <s v="Direct Debit"/>
    <s v="Price"/>
    <s v="Price too high"/>
    <n v="1"/>
    <n v="1"/>
    <n v="63"/>
    <n v="2"/>
    <n v="165.6"/>
    <n v="0"/>
    <n v="2"/>
    <s v="less than 5GB"/>
  </r>
  <r>
    <s v="Yes"/>
    <x v="11"/>
    <s v="Yes"/>
    <x v="0"/>
    <x v="6"/>
    <s v="Male"/>
    <n v="58"/>
    <s v="No"/>
    <s v="No"/>
    <m/>
    <s v="Other"/>
    <x v="0"/>
    <m/>
    <m/>
    <m/>
    <n v="1"/>
    <m/>
    <n v="39"/>
    <n v="0"/>
    <n v="67.900000000000006"/>
    <n v="0"/>
    <n v="7"/>
    <s v="Between 5 and 10 GB"/>
  </r>
  <r>
    <s v="Yes"/>
    <x v="11"/>
    <s v="Yes"/>
    <x v="0"/>
    <x v="7"/>
    <s v="Male"/>
    <n v="56"/>
    <s v="No"/>
    <s v="No"/>
    <m/>
    <s v="Other"/>
    <x v="0"/>
    <m/>
    <m/>
    <m/>
    <n v="1"/>
    <m/>
    <n v="26"/>
    <n v="0"/>
    <n v="121.8"/>
    <n v="0"/>
    <n v="13"/>
    <s v="10 or more GB"/>
  </r>
  <r>
    <s v="Yes"/>
    <x v="11"/>
    <s v="Yes"/>
    <x v="0"/>
    <x v="50"/>
    <s v="Female"/>
    <n v="33"/>
    <s v="No"/>
    <s v="No"/>
    <m/>
    <s v="Other"/>
    <x v="0"/>
    <m/>
    <m/>
    <m/>
    <n v="1"/>
    <m/>
    <n v="25"/>
    <n v="0"/>
    <n v="65.3"/>
    <n v="0"/>
    <n v="14"/>
    <s v="10 or more GB"/>
  </r>
  <r>
    <s v="Yes"/>
    <x v="69"/>
    <s v="No"/>
    <x v="0"/>
    <x v="42"/>
    <s v="Male"/>
    <n v="74"/>
    <s v="No"/>
    <s v="Yes"/>
    <s v="No"/>
    <s v="Senior"/>
    <x v="3"/>
    <s v="Credit Card"/>
    <s v="(blank)"/>
    <s v="(blank)"/>
    <n v="1"/>
    <m/>
    <n v="32"/>
    <n v="1"/>
    <n v="0"/>
    <n v="0"/>
    <n v="2"/>
    <s v="less than 5GB"/>
  </r>
  <r>
    <s v="Yes"/>
    <x v="11"/>
    <s v="Yes"/>
    <x v="0"/>
    <x v="12"/>
    <s v="Male"/>
    <n v="39"/>
    <s v="No"/>
    <s v="No"/>
    <m/>
    <s v="Other"/>
    <x v="0"/>
    <m/>
    <m/>
    <m/>
    <n v="1"/>
    <n v="1"/>
    <n v="39"/>
    <n v="3"/>
    <n v="154"/>
    <n v="0"/>
    <n v="8"/>
    <s v="Between 5 and 10 GB"/>
  </r>
  <r>
    <s v="Yes"/>
    <x v="11"/>
    <s v="Yes"/>
    <x v="0"/>
    <x v="14"/>
    <s v="Male"/>
    <n v="50"/>
    <s v="No"/>
    <s v="No"/>
    <m/>
    <s v="Other"/>
    <x v="0"/>
    <m/>
    <m/>
    <m/>
    <n v="1"/>
    <m/>
    <n v="18"/>
    <n v="0"/>
    <n v="148.4"/>
    <n v="0"/>
    <n v="6"/>
    <s v="Between 5 and 10 GB"/>
  </r>
  <r>
    <s v="Yes"/>
    <x v="60"/>
    <s v="No"/>
    <x v="0"/>
    <x v="45"/>
    <s v="Male"/>
    <n v="74"/>
    <s v="No"/>
    <s v="Yes"/>
    <s v="No"/>
    <s v="Senior"/>
    <x v="2"/>
    <s v="Direct Debit"/>
    <s v="Competitor"/>
    <s v="Competitor had better devices"/>
    <n v="1"/>
    <n v="1"/>
    <n v="56"/>
    <n v="4"/>
    <n v="0"/>
    <n v="0"/>
    <n v="3"/>
    <s v="less than 5GB"/>
  </r>
  <r>
    <s v="Yes"/>
    <x v="11"/>
    <s v="Yes"/>
    <x v="0"/>
    <x v="20"/>
    <s v="Male"/>
    <n v="57"/>
    <s v="No"/>
    <s v="No"/>
    <m/>
    <s v="Other"/>
    <x v="0"/>
    <m/>
    <m/>
    <m/>
    <n v="1"/>
    <m/>
    <n v="34"/>
    <n v="0"/>
    <n v="119"/>
    <n v="0"/>
    <n v="9"/>
    <s v="Between 5 and 10 GB"/>
  </r>
  <r>
    <s v="Yes"/>
    <x v="11"/>
    <s v="Yes"/>
    <x v="0"/>
    <x v="26"/>
    <s v="Female"/>
    <n v="43"/>
    <s v="No"/>
    <s v="No"/>
    <m/>
    <s v="Other"/>
    <x v="0"/>
    <m/>
    <m/>
    <m/>
    <n v="1"/>
    <m/>
    <n v="29"/>
    <n v="0"/>
    <n v="75.599999999999994"/>
    <n v="0"/>
    <n v="10"/>
    <s v="10 or more GB"/>
  </r>
  <r>
    <s v="Yes"/>
    <x v="11"/>
    <s v="Yes"/>
    <x v="0"/>
    <x v="27"/>
    <s v="Female"/>
    <n v="57"/>
    <s v="No"/>
    <s v="No"/>
    <m/>
    <s v="Other"/>
    <x v="0"/>
    <m/>
    <m/>
    <m/>
    <n v="1"/>
    <n v="1"/>
    <n v="11"/>
    <n v="0"/>
    <n v="65.5"/>
    <n v="0"/>
    <n v="1"/>
    <s v="less than 5GB"/>
  </r>
  <r>
    <s v="Yes"/>
    <x v="17"/>
    <s v="No"/>
    <x v="0"/>
    <x v="1"/>
    <s v="Female"/>
    <n v="74"/>
    <s v="No"/>
    <s v="Yes"/>
    <s v="No"/>
    <s v="Senior"/>
    <x v="3"/>
    <s v="Direct Debit"/>
    <s v="(blank)"/>
    <s v="(blank)"/>
    <n v="1"/>
    <m/>
    <n v="48"/>
    <n v="0"/>
    <n v="0"/>
    <n v="0"/>
    <n v="5"/>
    <s v="Between 5 and 10 GB"/>
  </r>
  <r>
    <s v="Yes"/>
    <x v="11"/>
    <s v="Yes"/>
    <x v="0"/>
    <x v="29"/>
    <s v="Female"/>
    <n v="61"/>
    <s v="No"/>
    <s v="No"/>
    <m/>
    <s v="Other"/>
    <x v="0"/>
    <m/>
    <m/>
    <m/>
    <n v="1"/>
    <m/>
    <n v="30"/>
    <n v="0"/>
    <n v="158.19999999999999"/>
    <n v="0"/>
    <n v="6"/>
    <s v="Between 5 and 10 GB"/>
  </r>
  <r>
    <s v="Yes"/>
    <x v="11"/>
    <s v="Yes"/>
    <x v="0"/>
    <x v="31"/>
    <s v="Male"/>
    <n v="64"/>
    <s v="No"/>
    <s v="No"/>
    <m/>
    <s v="Other"/>
    <x v="0"/>
    <m/>
    <m/>
    <m/>
    <n v="1"/>
    <n v="1"/>
    <n v="47"/>
    <n v="1"/>
    <n v="124.1"/>
    <n v="0"/>
    <n v="1"/>
    <s v="less than 5GB"/>
  </r>
  <r>
    <s v="Yes"/>
    <x v="17"/>
    <s v="Yes"/>
    <x v="0"/>
    <x v="2"/>
    <s v="Female"/>
    <n v="74"/>
    <s v="No"/>
    <s v="Yes"/>
    <s v="No"/>
    <s v="Senior"/>
    <x v="3"/>
    <s v="Direct Debit"/>
    <s v="(blank)"/>
    <s v="(blank)"/>
    <n v="1"/>
    <m/>
    <n v="58"/>
    <n v="0"/>
    <n v="335.8"/>
    <n v="0"/>
    <n v="5"/>
    <s v="Between 5 and 10 GB"/>
  </r>
  <r>
    <s v="Yes"/>
    <x v="11"/>
    <s v="Yes"/>
    <x v="0"/>
    <x v="36"/>
    <s v="Female"/>
    <n v="33"/>
    <s v="No"/>
    <s v="No"/>
    <m/>
    <s v="Other"/>
    <x v="0"/>
    <m/>
    <m/>
    <m/>
    <n v="1"/>
    <m/>
    <n v="34"/>
    <n v="0"/>
    <n v="70.7"/>
    <n v="0"/>
    <n v="35"/>
    <s v="10 or more GB"/>
  </r>
  <r>
    <s v="Yes"/>
    <x v="11"/>
    <s v="Yes"/>
    <x v="0"/>
    <x v="36"/>
    <s v="Female"/>
    <n v="46"/>
    <s v="No"/>
    <s v="No"/>
    <m/>
    <s v="Other"/>
    <x v="0"/>
    <m/>
    <m/>
    <m/>
    <n v="1"/>
    <n v="1"/>
    <n v="37"/>
    <n v="4"/>
    <n v="95.2"/>
    <n v="0"/>
    <n v="7"/>
    <s v="Between 5 and 10 GB"/>
  </r>
  <r>
    <s v="Yes"/>
    <x v="11"/>
    <s v="Yes"/>
    <x v="0"/>
    <x v="36"/>
    <s v="Female"/>
    <n v="62"/>
    <s v="No"/>
    <s v="No"/>
    <m/>
    <s v="Other"/>
    <x v="0"/>
    <m/>
    <m/>
    <m/>
    <n v="1"/>
    <m/>
    <n v="40"/>
    <n v="0"/>
    <n v="137.19999999999999"/>
    <n v="0"/>
    <n v="5"/>
    <s v="Between 5 and 10 GB"/>
  </r>
  <r>
    <s v="Yes"/>
    <x v="11"/>
    <s v="Yes"/>
    <x v="0"/>
    <x v="37"/>
    <s v="Female"/>
    <n v="26"/>
    <s v="Yes"/>
    <s v="No"/>
    <m/>
    <s v="Under 30"/>
    <x v="0"/>
    <m/>
    <m/>
    <m/>
    <n v="1"/>
    <m/>
    <n v="13"/>
    <n v="0"/>
    <n v="201.6"/>
    <n v="0"/>
    <n v="26"/>
    <s v="10 or more GB"/>
  </r>
  <r>
    <s v="Yes"/>
    <x v="11"/>
    <s v="Yes"/>
    <x v="0"/>
    <x v="39"/>
    <s v="Female"/>
    <n v="43"/>
    <s v="No"/>
    <s v="No"/>
    <m/>
    <s v="Other"/>
    <x v="0"/>
    <m/>
    <m/>
    <m/>
    <n v="1"/>
    <m/>
    <n v="31"/>
    <n v="1"/>
    <n v="92.4"/>
    <n v="0"/>
    <n v="7"/>
    <s v="Between 5 and 10 GB"/>
  </r>
  <r>
    <s v="Yes"/>
    <x v="18"/>
    <s v="No"/>
    <x v="0"/>
    <x v="8"/>
    <s v="Female"/>
    <n v="74"/>
    <s v="No"/>
    <s v="Yes"/>
    <s v="No"/>
    <s v="Senior"/>
    <x v="2"/>
    <s v="Direct Debit"/>
    <s v="(blank)"/>
    <s v="(blank)"/>
    <n v="1"/>
    <m/>
    <n v="37"/>
    <n v="0"/>
    <n v="0"/>
    <n v="0"/>
    <n v="2"/>
    <s v="less than 5GB"/>
  </r>
  <r>
    <s v="Yes"/>
    <x v="11"/>
    <s v="Yes"/>
    <x v="0"/>
    <x v="40"/>
    <s v="Male"/>
    <n v="56"/>
    <s v="No"/>
    <s v="No"/>
    <m/>
    <s v="Other"/>
    <x v="0"/>
    <m/>
    <m/>
    <m/>
    <n v="1"/>
    <n v="1"/>
    <n v="46"/>
    <n v="5"/>
    <n v="65.3"/>
    <n v="0"/>
    <n v="9"/>
    <s v="Between 5 and 10 GB"/>
  </r>
  <r>
    <s v="Yes"/>
    <x v="11"/>
    <s v="Yes"/>
    <x v="0"/>
    <x v="47"/>
    <s v="Male"/>
    <n v="25"/>
    <s v="Yes"/>
    <s v="No"/>
    <m/>
    <s v="Under 30"/>
    <x v="0"/>
    <m/>
    <m/>
    <m/>
    <n v="1"/>
    <m/>
    <n v="41"/>
    <n v="0"/>
    <n v="93.1"/>
    <n v="0"/>
    <n v="12"/>
    <s v="10 or more GB"/>
  </r>
  <r>
    <s v="Yes"/>
    <x v="11"/>
    <s v="Yes"/>
    <x v="0"/>
    <x v="47"/>
    <s v="Male"/>
    <n v="52"/>
    <s v="No"/>
    <s v="No"/>
    <m/>
    <s v="Other"/>
    <x v="0"/>
    <m/>
    <m/>
    <m/>
    <n v="1"/>
    <m/>
    <n v="21"/>
    <n v="0"/>
    <n v="52.6"/>
    <n v="0"/>
    <n v="11"/>
    <s v="10 or more GB"/>
  </r>
  <r>
    <s v="Yes"/>
    <x v="62"/>
    <s v="No"/>
    <x v="0"/>
    <x v="20"/>
    <s v="Male"/>
    <n v="74"/>
    <s v="No"/>
    <s v="Yes"/>
    <s v="No"/>
    <s v="Senior"/>
    <x v="2"/>
    <s v="Credit Card"/>
    <s v="Attitude"/>
    <s v="Attitude of service provider"/>
    <n v="1"/>
    <n v="1"/>
    <n v="62"/>
    <n v="0"/>
    <n v="0"/>
    <n v="0"/>
    <n v="6"/>
    <s v="Between 5 and 10 GB"/>
  </r>
  <r>
    <s v="Yes"/>
    <x v="11"/>
    <s v="Yes"/>
    <x v="1"/>
    <x v="33"/>
    <s v="Male"/>
    <n v="46"/>
    <s v="No"/>
    <s v="No"/>
    <m/>
    <s v="Other"/>
    <x v="0"/>
    <m/>
    <m/>
    <m/>
    <n v="1"/>
    <n v="1"/>
    <n v="49"/>
    <n v="1"/>
    <n v="0"/>
    <n v="0"/>
    <n v="5"/>
    <s v="Between 5 and 10 GB"/>
  </r>
  <r>
    <s v="Yes"/>
    <x v="12"/>
    <s v="No"/>
    <x v="0"/>
    <x v="4"/>
    <s v="Female"/>
    <n v="25"/>
    <s v="Yes"/>
    <s v="No"/>
    <m/>
    <s v="Under 30"/>
    <x v="0"/>
    <m/>
    <m/>
    <m/>
    <n v="1"/>
    <m/>
    <n v="20"/>
    <n v="0"/>
    <n v="0"/>
    <n v="0"/>
    <n v="8"/>
    <s v="Between 5 and 10 GB"/>
  </r>
  <r>
    <s v="Yes"/>
    <x v="12"/>
    <s v="No"/>
    <x v="0"/>
    <x v="5"/>
    <s v="Male"/>
    <n v="54"/>
    <s v="No"/>
    <s v="No"/>
    <m/>
    <s v="Other"/>
    <x v="0"/>
    <m/>
    <m/>
    <m/>
    <n v="1"/>
    <m/>
    <n v="26"/>
    <n v="0"/>
    <n v="0"/>
    <n v="0"/>
    <n v="4"/>
    <s v="less than 5GB"/>
  </r>
  <r>
    <s v="Yes"/>
    <x v="12"/>
    <s v="No"/>
    <x v="0"/>
    <x v="14"/>
    <s v="Male"/>
    <n v="50"/>
    <s v="No"/>
    <s v="No"/>
    <m/>
    <s v="Other"/>
    <x v="0"/>
    <m/>
    <m/>
    <m/>
    <n v="1"/>
    <m/>
    <n v="29"/>
    <n v="0"/>
    <n v="0"/>
    <n v="0"/>
    <n v="11"/>
    <s v="10 or more GB"/>
  </r>
  <r>
    <s v="Yes"/>
    <x v="12"/>
    <s v="No"/>
    <x v="0"/>
    <x v="15"/>
    <s v="Male"/>
    <n v="48"/>
    <s v="No"/>
    <s v="No"/>
    <m/>
    <s v="Other"/>
    <x v="0"/>
    <m/>
    <m/>
    <m/>
    <n v="1"/>
    <m/>
    <n v="41"/>
    <n v="0"/>
    <n v="0"/>
    <n v="0"/>
    <n v="6"/>
    <s v="Between 5 and 10 GB"/>
  </r>
  <r>
    <s v="Yes"/>
    <x v="12"/>
    <s v="No"/>
    <x v="0"/>
    <x v="18"/>
    <s v="Female"/>
    <n v="25"/>
    <s v="Yes"/>
    <s v="No"/>
    <m/>
    <s v="Under 30"/>
    <x v="0"/>
    <m/>
    <m/>
    <m/>
    <n v="1"/>
    <n v="1"/>
    <n v="49"/>
    <n v="0"/>
    <n v="0"/>
    <n v="0"/>
    <n v="9"/>
    <s v="Between 5 and 10 GB"/>
  </r>
  <r>
    <s v="Yes"/>
    <x v="75"/>
    <s v="Yes"/>
    <x v="0"/>
    <x v="39"/>
    <s v="Male"/>
    <n v="74"/>
    <s v="No"/>
    <s v="Yes"/>
    <s v="No"/>
    <s v="Senior"/>
    <x v="1"/>
    <s v="Direct Debit"/>
    <s v="Competitor"/>
    <s v="Competitor had better devices"/>
    <n v="1"/>
    <n v="1"/>
    <n v="68"/>
    <n v="2"/>
    <n v="172.5"/>
    <n v="0"/>
    <n v="10"/>
    <s v="10 or more GB"/>
  </r>
  <r>
    <s v="Yes"/>
    <x v="12"/>
    <s v="No"/>
    <x v="0"/>
    <x v="23"/>
    <s v="Male"/>
    <n v="43"/>
    <s v="No"/>
    <s v="No"/>
    <m/>
    <s v="Other"/>
    <x v="0"/>
    <m/>
    <m/>
    <m/>
    <n v="1"/>
    <m/>
    <n v="13"/>
    <n v="2"/>
    <n v="0"/>
    <n v="0"/>
    <n v="9"/>
    <s v="Between 5 and 10 GB"/>
  </r>
  <r>
    <s v="Yes"/>
    <x v="12"/>
    <s v="No"/>
    <x v="0"/>
    <x v="26"/>
    <s v="Male"/>
    <n v="57"/>
    <s v="No"/>
    <s v="No"/>
    <m/>
    <s v="Other"/>
    <x v="0"/>
    <m/>
    <m/>
    <m/>
    <n v="1"/>
    <m/>
    <n v="27"/>
    <n v="0"/>
    <n v="0"/>
    <n v="0"/>
    <n v="3"/>
    <s v="less than 5GB"/>
  </r>
  <r>
    <s v="Yes"/>
    <x v="35"/>
    <s v="No"/>
    <x v="0"/>
    <x v="13"/>
    <s v="Female"/>
    <n v="74"/>
    <s v="No"/>
    <s v="Yes"/>
    <s v="No"/>
    <s v="Senior"/>
    <x v="3"/>
    <s v="Credit Card"/>
    <s v="(blank)"/>
    <s v="(blank)"/>
    <n v="1"/>
    <m/>
    <n v="52"/>
    <n v="0"/>
    <n v="0"/>
    <n v="0"/>
    <n v="4"/>
    <s v="less than 5GB"/>
  </r>
  <r>
    <s v="Yes"/>
    <x v="12"/>
    <s v="No"/>
    <x v="0"/>
    <x v="28"/>
    <s v="Female"/>
    <n v="26"/>
    <s v="Yes"/>
    <s v="No"/>
    <m/>
    <s v="Under 30"/>
    <x v="0"/>
    <m/>
    <m/>
    <m/>
    <n v="1"/>
    <m/>
    <n v="48"/>
    <n v="0"/>
    <n v="0"/>
    <n v="0"/>
    <n v="8"/>
    <s v="Between 5 and 10 GB"/>
  </r>
  <r>
    <s v="Yes"/>
    <x v="12"/>
    <s v="No"/>
    <x v="0"/>
    <x v="31"/>
    <s v="Female"/>
    <n v="60"/>
    <s v="No"/>
    <s v="No"/>
    <m/>
    <s v="Other"/>
    <x v="0"/>
    <m/>
    <m/>
    <m/>
    <n v="1"/>
    <m/>
    <n v="45"/>
    <n v="0"/>
    <n v="0"/>
    <n v="0"/>
    <n v="9"/>
    <s v="Between 5 and 10 GB"/>
  </r>
  <r>
    <s v="Yes"/>
    <x v="35"/>
    <s v="No"/>
    <x v="0"/>
    <x v="37"/>
    <s v="Female"/>
    <n v="74"/>
    <s v="No"/>
    <s v="Yes"/>
    <s v="No"/>
    <s v="Senior"/>
    <x v="3"/>
    <s v="Direct Debit"/>
    <s v="(blank)"/>
    <s v="(blank)"/>
    <n v="1"/>
    <m/>
    <n v="65"/>
    <n v="0"/>
    <n v="0"/>
    <n v="0"/>
    <n v="5"/>
    <s v="Between 5 and 10 GB"/>
  </r>
  <r>
    <s v="Yes"/>
    <x v="12"/>
    <s v="No"/>
    <x v="0"/>
    <x v="37"/>
    <s v="Male"/>
    <n v="62"/>
    <s v="No"/>
    <s v="No"/>
    <m/>
    <s v="Other"/>
    <x v="0"/>
    <m/>
    <m/>
    <m/>
    <n v="1"/>
    <m/>
    <n v="39"/>
    <n v="0"/>
    <n v="0"/>
    <n v="0"/>
    <n v="5"/>
    <s v="Between 5 and 10 GB"/>
  </r>
  <r>
    <s v="Yes"/>
    <x v="12"/>
    <s v="No"/>
    <x v="0"/>
    <x v="39"/>
    <s v="Female"/>
    <n v="30"/>
    <s v="No"/>
    <s v="No"/>
    <m/>
    <s v="Other"/>
    <x v="0"/>
    <m/>
    <m/>
    <m/>
    <n v="1"/>
    <m/>
    <n v="22"/>
    <n v="1"/>
    <n v="0"/>
    <n v="0"/>
    <n v="14"/>
    <s v="10 or more GB"/>
  </r>
  <r>
    <s v="Yes"/>
    <x v="64"/>
    <s v="No"/>
    <x v="0"/>
    <x v="4"/>
    <s v="Male"/>
    <n v="74"/>
    <s v="No"/>
    <s v="Yes"/>
    <s v="No"/>
    <s v="Senior"/>
    <x v="2"/>
    <s v="Direct Debit"/>
    <s v="(blank)"/>
    <s v="(blank)"/>
    <n v="1"/>
    <m/>
    <n v="45"/>
    <n v="0"/>
    <n v="0"/>
    <n v="0"/>
    <n v="5"/>
    <s v="Between 5 and 10 GB"/>
  </r>
  <r>
    <s v="Yes"/>
    <x v="12"/>
    <s v="No"/>
    <x v="0"/>
    <x v="40"/>
    <s v="Female"/>
    <n v="51"/>
    <s v="No"/>
    <s v="No"/>
    <m/>
    <s v="Other"/>
    <x v="0"/>
    <m/>
    <m/>
    <m/>
    <n v="1"/>
    <n v="1"/>
    <n v="39"/>
    <n v="0"/>
    <n v="0"/>
    <n v="0"/>
    <n v="1"/>
    <s v="less than 5GB"/>
  </r>
  <r>
    <s v="Yes"/>
    <x v="12"/>
    <s v="No"/>
    <x v="0"/>
    <x v="47"/>
    <s v="Female"/>
    <n v="46"/>
    <s v="No"/>
    <s v="No"/>
    <m/>
    <s v="Other"/>
    <x v="0"/>
    <m/>
    <m/>
    <m/>
    <n v="1"/>
    <m/>
    <n v="21"/>
    <n v="0"/>
    <n v="0"/>
    <n v="0"/>
    <n v="6"/>
    <s v="Between 5 and 10 GB"/>
  </r>
  <r>
    <s v="Yes"/>
    <x v="64"/>
    <s v="No"/>
    <x v="0"/>
    <x v="48"/>
    <s v="Male"/>
    <n v="74"/>
    <s v="No"/>
    <s v="Yes"/>
    <s v="No"/>
    <s v="Senior"/>
    <x v="3"/>
    <s v="Credit Card"/>
    <s v="(blank)"/>
    <s v="(blank)"/>
    <n v="1"/>
    <m/>
    <n v="50"/>
    <n v="0"/>
    <n v="0"/>
    <n v="0"/>
    <n v="2"/>
    <s v="less than 5GB"/>
  </r>
  <r>
    <s v="Yes"/>
    <x v="64"/>
    <s v="Yes"/>
    <x v="0"/>
    <x v="46"/>
    <s v="Female"/>
    <n v="74"/>
    <s v="No"/>
    <s v="Yes"/>
    <s v="No"/>
    <s v="Senior"/>
    <x v="3"/>
    <s v="Credit Card"/>
    <s v="(blank)"/>
    <s v="(blank)"/>
    <n v="1"/>
    <m/>
    <n v="69"/>
    <n v="1"/>
    <n v="156.19999999999999"/>
    <n v="0"/>
    <n v="0"/>
    <s v="less than 5GB"/>
  </r>
  <r>
    <s v="Yes"/>
    <x v="12"/>
    <s v="Yes"/>
    <x v="0"/>
    <x v="1"/>
    <s v="Female"/>
    <n v="34"/>
    <s v="No"/>
    <s v="No"/>
    <m/>
    <s v="Other"/>
    <x v="0"/>
    <m/>
    <m/>
    <m/>
    <n v="1"/>
    <m/>
    <n v="37"/>
    <n v="2"/>
    <n v="59.5"/>
    <n v="0"/>
    <n v="3"/>
    <s v="less than 5GB"/>
  </r>
  <r>
    <s v="Yes"/>
    <x v="12"/>
    <s v="Yes"/>
    <x v="0"/>
    <x v="49"/>
    <s v="Male"/>
    <n v="31"/>
    <s v="No"/>
    <s v="No"/>
    <m/>
    <s v="Other"/>
    <x v="0"/>
    <m/>
    <m/>
    <m/>
    <n v="1"/>
    <n v="1"/>
    <n v="30"/>
    <n v="0"/>
    <n v="116"/>
    <n v="0"/>
    <n v="8"/>
    <s v="Between 5 and 10 GB"/>
  </r>
  <r>
    <s v="Yes"/>
    <x v="12"/>
    <s v="Yes"/>
    <x v="0"/>
    <x v="5"/>
    <s v="Female"/>
    <n v="35"/>
    <s v="No"/>
    <s v="No"/>
    <m/>
    <s v="Other"/>
    <x v="0"/>
    <m/>
    <m/>
    <m/>
    <n v="1"/>
    <m/>
    <n v="27"/>
    <n v="0"/>
    <n v="86"/>
    <n v="0"/>
    <n v="9"/>
    <s v="Between 5 and 10 GB"/>
  </r>
  <r>
    <s v="Yes"/>
    <x v="12"/>
    <s v="Yes"/>
    <x v="0"/>
    <x v="50"/>
    <s v="Female"/>
    <n v="29"/>
    <s v="Yes"/>
    <s v="No"/>
    <m/>
    <s v="Under 30"/>
    <x v="0"/>
    <m/>
    <m/>
    <m/>
    <n v="1"/>
    <m/>
    <n v="41"/>
    <n v="0"/>
    <n v="155.19999999999999"/>
    <n v="0"/>
    <n v="30"/>
    <s v="10 or more GB"/>
  </r>
  <r>
    <s v="No"/>
    <x v="0"/>
    <s v="No"/>
    <x v="0"/>
    <x v="8"/>
    <s v="Male"/>
    <n v="75"/>
    <s v="No"/>
    <s v="Yes"/>
    <s v="No"/>
    <s v="Senior"/>
    <x v="1"/>
    <s v="Direct Debit"/>
    <s v="Other"/>
    <s v="Moved"/>
    <n v="1"/>
    <n v="1"/>
    <n v="15"/>
    <n v="0"/>
    <n v="0"/>
    <n v="11"/>
    <n v="2"/>
    <s v="less than 5GB"/>
  </r>
  <r>
    <s v="No"/>
    <x v="0"/>
    <s v="No"/>
    <x v="0"/>
    <x v="21"/>
    <s v="Female"/>
    <n v="75"/>
    <s v="No"/>
    <s v="Yes"/>
    <s v="No"/>
    <s v="Senior"/>
    <x v="1"/>
    <s v="Direct Debit"/>
    <s v="Dissatisfaction"/>
    <s v="Limited range of services"/>
    <n v="1"/>
    <n v="1"/>
    <n v="43"/>
    <n v="3"/>
    <n v="0"/>
    <n v="18"/>
    <n v="6"/>
    <s v="Between 5 and 10 GB"/>
  </r>
  <r>
    <s v="Yes"/>
    <x v="12"/>
    <s v="Yes"/>
    <x v="0"/>
    <x v="10"/>
    <s v="Female"/>
    <n v="57"/>
    <s v="No"/>
    <s v="No"/>
    <m/>
    <s v="Other"/>
    <x v="0"/>
    <m/>
    <m/>
    <m/>
    <n v="1"/>
    <m/>
    <n v="44"/>
    <n v="2"/>
    <n v="47.9"/>
    <n v="0"/>
    <n v="19"/>
    <s v="10 or more GB"/>
  </r>
  <r>
    <s v="Yes"/>
    <x v="12"/>
    <s v="Yes"/>
    <x v="0"/>
    <x v="12"/>
    <s v="Female"/>
    <n v="54"/>
    <s v="No"/>
    <s v="No"/>
    <m/>
    <s v="Other"/>
    <x v="0"/>
    <m/>
    <m/>
    <m/>
    <n v="1"/>
    <n v="1"/>
    <n v="50"/>
    <n v="5"/>
    <n v="120"/>
    <n v="0"/>
    <n v="6"/>
    <s v="Between 5 and 10 GB"/>
  </r>
  <r>
    <s v="No"/>
    <x v="19"/>
    <s v="Yes"/>
    <x v="1"/>
    <x v="19"/>
    <s v="Male"/>
    <n v="75"/>
    <s v="No"/>
    <s v="Yes"/>
    <s v="No"/>
    <s v="Senior"/>
    <x v="1"/>
    <s v="Direct Debit"/>
    <s v="Competitor"/>
    <s v="Competitor offered more data"/>
    <n v="1"/>
    <n v="1"/>
    <n v="27"/>
    <n v="4"/>
    <n v="0"/>
    <n v="13"/>
    <n v="5"/>
    <s v="Between 5 and 10 GB"/>
  </r>
  <r>
    <s v="Yes"/>
    <x v="12"/>
    <s v="Yes"/>
    <x v="0"/>
    <x v="16"/>
    <s v="Female"/>
    <n v="24"/>
    <s v="Yes"/>
    <s v="No"/>
    <m/>
    <s v="Under 30"/>
    <x v="0"/>
    <m/>
    <m/>
    <m/>
    <n v="1"/>
    <m/>
    <n v="40"/>
    <n v="0"/>
    <n v="70.3"/>
    <n v="0"/>
    <n v="11"/>
    <s v="10 or more GB"/>
  </r>
  <r>
    <s v="Yes"/>
    <x v="12"/>
    <s v="Yes"/>
    <x v="0"/>
    <x v="20"/>
    <s v="Female"/>
    <n v="36"/>
    <s v="No"/>
    <s v="No"/>
    <m/>
    <s v="Other"/>
    <x v="0"/>
    <m/>
    <m/>
    <m/>
    <n v="1"/>
    <m/>
    <n v="56"/>
    <n v="0"/>
    <n v="153.69999999999999"/>
    <n v="0"/>
    <n v="2"/>
    <s v="less than 5GB"/>
  </r>
  <r>
    <s v="Yes"/>
    <x v="12"/>
    <s v="Yes"/>
    <x v="0"/>
    <x v="29"/>
    <s v="Female"/>
    <n v="44"/>
    <s v="No"/>
    <s v="No"/>
    <m/>
    <s v="Other"/>
    <x v="0"/>
    <m/>
    <m/>
    <m/>
    <n v="1"/>
    <n v="1"/>
    <n v="35"/>
    <n v="4"/>
    <n v="159.30000000000001"/>
    <n v="0"/>
    <n v="10"/>
    <s v="10 or more GB"/>
  </r>
  <r>
    <s v="Yes"/>
    <x v="12"/>
    <s v="Yes"/>
    <x v="0"/>
    <x v="31"/>
    <s v="Female"/>
    <n v="40"/>
    <s v="No"/>
    <s v="No"/>
    <m/>
    <s v="Other"/>
    <x v="0"/>
    <m/>
    <m/>
    <m/>
    <n v="1"/>
    <n v="1"/>
    <n v="30"/>
    <n v="1"/>
    <n v="58"/>
    <n v="0"/>
    <n v="7"/>
    <s v="Between 5 and 10 GB"/>
  </r>
  <r>
    <s v="No"/>
    <x v="6"/>
    <s v="No"/>
    <x v="0"/>
    <x v="45"/>
    <s v="Female"/>
    <n v="75"/>
    <s v="No"/>
    <s v="Yes"/>
    <s v="No"/>
    <s v="Senior"/>
    <x v="3"/>
    <s v="Direct Debit"/>
    <s v="(blank)"/>
    <s v="(blank)"/>
    <n v="1"/>
    <m/>
    <n v="43"/>
    <n v="0"/>
    <n v="0"/>
    <n v="35"/>
    <n v="8"/>
    <s v="Between 5 and 10 GB"/>
  </r>
  <r>
    <s v="No"/>
    <x v="6"/>
    <s v="No"/>
    <x v="0"/>
    <x v="48"/>
    <s v="Female"/>
    <n v="75"/>
    <s v="No"/>
    <s v="Yes"/>
    <s v="No"/>
    <s v="Senior"/>
    <x v="1"/>
    <s v="Direct Debit"/>
    <s v="(blank)"/>
    <s v="(blank)"/>
    <n v="1"/>
    <m/>
    <n v="43"/>
    <n v="0"/>
    <n v="0"/>
    <n v="9"/>
    <n v="6"/>
    <s v="Between 5 and 10 GB"/>
  </r>
  <r>
    <s v="Yes"/>
    <x v="12"/>
    <s v="Yes"/>
    <x v="0"/>
    <x v="24"/>
    <s v="Male"/>
    <n v="40"/>
    <s v="No"/>
    <s v="No"/>
    <m/>
    <s v="Other"/>
    <x v="0"/>
    <m/>
    <m/>
    <m/>
    <n v="1"/>
    <n v="1"/>
    <n v="35"/>
    <n v="1"/>
    <n v="31.3"/>
    <n v="0"/>
    <n v="4"/>
    <s v="less than 5GB"/>
  </r>
  <r>
    <s v="No"/>
    <x v="41"/>
    <s v="No"/>
    <x v="0"/>
    <x v="23"/>
    <s v="Male"/>
    <n v="75"/>
    <s v="No"/>
    <s v="Yes"/>
    <s v="No"/>
    <s v="Senior"/>
    <x v="3"/>
    <s v="Direct Debit"/>
    <s v="(blank)"/>
    <s v="(blank)"/>
    <n v="1"/>
    <m/>
    <n v="53"/>
    <n v="1"/>
    <n v="0"/>
    <n v="5"/>
    <n v="3"/>
    <s v="less than 5GB"/>
  </r>
  <r>
    <s v="Yes"/>
    <x v="12"/>
    <s v="Yes"/>
    <x v="0"/>
    <x v="48"/>
    <s v="Female"/>
    <n v="46"/>
    <s v="No"/>
    <s v="No"/>
    <m/>
    <s v="Other"/>
    <x v="0"/>
    <m/>
    <m/>
    <m/>
    <n v="1"/>
    <m/>
    <n v="27"/>
    <n v="1"/>
    <n v="50.3"/>
    <n v="0"/>
    <n v="1"/>
    <s v="less than 5GB"/>
  </r>
  <r>
    <s v="No"/>
    <x v="22"/>
    <s v="No"/>
    <x v="0"/>
    <x v="36"/>
    <s v="Female"/>
    <n v="75"/>
    <s v="No"/>
    <s v="Yes"/>
    <s v="No"/>
    <s v="Senior"/>
    <x v="3"/>
    <s v="Credit Card"/>
    <s v="(blank)"/>
    <s v="(blank)"/>
    <n v="1"/>
    <m/>
    <n v="8"/>
    <n v="1"/>
    <n v="0"/>
    <n v="0"/>
    <n v="0"/>
    <s v="less than 5GB"/>
  </r>
  <r>
    <s v="Yes"/>
    <x v="12"/>
    <s v="Yes"/>
    <x v="1"/>
    <x v="25"/>
    <s v="Male"/>
    <n v="26"/>
    <s v="Yes"/>
    <s v="No"/>
    <m/>
    <s v="Under 30"/>
    <x v="0"/>
    <m/>
    <m/>
    <m/>
    <n v="1"/>
    <m/>
    <n v="31"/>
    <n v="0"/>
    <n v="0"/>
    <n v="0"/>
    <n v="30"/>
    <s v="10 or more GB"/>
  </r>
  <r>
    <s v="Yes"/>
    <x v="12"/>
    <s v="Yes"/>
    <x v="1"/>
    <x v="35"/>
    <s v="Male"/>
    <n v="32"/>
    <s v="No"/>
    <s v="No"/>
    <m/>
    <s v="Other"/>
    <x v="0"/>
    <m/>
    <m/>
    <m/>
    <n v="1"/>
    <m/>
    <n v="29"/>
    <n v="0"/>
    <n v="0"/>
    <n v="0"/>
    <n v="3"/>
    <s v="less than 5GB"/>
  </r>
  <r>
    <s v="Yes"/>
    <x v="52"/>
    <s v="No"/>
    <x v="0"/>
    <x v="3"/>
    <s v="Male"/>
    <n v="54"/>
    <s v="No"/>
    <s v="No"/>
    <m/>
    <s v="Other"/>
    <x v="0"/>
    <m/>
    <m/>
    <m/>
    <n v="1"/>
    <m/>
    <n v="24"/>
    <n v="0"/>
    <n v="0"/>
    <n v="0"/>
    <n v="6"/>
    <s v="Between 5 and 10 GB"/>
  </r>
  <r>
    <s v="No"/>
    <x v="12"/>
    <s v="Yes"/>
    <x v="0"/>
    <x v="14"/>
    <s v="Male"/>
    <n v="75"/>
    <s v="No"/>
    <s v="Yes"/>
    <s v="No"/>
    <s v="Senior"/>
    <x v="1"/>
    <s v="Direct Debit"/>
    <s v="Price"/>
    <s v="Extra data charges"/>
    <n v="1"/>
    <n v="1"/>
    <n v="60"/>
    <n v="2"/>
    <n v="71.900000000000006"/>
    <n v="31"/>
    <n v="11"/>
    <s v="10 or more GB"/>
  </r>
  <r>
    <s v="Yes"/>
    <x v="52"/>
    <s v="No"/>
    <x v="0"/>
    <x v="8"/>
    <s v="Female"/>
    <n v="48"/>
    <s v="No"/>
    <s v="No"/>
    <m/>
    <s v="Other"/>
    <x v="0"/>
    <m/>
    <m/>
    <m/>
    <n v="1"/>
    <n v="1"/>
    <n v="44"/>
    <n v="4"/>
    <n v="0"/>
    <n v="0"/>
    <n v="1"/>
    <s v="less than 5GB"/>
  </r>
  <r>
    <s v="Yes"/>
    <x v="52"/>
    <s v="No"/>
    <x v="0"/>
    <x v="16"/>
    <s v="Female"/>
    <n v="48"/>
    <s v="No"/>
    <s v="No"/>
    <m/>
    <s v="Other"/>
    <x v="0"/>
    <m/>
    <m/>
    <m/>
    <n v="1"/>
    <m/>
    <n v="29"/>
    <n v="0"/>
    <n v="0"/>
    <n v="0"/>
    <n v="6"/>
    <s v="Between 5 and 10 GB"/>
  </r>
  <r>
    <s v="Yes"/>
    <x v="52"/>
    <s v="No"/>
    <x v="0"/>
    <x v="16"/>
    <s v="Female"/>
    <n v="63"/>
    <s v="No"/>
    <s v="No"/>
    <m/>
    <s v="Other"/>
    <x v="0"/>
    <m/>
    <m/>
    <m/>
    <n v="1"/>
    <n v="1"/>
    <n v="54"/>
    <n v="2"/>
    <n v="0"/>
    <n v="0"/>
    <n v="1"/>
    <s v="less than 5GB"/>
  </r>
  <r>
    <s v="Yes"/>
    <x v="52"/>
    <s v="No"/>
    <x v="0"/>
    <x v="16"/>
    <s v="Male"/>
    <n v="25"/>
    <s v="Yes"/>
    <s v="No"/>
    <m/>
    <s v="Under 30"/>
    <x v="0"/>
    <m/>
    <m/>
    <m/>
    <n v="1"/>
    <n v="1"/>
    <n v="54"/>
    <n v="4"/>
    <n v="0"/>
    <n v="0"/>
    <n v="24"/>
    <s v="10 or more GB"/>
  </r>
  <r>
    <s v="Yes"/>
    <x v="52"/>
    <s v="No"/>
    <x v="0"/>
    <x v="22"/>
    <s v="Male"/>
    <n v="33"/>
    <s v="No"/>
    <s v="No"/>
    <m/>
    <s v="Other"/>
    <x v="0"/>
    <m/>
    <m/>
    <m/>
    <n v="1"/>
    <m/>
    <n v="43"/>
    <n v="2"/>
    <n v="0"/>
    <n v="0"/>
    <n v="7"/>
    <s v="Between 5 and 10 GB"/>
  </r>
  <r>
    <s v="No"/>
    <x v="13"/>
    <s v="No"/>
    <x v="0"/>
    <x v="31"/>
    <s v="Male"/>
    <n v="75"/>
    <s v="No"/>
    <s v="Yes"/>
    <s v="Yes"/>
    <s v="Senior"/>
    <x v="1"/>
    <s v="Direct Debit"/>
    <s v="(blank)"/>
    <s v="(blank)"/>
    <n v="1"/>
    <m/>
    <n v="57"/>
    <n v="0"/>
    <n v="0"/>
    <n v="12"/>
    <n v="2"/>
    <s v="less than 5GB"/>
  </r>
  <r>
    <s v="Yes"/>
    <x v="52"/>
    <s v="No"/>
    <x v="0"/>
    <x v="32"/>
    <s v="Male"/>
    <n v="46"/>
    <s v="No"/>
    <s v="No"/>
    <m/>
    <s v="Other"/>
    <x v="0"/>
    <m/>
    <m/>
    <m/>
    <n v="1"/>
    <m/>
    <n v="19"/>
    <n v="0"/>
    <n v="0"/>
    <n v="0"/>
    <n v="4"/>
    <s v="less than 5GB"/>
  </r>
  <r>
    <s v="No"/>
    <x v="71"/>
    <s v="No"/>
    <x v="0"/>
    <x v="37"/>
    <s v="Female"/>
    <n v="75"/>
    <s v="No"/>
    <s v="Yes"/>
    <s v="No"/>
    <s v="Senior"/>
    <x v="2"/>
    <s v="Credit Card"/>
    <s v="(blank)"/>
    <s v="(blank)"/>
    <n v="1"/>
    <m/>
    <n v="57"/>
    <n v="0"/>
    <n v="0"/>
    <n v="37"/>
    <n v="8"/>
    <s v="Between 5 and 10 GB"/>
  </r>
  <r>
    <s v="Yes"/>
    <x v="52"/>
    <s v="No"/>
    <x v="0"/>
    <x v="35"/>
    <s v="Female"/>
    <n v="59"/>
    <s v="No"/>
    <s v="No"/>
    <m/>
    <s v="Other"/>
    <x v="0"/>
    <m/>
    <m/>
    <m/>
    <n v="1"/>
    <m/>
    <n v="30"/>
    <n v="0"/>
    <n v="0"/>
    <n v="0"/>
    <n v="3"/>
    <s v="less than 5GB"/>
  </r>
  <r>
    <s v="Yes"/>
    <x v="52"/>
    <s v="No"/>
    <x v="0"/>
    <x v="36"/>
    <s v="Female"/>
    <n v="60"/>
    <s v="No"/>
    <s v="No"/>
    <m/>
    <s v="Other"/>
    <x v="0"/>
    <m/>
    <m/>
    <m/>
    <n v="1"/>
    <m/>
    <n v="51"/>
    <n v="0"/>
    <n v="0"/>
    <n v="0"/>
    <n v="9"/>
    <s v="Between 5 and 10 GB"/>
  </r>
  <r>
    <s v="Yes"/>
    <x v="52"/>
    <s v="No"/>
    <x v="0"/>
    <x v="36"/>
    <s v="Male"/>
    <n v="42"/>
    <s v="No"/>
    <s v="No"/>
    <m/>
    <s v="Other"/>
    <x v="0"/>
    <m/>
    <m/>
    <m/>
    <n v="1"/>
    <m/>
    <n v="30"/>
    <n v="3"/>
    <n v="0"/>
    <n v="0"/>
    <n v="6"/>
    <s v="Between 5 and 10 GB"/>
  </r>
  <r>
    <s v="Yes"/>
    <x v="52"/>
    <s v="No"/>
    <x v="0"/>
    <x v="36"/>
    <s v="Male"/>
    <n v="45"/>
    <s v="No"/>
    <s v="No"/>
    <m/>
    <s v="Other"/>
    <x v="0"/>
    <m/>
    <m/>
    <m/>
    <n v="1"/>
    <m/>
    <n v="41"/>
    <n v="0"/>
    <n v="0"/>
    <n v="0"/>
    <n v="2"/>
    <s v="less than 5GB"/>
  </r>
  <r>
    <s v="Yes"/>
    <x v="0"/>
    <s v="No"/>
    <x v="0"/>
    <x v="12"/>
    <s v="Female"/>
    <n v="75"/>
    <s v="No"/>
    <s v="Yes"/>
    <s v="No"/>
    <s v="Senior"/>
    <x v="1"/>
    <s v="Direct Debit"/>
    <s v="Attitude"/>
    <s v="Attitude of service provider"/>
    <n v="1"/>
    <n v="1"/>
    <n v="43"/>
    <n v="4"/>
    <n v="0"/>
    <n v="0"/>
    <n v="1"/>
    <s v="less than 5GB"/>
  </r>
  <r>
    <s v="Yes"/>
    <x v="52"/>
    <s v="No"/>
    <x v="0"/>
    <x v="37"/>
    <s v="Female"/>
    <n v="48"/>
    <s v="No"/>
    <s v="No"/>
    <m/>
    <s v="Other"/>
    <x v="0"/>
    <m/>
    <m/>
    <m/>
    <n v="1"/>
    <n v="1"/>
    <n v="30"/>
    <n v="1"/>
    <n v="0"/>
    <n v="0"/>
    <n v="4"/>
    <s v="less than 5GB"/>
  </r>
  <r>
    <s v="Yes"/>
    <x v="0"/>
    <s v="No"/>
    <x v="0"/>
    <x v="21"/>
    <s v="Male"/>
    <n v="75"/>
    <s v="No"/>
    <s v="Yes"/>
    <s v="No"/>
    <s v="Senior"/>
    <x v="1"/>
    <s v="Direct Debit"/>
    <s v="Other"/>
    <s v="Don't know"/>
    <n v="1"/>
    <n v="1"/>
    <n v="42"/>
    <n v="1"/>
    <n v="0"/>
    <n v="0"/>
    <n v="1"/>
    <s v="less than 5GB"/>
  </r>
  <r>
    <s v="Yes"/>
    <x v="52"/>
    <s v="No"/>
    <x v="0"/>
    <x v="39"/>
    <s v="Female"/>
    <n v="34"/>
    <s v="No"/>
    <s v="No"/>
    <m/>
    <s v="Other"/>
    <x v="0"/>
    <m/>
    <m/>
    <m/>
    <n v="1"/>
    <m/>
    <n v="32"/>
    <n v="0"/>
    <n v="0"/>
    <n v="0"/>
    <n v="3"/>
    <s v="less than 5GB"/>
  </r>
  <r>
    <s v="Yes"/>
    <x v="0"/>
    <s v="Yes"/>
    <x v="0"/>
    <x v="7"/>
    <s v="Female"/>
    <n v="75"/>
    <s v="No"/>
    <s v="Yes"/>
    <s v="No"/>
    <s v="Senior"/>
    <x v="1"/>
    <s v="Direct Debit"/>
    <s v="Attitude"/>
    <s v="Attitude of service provider"/>
    <n v="1"/>
    <n v="1"/>
    <n v="65"/>
    <n v="0"/>
    <n v="6.1"/>
    <n v="0"/>
    <n v="12"/>
    <s v="10 or more GB"/>
  </r>
  <r>
    <s v="Yes"/>
    <x v="52"/>
    <s v="No"/>
    <x v="0"/>
    <x v="40"/>
    <s v="Female"/>
    <n v="29"/>
    <s v="Yes"/>
    <s v="No"/>
    <m/>
    <s v="Under 30"/>
    <x v="0"/>
    <m/>
    <m/>
    <m/>
    <n v="1"/>
    <m/>
    <n v="11"/>
    <n v="0"/>
    <n v="0"/>
    <n v="0"/>
    <n v="30"/>
    <s v="10 or more GB"/>
  </r>
  <r>
    <s v="Yes"/>
    <x v="0"/>
    <s v="Yes"/>
    <x v="0"/>
    <x v="41"/>
    <s v="Male"/>
    <n v="75"/>
    <s v="No"/>
    <s v="Yes"/>
    <s v="No"/>
    <s v="Senior"/>
    <x v="1"/>
    <s v="Direct Debit"/>
    <s v="Other"/>
    <s v="Moved"/>
    <n v="1"/>
    <n v="1"/>
    <n v="34"/>
    <n v="3"/>
    <n v="3.6"/>
    <n v="0"/>
    <n v="2"/>
    <s v="less than 5GB"/>
  </r>
  <r>
    <s v="Yes"/>
    <x v="0"/>
    <s v="Yes"/>
    <x v="0"/>
    <x v="45"/>
    <s v="Female"/>
    <n v="75"/>
    <s v="No"/>
    <s v="Yes"/>
    <s v="No"/>
    <s v="Senior"/>
    <x v="1"/>
    <s v="Direct Debit"/>
    <s v="Price"/>
    <s v="Price too high"/>
    <n v="1"/>
    <n v="1"/>
    <n v="49"/>
    <n v="3"/>
    <n v="0.3"/>
    <n v="0"/>
    <n v="12"/>
    <s v="10 or more GB"/>
  </r>
  <r>
    <s v="Yes"/>
    <x v="52"/>
    <s v="No"/>
    <x v="0"/>
    <x v="46"/>
    <s v="Male"/>
    <n v="45"/>
    <s v="No"/>
    <s v="No"/>
    <m/>
    <s v="Other"/>
    <x v="0"/>
    <m/>
    <m/>
    <m/>
    <n v="1"/>
    <m/>
    <n v="21"/>
    <n v="0"/>
    <n v="0"/>
    <n v="0"/>
    <n v="3"/>
    <s v="less than 5GB"/>
  </r>
  <r>
    <s v="Yes"/>
    <x v="52"/>
    <s v="No"/>
    <x v="0"/>
    <x v="48"/>
    <s v="Female"/>
    <n v="35"/>
    <s v="No"/>
    <s v="No"/>
    <m/>
    <s v="Other"/>
    <x v="0"/>
    <m/>
    <m/>
    <m/>
    <n v="1"/>
    <m/>
    <n v="30"/>
    <n v="0"/>
    <n v="0"/>
    <n v="0"/>
    <n v="3"/>
    <s v="less than 5GB"/>
  </r>
  <r>
    <s v="Yes"/>
    <x v="52"/>
    <s v="No"/>
    <x v="0"/>
    <x v="48"/>
    <s v="Female"/>
    <n v="40"/>
    <s v="No"/>
    <s v="No"/>
    <m/>
    <s v="Other"/>
    <x v="0"/>
    <m/>
    <m/>
    <m/>
    <n v="1"/>
    <n v="1"/>
    <n v="47"/>
    <n v="2"/>
    <n v="0"/>
    <n v="0"/>
    <n v="4"/>
    <s v="less than 5GB"/>
  </r>
  <r>
    <s v="Yes"/>
    <x v="52"/>
    <s v="No"/>
    <x v="0"/>
    <x v="48"/>
    <s v="Male"/>
    <n v="20"/>
    <s v="Yes"/>
    <s v="No"/>
    <m/>
    <s v="Under 30"/>
    <x v="0"/>
    <m/>
    <m/>
    <m/>
    <n v="1"/>
    <m/>
    <n v="16"/>
    <n v="0"/>
    <n v="0"/>
    <n v="0"/>
    <n v="24"/>
    <s v="10 or more GB"/>
  </r>
  <r>
    <s v="Yes"/>
    <x v="52"/>
    <s v="No"/>
    <x v="0"/>
    <x v="48"/>
    <s v="Male"/>
    <n v="38"/>
    <s v="No"/>
    <s v="No"/>
    <m/>
    <s v="Other"/>
    <x v="0"/>
    <m/>
    <m/>
    <m/>
    <n v="1"/>
    <m/>
    <n v="20"/>
    <n v="0"/>
    <n v="0"/>
    <n v="0"/>
    <n v="1"/>
    <s v="less than 5GB"/>
  </r>
  <r>
    <s v="Yes"/>
    <x v="52"/>
    <s v="No"/>
    <x v="1"/>
    <x v="12"/>
    <s v="Male"/>
    <n v="28"/>
    <s v="Yes"/>
    <s v="No"/>
    <m/>
    <s v="Under 30"/>
    <x v="0"/>
    <m/>
    <m/>
    <m/>
    <n v="1"/>
    <m/>
    <n v="34"/>
    <n v="2"/>
    <n v="0"/>
    <n v="0"/>
    <n v="12"/>
    <s v="10 or more GB"/>
  </r>
  <r>
    <s v="Yes"/>
    <x v="52"/>
    <s v="No"/>
    <x v="1"/>
    <x v="18"/>
    <s v="Male"/>
    <n v="51"/>
    <s v="No"/>
    <s v="No"/>
    <m/>
    <s v="Other"/>
    <x v="0"/>
    <m/>
    <m/>
    <m/>
    <n v="1"/>
    <n v="1"/>
    <n v="42"/>
    <n v="5"/>
    <n v="0"/>
    <n v="0"/>
    <n v="6"/>
    <s v="Between 5 and 10 GB"/>
  </r>
  <r>
    <s v="Yes"/>
    <x v="52"/>
    <s v="Yes"/>
    <x v="0"/>
    <x v="0"/>
    <s v="Male"/>
    <n v="40"/>
    <s v="No"/>
    <s v="No"/>
    <m/>
    <s v="Other"/>
    <x v="0"/>
    <m/>
    <m/>
    <m/>
    <n v="1"/>
    <n v="1"/>
    <n v="18"/>
    <n v="5"/>
    <n v="60.8"/>
    <n v="0"/>
    <n v="5"/>
    <s v="Between 5 and 10 GB"/>
  </r>
  <r>
    <s v="Yes"/>
    <x v="1"/>
    <s v="No"/>
    <x v="0"/>
    <x v="1"/>
    <s v="Male"/>
    <n v="75"/>
    <s v="No"/>
    <s v="Yes"/>
    <s v="No"/>
    <s v="Senior"/>
    <x v="1"/>
    <s v="Direct Debit"/>
    <s v="(blank)"/>
    <s v="(blank)"/>
    <n v="1"/>
    <m/>
    <n v="30"/>
    <n v="0"/>
    <n v="0"/>
    <n v="0"/>
    <n v="8"/>
    <s v="Between 5 and 10 GB"/>
  </r>
  <r>
    <s v="Yes"/>
    <x v="52"/>
    <s v="Yes"/>
    <x v="0"/>
    <x v="1"/>
    <s v="Female"/>
    <n v="21"/>
    <s v="Yes"/>
    <s v="No"/>
    <m/>
    <s v="Under 30"/>
    <x v="0"/>
    <m/>
    <m/>
    <m/>
    <n v="1"/>
    <n v="1"/>
    <n v="39"/>
    <n v="5"/>
    <n v="46.2"/>
    <n v="0"/>
    <n v="27"/>
    <s v="10 or more GB"/>
  </r>
  <r>
    <s v="Yes"/>
    <x v="52"/>
    <s v="Yes"/>
    <x v="0"/>
    <x v="2"/>
    <s v="Female"/>
    <n v="61"/>
    <s v="No"/>
    <s v="No"/>
    <m/>
    <s v="Other"/>
    <x v="0"/>
    <m/>
    <m/>
    <m/>
    <n v="1"/>
    <n v="1"/>
    <n v="18"/>
    <n v="4"/>
    <n v="232.5"/>
    <n v="0"/>
    <n v="4"/>
    <s v="less than 5GB"/>
  </r>
  <r>
    <s v="Yes"/>
    <x v="52"/>
    <s v="Yes"/>
    <x v="0"/>
    <x v="3"/>
    <s v="Male"/>
    <n v="38"/>
    <s v="No"/>
    <s v="No"/>
    <m/>
    <s v="Other"/>
    <x v="0"/>
    <m/>
    <m/>
    <m/>
    <n v="1"/>
    <m/>
    <n v="61"/>
    <n v="0"/>
    <n v="69.8"/>
    <n v="0"/>
    <n v="8"/>
    <s v="Between 5 and 10 GB"/>
  </r>
  <r>
    <s v="Yes"/>
    <x v="52"/>
    <s v="Yes"/>
    <x v="0"/>
    <x v="7"/>
    <s v="Female"/>
    <n v="56"/>
    <s v="No"/>
    <s v="No"/>
    <m/>
    <s v="Other"/>
    <x v="0"/>
    <m/>
    <m/>
    <m/>
    <n v="1"/>
    <n v="1"/>
    <n v="47"/>
    <n v="2"/>
    <n v="99"/>
    <n v="0"/>
    <n v="2"/>
    <s v="less than 5GB"/>
  </r>
  <r>
    <s v="Yes"/>
    <x v="1"/>
    <s v="Yes"/>
    <x v="0"/>
    <x v="30"/>
    <s v="Male"/>
    <n v="75"/>
    <s v="No"/>
    <s v="Yes"/>
    <s v="No"/>
    <s v="Senior"/>
    <x v="1"/>
    <s v="Direct Debit"/>
    <s v="Attitude"/>
    <s v="Attitude of support person"/>
    <n v="1"/>
    <n v="1"/>
    <n v="29"/>
    <n v="3"/>
    <n v="6.2"/>
    <n v="0"/>
    <n v="6"/>
    <s v="Between 5 and 10 GB"/>
  </r>
  <r>
    <s v="Yes"/>
    <x v="19"/>
    <s v="No"/>
    <x v="0"/>
    <x v="0"/>
    <s v="Male"/>
    <n v="75"/>
    <s v="No"/>
    <s v="Yes"/>
    <s v="No"/>
    <s v="Senior"/>
    <x v="3"/>
    <s v="Direct Debit"/>
    <s v="(blank)"/>
    <s v="(blank)"/>
    <n v="1"/>
    <m/>
    <n v="46"/>
    <n v="0"/>
    <n v="0"/>
    <n v="0"/>
    <n v="2"/>
    <s v="less than 5GB"/>
  </r>
  <r>
    <s v="Yes"/>
    <x v="52"/>
    <s v="Yes"/>
    <x v="0"/>
    <x v="11"/>
    <s v="Male"/>
    <n v="36"/>
    <s v="No"/>
    <s v="No"/>
    <m/>
    <s v="Other"/>
    <x v="0"/>
    <m/>
    <m/>
    <m/>
    <n v="1"/>
    <n v="1"/>
    <n v="34"/>
    <n v="2"/>
    <n v="51"/>
    <n v="0"/>
    <n v="6"/>
    <s v="Between 5 and 10 GB"/>
  </r>
  <r>
    <s v="Yes"/>
    <x v="52"/>
    <s v="Yes"/>
    <x v="0"/>
    <x v="12"/>
    <s v="Male"/>
    <n v="60"/>
    <s v="No"/>
    <s v="No"/>
    <m/>
    <s v="Other"/>
    <x v="0"/>
    <m/>
    <m/>
    <m/>
    <n v="1"/>
    <m/>
    <n v="19"/>
    <n v="2"/>
    <n v="70.8"/>
    <n v="0"/>
    <n v="2"/>
    <s v="less than 5GB"/>
  </r>
  <r>
    <s v="Yes"/>
    <x v="52"/>
    <s v="Yes"/>
    <x v="0"/>
    <x v="15"/>
    <s v="Male"/>
    <n v="54"/>
    <s v="No"/>
    <s v="No"/>
    <m/>
    <s v="Other"/>
    <x v="0"/>
    <m/>
    <m/>
    <m/>
    <n v="1"/>
    <m/>
    <n v="50"/>
    <n v="0"/>
    <n v="211.5"/>
    <n v="0"/>
    <n v="5"/>
    <s v="Between 5 and 10 GB"/>
  </r>
  <r>
    <s v="Yes"/>
    <x v="19"/>
    <s v="No"/>
    <x v="0"/>
    <x v="37"/>
    <s v="Male"/>
    <n v="75"/>
    <s v="No"/>
    <s v="Yes"/>
    <s v="No"/>
    <s v="Senior"/>
    <x v="3"/>
    <s v="Direct Debit"/>
    <s v="(blank)"/>
    <s v="(blank)"/>
    <n v="1"/>
    <m/>
    <n v="17"/>
    <n v="0"/>
    <n v="0"/>
    <n v="0"/>
    <n v="2"/>
    <s v="less than 5GB"/>
  </r>
  <r>
    <s v="Yes"/>
    <x v="52"/>
    <s v="Yes"/>
    <x v="0"/>
    <x v="20"/>
    <s v="Male"/>
    <n v="34"/>
    <s v="No"/>
    <s v="No"/>
    <m/>
    <s v="Other"/>
    <x v="0"/>
    <m/>
    <m/>
    <m/>
    <n v="1"/>
    <m/>
    <n v="23"/>
    <n v="0"/>
    <n v="156"/>
    <n v="0"/>
    <n v="6"/>
    <s v="Between 5 and 10 GB"/>
  </r>
  <r>
    <s v="Yes"/>
    <x v="3"/>
    <s v="Yes"/>
    <x v="0"/>
    <x v="45"/>
    <s v="Female"/>
    <n v="75"/>
    <s v="No"/>
    <s v="Yes"/>
    <s v="No"/>
    <s v="Senior"/>
    <x v="1"/>
    <s v="Credit Card"/>
    <s v="Competitor"/>
    <s v="Competitor had better devices"/>
    <n v="1"/>
    <n v="1"/>
    <n v="44"/>
    <n v="3"/>
    <n v="184.2"/>
    <n v="0"/>
    <n v="2"/>
    <s v="less than 5GB"/>
  </r>
  <r>
    <s v="Yes"/>
    <x v="52"/>
    <s v="Yes"/>
    <x v="0"/>
    <x v="30"/>
    <s v="Female"/>
    <n v="62"/>
    <s v="No"/>
    <s v="No"/>
    <m/>
    <s v="Other"/>
    <x v="0"/>
    <m/>
    <m/>
    <m/>
    <n v="1"/>
    <n v="1"/>
    <n v="64"/>
    <n v="1"/>
    <n v="204"/>
    <n v="0"/>
    <n v="4"/>
    <s v="less than 5GB"/>
  </r>
  <r>
    <s v="Yes"/>
    <x v="24"/>
    <s v="No"/>
    <x v="1"/>
    <x v="34"/>
    <s v="Female"/>
    <n v="75"/>
    <s v="No"/>
    <s v="Yes"/>
    <s v="No"/>
    <s v="Senior"/>
    <x v="1"/>
    <s v="Direct Debit"/>
    <s v="Other"/>
    <s v="Deceased"/>
    <n v="1"/>
    <n v="1"/>
    <n v="42"/>
    <n v="2"/>
    <n v="0"/>
    <n v="0"/>
    <n v="6"/>
    <s v="Between 5 and 10 GB"/>
  </r>
  <r>
    <s v="Yes"/>
    <x v="52"/>
    <s v="Yes"/>
    <x v="0"/>
    <x v="24"/>
    <s v="Male"/>
    <n v="30"/>
    <s v="No"/>
    <s v="No"/>
    <m/>
    <s v="Other"/>
    <x v="0"/>
    <m/>
    <m/>
    <m/>
    <n v="1"/>
    <m/>
    <n v="34"/>
    <n v="0"/>
    <n v="223.5"/>
    <n v="0"/>
    <n v="6"/>
    <s v="Between 5 and 10 GB"/>
  </r>
  <r>
    <s v="Yes"/>
    <x v="52"/>
    <s v="Yes"/>
    <x v="0"/>
    <x v="40"/>
    <s v="Female"/>
    <n v="21"/>
    <s v="Yes"/>
    <s v="No"/>
    <m/>
    <s v="Under 30"/>
    <x v="0"/>
    <m/>
    <m/>
    <m/>
    <n v="1"/>
    <m/>
    <n v="40"/>
    <n v="0"/>
    <n v="66"/>
    <n v="0"/>
    <n v="14"/>
    <s v="10 or more GB"/>
  </r>
  <r>
    <s v="Yes"/>
    <x v="52"/>
    <s v="Yes"/>
    <x v="1"/>
    <x v="1"/>
    <s v="Male"/>
    <n v="35"/>
    <s v="No"/>
    <s v="No"/>
    <m/>
    <s v="Other"/>
    <x v="0"/>
    <m/>
    <m/>
    <m/>
    <n v="1"/>
    <m/>
    <n v="48"/>
    <n v="0"/>
    <n v="0"/>
    <n v="0"/>
    <n v="7"/>
    <s v="Between 5 and 10 GB"/>
  </r>
  <r>
    <s v="Yes"/>
    <x v="52"/>
    <s v="Yes"/>
    <x v="1"/>
    <x v="10"/>
    <s v="Male"/>
    <n v="30"/>
    <s v="No"/>
    <s v="No"/>
    <m/>
    <s v="Other"/>
    <x v="0"/>
    <m/>
    <m/>
    <m/>
    <n v="1"/>
    <m/>
    <n v="27"/>
    <n v="0"/>
    <n v="0"/>
    <n v="0"/>
    <n v="15"/>
    <s v="10 or more GB"/>
  </r>
  <r>
    <s v="Yes"/>
    <x v="52"/>
    <s v="Yes"/>
    <x v="1"/>
    <x v="37"/>
    <s v="Female"/>
    <n v="41"/>
    <s v="No"/>
    <s v="No"/>
    <m/>
    <s v="Other"/>
    <x v="0"/>
    <m/>
    <m/>
    <m/>
    <n v="1"/>
    <m/>
    <n v="37"/>
    <n v="0"/>
    <n v="0"/>
    <n v="0"/>
    <n v="8"/>
    <s v="Between 5 and 10 GB"/>
  </r>
  <r>
    <s v="Yes"/>
    <x v="52"/>
    <s v="Yes"/>
    <x v="1"/>
    <x v="21"/>
    <s v="Male"/>
    <n v="51"/>
    <s v="No"/>
    <s v="No"/>
    <m/>
    <s v="Other"/>
    <x v="0"/>
    <m/>
    <m/>
    <m/>
    <n v="1"/>
    <m/>
    <n v="30"/>
    <n v="1"/>
    <n v="0"/>
    <n v="0"/>
    <n v="14"/>
    <s v="10 or more GB"/>
  </r>
  <r>
    <s v="Yes"/>
    <x v="53"/>
    <s v="No"/>
    <x v="0"/>
    <x v="1"/>
    <s v="Female"/>
    <n v="27"/>
    <s v="Yes"/>
    <s v="No"/>
    <m/>
    <s v="Under 30"/>
    <x v="0"/>
    <m/>
    <m/>
    <m/>
    <n v="1"/>
    <n v="1"/>
    <n v="35"/>
    <n v="0"/>
    <n v="0"/>
    <n v="0"/>
    <n v="10"/>
    <s v="10 or more GB"/>
  </r>
  <r>
    <s v="Yes"/>
    <x v="53"/>
    <s v="No"/>
    <x v="0"/>
    <x v="3"/>
    <s v="Male"/>
    <n v="29"/>
    <s v="Yes"/>
    <s v="No"/>
    <m/>
    <s v="Under 30"/>
    <x v="0"/>
    <m/>
    <m/>
    <m/>
    <n v="1"/>
    <m/>
    <n v="59"/>
    <n v="0"/>
    <n v="0"/>
    <n v="0"/>
    <n v="13"/>
    <s v="10 or more GB"/>
  </r>
  <r>
    <s v="Yes"/>
    <x v="53"/>
    <s v="No"/>
    <x v="0"/>
    <x v="6"/>
    <s v="Male"/>
    <n v="21"/>
    <s v="Yes"/>
    <s v="No"/>
    <m/>
    <s v="Under 30"/>
    <x v="0"/>
    <m/>
    <m/>
    <m/>
    <n v="1"/>
    <m/>
    <n v="26"/>
    <n v="0"/>
    <n v="0"/>
    <n v="0"/>
    <n v="30"/>
    <s v="10 or more GB"/>
  </r>
  <r>
    <s v="Yes"/>
    <x v="53"/>
    <s v="No"/>
    <x v="0"/>
    <x v="7"/>
    <s v="Male"/>
    <n v="43"/>
    <s v="No"/>
    <s v="No"/>
    <m/>
    <s v="Other"/>
    <x v="0"/>
    <m/>
    <m/>
    <m/>
    <n v="1"/>
    <m/>
    <n v="53"/>
    <n v="0"/>
    <n v="0"/>
    <n v="0"/>
    <n v="3"/>
    <s v="less than 5GB"/>
  </r>
  <r>
    <s v="Yes"/>
    <x v="4"/>
    <s v="Yes"/>
    <x v="0"/>
    <x v="20"/>
    <s v="Male"/>
    <n v="75"/>
    <s v="No"/>
    <s v="Yes"/>
    <s v="No"/>
    <s v="Senior"/>
    <x v="1"/>
    <s v="Credit Card"/>
    <s v="Attitude"/>
    <s v="Attitude of support person"/>
    <n v="1"/>
    <n v="1"/>
    <n v="32"/>
    <n v="0"/>
    <n v="16.399999999999999"/>
    <n v="0"/>
    <n v="2"/>
    <s v="less than 5GB"/>
  </r>
  <r>
    <s v="Yes"/>
    <x v="33"/>
    <s v="No"/>
    <x v="0"/>
    <x v="33"/>
    <s v="Male"/>
    <n v="75"/>
    <s v="No"/>
    <s v="Yes"/>
    <s v="No"/>
    <s v="Senior"/>
    <x v="3"/>
    <s v="Credit Card"/>
    <s v="(blank)"/>
    <s v="(blank)"/>
    <n v="1"/>
    <m/>
    <n v="30"/>
    <n v="0"/>
    <n v="0"/>
    <n v="0"/>
    <n v="2"/>
    <s v="less than 5GB"/>
  </r>
  <r>
    <s v="Yes"/>
    <x v="53"/>
    <s v="No"/>
    <x v="0"/>
    <x v="12"/>
    <s v="Female"/>
    <n v="23"/>
    <s v="Yes"/>
    <s v="No"/>
    <m/>
    <s v="Under 30"/>
    <x v="0"/>
    <m/>
    <m/>
    <m/>
    <n v="1"/>
    <m/>
    <n v="49"/>
    <n v="0"/>
    <n v="0"/>
    <n v="0"/>
    <n v="12"/>
    <s v="10 or more GB"/>
  </r>
  <r>
    <s v="Yes"/>
    <x v="21"/>
    <s v="No"/>
    <x v="0"/>
    <x v="42"/>
    <s v="Male"/>
    <n v="75"/>
    <s v="No"/>
    <s v="Yes"/>
    <s v="No"/>
    <s v="Senior"/>
    <x v="1"/>
    <s v="Direct Debit"/>
    <s v="Dissatisfaction"/>
    <s v="Product dissatisfaction"/>
    <n v="1"/>
    <n v="1"/>
    <n v="51"/>
    <n v="4"/>
    <n v="0"/>
    <n v="0"/>
    <n v="2"/>
    <s v="less than 5GB"/>
  </r>
  <r>
    <s v="Yes"/>
    <x v="53"/>
    <s v="No"/>
    <x v="0"/>
    <x v="15"/>
    <s v="Male"/>
    <n v="46"/>
    <s v="No"/>
    <s v="No"/>
    <m/>
    <s v="Other"/>
    <x v="0"/>
    <m/>
    <m/>
    <m/>
    <n v="1"/>
    <m/>
    <n v="31"/>
    <n v="2"/>
    <n v="0"/>
    <n v="0"/>
    <n v="3"/>
    <s v="less than 5GB"/>
  </r>
  <r>
    <s v="Yes"/>
    <x v="53"/>
    <s v="No"/>
    <x v="0"/>
    <x v="18"/>
    <s v="Male"/>
    <n v="60"/>
    <s v="No"/>
    <s v="No"/>
    <m/>
    <s v="Other"/>
    <x v="0"/>
    <m/>
    <m/>
    <m/>
    <n v="1"/>
    <m/>
    <n v="31"/>
    <n v="0"/>
    <n v="0"/>
    <n v="0"/>
    <n v="4"/>
    <s v="less than 5GB"/>
  </r>
  <r>
    <s v="Yes"/>
    <x v="53"/>
    <s v="No"/>
    <x v="0"/>
    <x v="23"/>
    <s v="Male"/>
    <n v="20"/>
    <s v="Yes"/>
    <s v="No"/>
    <m/>
    <s v="Under 30"/>
    <x v="0"/>
    <m/>
    <m/>
    <m/>
    <n v="1"/>
    <m/>
    <n v="35"/>
    <n v="2"/>
    <n v="0"/>
    <n v="0"/>
    <n v="19"/>
    <s v="10 or more GB"/>
  </r>
  <r>
    <s v="Yes"/>
    <x v="53"/>
    <s v="No"/>
    <x v="0"/>
    <x v="23"/>
    <s v="Male"/>
    <n v="60"/>
    <s v="No"/>
    <s v="No"/>
    <m/>
    <s v="Other"/>
    <x v="0"/>
    <m/>
    <m/>
    <m/>
    <n v="1"/>
    <m/>
    <n v="39"/>
    <n v="0"/>
    <n v="0"/>
    <n v="0"/>
    <n v="3"/>
    <s v="less than 5GB"/>
  </r>
  <r>
    <s v="Yes"/>
    <x v="53"/>
    <s v="No"/>
    <x v="0"/>
    <x v="25"/>
    <s v="Female"/>
    <n v="40"/>
    <s v="No"/>
    <s v="No"/>
    <m/>
    <s v="Other"/>
    <x v="0"/>
    <m/>
    <m/>
    <m/>
    <n v="1"/>
    <m/>
    <n v="32"/>
    <n v="0"/>
    <n v="0"/>
    <n v="0"/>
    <n v="3"/>
    <s v="less than 5GB"/>
  </r>
  <r>
    <s v="Yes"/>
    <x v="39"/>
    <s v="No"/>
    <x v="0"/>
    <x v="16"/>
    <s v="Female"/>
    <n v="75"/>
    <s v="No"/>
    <s v="Yes"/>
    <s v="No"/>
    <s v="Senior"/>
    <x v="1"/>
    <s v="Credit Card"/>
    <s v="Competitor"/>
    <s v="Competitor offered more data"/>
    <n v="1"/>
    <n v="1"/>
    <n v="33"/>
    <n v="5"/>
    <n v="0"/>
    <n v="0"/>
    <n v="5"/>
    <s v="Between 5 and 10 GB"/>
  </r>
  <r>
    <s v="Yes"/>
    <x v="53"/>
    <s v="No"/>
    <x v="0"/>
    <x v="30"/>
    <s v="Female"/>
    <n v="26"/>
    <s v="Yes"/>
    <s v="No"/>
    <m/>
    <s v="Under 30"/>
    <x v="0"/>
    <m/>
    <m/>
    <m/>
    <n v="1"/>
    <m/>
    <n v="32"/>
    <n v="0"/>
    <n v="0"/>
    <n v="0"/>
    <n v="14"/>
    <s v="10 or more GB"/>
  </r>
  <r>
    <s v="Yes"/>
    <x v="53"/>
    <s v="No"/>
    <x v="0"/>
    <x v="26"/>
    <s v="Male"/>
    <n v="42"/>
    <s v="No"/>
    <s v="No"/>
    <m/>
    <s v="Other"/>
    <x v="0"/>
    <m/>
    <m/>
    <m/>
    <n v="1"/>
    <m/>
    <n v="47"/>
    <n v="2"/>
    <n v="0"/>
    <n v="0"/>
    <n v="12"/>
    <s v="10 or more GB"/>
  </r>
  <r>
    <s v="Yes"/>
    <x v="53"/>
    <s v="No"/>
    <x v="0"/>
    <x v="28"/>
    <s v="Female"/>
    <n v="51"/>
    <s v="No"/>
    <s v="No"/>
    <m/>
    <s v="Other"/>
    <x v="0"/>
    <m/>
    <m/>
    <m/>
    <n v="1"/>
    <m/>
    <n v="38"/>
    <n v="0"/>
    <n v="0"/>
    <n v="0"/>
    <n v="3"/>
    <s v="less than 5GB"/>
  </r>
  <r>
    <s v="Yes"/>
    <x v="53"/>
    <s v="No"/>
    <x v="0"/>
    <x v="33"/>
    <s v="Female"/>
    <n v="58"/>
    <s v="No"/>
    <s v="No"/>
    <m/>
    <s v="Other"/>
    <x v="0"/>
    <m/>
    <m/>
    <m/>
    <n v="1"/>
    <m/>
    <n v="13"/>
    <n v="0"/>
    <n v="0"/>
    <n v="0"/>
    <n v="4"/>
    <s v="less than 5GB"/>
  </r>
  <r>
    <s v="Yes"/>
    <x v="53"/>
    <s v="No"/>
    <x v="0"/>
    <x v="36"/>
    <s v="Female"/>
    <n v="43"/>
    <s v="No"/>
    <s v="No"/>
    <m/>
    <s v="Other"/>
    <x v="0"/>
    <m/>
    <m/>
    <m/>
    <n v="1"/>
    <n v="1"/>
    <n v="47"/>
    <n v="5"/>
    <n v="0"/>
    <n v="0"/>
    <n v="9"/>
    <s v="Between 5 and 10 GB"/>
  </r>
  <r>
    <s v="Yes"/>
    <x v="53"/>
    <s v="No"/>
    <x v="0"/>
    <x v="36"/>
    <s v="Female"/>
    <n v="63"/>
    <s v="No"/>
    <s v="No"/>
    <m/>
    <s v="Other"/>
    <x v="0"/>
    <m/>
    <m/>
    <m/>
    <n v="1"/>
    <m/>
    <n v="43"/>
    <n v="0"/>
    <n v="0"/>
    <n v="0"/>
    <n v="11"/>
    <s v="10 or more GB"/>
  </r>
  <r>
    <s v="Yes"/>
    <x v="39"/>
    <s v="Yes"/>
    <x v="0"/>
    <x v="9"/>
    <s v="Male"/>
    <n v="75"/>
    <s v="No"/>
    <s v="Yes"/>
    <s v="No"/>
    <s v="Senior"/>
    <x v="1"/>
    <s v="Direct Debit"/>
    <s v="Attitude"/>
    <s v="Attitude of support person"/>
    <n v="1"/>
    <n v="1"/>
    <n v="27"/>
    <n v="5"/>
    <n v="17.399999999999999"/>
    <n v="0"/>
    <n v="5"/>
    <s v="Between 5 and 10 GB"/>
  </r>
  <r>
    <s v="Yes"/>
    <x v="40"/>
    <s v="No"/>
    <x v="0"/>
    <x v="13"/>
    <s v="Male"/>
    <n v="75"/>
    <s v="No"/>
    <s v="Yes"/>
    <s v="No"/>
    <s v="Senior"/>
    <x v="1"/>
    <s v="Direct Debit"/>
    <s v="Competitor"/>
    <s v="Competitor offered more data"/>
    <n v="1"/>
    <n v="1"/>
    <n v="45"/>
    <n v="5"/>
    <n v="0"/>
    <n v="0"/>
    <n v="3"/>
    <s v="less than 5GB"/>
  </r>
  <r>
    <s v="Yes"/>
    <x v="53"/>
    <s v="No"/>
    <x v="0"/>
    <x v="41"/>
    <s v="Female"/>
    <n v="62"/>
    <s v="No"/>
    <s v="No"/>
    <m/>
    <s v="Other"/>
    <x v="0"/>
    <m/>
    <m/>
    <m/>
    <n v="1"/>
    <m/>
    <n v="32"/>
    <n v="0"/>
    <n v="0"/>
    <n v="0"/>
    <n v="1"/>
    <s v="less than 5GB"/>
  </r>
  <r>
    <s v="Yes"/>
    <x v="53"/>
    <s v="No"/>
    <x v="0"/>
    <x v="40"/>
    <s v="Female"/>
    <n v="52"/>
    <s v="No"/>
    <s v="No"/>
    <m/>
    <s v="Other"/>
    <x v="0"/>
    <m/>
    <m/>
    <m/>
    <n v="1"/>
    <n v="1"/>
    <n v="50"/>
    <n v="3"/>
    <n v="0"/>
    <n v="0"/>
    <n v="4"/>
    <s v="less than 5GB"/>
  </r>
  <r>
    <s v="Yes"/>
    <x v="40"/>
    <s v="Yes"/>
    <x v="0"/>
    <x v="20"/>
    <s v="Male"/>
    <n v="75"/>
    <s v="No"/>
    <s v="Yes"/>
    <s v="No"/>
    <s v="Senior"/>
    <x v="1"/>
    <s v="Direct Debit"/>
    <s v="Competitor"/>
    <s v="Competitor made better offer"/>
    <n v="1"/>
    <n v="1"/>
    <n v="35"/>
    <n v="5"/>
    <n v="44.3"/>
    <n v="0"/>
    <n v="8"/>
    <s v="Between 5 and 10 GB"/>
  </r>
  <r>
    <s v="Yes"/>
    <x v="40"/>
    <s v="Yes"/>
    <x v="1"/>
    <x v="49"/>
    <s v="Female"/>
    <n v="75"/>
    <s v="No"/>
    <s v="Yes"/>
    <s v="No"/>
    <s v="Senior"/>
    <x v="2"/>
    <s v="Direct Debit"/>
    <s v="(blank)"/>
    <s v="(blank)"/>
    <n v="1"/>
    <n v="1"/>
    <n v="23"/>
    <n v="0"/>
    <n v="0"/>
    <n v="0"/>
    <n v="7"/>
    <s v="Between 5 and 10 GB"/>
  </r>
  <r>
    <s v="Yes"/>
    <x v="53"/>
    <s v="No"/>
    <x v="0"/>
    <x v="48"/>
    <s v="Female"/>
    <n v="49"/>
    <s v="No"/>
    <s v="No"/>
    <m/>
    <s v="Other"/>
    <x v="0"/>
    <m/>
    <m/>
    <m/>
    <n v="1"/>
    <n v="1"/>
    <n v="47"/>
    <n v="3"/>
    <n v="0"/>
    <n v="0"/>
    <n v="3"/>
    <s v="less than 5GB"/>
  </r>
  <r>
    <s v="Yes"/>
    <x v="53"/>
    <s v="No"/>
    <x v="0"/>
    <x v="48"/>
    <s v="Male"/>
    <n v="50"/>
    <s v="No"/>
    <s v="No"/>
    <m/>
    <s v="Other"/>
    <x v="0"/>
    <m/>
    <m/>
    <m/>
    <n v="1"/>
    <m/>
    <n v="38"/>
    <n v="1"/>
    <n v="0"/>
    <n v="0"/>
    <n v="2"/>
    <s v="less than 5GB"/>
  </r>
  <r>
    <s v="Yes"/>
    <x v="53"/>
    <s v="No"/>
    <x v="1"/>
    <x v="50"/>
    <s v="Male"/>
    <n v="65"/>
    <s v="No"/>
    <s v="No"/>
    <m/>
    <s v="Senior"/>
    <x v="0"/>
    <m/>
    <m/>
    <m/>
    <n v="1"/>
    <n v="1"/>
    <n v="34"/>
    <n v="4"/>
    <n v="0"/>
    <n v="0"/>
    <n v="6"/>
    <s v="Between 5 and 10 GB"/>
  </r>
  <r>
    <s v="Yes"/>
    <x v="53"/>
    <s v="No"/>
    <x v="1"/>
    <x v="45"/>
    <s v="Male"/>
    <n v="32"/>
    <s v="No"/>
    <s v="No"/>
    <m/>
    <s v="Other"/>
    <x v="0"/>
    <m/>
    <m/>
    <m/>
    <n v="1"/>
    <n v="1"/>
    <n v="35"/>
    <n v="5"/>
    <n v="0"/>
    <n v="0"/>
    <n v="6"/>
    <s v="Between 5 and 10 GB"/>
  </r>
  <r>
    <s v="Yes"/>
    <x v="53"/>
    <s v="Yes"/>
    <x v="0"/>
    <x v="2"/>
    <s v="Female"/>
    <n v="25"/>
    <s v="Yes"/>
    <s v="No"/>
    <m/>
    <s v="Under 30"/>
    <x v="0"/>
    <m/>
    <m/>
    <m/>
    <n v="1"/>
    <m/>
    <n v="62"/>
    <n v="0"/>
    <n v="249.6"/>
    <n v="0"/>
    <n v="19"/>
    <s v="10 or more GB"/>
  </r>
  <r>
    <s v="Yes"/>
    <x v="53"/>
    <s v="Yes"/>
    <x v="0"/>
    <x v="3"/>
    <s v="Female"/>
    <n v="57"/>
    <s v="No"/>
    <s v="No"/>
    <m/>
    <s v="Other"/>
    <x v="0"/>
    <m/>
    <m/>
    <m/>
    <n v="1"/>
    <n v="1"/>
    <n v="40"/>
    <n v="2"/>
    <n v="198.4"/>
    <n v="0"/>
    <n v="3"/>
    <s v="less than 5GB"/>
  </r>
  <r>
    <s v="Yes"/>
    <x v="53"/>
    <s v="Yes"/>
    <x v="0"/>
    <x v="3"/>
    <s v="Male"/>
    <n v="24"/>
    <s v="Yes"/>
    <s v="No"/>
    <m/>
    <s v="Under 30"/>
    <x v="0"/>
    <m/>
    <m/>
    <m/>
    <n v="1"/>
    <m/>
    <n v="38"/>
    <n v="3"/>
    <n v="65.099999999999994"/>
    <n v="0"/>
    <n v="38"/>
    <s v="10 or more GB"/>
  </r>
  <r>
    <s v="Yes"/>
    <x v="53"/>
    <s v="Yes"/>
    <x v="0"/>
    <x v="3"/>
    <s v="Male"/>
    <n v="55"/>
    <s v="No"/>
    <s v="No"/>
    <m/>
    <s v="Other"/>
    <x v="0"/>
    <m/>
    <m/>
    <m/>
    <n v="1"/>
    <m/>
    <n v="30"/>
    <n v="1"/>
    <n v="111.6"/>
    <n v="0"/>
    <n v="14"/>
    <s v="10 or more GB"/>
  </r>
  <r>
    <s v="Yes"/>
    <x v="53"/>
    <s v="Yes"/>
    <x v="0"/>
    <x v="4"/>
    <s v="Female"/>
    <n v="65"/>
    <s v="No"/>
    <s v="No"/>
    <m/>
    <s v="Senior"/>
    <x v="0"/>
    <m/>
    <m/>
    <m/>
    <n v="1"/>
    <m/>
    <n v="51"/>
    <n v="0"/>
    <n v="110.8"/>
    <n v="0"/>
    <n v="11"/>
    <s v="10 or more GB"/>
  </r>
  <r>
    <s v="Yes"/>
    <x v="53"/>
    <s v="Yes"/>
    <x v="0"/>
    <x v="8"/>
    <s v="Male"/>
    <n v="29"/>
    <s v="Yes"/>
    <s v="No"/>
    <m/>
    <s v="Under 30"/>
    <x v="0"/>
    <m/>
    <m/>
    <m/>
    <n v="1"/>
    <m/>
    <n v="40"/>
    <n v="0"/>
    <n v="212.4"/>
    <n v="0"/>
    <n v="30"/>
    <s v="10 or more GB"/>
  </r>
  <r>
    <s v="Yes"/>
    <x v="53"/>
    <s v="Yes"/>
    <x v="0"/>
    <x v="15"/>
    <s v="Male"/>
    <n v="44"/>
    <s v="No"/>
    <s v="No"/>
    <m/>
    <s v="Other"/>
    <x v="0"/>
    <m/>
    <m/>
    <m/>
    <n v="1"/>
    <m/>
    <n v="45"/>
    <n v="2"/>
    <n v="142.6"/>
    <n v="0"/>
    <n v="3"/>
    <s v="less than 5GB"/>
  </r>
  <r>
    <s v="Yes"/>
    <x v="6"/>
    <s v="Yes"/>
    <x v="0"/>
    <x v="7"/>
    <s v="Female"/>
    <n v="75"/>
    <s v="No"/>
    <s v="Yes"/>
    <s v="No"/>
    <s v="Senior"/>
    <x v="1"/>
    <s v="Direct Debit"/>
    <s v="Dissatisfaction"/>
    <s v="Service dissatisfaction"/>
    <n v="1"/>
    <n v="1"/>
    <n v="19"/>
    <n v="2"/>
    <n v="26.2"/>
    <n v="0"/>
    <n v="2"/>
    <s v="less than 5GB"/>
  </r>
  <r>
    <s v="Yes"/>
    <x v="7"/>
    <s v="No"/>
    <x v="0"/>
    <x v="48"/>
    <s v="Male"/>
    <n v="75"/>
    <s v="No"/>
    <s v="Yes"/>
    <s v="No"/>
    <s v="Senior"/>
    <x v="3"/>
    <s v="Direct Debit"/>
    <s v="(blank)"/>
    <s v="(blank)"/>
    <n v="1"/>
    <m/>
    <n v="42"/>
    <n v="0"/>
    <n v="0"/>
    <n v="0"/>
    <n v="5"/>
    <s v="Between 5 and 10 GB"/>
  </r>
  <r>
    <s v="Yes"/>
    <x v="53"/>
    <s v="Yes"/>
    <x v="0"/>
    <x v="26"/>
    <s v="Male"/>
    <n v="59"/>
    <s v="No"/>
    <s v="No"/>
    <m/>
    <s v="Other"/>
    <x v="0"/>
    <m/>
    <m/>
    <m/>
    <n v="1"/>
    <m/>
    <n v="30"/>
    <n v="2"/>
    <n v="79.099999999999994"/>
    <n v="0"/>
    <n v="6"/>
    <s v="Between 5 and 10 GB"/>
  </r>
  <r>
    <s v="Yes"/>
    <x v="53"/>
    <s v="Yes"/>
    <x v="0"/>
    <x v="27"/>
    <s v="Female"/>
    <n v="26"/>
    <s v="Yes"/>
    <s v="No"/>
    <m/>
    <s v="Under 30"/>
    <x v="0"/>
    <m/>
    <m/>
    <m/>
    <n v="1"/>
    <m/>
    <n v="33"/>
    <n v="0"/>
    <n v="142.6"/>
    <n v="0"/>
    <n v="20"/>
    <s v="10 or more GB"/>
  </r>
  <r>
    <s v="Yes"/>
    <x v="53"/>
    <s v="Yes"/>
    <x v="0"/>
    <x v="27"/>
    <s v="Male"/>
    <n v="62"/>
    <s v="No"/>
    <s v="No"/>
    <m/>
    <s v="Other"/>
    <x v="0"/>
    <m/>
    <m/>
    <m/>
    <n v="1"/>
    <m/>
    <n v="25"/>
    <n v="1"/>
    <n v="54.6"/>
    <n v="0"/>
    <n v="5"/>
    <s v="Between 5 and 10 GB"/>
  </r>
  <r>
    <s v="Yes"/>
    <x v="53"/>
    <s v="Yes"/>
    <x v="0"/>
    <x v="34"/>
    <s v="Female"/>
    <n v="29"/>
    <s v="Yes"/>
    <s v="No"/>
    <m/>
    <s v="Under 30"/>
    <x v="0"/>
    <m/>
    <m/>
    <m/>
    <n v="1"/>
    <m/>
    <n v="41"/>
    <n v="0"/>
    <n v="124"/>
    <n v="0"/>
    <n v="12"/>
    <s v="10 or more GB"/>
  </r>
  <r>
    <s v="Yes"/>
    <x v="53"/>
    <s v="Yes"/>
    <x v="0"/>
    <x v="47"/>
    <s v="Male"/>
    <n v="23"/>
    <s v="Yes"/>
    <s v="No"/>
    <m/>
    <s v="Under 30"/>
    <x v="0"/>
    <m/>
    <m/>
    <m/>
    <n v="1"/>
    <m/>
    <n v="14"/>
    <n v="2"/>
    <n v="118.6"/>
    <n v="0"/>
    <n v="8"/>
    <s v="Between 5 and 10 GB"/>
  </r>
  <r>
    <s v="Yes"/>
    <x v="53"/>
    <s v="Yes"/>
    <x v="1"/>
    <x v="7"/>
    <s v="Female"/>
    <n v="48"/>
    <s v="No"/>
    <s v="No"/>
    <m/>
    <s v="Other"/>
    <x v="0"/>
    <m/>
    <m/>
    <m/>
    <n v="1"/>
    <m/>
    <n v="39"/>
    <n v="0"/>
    <n v="0"/>
    <n v="0"/>
    <n v="1"/>
    <s v="less than 5GB"/>
  </r>
  <r>
    <s v="Yes"/>
    <x v="53"/>
    <s v="Yes"/>
    <x v="1"/>
    <x v="26"/>
    <s v="Male"/>
    <n v="46"/>
    <s v="No"/>
    <s v="No"/>
    <m/>
    <s v="Other"/>
    <x v="0"/>
    <m/>
    <m/>
    <m/>
    <n v="1"/>
    <m/>
    <n v="31"/>
    <n v="0"/>
    <n v="0"/>
    <n v="0"/>
    <n v="2"/>
    <s v="less than 5GB"/>
  </r>
  <r>
    <s v="Yes"/>
    <x v="53"/>
    <s v="Yes"/>
    <x v="1"/>
    <x v="35"/>
    <s v="Female"/>
    <n v="54"/>
    <s v="No"/>
    <s v="No"/>
    <m/>
    <s v="Other"/>
    <x v="0"/>
    <m/>
    <m/>
    <m/>
    <n v="1"/>
    <m/>
    <n v="24"/>
    <n v="0"/>
    <n v="0"/>
    <n v="0"/>
    <n v="5"/>
    <s v="Between 5 and 10 GB"/>
  </r>
  <r>
    <s v="Yes"/>
    <x v="8"/>
    <s v="No"/>
    <x v="0"/>
    <x v="45"/>
    <s v="Female"/>
    <n v="75"/>
    <s v="No"/>
    <s v="Yes"/>
    <s v="No"/>
    <s v="Senior"/>
    <x v="3"/>
    <s v="Direct Debit"/>
    <s v="(blank)"/>
    <s v="(blank)"/>
    <n v="1"/>
    <m/>
    <n v="42"/>
    <n v="0"/>
    <n v="0"/>
    <n v="0"/>
    <n v="9"/>
    <s v="Between 5 and 10 GB"/>
  </r>
  <r>
    <s v="Yes"/>
    <x v="44"/>
    <s v="No"/>
    <x v="0"/>
    <x v="49"/>
    <s v="Female"/>
    <n v="62"/>
    <s v="No"/>
    <s v="No"/>
    <m/>
    <s v="Other"/>
    <x v="0"/>
    <m/>
    <m/>
    <m/>
    <n v="1"/>
    <n v="1"/>
    <n v="30"/>
    <n v="0"/>
    <n v="0"/>
    <n v="0"/>
    <n v="5"/>
    <s v="Between 5 and 10 GB"/>
  </r>
  <r>
    <s v="Yes"/>
    <x v="44"/>
    <s v="No"/>
    <x v="0"/>
    <x v="6"/>
    <s v="Female"/>
    <n v="59"/>
    <s v="No"/>
    <s v="No"/>
    <m/>
    <s v="Other"/>
    <x v="0"/>
    <m/>
    <m/>
    <m/>
    <n v="1"/>
    <m/>
    <n v="28"/>
    <n v="0"/>
    <n v="0"/>
    <n v="0"/>
    <n v="2"/>
    <s v="less than 5GB"/>
  </r>
  <r>
    <s v="Yes"/>
    <x v="41"/>
    <s v="No"/>
    <x v="0"/>
    <x v="17"/>
    <s v="Female"/>
    <n v="75"/>
    <s v="No"/>
    <s v="Yes"/>
    <s v="No"/>
    <s v="Senior"/>
    <x v="2"/>
    <s v="Direct Debit"/>
    <s v="(blank)"/>
    <s v="(blank)"/>
    <n v="1"/>
    <m/>
    <n v="32"/>
    <n v="0"/>
    <n v="0"/>
    <n v="0"/>
    <n v="5"/>
    <s v="Between 5 and 10 GB"/>
  </r>
  <r>
    <s v="Yes"/>
    <x v="44"/>
    <s v="No"/>
    <x v="0"/>
    <x v="23"/>
    <s v="Male"/>
    <n v="50"/>
    <s v="No"/>
    <s v="No"/>
    <m/>
    <s v="Other"/>
    <x v="0"/>
    <m/>
    <m/>
    <m/>
    <n v="1"/>
    <m/>
    <n v="46"/>
    <n v="0"/>
    <n v="0"/>
    <n v="0"/>
    <n v="11"/>
    <s v="10 or more GB"/>
  </r>
  <r>
    <s v="Yes"/>
    <x v="44"/>
    <s v="No"/>
    <x v="0"/>
    <x v="33"/>
    <s v="Male"/>
    <n v="30"/>
    <s v="No"/>
    <s v="No"/>
    <m/>
    <s v="Other"/>
    <x v="0"/>
    <m/>
    <m/>
    <m/>
    <n v="1"/>
    <n v="1"/>
    <n v="45"/>
    <n v="0"/>
    <n v="0"/>
    <n v="0"/>
    <n v="11"/>
    <s v="10 or more GB"/>
  </r>
  <r>
    <s v="Yes"/>
    <x v="44"/>
    <s v="No"/>
    <x v="0"/>
    <x v="34"/>
    <s v="Male"/>
    <n v="21"/>
    <s v="Yes"/>
    <s v="No"/>
    <m/>
    <s v="Under 30"/>
    <x v="0"/>
    <m/>
    <m/>
    <m/>
    <n v="1"/>
    <m/>
    <n v="15"/>
    <n v="0"/>
    <n v="0"/>
    <n v="0"/>
    <n v="12"/>
    <s v="10 or more GB"/>
  </r>
  <r>
    <s v="Yes"/>
    <x v="44"/>
    <s v="No"/>
    <x v="0"/>
    <x v="36"/>
    <s v="Male"/>
    <n v="36"/>
    <s v="No"/>
    <s v="No"/>
    <m/>
    <s v="Other"/>
    <x v="0"/>
    <m/>
    <m/>
    <m/>
    <n v="1"/>
    <m/>
    <n v="35"/>
    <n v="1"/>
    <n v="0"/>
    <n v="0"/>
    <n v="5"/>
    <s v="Between 5 and 10 GB"/>
  </r>
  <r>
    <s v="Yes"/>
    <x v="44"/>
    <s v="No"/>
    <x v="0"/>
    <x v="37"/>
    <s v="Female"/>
    <n v="25"/>
    <s v="Yes"/>
    <s v="No"/>
    <m/>
    <s v="Under 30"/>
    <x v="0"/>
    <m/>
    <m/>
    <m/>
    <n v="1"/>
    <m/>
    <n v="30"/>
    <n v="0"/>
    <n v="0"/>
    <n v="0"/>
    <n v="27"/>
    <s v="10 or more GB"/>
  </r>
  <r>
    <s v="Yes"/>
    <x v="9"/>
    <s v="No"/>
    <x v="0"/>
    <x v="50"/>
    <s v="Male"/>
    <n v="75"/>
    <s v="No"/>
    <s v="Yes"/>
    <s v="No"/>
    <s v="Senior"/>
    <x v="1"/>
    <s v="Direct Debit"/>
    <s v="(blank)"/>
    <s v="(blank)"/>
    <n v="1"/>
    <m/>
    <n v="18"/>
    <n v="0"/>
    <n v="0"/>
    <n v="0"/>
    <n v="0"/>
    <s v="less than 5GB"/>
  </r>
  <r>
    <s v="Yes"/>
    <x v="44"/>
    <s v="No"/>
    <x v="0"/>
    <x v="17"/>
    <s v="Male"/>
    <n v="43"/>
    <s v="No"/>
    <s v="No"/>
    <m/>
    <s v="Other"/>
    <x v="0"/>
    <m/>
    <m/>
    <m/>
    <n v="1"/>
    <m/>
    <n v="30"/>
    <n v="0"/>
    <n v="0"/>
    <n v="0"/>
    <n v="15"/>
    <s v="10 or more GB"/>
  </r>
  <r>
    <s v="Yes"/>
    <x v="44"/>
    <s v="No"/>
    <x v="0"/>
    <x v="42"/>
    <s v="Male"/>
    <n v="32"/>
    <s v="No"/>
    <s v="No"/>
    <m/>
    <s v="Other"/>
    <x v="0"/>
    <m/>
    <m/>
    <m/>
    <n v="1"/>
    <m/>
    <n v="36"/>
    <n v="0"/>
    <n v="0"/>
    <n v="0"/>
    <n v="3"/>
    <s v="less than 5GB"/>
  </r>
  <r>
    <s v="Yes"/>
    <x v="44"/>
    <s v="No"/>
    <x v="0"/>
    <x v="43"/>
    <s v="Female"/>
    <n v="45"/>
    <s v="No"/>
    <s v="No"/>
    <m/>
    <s v="Other"/>
    <x v="0"/>
    <m/>
    <m/>
    <m/>
    <n v="1"/>
    <m/>
    <n v="35"/>
    <n v="0"/>
    <n v="0"/>
    <n v="0"/>
    <n v="1"/>
    <s v="less than 5GB"/>
  </r>
  <r>
    <s v="Yes"/>
    <x v="44"/>
    <s v="No"/>
    <x v="0"/>
    <x v="40"/>
    <s v="Male"/>
    <n v="60"/>
    <s v="No"/>
    <s v="No"/>
    <m/>
    <s v="Other"/>
    <x v="0"/>
    <m/>
    <m/>
    <m/>
    <n v="1"/>
    <m/>
    <n v="41"/>
    <n v="0"/>
    <n v="0"/>
    <n v="0"/>
    <n v="6"/>
    <s v="Between 5 and 10 GB"/>
  </r>
  <r>
    <s v="Yes"/>
    <x v="44"/>
    <s v="No"/>
    <x v="0"/>
    <x v="44"/>
    <s v="Male"/>
    <n v="24"/>
    <s v="Yes"/>
    <s v="No"/>
    <m/>
    <s v="Under 30"/>
    <x v="0"/>
    <m/>
    <m/>
    <m/>
    <n v="1"/>
    <n v="1"/>
    <n v="44"/>
    <n v="1"/>
    <n v="0"/>
    <n v="0"/>
    <n v="24"/>
    <s v="10 or more GB"/>
  </r>
  <r>
    <s v="Yes"/>
    <x v="44"/>
    <s v="No"/>
    <x v="0"/>
    <x v="45"/>
    <s v="Female"/>
    <n v="61"/>
    <s v="No"/>
    <s v="No"/>
    <m/>
    <s v="Other"/>
    <x v="0"/>
    <m/>
    <m/>
    <m/>
    <n v="1"/>
    <n v="1"/>
    <n v="33"/>
    <n v="0"/>
    <n v="0"/>
    <n v="0"/>
    <n v="14"/>
    <s v="10 or more GB"/>
  </r>
  <r>
    <s v="Yes"/>
    <x v="9"/>
    <s v="No"/>
    <x v="0"/>
    <x v="48"/>
    <s v="Male"/>
    <n v="75"/>
    <s v="No"/>
    <s v="Yes"/>
    <s v="No"/>
    <s v="Senior"/>
    <x v="1"/>
    <s v="Direct Debit"/>
    <s v="(blank)"/>
    <s v="(blank)"/>
    <n v="1"/>
    <m/>
    <n v="59"/>
    <n v="0"/>
    <n v="0"/>
    <n v="0"/>
    <n v="5"/>
    <s v="Between 5 and 10 GB"/>
  </r>
  <r>
    <s v="Yes"/>
    <x v="44"/>
    <s v="No"/>
    <x v="0"/>
    <x v="47"/>
    <s v="Male"/>
    <n v="39"/>
    <s v="No"/>
    <s v="No"/>
    <m/>
    <s v="Other"/>
    <x v="0"/>
    <m/>
    <m/>
    <m/>
    <n v="1"/>
    <m/>
    <n v="39"/>
    <n v="0"/>
    <n v="0"/>
    <n v="0"/>
    <n v="6"/>
    <s v="Between 5 and 10 GB"/>
  </r>
  <r>
    <s v="Yes"/>
    <x v="10"/>
    <s v="Yes"/>
    <x v="0"/>
    <x v="1"/>
    <s v="Male"/>
    <n v="75"/>
    <s v="No"/>
    <s v="Yes"/>
    <s v="No"/>
    <s v="Senior"/>
    <x v="1"/>
    <s v="Direct Debit"/>
    <s v="Dissatisfaction"/>
    <s v="Service dissatisfaction"/>
    <n v="1"/>
    <n v="1"/>
    <n v="33"/>
    <n v="2"/>
    <n v="110.9"/>
    <n v="0"/>
    <n v="2"/>
    <s v="less than 5GB"/>
  </r>
  <r>
    <s v="Yes"/>
    <x v="12"/>
    <s v="Yes"/>
    <x v="0"/>
    <x v="50"/>
    <s v="Female"/>
    <n v="75"/>
    <s v="No"/>
    <s v="Yes"/>
    <s v="No"/>
    <s v="Senior"/>
    <x v="1"/>
    <s v="Direct Debit"/>
    <s v="Other"/>
    <s v="Don't know"/>
    <n v="1"/>
    <n v="1"/>
    <n v="40"/>
    <n v="5"/>
    <n v="171.1"/>
    <n v="0"/>
    <n v="11"/>
    <s v="10 or more GB"/>
  </r>
  <r>
    <s v="Yes"/>
    <x v="44"/>
    <s v="No"/>
    <x v="1"/>
    <x v="20"/>
    <s v="Male"/>
    <n v="22"/>
    <s v="Yes"/>
    <s v="No"/>
    <m/>
    <s v="Under 30"/>
    <x v="0"/>
    <m/>
    <m/>
    <m/>
    <n v="1"/>
    <m/>
    <n v="44"/>
    <n v="0"/>
    <n v="0"/>
    <n v="0"/>
    <n v="17"/>
    <s v="10 or more GB"/>
  </r>
  <r>
    <s v="Yes"/>
    <x v="44"/>
    <s v="Yes"/>
    <x v="0"/>
    <x v="14"/>
    <s v="Male"/>
    <n v="36"/>
    <s v="No"/>
    <s v="No"/>
    <m/>
    <s v="Other"/>
    <x v="0"/>
    <m/>
    <m/>
    <m/>
    <n v="1"/>
    <n v="1"/>
    <n v="29"/>
    <n v="2"/>
    <n v="117.6"/>
    <n v="0"/>
    <n v="12"/>
    <s v="10 or more GB"/>
  </r>
  <r>
    <s v="Yes"/>
    <x v="44"/>
    <s v="Yes"/>
    <x v="0"/>
    <x v="15"/>
    <s v="Female"/>
    <n v="57"/>
    <s v="No"/>
    <s v="No"/>
    <m/>
    <s v="Other"/>
    <x v="0"/>
    <m/>
    <m/>
    <m/>
    <n v="1"/>
    <n v="1"/>
    <n v="26"/>
    <n v="0"/>
    <n v="161.9"/>
    <n v="0"/>
    <n v="1"/>
    <s v="less than 5GB"/>
  </r>
  <r>
    <s v="Yes"/>
    <x v="52"/>
    <s v="Yes"/>
    <x v="0"/>
    <x v="50"/>
    <s v="Female"/>
    <n v="75"/>
    <s v="No"/>
    <s v="Yes"/>
    <s v="No"/>
    <s v="Senior"/>
    <x v="1"/>
    <s v="Direct Debit"/>
    <s v="Attitude"/>
    <s v="Attitude of support person"/>
    <n v="1"/>
    <n v="1"/>
    <n v="28"/>
    <n v="1"/>
    <n v="207"/>
    <n v="0"/>
    <n v="1"/>
    <s v="less than 5GB"/>
  </r>
  <r>
    <s v="Yes"/>
    <x v="44"/>
    <s v="Yes"/>
    <x v="0"/>
    <x v="22"/>
    <s v="Male"/>
    <n v="38"/>
    <s v="No"/>
    <s v="No"/>
    <m/>
    <s v="Other"/>
    <x v="0"/>
    <m/>
    <m/>
    <m/>
    <n v="1"/>
    <m/>
    <n v="13"/>
    <n v="1"/>
    <n v="63.4"/>
    <n v="0"/>
    <n v="38"/>
    <s v="10 or more GB"/>
  </r>
  <r>
    <s v="Yes"/>
    <x v="44"/>
    <s v="Yes"/>
    <x v="0"/>
    <x v="25"/>
    <s v="Female"/>
    <n v="64"/>
    <s v="No"/>
    <s v="No"/>
    <m/>
    <s v="Other"/>
    <x v="0"/>
    <m/>
    <m/>
    <m/>
    <n v="1"/>
    <m/>
    <n v="43"/>
    <n v="3"/>
    <n v="176"/>
    <n v="0"/>
    <n v="15"/>
    <s v="10 or more GB"/>
  </r>
  <r>
    <s v="Yes"/>
    <x v="23"/>
    <s v="Yes"/>
    <x v="1"/>
    <x v="36"/>
    <s v="Female"/>
    <n v="75"/>
    <s v="No"/>
    <s v="Yes"/>
    <s v="No"/>
    <s v="Senior"/>
    <x v="1"/>
    <s v="Direct Debit"/>
    <s v="(blank)"/>
    <s v="(blank)"/>
    <n v="1"/>
    <m/>
    <n v="48"/>
    <n v="0"/>
    <n v="0"/>
    <n v="0"/>
    <n v="2"/>
    <s v="less than 5GB"/>
  </r>
  <r>
    <s v="Yes"/>
    <x v="44"/>
    <s v="Yes"/>
    <x v="0"/>
    <x v="28"/>
    <s v="Female"/>
    <n v="58"/>
    <s v="No"/>
    <s v="No"/>
    <m/>
    <s v="Other"/>
    <x v="0"/>
    <m/>
    <m/>
    <m/>
    <n v="1"/>
    <m/>
    <n v="21"/>
    <n v="0"/>
    <n v="69.099999999999994"/>
    <n v="0"/>
    <n v="4"/>
    <s v="less than 5GB"/>
  </r>
  <r>
    <s v="Yes"/>
    <x v="14"/>
    <s v="Yes"/>
    <x v="0"/>
    <x v="19"/>
    <s v="Female"/>
    <n v="75"/>
    <s v="No"/>
    <s v="Yes"/>
    <s v="No"/>
    <s v="Senior"/>
    <x v="1"/>
    <s v="Direct Debit"/>
    <s v="Other"/>
    <s v="Don't know"/>
    <n v="1"/>
    <n v="1"/>
    <n v="30"/>
    <n v="0"/>
    <n v="74"/>
    <n v="0"/>
    <n v="9"/>
    <s v="Between 5 and 10 GB"/>
  </r>
  <r>
    <s v="Yes"/>
    <x v="44"/>
    <s v="Yes"/>
    <x v="0"/>
    <x v="45"/>
    <s v="Male"/>
    <n v="36"/>
    <s v="No"/>
    <s v="No"/>
    <m/>
    <s v="Other"/>
    <x v="0"/>
    <m/>
    <m/>
    <m/>
    <n v="1"/>
    <m/>
    <n v="37"/>
    <n v="0"/>
    <n v="192"/>
    <n v="0"/>
    <n v="19"/>
    <s v="10 or more GB"/>
  </r>
  <r>
    <s v="Yes"/>
    <x v="26"/>
    <s v="No"/>
    <x v="1"/>
    <x v="16"/>
    <s v="Male"/>
    <n v="75"/>
    <s v="No"/>
    <s v="Yes"/>
    <s v="No"/>
    <s v="Senior"/>
    <x v="1"/>
    <s v="Direct Debit"/>
    <s v="Dissatisfaction"/>
    <s v="Product dissatisfaction"/>
    <n v="1"/>
    <n v="1"/>
    <n v="65"/>
    <n v="2"/>
    <n v="0"/>
    <n v="0"/>
    <n v="3"/>
    <s v="less than 5GB"/>
  </r>
  <r>
    <s v="Yes"/>
    <x v="44"/>
    <s v="Yes"/>
    <x v="1"/>
    <x v="13"/>
    <s v="Male"/>
    <n v="26"/>
    <s v="Yes"/>
    <s v="No"/>
    <m/>
    <s v="Under 30"/>
    <x v="0"/>
    <m/>
    <m/>
    <m/>
    <n v="1"/>
    <m/>
    <n v="40"/>
    <n v="2"/>
    <n v="0"/>
    <n v="0"/>
    <n v="23"/>
    <s v="10 or more GB"/>
  </r>
  <r>
    <s v="Yes"/>
    <x v="44"/>
    <s v="Yes"/>
    <x v="1"/>
    <x v="14"/>
    <s v="Male"/>
    <n v="40"/>
    <s v="No"/>
    <s v="No"/>
    <m/>
    <s v="Other"/>
    <x v="0"/>
    <m/>
    <m/>
    <m/>
    <n v="1"/>
    <m/>
    <n v="33"/>
    <n v="0"/>
    <n v="0"/>
    <n v="0"/>
    <n v="4"/>
    <s v="less than 5GB"/>
  </r>
  <r>
    <s v="Yes"/>
    <x v="44"/>
    <s v="Yes"/>
    <x v="1"/>
    <x v="48"/>
    <s v="Male"/>
    <n v="64"/>
    <s v="No"/>
    <s v="No"/>
    <m/>
    <s v="Other"/>
    <x v="0"/>
    <m/>
    <m/>
    <m/>
    <n v="1"/>
    <m/>
    <n v="33"/>
    <n v="2"/>
    <n v="0"/>
    <n v="0"/>
    <n v="5"/>
    <s v="Between 5 and 10 GB"/>
  </r>
  <r>
    <s v="Yes"/>
    <x v="13"/>
    <s v="No"/>
    <x v="0"/>
    <x v="0"/>
    <s v="Female"/>
    <n v="31"/>
    <s v="No"/>
    <s v="No"/>
    <m/>
    <s v="Other"/>
    <x v="0"/>
    <m/>
    <m/>
    <m/>
    <n v="1"/>
    <m/>
    <n v="24"/>
    <n v="0"/>
    <n v="0"/>
    <n v="0"/>
    <n v="14"/>
    <s v="10 or more GB"/>
  </r>
  <r>
    <s v="Yes"/>
    <x v="57"/>
    <s v="No"/>
    <x v="0"/>
    <x v="37"/>
    <s v="Female"/>
    <n v="75"/>
    <s v="No"/>
    <s v="Yes"/>
    <s v="No"/>
    <s v="Senior"/>
    <x v="2"/>
    <s v="Credit Card"/>
    <s v="(blank)"/>
    <s v="(blank)"/>
    <n v="1"/>
    <m/>
    <n v="46"/>
    <n v="3"/>
    <n v="0"/>
    <n v="0"/>
    <n v="4"/>
    <s v="less than 5GB"/>
  </r>
  <r>
    <s v="Yes"/>
    <x v="13"/>
    <s v="No"/>
    <x v="0"/>
    <x v="50"/>
    <s v="Female"/>
    <n v="32"/>
    <s v="No"/>
    <s v="No"/>
    <m/>
    <s v="Other"/>
    <x v="0"/>
    <m/>
    <m/>
    <m/>
    <n v="1"/>
    <m/>
    <n v="65"/>
    <n v="0"/>
    <n v="0"/>
    <n v="0"/>
    <n v="6"/>
    <s v="Between 5 and 10 GB"/>
  </r>
  <r>
    <s v="Yes"/>
    <x v="13"/>
    <s v="No"/>
    <x v="0"/>
    <x v="50"/>
    <s v="Male"/>
    <n v="23"/>
    <s v="Yes"/>
    <s v="No"/>
    <m/>
    <s v="Under 30"/>
    <x v="0"/>
    <m/>
    <m/>
    <m/>
    <n v="1"/>
    <m/>
    <n v="25"/>
    <n v="0"/>
    <n v="0"/>
    <n v="0"/>
    <n v="13"/>
    <s v="10 or more GB"/>
  </r>
  <r>
    <s v="Yes"/>
    <x v="13"/>
    <s v="No"/>
    <x v="0"/>
    <x v="11"/>
    <s v="Male"/>
    <n v="32"/>
    <s v="No"/>
    <s v="No"/>
    <m/>
    <s v="Other"/>
    <x v="0"/>
    <m/>
    <m/>
    <m/>
    <n v="1"/>
    <n v="1"/>
    <n v="39"/>
    <n v="0"/>
    <n v="0"/>
    <n v="0"/>
    <n v="1"/>
    <s v="less than 5GB"/>
  </r>
  <r>
    <s v="Yes"/>
    <x v="28"/>
    <s v="No"/>
    <x v="0"/>
    <x v="18"/>
    <s v="Female"/>
    <n v="75"/>
    <s v="No"/>
    <s v="Yes"/>
    <s v="No"/>
    <s v="Senior"/>
    <x v="3"/>
    <s v="Credit Card"/>
    <s v="(blank)"/>
    <s v="(blank)"/>
    <n v="1"/>
    <m/>
    <n v="19"/>
    <n v="0"/>
    <n v="0"/>
    <n v="0"/>
    <n v="1"/>
    <s v="less than 5GB"/>
  </r>
  <r>
    <s v="Yes"/>
    <x v="13"/>
    <s v="No"/>
    <x v="0"/>
    <x v="14"/>
    <s v="Female"/>
    <n v="47"/>
    <s v="No"/>
    <s v="No"/>
    <m/>
    <s v="Other"/>
    <x v="0"/>
    <m/>
    <m/>
    <m/>
    <n v="1"/>
    <m/>
    <n v="53"/>
    <n v="0"/>
    <n v="0"/>
    <n v="0"/>
    <n v="6"/>
    <s v="Between 5 and 10 GB"/>
  </r>
  <r>
    <s v="Yes"/>
    <x v="28"/>
    <s v="No"/>
    <x v="0"/>
    <x v="28"/>
    <s v="Female"/>
    <n v="75"/>
    <s v="No"/>
    <s v="Yes"/>
    <s v="No"/>
    <s v="Senior"/>
    <x v="3"/>
    <s v="Credit Card"/>
    <s v="(blank)"/>
    <s v="(blank)"/>
    <n v="1"/>
    <m/>
    <n v="40"/>
    <n v="1"/>
    <n v="0"/>
    <n v="0"/>
    <n v="5"/>
    <s v="Between 5 and 10 GB"/>
  </r>
  <r>
    <s v="Yes"/>
    <x v="15"/>
    <s v="Yes"/>
    <x v="0"/>
    <x v="33"/>
    <s v="Female"/>
    <n v="75"/>
    <s v="No"/>
    <s v="Yes"/>
    <s v="No"/>
    <s v="Senior"/>
    <x v="1"/>
    <s v="Direct Debit"/>
    <s v="(blank)"/>
    <s v="(blank)"/>
    <n v="1"/>
    <m/>
    <n v="37"/>
    <n v="0"/>
    <n v="142.5"/>
    <n v="0"/>
    <n v="1"/>
    <s v="less than 5GB"/>
  </r>
  <r>
    <s v="Yes"/>
    <x v="13"/>
    <s v="No"/>
    <x v="0"/>
    <x v="15"/>
    <s v="Male"/>
    <n v="39"/>
    <s v="No"/>
    <s v="No"/>
    <m/>
    <s v="Other"/>
    <x v="0"/>
    <m/>
    <m/>
    <m/>
    <n v="1"/>
    <n v="1"/>
    <n v="39"/>
    <n v="2"/>
    <n v="0"/>
    <n v="0"/>
    <n v="2"/>
    <s v="less than 5GB"/>
  </r>
  <r>
    <s v="Yes"/>
    <x v="13"/>
    <s v="No"/>
    <x v="0"/>
    <x v="18"/>
    <s v="Female"/>
    <n v="40"/>
    <s v="No"/>
    <s v="No"/>
    <m/>
    <s v="Other"/>
    <x v="0"/>
    <m/>
    <m/>
    <m/>
    <n v="1"/>
    <m/>
    <n v="26"/>
    <n v="1"/>
    <n v="0"/>
    <n v="0"/>
    <n v="2"/>
    <s v="less than 5GB"/>
  </r>
  <r>
    <s v="Yes"/>
    <x v="13"/>
    <s v="No"/>
    <x v="0"/>
    <x v="19"/>
    <s v="Male"/>
    <n v="21"/>
    <s v="Yes"/>
    <s v="No"/>
    <m/>
    <s v="Under 30"/>
    <x v="0"/>
    <m/>
    <m/>
    <m/>
    <n v="1"/>
    <m/>
    <n v="32"/>
    <n v="0"/>
    <n v="0"/>
    <n v="0"/>
    <n v="13"/>
    <s v="10 or more GB"/>
  </r>
  <r>
    <s v="Yes"/>
    <x v="13"/>
    <s v="No"/>
    <x v="0"/>
    <x v="20"/>
    <s v="Female"/>
    <n v="20"/>
    <s v="Yes"/>
    <s v="No"/>
    <m/>
    <s v="Under 30"/>
    <x v="0"/>
    <m/>
    <m/>
    <m/>
    <n v="1"/>
    <m/>
    <n v="26"/>
    <n v="0"/>
    <n v="0"/>
    <n v="0"/>
    <n v="35"/>
    <s v="10 or more GB"/>
  </r>
  <r>
    <s v="Yes"/>
    <x v="13"/>
    <s v="No"/>
    <x v="0"/>
    <x v="25"/>
    <s v="Female"/>
    <n v="32"/>
    <s v="No"/>
    <s v="No"/>
    <m/>
    <s v="Other"/>
    <x v="0"/>
    <m/>
    <m/>
    <m/>
    <n v="1"/>
    <m/>
    <n v="20"/>
    <n v="0"/>
    <n v="0"/>
    <n v="0"/>
    <n v="13"/>
    <s v="10 or more GB"/>
  </r>
  <r>
    <s v="Yes"/>
    <x v="13"/>
    <s v="No"/>
    <x v="0"/>
    <x v="25"/>
    <s v="Male"/>
    <n v="38"/>
    <s v="No"/>
    <s v="No"/>
    <m/>
    <s v="Other"/>
    <x v="0"/>
    <m/>
    <m/>
    <m/>
    <n v="1"/>
    <m/>
    <n v="51"/>
    <n v="0"/>
    <n v="0"/>
    <n v="0"/>
    <n v="1"/>
    <s v="less than 5GB"/>
  </r>
  <r>
    <s v="Yes"/>
    <x v="13"/>
    <s v="No"/>
    <x v="0"/>
    <x v="25"/>
    <s v="Male"/>
    <n v="58"/>
    <s v="No"/>
    <s v="No"/>
    <m/>
    <s v="Other"/>
    <x v="0"/>
    <m/>
    <m/>
    <m/>
    <n v="1"/>
    <m/>
    <n v="41"/>
    <n v="0"/>
    <n v="0"/>
    <n v="0"/>
    <n v="2"/>
    <s v="less than 5GB"/>
  </r>
  <r>
    <s v="Yes"/>
    <x v="13"/>
    <s v="No"/>
    <x v="0"/>
    <x v="31"/>
    <s v="Male"/>
    <n v="26"/>
    <s v="Yes"/>
    <s v="No"/>
    <m/>
    <s v="Under 30"/>
    <x v="0"/>
    <m/>
    <m/>
    <m/>
    <n v="1"/>
    <m/>
    <n v="38"/>
    <n v="0"/>
    <n v="0"/>
    <n v="0"/>
    <n v="21"/>
    <s v="10 or more GB"/>
  </r>
  <r>
    <s v="Yes"/>
    <x v="13"/>
    <s v="No"/>
    <x v="0"/>
    <x v="9"/>
    <s v="Male"/>
    <n v="38"/>
    <s v="No"/>
    <s v="No"/>
    <m/>
    <s v="Other"/>
    <x v="0"/>
    <m/>
    <m/>
    <m/>
    <n v="1"/>
    <m/>
    <n v="43"/>
    <n v="0"/>
    <n v="0"/>
    <n v="0"/>
    <n v="8"/>
    <s v="Between 5 and 10 GB"/>
  </r>
  <r>
    <s v="Yes"/>
    <x v="68"/>
    <s v="Yes"/>
    <x v="1"/>
    <x v="36"/>
    <s v="Female"/>
    <n v="75"/>
    <s v="No"/>
    <s v="Yes"/>
    <s v="No"/>
    <s v="Senior"/>
    <x v="3"/>
    <s v="Direct Debit"/>
    <s v="(blank)"/>
    <s v="(blank)"/>
    <n v="1"/>
    <m/>
    <n v="23"/>
    <n v="1"/>
    <n v="0"/>
    <n v="0"/>
    <n v="12"/>
    <s v="10 or more GB"/>
  </r>
  <r>
    <s v="Yes"/>
    <x v="13"/>
    <s v="No"/>
    <x v="0"/>
    <x v="36"/>
    <s v="Male"/>
    <n v="49"/>
    <s v="No"/>
    <s v="No"/>
    <m/>
    <s v="Other"/>
    <x v="0"/>
    <m/>
    <m/>
    <m/>
    <n v="1"/>
    <m/>
    <n v="21"/>
    <n v="0"/>
    <n v="0"/>
    <n v="0"/>
    <n v="3"/>
    <s v="less than 5GB"/>
  </r>
  <r>
    <s v="Yes"/>
    <x v="72"/>
    <s v="Yes"/>
    <x v="1"/>
    <x v="5"/>
    <s v="Male"/>
    <n v="75"/>
    <s v="No"/>
    <s v="Yes"/>
    <s v="No"/>
    <s v="Senior"/>
    <x v="1"/>
    <s v="Direct Debit"/>
    <s v="(blank)"/>
    <s v="(blank)"/>
    <n v="1"/>
    <m/>
    <n v="57"/>
    <n v="0"/>
    <n v="0"/>
    <n v="0"/>
    <n v="2"/>
    <s v="less than 5GB"/>
  </r>
  <r>
    <s v="Yes"/>
    <x v="13"/>
    <s v="No"/>
    <x v="0"/>
    <x v="24"/>
    <s v="Male"/>
    <n v="29"/>
    <s v="Yes"/>
    <s v="No"/>
    <m/>
    <s v="Under 30"/>
    <x v="0"/>
    <m/>
    <m/>
    <m/>
    <n v="1"/>
    <m/>
    <n v="28"/>
    <n v="0"/>
    <n v="0"/>
    <n v="0"/>
    <n v="35"/>
    <s v="10 or more GB"/>
  </r>
  <r>
    <s v="Yes"/>
    <x v="13"/>
    <s v="No"/>
    <x v="0"/>
    <x v="41"/>
    <s v="Female"/>
    <n v="37"/>
    <s v="No"/>
    <s v="No"/>
    <m/>
    <s v="Other"/>
    <x v="0"/>
    <m/>
    <m/>
    <m/>
    <n v="1"/>
    <m/>
    <n v="35"/>
    <n v="0"/>
    <n v="0"/>
    <n v="0"/>
    <n v="6"/>
    <s v="Between 5 and 10 GB"/>
  </r>
  <r>
    <s v="Yes"/>
    <x v="13"/>
    <s v="No"/>
    <x v="0"/>
    <x v="41"/>
    <s v="Male"/>
    <n v="62"/>
    <s v="No"/>
    <s v="No"/>
    <m/>
    <s v="Other"/>
    <x v="0"/>
    <m/>
    <m/>
    <m/>
    <n v="1"/>
    <m/>
    <n v="40"/>
    <n v="0"/>
    <n v="0"/>
    <n v="0"/>
    <n v="5"/>
    <s v="Between 5 and 10 GB"/>
  </r>
  <r>
    <s v="Yes"/>
    <x v="13"/>
    <s v="No"/>
    <x v="0"/>
    <x v="43"/>
    <s v="Female"/>
    <n v="23"/>
    <s v="Yes"/>
    <s v="No"/>
    <m/>
    <s v="Under 30"/>
    <x v="0"/>
    <m/>
    <m/>
    <m/>
    <n v="1"/>
    <m/>
    <n v="31"/>
    <n v="2"/>
    <n v="0"/>
    <n v="0"/>
    <n v="15"/>
    <s v="10 or more GB"/>
  </r>
  <r>
    <s v="Yes"/>
    <x v="13"/>
    <s v="No"/>
    <x v="0"/>
    <x v="48"/>
    <s v="Female"/>
    <n v="25"/>
    <s v="Yes"/>
    <s v="No"/>
    <m/>
    <s v="Under 30"/>
    <x v="0"/>
    <m/>
    <m/>
    <m/>
    <n v="1"/>
    <n v="1"/>
    <n v="49"/>
    <n v="4"/>
    <n v="0"/>
    <n v="0"/>
    <n v="15"/>
    <s v="10 or more GB"/>
  </r>
  <r>
    <s v="Yes"/>
    <x v="47"/>
    <s v="No"/>
    <x v="0"/>
    <x v="3"/>
    <s v="Male"/>
    <n v="75"/>
    <s v="No"/>
    <s v="Yes"/>
    <s v="No"/>
    <s v="Senior"/>
    <x v="2"/>
    <s v="Direct Debit"/>
    <s v="Competitor"/>
    <s v="Competitor made better offer"/>
    <n v="1"/>
    <n v="1"/>
    <n v="65"/>
    <n v="5"/>
    <n v="0"/>
    <n v="0"/>
    <n v="5"/>
    <s v="Between 5 and 10 GB"/>
  </r>
  <r>
    <s v="Yes"/>
    <x v="13"/>
    <s v="No"/>
    <x v="1"/>
    <x v="0"/>
    <s v="Male"/>
    <n v="49"/>
    <s v="No"/>
    <s v="No"/>
    <m/>
    <s v="Other"/>
    <x v="0"/>
    <m/>
    <m/>
    <m/>
    <n v="1"/>
    <n v="1"/>
    <n v="29"/>
    <n v="0"/>
    <n v="0"/>
    <n v="0"/>
    <n v="14"/>
    <s v="10 or more GB"/>
  </r>
  <r>
    <s v="Yes"/>
    <x v="13"/>
    <s v="No"/>
    <x v="1"/>
    <x v="6"/>
    <s v="Male"/>
    <n v="47"/>
    <s v="No"/>
    <s v="No"/>
    <m/>
    <s v="Other"/>
    <x v="0"/>
    <m/>
    <m/>
    <m/>
    <n v="1"/>
    <m/>
    <n v="15"/>
    <n v="1"/>
    <n v="0"/>
    <n v="0"/>
    <n v="4"/>
    <s v="less than 5GB"/>
  </r>
  <r>
    <s v="Yes"/>
    <x v="32"/>
    <s v="No"/>
    <x v="1"/>
    <x v="7"/>
    <s v="Male"/>
    <n v="75"/>
    <s v="No"/>
    <s v="Yes"/>
    <s v="No"/>
    <s v="Senior"/>
    <x v="1"/>
    <s v="Direct Debit"/>
    <s v="Price"/>
    <s v="Price too high"/>
    <n v="1"/>
    <n v="1"/>
    <n v="40"/>
    <n v="4"/>
    <n v="0"/>
    <n v="0"/>
    <n v="3"/>
    <s v="less than 5GB"/>
  </r>
  <r>
    <s v="Yes"/>
    <x v="74"/>
    <s v="No"/>
    <x v="0"/>
    <x v="41"/>
    <s v="Female"/>
    <n v="75"/>
    <s v="No"/>
    <s v="Yes"/>
    <s v="No"/>
    <s v="Senior"/>
    <x v="3"/>
    <s v="Direct Debit"/>
    <s v="(blank)"/>
    <s v="(blank)"/>
    <n v="1"/>
    <m/>
    <n v="60"/>
    <n v="3"/>
    <n v="0"/>
    <n v="0"/>
    <n v="3"/>
    <s v="less than 5GB"/>
  </r>
  <r>
    <s v="Yes"/>
    <x v="60"/>
    <s v="Yes"/>
    <x v="0"/>
    <x v="50"/>
    <s v="Male"/>
    <n v="75"/>
    <s v="No"/>
    <s v="Yes"/>
    <s v="Yes"/>
    <s v="Senior"/>
    <x v="2"/>
    <s v="Direct Debit"/>
    <s v="(blank)"/>
    <s v="(blank)"/>
    <n v="1"/>
    <m/>
    <n v="39"/>
    <n v="0"/>
    <n v="153.5"/>
    <n v="0"/>
    <n v="27"/>
    <s v="10 or more GB"/>
  </r>
  <r>
    <s v="Yes"/>
    <x v="13"/>
    <s v="Yes"/>
    <x v="0"/>
    <x v="8"/>
    <s v="Male"/>
    <n v="44"/>
    <s v="No"/>
    <s v="No"/>
    <m/>
    <s v="Other"/>
    <x v="0"/>
    <m/>
    <m/>
    <m/>
    <n v="1"/>
    <n v="1"/>
    <n v="48"/>
    <n v="2"/>
    <n v="62.7"/>
    <n v="0"/>
    <n v="13"/>
    <s v="10 or more GB"/>
  </r>
  <r>
    <s v="Yes"/>
    <x v="13"/>
    <s v="Yes"/>
    <x v="0"/>
    <x v="23"/>
    <s v="Female"/>
    <n v="47"/>
    <s v="No"/>
    <s v="No"/>
    <m/>
    <s v="Other"/>
    <x v="0"/>
    <m/>
    <m/>
    <m/>
    <n v="1"/>
    <m/>
    <n v="56"/>
    <n v="0"/>
    <n v="111.1"/>
    <n v="0"/>
    <n v="7"/>
    <s v="Between 5 and 10 GB"/>
  </r>
  <r>
    <s v="Yes"/>
    <x v="13"/>
    <s v="Yes"/>
    <x v="0"/>
    <x v="29"/>
    <s v="Female"/>
    <n v="51"/>
    <s v="No"/>
    <s v="No"/>
    <m/>
    <s v="Other"/>
    <x v="0"/>
    <m/>
    <m/>
    <m/>
    <n v="1"/>
    <n v="1"/>
    <n v="48"/>
    <n v="0"/>
    <n v="9.9"/>
    <n v="0"/>
    <n v="9"/>
    <s v="Between 5 and 10 GB"/>
  </r>
  <r>
    <s v="Yes"/>
    <x v="61"/>
    <s v="No"/>
    <x v="0"/>
    <x v="13"/>
    <s v="Male"/>
    <n v="75"/>
    <s v="No"/>
    <s v="Yes"/>
    <s v="No"/>
    <s v="Senior"/>
    <x v="1"/>
    <s v="Direct Debit"/>
    <s v="(blank)"/>
    <s v="(blank)"/>
    <n v="1"/>
    <m/>
    <n v="61"/>
    <n v="0"/>
    <n v="0"/>
    <n v="0"/>
    <n v="9"/>
    <s v="Between 5 and 10 GB"/>
  </r>
  <r>
    <s v="Yes"/>
    <x v="70"/>
    <s v="Yes"/>
    <x v="0"/>
    <x v="21"/>
    <s v="Female"/>
    <n v="75"/>
    <s v="No"/>
    <s v="Yes"/>
    <s v="No"/>
    <s v="Senior"/>
    <x v="1"/>
    <s v="Direct Debit"/>
    <s v="Attitude"/>
    <s v="Attitude of support person"/>
    <n v="1"/>
    <n v="1"/>
    <n v="52"/>
    <n v="4"/>
    <n v="15"/>
    <n v="0"/>
    <n v="6"/>
    <s v="Between 5 and 10 GB"/>
  </r>
  <r>
    <s v="Yes"/>
    <x v="13"/>
    <s v="Yes"/>
    <x v="0"/>
    <x v="31"/>
    <s v="Female"/>
    <n v="22"/>
    <s v="Yes"/>
    <s v="No"/>
    <m/>
    <s v="Under 30"/>
    <x v="0"/>
    <m/>
    <m/>
    <m/>
    <n v="1"/>
    <n v="1"/>
    <n v="56"/>
    <n v="5"/>
    <n v="132"/>
    <n v="0"/>
    <n v="18"/>
    <s v="10 or more GB"/>
  </r>
  <r>
    <s v="Yes"/>
    <x v="13"/>
    <s v="Yes"/>
    <x v="0"/>
    <x v="32"/>
    <s v="Female"/>
    <n v="63"/>
    <s v="No"/>
    <s v="No"/>
    <m/>
    <s v="Other"/>
    <x v="0"/>
    <m/>
    <m/>
    <m/>
    <n v="1"/>
    <m/>
    <n v="30"/>
    <n v="2"/>
    <n v="73.3"/>
    <n v="0"/>
    <n v="13"/>
    <s v="10 or more GB"/>
  </r>
  <r>
    <s v="Yes"/>
    <x v="13"/>
    <s v="Yes"/>
    <x v="0"/>
    <x v="33"/>
    <s v="Female"/>
    <n v="53"/>
    <s v="No"/>
    <s v="No"/>
    <m/>
    <s v="Other"/>
    <x v="0"/>
    <m/>
    <m/>
    <m/>
    <n v="1"/>
    <m/>
    <n v="59"/>
    <n v="1"/>
    <n v="75.2"/>
    <n v="0"/>
    <n v="6"/>
    <s v="Between 5 and 10 GB"/>
  </r>
  <r>
    <s v="Yes"/>
    <x v="13"/>
    <s v="Yes"/>
    <x v="0"/>
    <x v="33"/>
    <s v="Female"/>
    <n v="61"/>
    <s v="No"/>
    <s v="No"/>
    <m/>
    <s v="Other"/>
    <x v="0"/>
    <m/>
    <m/>
    <m/>
    <n v="1"/>
    <m/>
    <n v="24"/>
    <n v="0"/>
    <n v="66"/>
    <n v="0"/>
    <n v="4"/>
    <s v="less than 5GB"/>
  </r>
  <r>
    <s v="Yes"/>
    <x v="13"/>
    <s v="Yes"/>
    <x v="0"/>
    <x v="37"/>
    <s v="Female"/>
    <n v="26"/>
    <s v="Yes"/>
    <s v="No"/>
    <m/>
    <s v="Under 30"/>
    <x v="0"/>
    <m/>
    <m/>
    <m/>
    <n v="1"/>
    <m/>
    <n v="46"/>
    <n v="0"/>
    <n v="134.5"/>
    <n v="0"/>
    <n v="43"/>
    <s v="10 or more GB"/>
  </r>
  <r>
    <s v="Yes"/>
    <x v="13"/>
    <s v="Yes"/>
    <x v="0"/>
    <x v="38"/>
    <s v="Male"/>
    <n v="36"/>
    <s v="No"/>
    <s v="No"/>
    <m/>
    <s v="Other"/>
    <x v="0"/>
    <m/>
    <m/>
    <m/>
    <n v="1"/>
    <n v="1"/>
    <n v="48"/>
    <n v="2"/>
    <n v="12.1"/>
    <n v="0"/>
    <n v="1"/>
    <s v="less than 5GB"/>
  </r>
  <r>
    <s v="Yes"/>
    <x v="13"/>
    <s v="Yes"/>
    <x v="0"/>
    <x v="39"/>
    <s v="Female"/>
    <n v="43"/>
    <s v="No"/>
    <s v="No"/>
    <m/>
    <s v="Other"/>
    <x v="0"/>
    <m/>
    <m/>
    <m/>
    <n v="1"/>
    <n v="1"/>
    <n v="28"/>
    <n v="0"/>
    <n v="32.299999999999997"/>
    <n v="0"/>
    <n v="4"/>
    <s v="less than 5GB"/>
  </r>
  <r>
    <s v="Yes"/>
    <x v="13"/>
    <s v="Yes"/>
    <x v="0"/>
    <x v="41"/>
    <s v="Female"/>
    <n v="38"/>
    <s v="No"/>
    <s v="No"/>
    <m/>
    <s v="Other"/>
    <x v="0"/>
    <m/>
    <m/>
    <m/>
    <n v="1"/>
    <n v="1"/>
    <n v="35"/>
    <n v="4"/>
    <n v="111.1"/>
    <n v="0"/>
    <n v="1"/>
    <s v="less than 5GB"/>
  </r>
  <r>
    <s v="Yes"/>
    <x v="13"/>
    <s v="Yes"/>
    <x v="0"/>
    <x v="42"/>
    <s v="Female"/>
    <n v="49"/>
    <s v="No"/>
    <s v="No"/>
    <m/>
    <s v="Other"/>
    <x v="0"/>
    <m/>
    <m/>
    <m/>
    <n v="1"/>
    <n v="1"/>
    <n v="41"/>
    <n v="0"/>
    <n v="122.1"/>
    <n v="0"/>
    <n v="2"/>
    <s v="less than 5GB"/>
  </r>
  <r>
    <s v="Yes"/>
    <x v="13"/>
    <s v="Yes"/>
    <x v="0"/>
    <x v="43"/>
    <s v="Male"/>
    <n v="32"/>
    <s v="No"/>
    <s v="No"/>
    <m/>
    <s v="Other"/>
    <x v="0"/>
    <m/>
    <m/>
    <m/>
    <n v="1"/>
    <m/>
    <n v="42"/>
    <n v="0"/>
    <n v="163.9"/>
    <n v="0"/>
    <n v="24"/>
    <s v="10 or more GB"/>
  </r>
  <r>
    <s v="Yes"/>
    <x v="13"/>
    <s v="Yes"/>
    <x v="0"/>
    <x v="40"/>
    <s v="Female"/>
    <n v="24"/>
    <s v="Yes"/>
    <s v="No"/>
    <m/>
    <s v="Under 30"/>
    <x v="0"/>
    <m/>
    <m/>
    <m/>
    <n v="1"/>
    <m/>
    <n v="31"/>
    <n v="0"/>
    <n v="140.30000000000001"/>
    <n v="0"/>
    <n v="7"/>
    <s v="Between 5 and 10 GB"/>
  </r>
  <r>
    <s v="Yes"/>
    <x v="13"/>
    <s v="Yes"/>
    <x v="0"/>
    <x v="46"/>
    <s v="Female"/>
    <n v="34"/>
    <s v="No"/>
    <s v="No"/>
    <m/>
    <s v="Other"/>
    <x v="0"/>
    <m/>
    <m/>
    <m/>
    <n v="1"/>
    <n v="1"/>
    <n v="55"/>
    <n v="0"/>
    <n v="2.5"/>
    <n v="0"/>
    <n v="5"/>
    <s v="Between 5 and 10 GB"/>
  </r>
  <r>
    <s v="Yes"/>
    <x v="13"/>
    <s v="Yes"/>
    <x v="0"/>
    <x v="47"/>
    <s v="Male"/>
    <n v="34"/>
    <s v="No"/>
    <s v="No"/>
    <m/>
    <s v="Other"/>
    <x v="0"/>
    <m/>
    <m/>
    <m/>
    <n v="1"/>
    <m/>
    <n v="43"/>
    <n v="0"/>
    <n v="49.5"/>
    <n v="0"/>
    <n v="8"/>
    <s v="Between 5 and 10 GB"/>
  </r>
  <r>
    <s v="Yes"/>
    <x v="13"/>
    <s v="Yes"/>
    <x v="0"/>
    <x v="48"/>
    <s v="Male"/>
    <n v="35"/>
    <s v="No"/>
    <s v="No"/>
    <m/>
    <s v="Other"/>
    <x v="0"/>
    <m/>
    <m/>
    <m/>
    <n v="1"/>
    <m/>
    <n v="51"/>
    <n v="0"/>
    <n v="198"/>
    <n v="0"/>
    <n v="9"/>
    <s v="Between 5 and 10 GB"/>
  </r>
  <r>
    <s v="Yes"/>
    <x v="13"/>
    <s v="Yes"/>
    <x v="0"/>
    <x v="48"/>
    <s v="Male"/>
    <n v="57"/>
    <s v="No"/>
    <s v="No"/>
    <m/>
    <s v="Other"/>
    <x v="0"/>
    <m/>
    <m/>
    <m/>
    <n v="1"/>
    <m/>
    <n v="45"/>
    <n v="0"/>
    <n v="81.2"/>
    <n v="0"/>
    <n v="10"/>
    <s v="10 or more GB"/>
  </r>
  <r>
    <s v="Yes"/>
    <x v="13"/>
    <s v="Yes"/>
    <x v="0"/>
    <x v="21"/>
    <s v="Male"/>
    <n v="30"/>
    <s v="No"/>
    <s v="No"/>
    <m/>
    <s v="Other"/>
    <x v="0"/>
    <m/>
    <m/>
    <m/>
    <n v="1"/>
    <m/>
    <n v="13"/>
    <n v="0"/>
    <n v="154"/>
    <n v="0"/>
    <n v="15"/>
    <s v="10 or more GB"/>
  </r>
  <r>
    <s v="Yes"/>
    <x v="18"/>
    <s v="No"/>
    <x v="0"/>
    <x v="20"/>
    <s v="Male"/>
    <n v="75"/>
    <s v="No"/>
    <s v="Yes"/>
    <s v="Yes"/>
    <s v="Senior"/>
    <x v="3"/>
    <s v="Direct Debit"/>
    <s v="(blank)"/>
    <s v="(blank)"/>
    <n v="1"/>
    <m/>
    <n v="37"/>
    <n v="0"/>
    <n v="0"/>
    <n v="0"/>
    <n v="8"/>
    <s v="Between 5 and 10 GB"/>
  </r>
  <r>
    <s v="Yes"/>
    <x v="13"/>
    <s v="Yes"/>
    <x v="1"/>
    <x v="25"/>
    <s v="Female"/>
    <n v="50"/>
    <s v="No"/>
    <s v="No"/>
    <m/>
    <s v="Other"/>
    <x v="0"/>
    <m/>
    <m/>
    <m/>
    <n v="1"/>
    <m/>
    <n v="23"/>
    <n v="1"/>
    <n v="0"/>
    <n v="0"/>
    <n v="7"/>
    <s v="Between 5 and 10 GB"/>
  </r>
  <r>
    <s v="Yes"/>
    <x v="18"/>
    <s v="No"/>
    <x v="0"/>
    <x v="45"/>
    <s v="Female"/>
    <n v="75"/>
    <s v="No"/>
    <s v="Yes"/>
    <s v="No"/>
    <s v="Senior"/>
    <x v="2"/>
    <s v="Direct Debit"/>
    <s v="(blank)"/>
    <s v="(blank)"/>
    <n v="1"/>
    <m/>
    <n v="33"/>
    <n v="0"/>
    <n v="0"/>
    <n v="0"/>
    <n v="5"/>
    <s v="Between 5 and 10 GB"/>
  </r>
  <r>
    <s v="Yes"/>
    <x v="62"/>
    <s v="No"/>
    <x v="0"/>
    <x v="11"/>
    <s v="Male"/>
    <n v="75"/>
    <s v="No"/>
    <s v="Yes"/>
    <s v="Yes"/>
    <s v="Senior"/>
    <x v="3"/>
    <s v="Direct Debit"/>
    <s v="(blank)"/>
    <s v="(blank)"/>
    <n v="1"/>
    <m/>
    <n v="34"/>
    <n v="1"/>
    <n v="0"/>
    <n v="0"/>
    <n v="4"/>
    <s v="less than 5GB"/>
  </r>
  <r>
    <s v="Yes"/>
    <x v="45"/>
    <s v="No"/>
    <x v="0"/>
    <x v="3"/>
    <s v="Male"/>
    <n v="57"/>
    <s v="No"/>
    <s v="No"/>
    <m/>
    <s v="Other"/>
    <x v="0"/>
    <m/>
    <m/>
    <m/>
    <n v="1"/>
    <m/>
    <n v="44"/>
    <n v="0"/>
    <n v="0"/>
    <n v="0"/>
    <n v="5"/>
    <s v="Between 5 and 10 GB"/>
  </r>
  <r>
    <s v="Yes"/>
    <x v="45"/>
    <s v="No"/>
    <x v="0"/>
    <x v="4"/>
    <s v="Female"/>
    <n v="37"/>
    <s v="No"/>
    <s v="No"/>
    <m/>
    <s v="Other"/>
    <x v="0"/>
    <m/>
    <m/>
    <m/>
    <n v="1"/>
    <m/>
    <n v="20"/>
    <n v="0"/>
    <n v="0"/>
    <n v="0"/>
    <n v="8"/>
    <s v="Between 5 and 10 GB"/>
  </r>
  <r>
    <s v="Yes"/>
    <x v="45"/>
    <s v="No"/>
    <x v="0"/>
    <x v="11"/>
    <s v="Male"/>
    <n v="39"/>
    <s v="No"/>
    <s v="No"/>
    <m/>
    <s v="Other"/>
    <x v="0"/>
    <m/>
    <m/>
    <m/>
    <n v="1"/>
    <m/>
    <n v="19"/>
    <n v="2"/>
    <n v="0"/>
    <n v="0"/>
    <n v="5"/>
    <s v="Between 5 and 10 GB"/>
  </r>
  <r>
    <s v="Yes"/>
    <x v="45"/>
    <s v="No"/>
    <x v="0"/>
    <x v="11"/>
    <s v="Male"/>
    <n v="55"/>
    <s v="No"/>
    <s v="No"/>
    <m/>
    <s v="Other"/>
    <x v="0"/>
    <m/>
    <m/>
    <m/>
    <n v="1"/>
    <m/>
    <n v="50"/>
    <n v="0"/>
    <n v="0"/>
    <n v="0"/>
    <n v="9"/>
    <s v="Between 5 and 10 GB"/>
  </r>
  <r>
    <s v="Yes"/>
    <x v="45"/>
    <s v="No"/>
    <x v="0"/>
    <x v="13"/>
    <s v="Female"/>
    <n v="38"/>
    <s v="No"/>
    <s v="No"/>
    <m/>
    <s v="Other"/>
    <x v="0"/>
    <m/>
    <m/>
    <m/>
    <n v="1"/>
    <m/>
    <n v="57"/>
    <n v="0"/>
    <n v="0"/>
    <n v="0"/>
    <n v="3"/>
    <s v="less than 5GB"/>
  </r>
  <r>
    <s v="Yes"/>
    <x v="45"/>
    <s v="No"/>
    <x v="0"/>
    <x v="14"/>
    <s v="Male"/>
    <n v="30"/>
    <s v="No"/>
    <s v="No"/>
    <m/>
    <s v="Other"/>
    <x v="0"/>
    <m/>
    <m/>
    <m/>
    <n v="1"/>
    <m/>
    <n v="34"/>
    <n v="0"/>
    <n v="0"/>
    <n v="0"/>
    <n v="24"/>
    <s v="10 or more GB"/>
  </r>
  <r>
    <s v="Yes"/>
    <x v="45"/>
    <s v="No"/>
    <x v="0"/>
    <x v="15"/>
    <s v="Male"/>
    <n v="40"/>
    <s v="No"/>
    <s v="No"/>
    <m/>
    <s v="Other"/>
    <x v="0"/>
    <m/>
    <m/>
    <m/>
    <n v="1"/>
    <n v="1"/>
    <n v="35"/>
    <n v="5"/>
    <n v="0"/>
    <n v="0"/>
    <n v="2"/>
    <s v="less than 5GB"/>
  </r>
  <r>
    <s v="Yes"/>
    <x v="45"/>
    <s v="No"/>
    <x v="0"/>
    <x v="22"/>
    <s v="Female"/>
    <n v="32"/>
    <s v="No"/>
    <s v="No"/>
    <m/>
    <s v="Other"/>
    <x v="0"/>
    <m/>
    <m/>
    <m/>
    <n v="1"/>
    <m/>
    <n v="33"/>
    <n v="0"/>
    <n v="0"/>
    <n v="0"/>
    <n v="4"/>
    <s v="less than 5GB"/>
  </r>
  <r>
    <s v="Yes"/>
    <x v="45"/>
    <s v="No"/>
    <x v="0"/>
    <x v="25"/>
    <s v="Female"/>
    <n v="39"/>
    <s v="No"/>
    <s v="No"/>
    <m/>
    <s v="Other"/>
    <x v="0"/>
    <m/>
    <m/>
    <m/>
    <n v="1"/>
    <m/>
    <n v="41"/>
    <n v="2"/>
    <n v="0"/>
    <n v="0"/>
    <n v="6"/>
    <s v="Between 5 and 10 GB"/>
  </r>
  <r>
    <s v="Yes"/>
    <x v="45"/>
    <s v="No"/>
    <x v="0"/>
    <x v="30"/>
    <s v="Female"/>
    <n v="62"/>
    <s v="No"/>
    <s v="No"/>
    <m/>
    <s v="Other"/>
    <x v="0"/>
    <m/>
    <m/>
    <m/>
    <n v="1"/>
    <m/>
    <n v="37"/>
    <n v="0"/>
    <n v="0"/>
    <n v="0"/>
    <n v="4"/>
    <s v="less than 5GB"/>
  </r>
  <r>
    <s v="Yes"/>
    <x v="45"/>
    <s v="No"/>
    <x v="0"/>
    <x v="27"/>
    <s v="Female"/>
    <n v="20"/>
    <s v="Yes"/>
    <s v="No"/>
    <m/>
    <s v="Under 30"/>
    <x v="0"/>
    <m/>
    <m/>
    <m/>
    <n v="1"/>
    <m/>
    <n v="36"/>
    <n v="1"/>
    <n v="0"/>
    <n v="0"/>
    <n v="12"/>
    <s v="10 or more GB"/>
  </r>
  <r>
    <s v="Yes"/>
    <x v="75"/>
    <s v="No"/>
    <x v="0"/>
    <x v="1"/>
    <s v="Male"/>
    <n v="75"/>
    <s v="No"/>
    <s v="Yes"/>
    <s v="No"/>
    <s v="Senior"/>
    <x v="1"/>
    <s v="Direct Debit"/>
    <s v="Competitor"/>
    <s v="Competitor offered more data"/>
    <n v="1"/>
    <n v="1"/>
    <n v="45"/>
    <n v="5"/>
    <n v="0"/>
    <n v="0"/>
    <n v="10"/>
    <s v="10 or more GB"/>
  </r>
  <r>
    <s v="Yes"/>
    <x v="35"/>
    <s v="Yes"/>
    <x v="0"/>
    <x v="39"/>
    <s v="Female"/>
    <n v="75"/>
    <s v="No"/>
    <s v="Yes"/>
    <s v="No"/>
    <s v="Senior"/>
    <x v="3"/>
    <s v="Credit Card"/>
    <s v="Competitor"/>
    <s v="Competitor made better offer"/>
    <n v="1"/>
    <n v="1"/>
    <n v="45"/>
    <n v="3"/>
    <n v="197.4"/>
    <n v="0"/>
    <n v="3"/>
    <s v="less than 5GB"/>
  </r>
  <r>
    <s v="Yes"/>
    <x v="45"/>
    <s v="No"/>
    <x v="0"/>
    <x v="38"/>
    <s v="Female"/>
    <n v="28"/>
    <s v="Yes"/>
    <s v="No"/>
    <m/>
    <s v="Under 30"/>
    <x v="0"/>
    <m/>
    <m/>
    <m/>
    <n v="1"/>
    <m/>
    <n v="48"/>
    <n v="0"/>
    <n v="0"/>
    <n v="0"/>
    <n v="13"/>
    <s v="10 or more GB"/>
  </r>
  <r>
    <s v="Yes"/>
    <x v="64"/>
    <s v="No"/>
    <x v="0"/>
    <x v="45"/>
    <s v="Female"/>
    <n v="75"/>
    <s v="No"/>
    <s v="Yes"/>
    <s v="No"/>
    <s v="Senior"/>
    <x v="3"/>
    <s v="Direct Debit"/>
    <s v="(blank)"/>
    <s v="(blank)"/>
    <n v="1"/>
    <m/>
    <n v="49"/>
    <n v="1"/>
    <n v="0"/>
    <n v="0"/>
    <n v="10"/>
    <s v="10 or more GB"/>
  </r>
  <r>
    <s v="Yes"/>
    <x v="45"/>
    <s v="No"/>
    <x v="0"/>
    <x v="46"/>
    <s v="Female"/>
    <n v="30"/>
    <s v="No"/>
    <s v="No"/>
    <m/>
    <s v="Other"/>
    <x v="0"/>
    <m/>
    <m/>
    <m/>
    <n v="1"/>
    <m/>
    <n v="24"/>
    <n v="0"/>
    <n v="0"/>
    <n v="0"/>
    <n v="2"/>
    <s v="less than 5GB"/>
  </r>
  <r>
    <s v="Yes"/>
    <x v="45"/>
    <s v="No"/>
    <x v="0"/>
    <x v="48"/>
    <s v="Male"/>
    <n v="25"/>
    <s v="Yes"/>
    <s v="No"/>
    <m/>
    <s v="Under 30"/>
    <x v="0"/>
    <m/>
    <m/>
    <m/>
    <n v="1"/>
    <m/>
    <n v="41"/>
    <n v="2"/>
    <n v="0"/>
    <n v="0"/>
    <n v="28"/>
    <s v="10 or more GB"/>
  </r>
  <r>
    <s v="Yes"/>
    <x v="45"/>
    <s v="No"/>
    <x v="0"/>
    <x v="21"/>
    <s v="Female"/>
    <n v="59"/>
    <s v="No"/>
    <s v="No"/>
    <m/>
    <s v="Other"/>
    <x v="0"/>
    <m/>
    <m/>
    <m/>
    <n v="1"/>
    <m/>
    <n v="25"/>
    <n v="0"/>
    <n v="0"/>
    <n v="0"/>
    <n v="2"/>
    <s v="less than 5GB"/>
  </r>
  <r>
    <s v="Yes"/>
    <x v="45"/>
    <s v="Yes"/>
    <x v="0"/>
    <x v="0"/>
    <s v="Male"/>
    <n v="53"/>
    <s v="No"/>
    <s v="No"/>
    <m/>
    <s v="Other"/>
    <x v="0"/>
    <m/>
    <m/>
    <m/>
    <n v="1"/>
    <m/>
    <n v="39"/>
    <n v="0"/>
    <n v="53.7"/>
    <n v="0"/>
    <n v="27"/>
    <s v="10 or more GB"/>
  </r>
  <r>
    <s v="Yes"/>
    <x v="45"/>
    <s v="Yes"/>
    <x v="0"/>
    <x v="1"/>
    <s v="Male"/>
    <n v="59"/>
    <s v="No"/>
    <s v="No"/>
    <m/>
    <s v="Other"/>
    <x v="0"/>
    <m/>
    <m/>
    <m/>
    <n v="1"/>
    <m/>
    <n v="33"/>
    <n v="0"/>
    <n v="103.1"/>
    <n v="0"/>
    <n v="29"/>
    <s v="10 or more GB"/>
  </r>
  <r>
    <s v="Yes"/>
    <x v="45"/>
    <s v="Yes"/>
    <x v="0"/>
    <x v="2"/>
    <s v="Female"/>
    <n v="39"/>
    <s v="No"/>
    <s v="No"/>
    <m/>
    <s v="Other"/>
    <x v="0"/>
    <m/>
    <m/>
    <m/>
    <n v="1"/>
    <m/>
    <n v="16"/>
    <n v="0"/>
    <n v="104.6"/>
    <n v="0"/>
    <n v="8"/>
    <s v="Between 5 and 10 GB"/>
  </r>
  <r>
    <s v="Yes"/>
    <x v="45"/>
    <s v="Yes"/>
    <x v="0"/>
    <x v="6"/>
    <s v="Female"/>
    <n v="40"/>
    <s v="No"/>
    <s v="No"/>
    <m/>
    <s v="Other"/>
    <x v="0"/>
    <m/>
    <m/>
    <m/>
    <n v="1"/>
    <m/>
    <n v="24"/>
    <n v="0"/>
    <n v="66.3"/>
    <n v="0"/>
    <n v="3"/>
    <s v="less than 5GB"/>
  </r>
  <r>
    <s v="Yes"/>
    <x v="45"/>
    <s v="Yes"/>
    <x v="0"/>
    <x v="8"/>
    <s v="Male"/>
    <n v="57"/>
    <s v="No"/>
    <s v="No"/>
    <m/>
    <s v="Other"/>
    <x v="0"/>
    <m/>
    <m/>
    <m/>
    <n v="1"/>
    <m/>
    <n v="11"/>
    <n v="1"/>
    <n v="195.5"/>
    <n v="0"/>
    <n v="14"/>
    <s v="10 or more GB"/>
  </r>
  <r>
    <s v="Yes"/>
    <x v="64"/>
    <s v="Yes"/>
    <x v="0"/>
    <x v="2"/>
    <s v="Male"/>
    <n v="75"/>
    <s v="No"/>
    <s v="Yes"/>
    <s v="No"/>
    <s v="Senior"/>
    <x v="3"/>
    <s v="Credit Card"/>
    <s v="(blank)"/>
    <s v="(blank)"/>
    <n v="1"/>
    <m/>
    <n v="64"/>
    <n v="3"/>
    <n v="585.79999999999995"/>
    <n v="0"/>
    <n v="1"/>
    <s v="less than 5GB"/>
  </r>
  <r>
    <s v="Yes"/>
    <x v="71"/>
    <s v="No"/>
    <x v="0"/>
    <x v="1"/>
    <s v="Female"/>
    <n v="75"/>
    <s v="No"/>
    <s v="Yes"/>
    <s v="No"/>
    <s v="Senior"/>
    <x v="3"/>
    <s v="Credit Card"/>
    <s v="(blank)"/>
    <s v="(blank)"/>
    <n v="1"/>
    <m/>
    <n v="49"/>
    <n v="0"/>
    <n v="0"/>
    <n v="0"/>
    <n v="6"/>
    <s v="Between 5 and 10 GB"/>
  </r>
  <r>
    <s v="Yes"/>
    <x v="45"/>
    <s v="Yes"/>
    <x v="0"/>
    <x v="19"/>
    <s v="Female"/>
    <n v="41"/>
    <s v="No"/>
    <s v="No"/>
    <m/>
    <s v="Other"/>
    <x v="0"/>
    <m/>
    <m/>
    <m/>
    <n v="1"/>
    <m/>
    <n v="26"/>
    <n v="2"/>
    <n v="78.2"/>
    <n v="0"/>
    <n v="5"/>
    <s v="Between 5 and 10 GB"/>
  </r>
  <r>
    <s v="Yes"/>
    <x v="45"/>
    <s v="Yes"/>
    <x v="0"/>
    <x v="20"/>
    <s v="Male"/>
    <n v="52"/>
    <s v="No"/>
    <s v="No"/>
    <m/>
    <s v="Other"/>
    <x v="0"/>
    <m/>
    <m/>
    <m/>
    <n v="1"/>
    <m/>
    <n v="47"/>
    <n v="0"/>
    <n v="89.1"/>
    <n v="0"/>
    <n v="11"/>
    <s v="10 or more GB"/>
  </r>
  <r>
    <s v="Yes"/>
    <x v="71"/>
    <s v="No"/>
    <x v="0"/>
    <x v="23"/>
    <s v="Female"/>
    <n v="75"/>
    <s v="No"/>
    <s v="Yes"/>
    <s v="No"/>
    <s v="Senior"/>
    <x v="3"/>
    <s v="Direct Debit"/>
    <s v="(blank)"/>
    <s v="(blank)"/>
    <n v="1"/>
    <m/>
    <n v="49"/>
    <n v="0"/>
    <n v="0"/>
    <n v="0"/>
    <n v="1"/>
    <s v="less than 5GB"/>
  </r>
  <r>
    <s v="Yes"/>
    <x v="45"/>
    <s v="Yes"/>
    <x v="0"/>
    <x v="34"/>
    <s v="Female"/>
    <n v="34"/>
    <s v="No"/>
    <s v="No"/>
    <m/>
    <s v="Other"/>
    <x v="0"/>
    <m/>
    <m/>
    <m/>
    <n v="1"/>
    <n v="1"/>
    <n v="12"/>
    <n v="0"/>
    <n v="96.1"/>
    <n v="0"/>
    <n v="3"/>
    <s v="less than 5GB"/>
  </r>
  <r>
    <s v="Yes"/>
    <x v="71"/>
    <s v="No"/>
    <x v="0"/>
    <x v="44"/>
    <s v="Male"/>
    <n v="75"/>
    <s v="No"/>
    <s v="Yes"/>
    <s v="No"/>
    <s v="Senior"/>
    <x v="2"/>
    <s v="Direct Debit"/>
    <s v="(blank)"/>
    <s v="(blank)"/>
    <n v="1"/>
    <m/>
    <n v="42"/>
    <n v="0"/>
    <n v="0"/>
    <n v="0"/>
    <n v="3"/>
    <s v="less than 5GB"/>
  </r>
  <r>
    <s v="Yes"/>
    <x v="36"/>
    <s v="Yes"/>
    <x v="1"/>
    <x v="2"/>
    <s v="Female"/>
    <n v="75"/>
    <s v="No"/>
    <s v="Yes"/>
    <s v="No"/>
    <s v="Senior"/>
    <x v="3"/>
    <s v="Direct Debit"/>
    <s v="(blank)"/>
    <s v="(blank)"/>
    <n v="1"/>
    <m/>
    <n v="37"/>
    <n v="0"/>
    <n v="0"/>
    <n v="0"/>
    <n v="14"/>
    <s v="10 or more GB"/>
  </r>
  <r>
    <s v="Yes"/>
    <x v="45"/>
    <s v="Yes"/>
    <x v="0"/>
    <x v="24"/>
    <s v="Male"/>
    <n v="56"/>
    <s v="No"/>
    <s v="No"/>
    <m/>
    <s v="Other"/>
    <x v="0"/>
    <m/>
    <m/>
    <m/>
    <n v="1"/>
    <m/>
    <n v="35"/>
    <n v="1"/>
    <n v="52.4"/>
    <n v="0"/>
    <n v="1"/>
    <s v="less than 5GB"/>
  </r>
  <r>
    <s v="Yes"/>
    <x v="45"/>
    <s v="Yes"/>
    <x v="0"/>
    <x v="24"/>
    <s v="Male"/>
    <n v="57"/>
    <s v="No"/>
    <s v="No"/>
    <m/>
    <s v="Other"/>
    <x v="0"/>
    <m/>
    <m/>
    <m/>
    <n v="1"/>
    <m/>
    <n v="21"/>
    <n v="0"/>
    <n v="202.3"/>
    <n v="0"/>
    <n v="4"/>
    <s v="less than 5GB"/>
  </r>
  <r>
    <s v="Yes"/>
    <x v="45"/>
    <s v="Yes"/>
    <x v="0"/>
    <x v="41"/>
    <s v="Male"/>
    <n v="62"/>
    <s v="No"/>
    <s v="No"/>
    <m/>
    <s v="Other"/>
    <x v="0"/>
    <m/>
    <m/>
    <m/>
    <n v="1"/>
    <m/>
    <n v="49"/>
    <n v="0"/>
    <n v="85.7"/>
    <n v="0"/>
    <n v="7"/>
    <s v="Between 5 and 10 GB"/>
  </r>
  <r>
    <s v="Yes"/>
    <x v="45"/>
    <s v="Yes"/>
    <x v="0"/>
    <x v="47"/>
    <s v="Male"/>
    <n v="47"/>
    <s v="No"/>
    <s v="No"/>
    <m/>
    <s v="Other"/>
    <x v="0"/>
    <m/>
    <m/>
    <m/>
    <n v="1"/>
    <n v="1"/>
    <n v="38"/>
    <n v="2"/>
    <n v="184.7"/>
    <n v="0"/>
    <n v="2"/>
    <s v="less than 5GB"/>
  </r>
  <r>
    <s v="Yes"/>
    <x v="36"/>
    <s v="Yes"/>
    <x v="1"/>
    <x v="17"/>
    <s v="Male"/>
    <n v="75"/>
    <s v="No"/>
    <s v="Yes"/>
    <s v="No"/>
    <s v="Senior"/>
    <x v="3"/>
    <s v="Direct Debit"/>
    <s v="(blank)"/>
    <s v="(blank)"/>
    <n v="1"/>
    <m/>
    <n v="23"/>
    <n v="0"/>
    <n v="0"/>
    <n v="0"/>
    <n v="8"/>
    <s v="Between 5 and 10 GB"/>
  </r>
  <r>
    <s v="Yes"/>
    <x v="45"/>
    <s v="Yes"/>
    <x v="1"/>
    <x v="44"/>
    <s v="Female"/>
    <n v="56"/>
    <s v="No"/>
    <s v="No"/>
    <m/>
    <s v="Other"/>
    <x v="0"/>
    <m/>
    <m/>
    <m/>
    <n v="1"/>
    <m/>
    <n v="30"/>
    <n v="0"/>
    <n v="0"/>
    <n v="0"/>
    <n v="4"/>
    <s v="less than 5GB"/>
  </r>
  <r>
    <s v="Yes"/>
    <x v="59"/>
    <s v="No"/>
    <x v="0"/>
    <x v="1"/>
    <s v="Male"/>
    <n v="51"/>
    <s v="No"/>
    <s v="No"/>
    <m/>
    <s v="Other"/>
    <x v="0"/>
    <m/>
    <m/>
    <m/>
    <n v="1"/>
    <n v="1"/>
    <n v="26"/>
    <n v="4"/>
    <n v="0"/>
    <n v="0"/>
    <n v="4"/>
    <s v="less than 5GB"/>
  </r>
  <r>
    <s v="Yes"/>
    <x v="59"/>
    <s v="No"/>
    <x v="0"/>
    <x v="3"/>
    <s v="Male"/>
    <n v="27"/>
    <s v="Yes"/>
    <s v="No"/>
    <m/>
    <s v="Under 30"/>
    <x v="0"/>
    <m/>
    <m/>
    <m/>
    <n v="1"/>
    <m/>
    <n v="27"/>
    <n v="0"/>
    <n v="0"/>
    <n v="0"/>
    <n v="8"/>
    <s v="Between 5 and 10 GB"/>
  </r>
  <r>
    <s v="Yes"/>
    <x v="59"/>
    <s v="No"/>
    <x v="0"/>
    <x v="3"/>
    <s v="Male"/>
    <n v="61"/>
    <s v="No"/>
    <s v="No"/>
    <m/>
    <s v="Other"/>
    <x v="0"/>
    <m/>
    <m/>
    <m/>
    <n v="1"/>
    <m/>
    <n v="37"/>
    <n v="1"/>
    <n v="0"/>
    <n v="0"/>
    <n v="7"/>
    <s v="Between 5 and 10 GB"/>
  </r>
  <r>
    <s v="Yes"/>
    <x v="59"/>
    <s v="No"/>
    <x v="0"/>
    <x v="6"/>
    <s v="Female"/>
    <n v="45"/>
    <s v="No"/>
    <s v="No"/>
    <m/>
    <s v="Other"/>
    <x v="0"/>
    <m/>
    <m/>
    <m/>
    <n v="1"/>
    <n v="1"/>
    <n v="41"/>
    <n v="5"/>
    <n v="0"/>
    <n v="0"/>
    <n v="8"/>
    <s v="Between 5 and 10 GB"/>
  </r>
  <r>
    <s v="Yes"/>
    <x v="59"/>
    <s v="No"/>
    <x v="0"/>
    <x v="13"/>
    <s v="Female"/>
    <n v="59"/>
    <s v="No"/>
    <s v="No"/>
    <m/>
    <s v="Other"/>
    <x v="0"/>
    <m/>
    <m/>
    <m/>
    <n v="1"/>
    <n v="1"/>
    <n v="27"/>
    <n v="5"/>
    <n v="0"/>
    <n v="0"/>
    <n v="7"/>
    <s v="Between 5 and 10 GB"/>
  </r>
  <r>
    <s v="Yes"/>
    <x v="59"/>
    <s v="No"/>
    <x v="0"/>
    <x v="14"/>
    <s v="Female"/>
    <n v="41"/>
    <s v="No"/>
    <s v="No"/>
    <m/>
    <s v="Other"/>
    <x v="0"/>
    <m/>
    <m/>
    <m/>
    <n v="1"/>
    <m/>
    <n v="61"/>
    <n v="0"/>
    <n v="0"/>
    <n v="0"/>
    <n v="1"/>
    <s v="less than 5GB"/>
  </r>
  <r>
    <s v="Yes"/>
    <x v="59"/>
    <s v="No"/>
    <x v="0"/>
    <x v="14"/>
    <s v="Female"/>
    <n v="47"/>
    <s v="No"/>
    <s v="No"/>
    <m/>
    <s v="Other"/>
    <x v="0"/>
    <m/>
    <m/>
    <m/>
    <n v="1"/>
    <n v="1"/>
    <n v="48"/>
    <n v="3"/>
    <n v="6.3"/>
    <n v="0"/>
    <n v="9"/>
    <s v="Between 5 and 10 GB"/>
  </r>
  <r>
    <s v="Yes"/>
    <x v="59"/>
    <s v="No"/>
    <x v="0"/>
    <x v="14"/>
    <s v="Female"/>
    <n v="53"/>
    <s v="No"/>
    <s v="No"/>
    <m/>
    <s v="Other"/>
    <x v="0"/>
    <m/>
    <m/>
    <m/>
    <n v="1"/>
    <m/>
    <n v="72"/>
    <n v="2"/>
    <n v="0"/>
    <n v="0"/>
    <n v="3"/>
    <s v="less than 5GB"/>
  </r>
  <r>
    <s v="Yes"/>
    <x v="59"/>
    <s v="No"/>
    <x v="0"/>
    <x v="15"/>
    <s v="Female"/>
    <n v="38"/>
    <s v="No"/>
    <s v="No"/>
    <m/>
    <s v="Other"/>
    <x v="0"/>
    <m/>
    <m/>
    <m/>
    <n v="1"/>
    <m/>
    <n v="45"/>
    <n v="0"/>
    <n v="0"/>
    <n v="0"/>
    <n v="13"/>
    <s v="10 or more GB"/>
  </r>
  <r>
    <s v="Yes"/>
    <x v="65"/>
    <s v="No"/>
    <x v="0"/>
    <x v="40"/>
    <s v="Female"/>
    <n v="75"/>
    <s v="No"/>
    <s v="Yes"/>
    <s v="Yes"/>
    <s v="Senior"/>
    <x v="3"/>
    <s v="Direct Debit"/>
    <s v="(blank)"/>
    <s v="(blank)"/>
    <n v="1"/>
    <m/>
    <n v="37"/>
    <n v="0"/>
    <n v="0"/>
    <n v="0"/>
    <n v="5"/>
    <s v="Between 5 and 10 GB"/>
  </r>
  <r>
    <s v="Yes"/>
    <x v="59"/>
    <s v="No"/>
    <x v="0"/>
    <x v="20"/>
    <s v="Male"/>
    <n v="48"/>
    <s v="No"/>
    <s v="No"/>
    <m/>
    <s v="Other"/>
    <x v="0"/>
    <m/>
    <m/>
    <m/>
    <n v="1"/>
    <m/>
    <n v="41"/>
    <n v="0"/>
    <n v="0"/>
    <n v="0"/>
    <n v="19"/>
    <s v="10 or more GB"/>
  </r>
  <r>
    <s v="No"/>
    <x v="1"/>
    <s v="No"/>
    <x v="0"/>
    <x v="9"/>
    <s v="Male"/>
    <n v="76"/>
    <s v="No"/>
    <s v="Yes"/>
    <s v="No"/>
    <s v="Senior"/>
    <x v="2"/>
    <s v="Credit Card"/>
    <s v="(blank)"/>
    <s v="(blank)"/>
    <n v="1"/>
    <m/>
    <n v="55"/>
    <n v="0"/>
    <n v="0"/>
    <n v="7"/>
    <n v="4"/>
    <s v="less than 5GB"/>
  </r>
  <r>
    <s v="Yes"/>
    <x v="59"/>
    <s v="No"/>
    <x v="0"/>
    <x v="31"/>
    <s v="Female"/>
    <n v="39"/>
    <s v="No"/>
    <s v="No"/>
    <m/>
    <s v="Other"/>
    <x v="0"/>
    <m/>
    <m/>
    <m/>
    <n v="1"/>
    <m/>
    <n v="33"/>
    <n v="1"/>
    <n v="0"/>
    <n v="0"/>
    <n v="11"/>
    <s v="10 or more GB"/>
  </r>
  <r>
    <s v="Yes"/>
    <x v="59"/>
    <s v="No"/>
    <x v="0"/>
    <x v="17"/>
    <s v="Male"/>
    <n v="21"/>
    <s v="Yes"/>
    <s v="No"/>
    <m/>
    <s v="Under 30"/>
    <x v="0"/>
    <m/>
    <m/>
    <m/>
    <n v="1"/>
    <m/>
    <n v="56"/>
    <n v="0"/>
    <n v="0"/>
    <n v="0"/>
    <n v="14"/>
    <s v="10 or more GB"/>
  </r>
  <r>
    <s v="Yes"/>
    <x v="59"/>
    <s v="No"/>
    <x v="0"/>
    <x v="39"/>
    <s v="Female"/>
    <n v="35"/>
    <s v="No"/>
    <s v="No"/>
    <m/>
    <s v="Other"/>
    <x v="0"/>
    <m/>
    <m/>
    <m/>
    <n v="1"/>
    <n v="1"/>
    <n v="46"/>
    <n v="2"/>
    <n v="0"/>
    <n v="0"/>
    <n v="6"/>
    <s v="Between 5 and 10 GB"/>
  </r>
  <r>
    <s v="Yes"/>
    <x v="59"/>
    <s v="No"/>
    <x v="0"/>
    <x v="39"/>
    <s v="Female"/>
    <n v="61"/>
    <s v="No"/>
    <s v="No"/>
    <m/>
    <s v="Other"/>
    <x v="0"/>
    <m/>
    <m/>
    <m/>
    <n v="1"/>
    <m/>
    <n v="49"/>
    <n v="0"/>
    <n v="0"/>
    <n v="0"/>
    <n v="3"/>
    <s v="less than 5GB"/>
  </r>
  <r>
    <s v="Yes"/>
    <x v="59"/>
    <s v="No"/>
    <x v="0"/>
    <x v="46"/>
    <s v="Male"/>
    <n v="26"/>
    <s v="Yes"/>
    <s v="No"/>
    <m/>
    <s v="Under 30"/>
    <x v="0"/>
    <m/>
    <m/>
    <m/>
    <n v="1"/>
    <n v="1"/>
    <n v="37"/>
    <n v="4"/>
    <n v="0"/>
    <n v="0"/>
    <n v="10"/>
    <s v="10 or more GB"/>
  </r>
  <r>
    <s v="Yes"/>
    <x v="59"/>
    <s v="Yes"/>
    <x v="0"/>
    <x v="49"/>
    <s v="Female"/>
    <n v="31"/>
    <s v="No"/>
    <s v="No"/>
    <m/>
    <s v="Other"/>
    <x v="0"/>
    <m/>
    <m/>
    <m/>
    <n v="1"/>
    <m/>
    <n v="35"/>
    <n v="0"/>
    <n v="110.3"/>
    <n v="0"/>
    <n v="5"/>
    <s v="Between 5 and 10 GB"/>
  </r>
  <r>
    <s v="Yes"/>
    <x v="59"/>
    <s v="Yes"/>
    <x v="0"/>
    <x v="4"/>
    <s v="Male"/>
    <n v="51"/>
    <s v="No"/>
    <s v="No"/>
    <m/>
    <s v="Other"/>
    <x v="0"/>
    <m/>
    <m/>
    <m/>
    <n v="1"/>
    <m/>
    <n v="35"/>
    <n v="0"/>
    <n v="148.19999999999999"/>
    <n v="0"/>
    <n v="5"/>
    <s v="Between 5 and 10 GB"/>
  </r>
  <r>
    <s v="No"/>
    <x v="10"/>
    <s v="No"/>
    <x v="1"/>
    <x v="31"/>
    <s v="Male"/>
    <n v="76"/>
    <s v="No"/>
    <s v="Yes"/>
    <s v="No"/>
    <s v="Senior"/>
    <x v="1"/>
    <s v="Credit Card"/>
    <s v="Competitor"/>
    <s v="Competitor made better offer"/>
    <n v="1"/>
    <n v="1"/>
    <n v="16"/>
    <n v="4"/>
    <n v="0"/>
    <n v="51"/>
    <n v="4"/>
    <s v="less than 5GB"/>
  </r>
  <r>
    <s v="Yes"/>
    <x v="59"/>
    <s v="Yes"/>
    <x v="0"/>
    <x v="14"/>
    <s v="Female"/>
    <n v="46"/>
    <s v="No"/>
    <s v="No"/>
    <m/>
    <s v="Other"/>
    <x v="0"/>
    <m/>
    <m/>
    <m/>
    <n v="1"/>
    <m/>
    <n v="33"/>
    <n v="0"/>
    <n v="81.2"/>
    <n v="0"/>
    <n v="4"/>
    <s v="less than 5GB"/>
  </r>
  <r>
    <s v="No"/>
    <x v="45"/>
    <s v="No"/>
    <x v="0"/>
    <x v="12"/>
    <s v="Male"/>
    <n v="76"/>
    <s v="No"/>
    <s v="Yes"/>
    <s v="No"/>
    <s v="Senior"/>
    <x v="1"/>
    <s v="Direct Debit"/>
    <s v="Other"/>
    <s v="Don't know"/>
    <n v="1"/>
    <n v="1"/>
    <n v="64"/>
    <n v="0"/>
    <n v="3.2"/>
    <n v="54"/>
    <n v="5"/>
    <s v="Between 5 and 10 GB"/>
  </r>
  <r>
    <s v="Yes"/>
    <x v="59"/>
    <s v="Yes"/>
    <x v="0"/>
    <x v="31"/>
    <s v="Male"/>
    <n v="30"/>
    <s v="No"/>
    <s v="No"/>
    <m/>
    <s v="Other"/>
    <x v="0"/>
    <m/>
    <m/>
    <m/>
    <n v="1"/>
    <m/>
    <n v="39"/>
    <n v="0"/>
    <n v="129.5"/>
    <n v="0"/>
    <n v="17"/>
    <s v="10 or more GB"/>
  </r>
  <r>
    <s v="Yes"/>
    <x v="59"/>
    <s v="Yes"/>
    <x v="0"/>
    <x v="35"/>
    <s v="Female"/>
    <n v="25"/>
    <s v="Yes"/>
    <s v="No"/>
    <m/>
    <s v="Under 30"/>
    <x v="0"/>
    <m/>
    <m/>
    <m/>
    <n v="1"/>
    <m/>
    <n v="21"/>
    <n v="0"/>
    <n v="141.19999999999999"/>
    <n v="0"/>
    <n v="5"/>
    <s v="Between 5 and 10 GB"/>
  </r>
  <r>
    <s v="Yes"/>
    <x v="59"/>
    <s v="Yes"/>
    <x v="0"/>
    <x v="35"/>
    <s v="Female"/>
    <n v="29"/>
    <s v="Yes"/>
    <s v="No"/>
    <m/>
    <s v="Under 30"/>
    <x v="0"/>
    <m/>
    <m/>
    <m/>
    <n v="1"/>
    <m/>
    <n v="27"/>
    <n v="0"/>
    <n v="70"/>
    <n v="0"/>
    <n v="20"/>
    <s v="10 or more GB"/>
  </r>
  <r>
    <s v="Yes"/>
    <x v="59"/>
    <s v="Yes"/>
    <x v="0"/>
    <x v="17"/>
    <s v="Female"/>
    <n v="20"/>
    <s v="Yes"/>
    <s v="No"/>
    <m/>
    <s v="Under 30"/>
    <x v="0"/>
    <m/>
    <m/>
    <m/>
    <n v="1"/>
    <m/>
    <n v="32"/>
    <n v="1"/>
    <n v="91"/>
    <n v="0"/>
    <n v="15"/>
    <s v="10 or more GB"/>
  </r>
  <r>
    <s v="Yes"/>
    <x v="59"/>
    <s v="Yes"/>
    <x v="0"/>
    <x v="24"/>
    <s v="Male"/>
    <n v="27"/>
    <s v="Yes"/>
    <s v="No"/>
    <m/>
    <s v="Under 30"/>
    <x v="0"/>
    <m/>
    <m/>
    <m/>
    <n v="1"/>
    <n v="1"/>
    <n v="58"/>
    <n v="1"/>
    <n v="4.0999999999999996"/>
    <n v="0"/>
    <n v="14"/>
    <s v="10 or more GB"/>
  </r>
  <r>
    <s v="Yes"/>
    <x v="59"/>
    <s v="Yes"/>
    <x v="0"/>
    <x v="39"/>
    <s v="Male"/>
    <n v="23"/>
    <s v="Yes"/>
    <s v="No"/>
    <m/>
    <s v="Under 30"/>
    <x v="0"/>
    <m/>
    <m/>
    <m/>
    <n v="1"/>
    <m/>
    <n v="23"/>
    <n v="0"/>
    <n v="83.1"/>
    <n v="0"/>
    <n v="24"/>
    <s v="10 or more GB"/>
  </r>
  <r>
    <s v="No"/>
    <x v="57"/>
    <s v="Yes"/>
    <x v="0"/>
    <x v="41"/>
    <s v="Male"/>
    <n v="76"/>
    <s v="No"/>
    <s v="Yes"/>
    <s v="No"/>
    <s v="Senior"/>
    <x v="1"/>
    <s v="Direct Debit"/>
    <s v="Competitor"/>
    <s v="Competitor offered more data"/>
    <n v="1"/>
    <n v="1"/>
    <n v="34"/>
    <n v="5"/>
    <n v="235.5"/>
    <n v="13"/>
    <n v="1"/>
    <s v="less than 5GB"/>
  </r>
  <r>
    <s v="Yes"/>
    <x v="59"/>
    <s v="Yes"/>
    <x v="0"/>
    <x v="47"/>
    <s v="Female"/>
    <n v="24"/>
    <s v="Yes"/>
    <s v="No"/>
    <m/>
    <s v="Under 30"/>
    <x v="0"/>
    <m/>
    <m/>
    <m/>
    <n v="1"/>
    <m/>
    <n v="29"/>
    <n v="0"/>
    <n v="78.8"/>
    <n v="0"/>
    <n v="7"/>
    <s v="Between 5 and 10 GB"/>
  </r>
  <r>
    <s v="Yes"/>
    <x v="59"/>
    <s v="Yes"/>
    <x v="0"/>
    <x v="47"/>
    <s v="Male"/>
    <n v="34"/>
    <s v="No"/>
    <s v="No"/>
    <m/>
    <s v="Other"/>
    <x v="0"/>
    <m/>
    <m/>
    <m/>
    <n v="1"/>
    <m/>
    <n v="37"/>
    <n v="0"/>
    <n v="227.5"/>
    <n v="0"/>
    <n v="8"/>
    <s v="Between 5 and 10 GB"/>
  </r>
  <r>
    <s v="Yes"/>
    <x v="59"/>
    <s v="Yes"/>
    <x v="1"/>
    <x v="20"/>
    <s v="Female"/>
    <n v="28"/>
    <s v="Yes"/>
    <s v="No"/>
    <m/>
    <s v="Under 30"/>
    <x v="0"/>
    <m/>
    <m/>
    <m/>
    <n v="1"/>
    <m/>
    <n v="63"/>
    <n v="0"/>
    <n v="0"/>
    <n v="0"/>
    <n v="16"/>
    <s v="10 or more GB"/>
  </r>
  <r>
    <s v="Yes"/>
    <x v="59"/>
    <s v="Yes"/>
    <x v="1"/>
    <x v="47"/>
    <s v="Male"/>
    <n v="50"/>
    <s v="No"/>
    <s v="No"/>
    <m/>
    <s v="Other"/>
    <x v="0"/>
    <m/>
    <m/>
    <m/>
    <n v="1"/>
    <m/>
    <n v="32"/>
    <n v="0"/>
    <n v="0"/>
    <n v="0"/>
    <n v="5"/>
    <s v="Between 5 and 10 GB"/>
  </r>
  <r>
    <s v="Yes"/>
    <x v="23"/>
    <s v="No"/>
    <x v="0"/>
    <x v="0"/>
    <s v="Female"/>
    <n v="49"/>
    <s v="No"/>
    <s v="No"/>
    <m/>
    <s v="Other"/>
    <x v="0"/>
    <m/>
    <m/>
    <m/>
    <n v="1"/>
    <m/>
    <n v="33"/>
    <n v="1"/>
    <n v="0"/>
    <n v="0"/>
    <n v="2"/>
    <s v="less than 5GB"/>
  </r>
  <r>
    <s v="Yes"/>
    <x v="23"/>
    <s v="No"/>
    <x v="0"/>
    <x v="0"/>
    <s v="Male"/>
    <n v="55"/>
    <s v="No"/>
    <s v="No"/>
    <m/>
    <s v="Other"/>
    <x v="0"/>
    <m/>
    <m/>
    <m/>
    <n v="1"/>
    <m/>
    <n v="39"/>
    <n v="0"/>
    <n v="0"/>
    <n v="0"/>
    <n v="3"/>
    <s v="less than 5GB"/>
  </r>
  <r>
    <s v="Yes"/>
    <x v="23"/>
    <s v="No"/>
    <x v="0"/>
    <x v="1"/>
    <s v="Male"/>
    <n v="60"/>
    <s v="No"/>
    <s v="No"/>
    <m/>
    <s v="Other"/>
    <x v="0"/>
    <m/>
    <m/>
    <m/>
    <n v="1"/>
    <m/>
    <n v="30"/>
    <n v="0"/>
    <n v="0"/>
    <n v="0"/>
    <n v="10"/>
    <s v="10 or more GB"/>
  </r>
  <r>
    <s v="No"/>
    <x v="28"/>
    <s v="Yes"/>
    <x v="1"/>
    <x v="45"/>
    <s v="Male"/>
    <n v="76"/>
    <s v="No"/>
    <s v="Yes"/>
    <s v="No"/>
    <s v="Senior"/>
    <x v="2"/>
    <s v="Credit Card"/>
    <s v="(blank)"/>
    <s v="(blank)"/>
    <n v="1"/>
    <m/>
    <n v="9"/>
    <n v="0"/>
    <n v="0"/>
    <n v="0"/>
    <n v="0"/>
    <s v="less than 5GB"/>
  </r>
  <r>
    <s v="No"/>
    <x v="68"/>
    <s v="No"/>
    <x v="0"/>
    <x v="26"/>
    <s v="Female"/>
    <n v="76"/>
    <s v="No"/>
    <s v="Yes"/>
    <s v="No"/>
    <s v="Senior"/>
    <x v="3"/>
    <s v="Credit Card"/>
    <s v="(blank)"/>
    <s v="(blank)"/>
    <n v="1"/>
    <m/>
    <n v="9"/>
    <n v="0"/>
    <n v="0"/>
    <n v="0"/>
    <n v="0"/>
    <s v="less than 5GB"/>
  </r>
  <r>
    <s v="No"/>
    <x v="46"/>
    <s v="No"/>
    <x v="0"/>
    <x v="10"/>
    <s v="Male"/>
    <n v="76"/>
    <s v="No"/>
    <s v="Yes"/>
    <s v="Yes"/>
    <s v="Senior"/>
    <x v="2"/>
    <s v="Direct Debit"/>
    <s v="(blank)"/>
    <s v="(blank)"/>
    <n v="1"/>
    <m/>
    <n v="39"/>
    <n v="0"/>
    <n v="0"/>
    <n v="80"/>
    <n v="3"/>
    <s v="less than 5GB"/>
  </r>
  <r>
    <s v="Yes"/>
    <x v="23"/>
    <s v="No"/>
    <x v="0"/>
    <x v="8"/>
    <s v="Female"/>
    <n v="23"/>
    <s v="Yes"/>
    <s v="No"/>
    <m/>
    <s v="Under 30"/>
    <x v="0"/>
    <m/>
    <m/>
    <m/>
    <n v="1"/>
    <m/>
    <n v="43"/>
    <n v="2"/>
    <n v="0"/>
    <n v="0"/>
    <n v="15"/>
    <s v="10 or more GB"/>
  </r>
  <r>
    <s v="Yes"/>
    <x v="23"/>
    <s v="No"/>
    <x v="0"/>
    <x v="10"/>
    <s v="Male"/>
    <n v="62"/>
    <s v="No"/>
    <s v="No"/>
    <m/>
    <s v="Other"/>
    <x v="0"/>
    <m/>
    <m/>
    <m/>
    <n v="1"/>
    <m/>
    <n v="43"/>
    <n v="1"/>
    <n v="0"/>
    <n v="0"/>
    <n v="4"/>
    <s v="less than 5GB"/>
  </r>
  <r>
    <s v="No"/>
    <x v="47"/>
    <s v="No"/>
    <x v="0"/>
    <x v="29"/>
    <s v="Female"/>
    <n v="76"/>
    <s v="No"/>
    <s v="Yes"/>
    <s v="No"/>
    <s v="Senior"/>
    <x v="2"/>
    <s v="Direct Debit"/>
    <s v="(blank)"/>
    <s v="(blank)"/>
    <n v="1"/>
    <m/>
    <n v="62"/>
    <n v="2"/>
    <n v="0"/>
    <n v="10"/>
    <n v="4"/>
    <s v="less than 5GB"/>
  </r>
  <r>
    <s v="Yes"/>
    <x v="23"/>
    <s v="No"/>
    <x v="0"/>
    <x v="14"/>
    <s v="Female"/>
    <n v="40"/>
    <s v="No"/>
    <s v="No"/>
    <m/>
    <s v="Other"/>
    <x v="0"/>
    <m/>
    <m/>
    <m/>
    <n v="1"/>
    <m/>
    <n v="20"/>
    <n v="0"/>
    <n v="0"/>
    <n v="0"/>
    <n v="1"/>
    <s v="less than 5GB"/>
  </r>
  <r>
    <s v="Yes"/>
    <x v="23"/>
    <s v="No"/>
    <x v="0"/>
    <x v="14"/>
    <s v="Female"/>
    <n v="55"/>
    <s v="No"/>
    <s v="No"/>
    <m/>
    <s v="Other"/>
    <x v="0"/>
    <m/>
    <m/>
    <m/>
    <n v="1"/>
    <m/>
    <n v="22"/>
    <n v="0"/>
    <n v="0"/>
    <n v="0"/>
    <n v="6"/>
    <s v="Between 5 and 10 GB"/>
  </r>
  <r>
    <s v="Yes"/>
    <x v="23"/>
    <s v="No"/>
    <x v="0"/>
    <x v="16"/>
    <s v="Male"/>
    <n v="56"/>
    <s v="No"/>
    <s v="No"/>
    <m/>
    <s v="Other"/>
    <x v="0"/>
    <m/>
    <m/>
    <m/>
    <n v="1"/>
    <n v="1"/>
    <n v="16"/>
    <n v="0"/>
    <n v="0"/>
    <n v="0"/>
    <n v="6"/>
    <s v="Between 5 and 10 GB"/>
  </r>
  <r>
    <s v="Yes"/>
    <x v="23"/>
    <s v="No"/>
    <x v="0"/>
    <x v="23"/>
    <s v="Male"/>
    <n v="48"/>
    <s v="No"/>
    <s v="No"/>
    <m/>
    <s v="Other"/>
    <x v="0"/>
    <m/>
    <m/>
    <m/>
    <n v="1"/>
    <m/>
    <n v="47"/>
    <n v="1"/>
    <n v="0"/>
    <n v="0"/>
    <n v="2"/>
    <s v="less than 5GB"/>
  </r>
  <r>
    <s v="Yes"/>
    <x v="23"/>
    <s v="No"/>
    <x v="0"/>
    <x v="25"/>
    <s v="Female"/>
    <n v="49"/>
    <s v="No"/>
    <s v="No"/>
    <m/>
    <s v="Other"/>
    <x v="0"/>
    <m/>
    <m/>
    <m/>
    <n v="1"/>
    <m/>
    <n v="19"/>
    <n v="0"/>
    <n v="0"/>
    <n v="0"/>
    <n v="14"/>
    <s v="10 or more GB"/>
  </r>
  <r>
    <s v="Yes"/>
    <x v="23"/>
    <s v="No"/>
    <x v="0"/>
    <x v="27"/>
    <s v="Male"/>
    <n v="22"/>
    <s v="Yes"/>
    <s v="No"/>
    <m/>
    <s v="Under 30"/>
    <x v="0"/>
    <m/>
    <m/>
    <m/>
    <n v="1"/>
    <n v="1"/>
    <n v="51"/>
    <n v="0"/>
    <n v="0"/>
    <n v="0"/>
    <n v="21"/>
    <s v="10 or more GB"/>
  </r>
  <r>
    <s v="Yes"/>
    <x v="23"/>
    <s v="No"/>
    <x v="0"/>
    <x v="29"/>
    <s v="Female"/>
    <n v="42"/>
    <s v="No"/>
    <s v="No"/>
    <m/>
    <s v="Other"/>
    <x v="0"/>
    <m/>
    <m/>
    <m/>
    <n v="1"/>
    <n v="1"/>
    <n v="34"/>
    <n v="4"/>
    <n v="0"/>
    <n v="0"/>
    <n v="7"/>
    <s v="Between 5 and 10 GB"/>
  </r>
  <r>
    <s v="No"/>
    <x v="71"/>
    <s v="No"/>
    <x v="0"/>
    <x v="24"/>
    <s v="Male"/>
    <n v="76"/>
    <s v="No"/>
    <s v="Yes"/>
    <s v="No"/>
    <s v="Senior"/>
    <x v="3"/>
    <s v="Credit Card"/>
    <s v="(blank)"/>
    <s v="(blank)"/>
    <n v="1"/>
    <m/>
    <n v="9"/>
    <n v="0"/>
    <n v="0"/>
    <n v="0"/>
    <n v="0"/>
    <s v="less than 5GB"/>
  </r>
  <r>
    <s v="Yes"/>
    <x v="23"/>
    <s v="No"/>
    <x v="0"/>
    <x v="33"/>
    <s v="Male"/>
    <n v="45"/>
    <s v="No"/>
    <s v="No"/>
    <m/>
    <s v="Other"/>
    <x v="0"/>
    <m/>
    <m/>
    <m/>
    <n v="1"/>
    <m/>
    <n v="23"/>
    <n v="0"/>
    <n v="0"/>
    <n v="0"/>
    <n v="3"/>
    <s v="less than 5GB"/>
  </r>
  <r>
    <s v="Yes"/>
    <x v="23"/>
    <s v="No"/>
    <x v="0"/>
    <x v="24"/>
    <s v="Female"/>
    <n v="32"/>
    <s v="No"/>
    <s v="No"/>
    <m/>
    <s v="Other"/>
    <x v="0"/>
    <m/>
    <m/>
    <m/>
    <n v="1"/>
    <m/>
    <n v="27"/>
    <n v="1"/>
    <n v="0"/>
    <n v="0"/>
    <n v="2"/>
    <s v="less than 5GB"/>
  </r>
  <r>
    <s v="Yes"/>
    <x v="0"/>
    <s v="No"/>
    <x v="0"/>
    <x v="18"/>
    <s v="Male"/>
    <n v="76"/>
    <s v="No"/>
    <s v="Yes"/>
    <s v="No"/>
    <s v="Senior"/>
    <x v="2"/>
    <s v="Direct Debit"/>
    <s v="(blank)"/>
    <s v="(blank)"/>
    <n v="1"/>
    <m/>
    <n v="42"/>
    <n v="0"/>
    <n v="0"/>
    <n v="0"/>
    <n v="0"/>
    <s v="less than 5GB"/>
  </r>
  <r>
    <s v="Yes"/>
    <x v="0"/>
    <s v="No"/>
    <x v="0"/>
    <x v="30"/>
    <s v="Male"/>
    <n v="76"/>
    <s v="No"/>
    <s v="Yes"/>
    <s v="No"/>
    <s v="Senior"/>
    <x v="1"/>
    <s v="Direct Debit"/>
    <s v="Attitude"/>
    <s v="Attitude of support person"/>
    <n v="1"/>
    <n v="1"/>
    <n v="24"/>
    <n v="5"/>
    <n v="0"/>
    <n v="0"/>
    <n v="4"/>
    <s v="less than 5GB"/>
  </r>
  <r>
    <s v="Yes"/>
    <x v="23"/>
    <s v="No"/>
    <x v="0"/>
    <x v="43"/>
    <s v="Female"/>
    <n v="26"/>
    <s v="Yes"/>
    <s v="No"/>
    <m/>
    <s v="Under 30"/>
    <x v="0"/>
    <m/>
    <m/>
    <m/>
    <n v="1"/>
    <n v="1"/>
    <n v="40"/>
    <n v="2"/>
    <n v="0"/>
    <n v="0"/>
    <n v="18"/>
    <s v="10 or more GB"/>
  </r>
  <r>
    <s v="Yes"/>
    <x v="23"/>
    <s v="No"/>
    <x v="0"/>
    <x v="44"/>
    <s v="Male"/>
    <n v="29"/>
    <s v="Yes"/>
    <s v="No"/>
    <m/>
    <s v="Under 30"/>
    <x v="0"/>
    <m/>
    <m/>
    <m/>
    <n v="1"/>
    <m/>
    <n v="59"/>
    <n v="0"/>
    <n v="0"/>
    <n v="0"/>
    <n v="15"/>
    <s v="10 or more GB"/>
  </r>
  <r>
    <s v="Yes"/>
    <x v="23"/>
    <s v="No"/>
    <x v="0"/>
    <x v="45"/>
    <s v="Male"/>
    <n v="26"/>
    <s v="Yes"/>
    <s v="No"/>
    <m/>
    <s v="Under 30"/>
    <x v="0"/>
    <m/>
    <m/>
    <m/>
    <n v="1"/>
    <m/>
    <n v="41"/>
    <n v="0"/>
    <n v="0"/>
    <n v="0"/>
    <n v="20"/>
    <s v="10 or more GB"/>
  </r>
  <r>
    <s v="Yes"/>
    <x v="23"/>
    <s v="No"/>
    <x v="0"/>
    <x v="46"/>
    <s v="Female"/>
    <n v="41"/>
    <s v="No"/>
    <s v="No"/>
    <m/>
    <s v="Other"/>
    <x v="0"/>
    <m/>
    <m/>
    <m/>
    <n v="1"/>
    <m/>
    <n v="55"/>
    <n v="0"/>
    <n v="0"/>
    <n v="0"/>
    <n v="1"/>
    <s v="less than 5GB"/>
  </r>
  <r>
    <s v="Yes"/>
    <x v="23"/>
    <s v="No"/>
    <x v="0"/>
    <x v="47"/>
    <s v="Male"/>
    <n v="43"/>
    <s v="No"/>
    <s v="No"/>
    <m/>
    <s v="Other"/>
    <x v="0"/>
    <m/>
    <m/>
    <m/>
    <n v="1"/>
    <m/>
    <n v="19"/>
    <n v="0"/>
    <n v="0"/>
    <n v="0"/>
    <n v="6"/>
    <s v="Between 5 and 10 GB"/>
  </r>
  <r>
    <s v="Yes"/>
    <x v="23"/>
    <s v="No"/>
    <x v="0"/>
    <x v="48"/>
    <s v="Female"/>
    <n v="41"/>
    <s v="No"/>
    <s v="No"/>
    <m/>
    <s v="Other"/>
    <x v="0"/>
    <m/>
    <m/>
    <m/>
    <n v="1"/>
    <m/>
    <n v="28"/>
    <n v="2"/>
    <n v="0"/>
    <n v="0"/>
    <n v="8"/>
    <s v="Between 5 and 10 GB"/>
  </r>
  <r>
    <s v="Yes"/>
    <x v="0"/>
    <s v="No"/>
    <x v="0"/>
    <x v="37"/>
    <s v="Male"/>
    <n v="76"/>
    <s v="No"/>
    <s v="Yes"/>
    <s v="No"/>
    <s v="Senior"/>
    <x v="2"/>
    <s v="Direct Debit"/>
    <s v="(blank)"/>
    <s v="(blank)"/>
    <n v="1"/>
    <m/>
    <n v="29"/>
    <n v="0"/>
    <n v="0"/>
    <n v="0"/>
    <n v="4"/>
    <s v="less than 5GB"/>
  </r>
  <r>
    <s v="Yes"/>
    <x v="23"/>
    <s v="Yes"/>
    <x v="0"/>
    <x v="1"/>
    <s v="Male"/>
    <n v="25"/>
    <s v="Yes"/>
    <s v="No"/>
    <m/>
    <s v="Under 30"/>
    <x v="0"/>
    <m/>
    <m/>
    <m/>
    <n v="1"/>
    <m/>
    <n v="37"/>
    <n v="0"/>
    <n v="170.4"/>
    <n v="0"/>
    <n v="10"/>
    <s v="10 or more GB"/>
  </r>
  <r>
    <s v="Yes"/>
    <x v="23"/>
    <s v="Yes"/>
    <x v="0"/>
    <x v="49"/>
    <s v="Female"/>
    <n v="62"/>
    <s v="No"/>
    <s v="No"/>
    <m/>
    <s v="Other"/>
    <x v="0"/>
    <m/>
    <m/>
    <m/>
    <n v="1"/>
    <n v="1"/>
    <n v="28"/>
    <n v="2"/>
    <n v="111.6"/>
    <n v="0"/>
    <n v="6"/>
    <s v="Between 5 and 10 GB"/>
  </r>
  <r>
    <s v="Yes"/>
    <x v="23"/>
    <s v="Yes"/>
    <x v="0"/>
    <x v="4"/>
    <s v="Male"/>
    <n v="25"/>
    <s v="Yes"/>
    <s v="No"/>
    <m/>
    <s v="Under 30"/>
    <x v="0"/>
    <m/>
    <m/>
    <m/>
    <n v="1"/>
    <m/>
    <n v="30"/>
    <n v="1"/>
    <n v="99"/>
    <n v="0"/>
    <n v="10"/>
    <s v="10 or more GB"/>
  </r>
  <r>
    <s v="Yes"/>
    <x v="0"/>
    <s v="No"/>
    <x v="0"/>
    <x v="48"/>
    <s v="Male"/>
    <n v="76"/>
    <s v="No"/>
    <s v="Yes"/>
    <s v="Yes"/>
    <s v="Senior"/>
    <x v="1"/>
    <s v="Credit Card"/>
    <s v="Dissatisfaction"/>
    <s v="Service dissatisfaction"/>
    <n v="1"/>
    <n v="1"/>
    <n v="14"/>
    <n v="1"/>
    <n v="0"/>
    <n v="0"/>
    <n v="6"/>
    <s v="Between 5 and 10 GB"/>
  </r>
  <r>
    <s v="Yes"/>
    <x v="1"/>
    <s v="No"/>
    <x v="0"/>
    <x v="37"/>
    <s v="Female"/>
    <n v="76"/>
    <s v="No"/>
    <s v="Yes"/>
    <s v="No"/>
    <s v="Senior"/>
    <x v="3"/>
    <s v="Direct Debit"/>
    <s v="(blank)"/>
    <s v="(blank)"/>
    <n v="1"/>
    <m/>
    <n v="37"/>
    <n v="0"/>
    <n v="0"/>
    <n v="0"/>
    <n v="1"/>
    <s v="less than 5GB"/>
  </r>
  <r>
    <s v="Yes"/>
    <x v="1"/>
    <s v="Yes"/>
    <x v="0"/>
    <x v="29"/>
    <s v="Female"/>
    <n v="76"/>
    <s v="No"/>
    <s v="Yes"/>
    <s v="No"/>
    <s v="Senior"/>
    <x v="1"/>
    <s v="Direct Debit"/>
    <s v="Competitor"/>
    <s v="Competitor had better devices"/>
    <n v="1"/>
    <n v="1"/>
    <n v="15"/>
    <n v="2"/>
    <n v="7.5"/>
    <n v="0"/>
    <n v="4"/>
    <s v="less than 5GB"/>
  </r>
  <r>
    <s v="Yes"/>
    <x v="23"/>
    <s v="Yes"/>
    <x v="0"/>
    <x v="30"/>
    <s v="Female"/>
    <n v="30"/>
    <s v="No"/>
    <s v="No"/>
    <m/>
    <s v="Other"/>
    <x v="0"/>
    <m/>
    <m/>
    <m/>
    <n v="1"/>
    <n v="1"/>
    <n v="26"/>
    <n v="1"/>
    <n v="85"/>
    <n v="0"/>
    <n v="16"/>
    <s v="10 or more GB"/>
  </r>
  <r>
    <s v="Yes"/>
    <x v="19"/>
    <s v="Yes"/>
    <x v="0"/>
    <x v="37"/>
    <s v="Female"/>
    <n v="76"/>
    <s v="No"/>
    <s v="Yes"/>
    <s v="No"/>
    <s v="Senior"/>
    <x v="2"/>
    <s v="Direct Debit"/>
    <s v="(blank)"/>
    <s v="(blank)"/>
    <n v="1"/>
    <m/>
    <n v="29"/>
    <n v="0"/>
    <n v="7.5"/>
    <n v="0"/>
    <n v="8"/>
    <s v="Between 5 and 10 GB"/>
  </r>
  <r>
    <s v="Yes"/>
    <x v="23"/>
    <s v="Yes"/>
    <x v="0"/>
    <x v="28"/>
    <s v="Female"/>
    <n v="21"/>
    <s v="Yes"/>
    <s v="No"/>
    <m/>
    <s v="Under 30"/>
    <x v="0"/>
    <m/>
    <m/>
    <m/>
    <n v="1"/>
    <n v="1"/>
    <n v="28"/>
    <n v="1"/>
    <n v="216"/>
    <n v="0"/>
    <n v="24"/>
    <s v="10 or more GB"/>
  </r>
  <r>
    <s v="Yes"/>
    <x v="23"/>
    <s v="Yes"/>
    <x v="0"/>
    <x v="33"/>
    <s v="Male"/>
    <n v="57"/>
    <s v="No"/>
    <s v="No"/>
    <m/>
    <s v="Other"/>
    <x v="0"/>
    <m/>
    <m/>
    <m/>
    <n v="1"/>
    <m/>
    <n v="19"/>
    <n v="1"/>
    <n v="82.8"/>
    <n v="0"/>
    <n v="15"/>
    <s v="10 or more GB"/>
  </r>
  <r>
    <s v="Yes"/>
    <x v="3"/>
    <s v="Yes"/>
    <x v="0"/>
    <x v="2"/>
    <s v="Male"/>
    <n v="76"/>
    <s v="No"/>
    <s v="Yes"/>
    <s v="No"/>
    <s v="Senior"/>
    <x v="1"/>
    <s v="Direct Debit"/>
    <s v="Dissatisfaction"/>
    <s v="Network reliability"/>
    <n v="1"/>
    <n v="1"/>
    <n v="37"/>
    <n v="5"/>
    <n v="10.1"/>
    <n v="0"/>
    <n v="3"/>
    <s v="less than 5GB"/>
  </r>
  <r>
    <s v="Yes"/>
    <x v="23"/>
    <s v="Yes"/>
    <x v="0"/>
    <x v="24"/>
    <s v="Male"/>
    <n v="36"/>
    <s v="No"/>
    <s v="No"/>
    <m/>
    <s v="Other"/>
    <x v="0"/>
    <m/>
    <m/>
    <m/>
    <n v="1"/>
    <n v="1"/>
    <n v="39"/>
    <n v="3"/>
    <n v="49.6"/>
    <n v="0"/>
    <n v="4"/>
    <s v="less than 5GB"/>
  </r>
  <r>
    <s v="Yes"/>
    <x v="23"/>
    <s v="Yes"/>
    <x v="0"/>
    <x v="41"/>
    <s v="Male"/>
    <n v="45"/>
    <s v="No"/>
    <s v="No"/>
    <m/>
    <s v="Other"/>
    <x v="0"/>
    <m/>
    <m/>
    <m/>
    <n v="1"/>
    <n v="1"/>
    <n v="39"/>
    <n v="0"/>
    <n v="58.3"/>
    <n v="0"/>
    <n v="7"/>
    <s v="Between 5 and 10 GB"/>
  </r>
  <r>
    <s v="Yes"/>
    <x v="33"/>
    <s v="Yes"/>
    <x v="0"/>
    <x v="45"/>
    <s v="Male"/>
    <n v="76"/>
    <s v="No"/>
    <s v="Yes"/>
    <s v="No"/>
    <s v="Senior"/>
    <x v="1"/>
    <s v="Direct Debit"/>
    <s v="Competitor"/>
    <s v="Competitor made better offer"/>
    <n v="1"/>
    <n v="1"/>
    <n v="54"/>
    <n v="5"/>
    <n v="32.299999999999997"/>
    <n v="0"/>
    <n v="7"/>
    <s v="Between 5 and 10 GB"/>
  </r>
  <r>
    <s v="Yes"/>
    <x v="23"/>
    <s v="Yes"/>
    <x v="1"/>
    <x v="4"/>
    <s v="Female"/>
    <n v="41"/>
    <s v="No"/>
    <s v="No"/>
    <m/>
    <s v="Other"/>
    <x v="0"/>
    <m/>
    <m/>
    <m/>
    <n v="1"/>
    <m/>
    <n v="37"/>
    <n v="0"/>
    <n v="0"/>
    <n v="0"/>
    <n v="2"/>
    <s v="less than 5GB"/>
  </r>
  <r>
    <s v="Yes"/>
    <x v="5"/>
    <s v="Yes"/>
    <x v="1"/>
    <x v="17"/>
    <s v="Male"/>
    <n v="76"/>
    <s v="No"/>
    <s v="Yes"/>
    <s v="No"/>
    <s v="Senior"/>
    <x v="3"/>
    <s v="Direct Debit"/>
    <s v="(blank)"/>
    <s v="(blank)"/>
    <n v="1"/>
    <m/>
    <n v="33"/>
    <n v="0"/>
    <n v="0"/>
    <n v="0"/>
    <n v="1"/>
    <s v="less than 5GB"/>
  </r>
  <r>
    <s v="Yes"/>
    <x v="43"/>
    <s v="No"/>
    <x v="0"/>
    <x v="13"/>
    <s v="Female"/>
    <n v="76"/>
    <s v="No"/>
    <s v="Yes"/>
    <s v="No"/>
    <s v="Senior"/>
    <x v="1"/>
    <s v="Direct Debit"/>
    <s v="Dissatisfaction"/>
    <s v="Service dissatisfaction"/>
    <n v="1"/>
    <n v="1"/>
    <n v="45"/>
    <n v="4"/>
    <n v="0"/>
    <n v="0"/>
    <n v="10"/>
    <s v="10 or more GB"/>
  </r>
  <r>
    <s v="Yes"/>
    <x v="23"/>
    <s v="Yes"/>
    <x v="1"/>
    <x v="42"/>
    <s v="Male"/>
    <n v="58"/>
    <s v="No"/>
    <s v="No"/>
    <m/>
    <s v="Other"/>
    <x v="0"/>
    <m/>
    <m/>
    <m/>
    <n v="1"/>
    <m/>
    <n v="24"/>
    <n v="0"/>
    <n v="0"/>
    <n v="0"/>
    <n v="10"/>
    <s v="10 or more GB"/>
  </r>
  <r>
    <s v="Yes"/>
    <x v="23"/>
    <s v="Yes"/>
    <x v="1"/>
    <x v="21"/>
    <s v="Female"/>
    <n v="35"/>
    <s v="No"/>
    <s v="No"/>
    <m/>
    <s v="Other"/>
    <x v="0"/>
    <m/>
    <m/>
    <m/>
    <n v="1"/>
    <m/>
    <n v="15"/>
    <n v="1"/>
    <n v="0"/>
    <n v="0"/>
    <n v="5"/>
    <s v="Between 5 and 10 GB"/>
  </r>
  <r>
    <s v="Yes"/>
    <x v="14"/>
    <s v="No"/>
    <x v="0"/>
    <x v="1"/>
    <s v="Female"/>
    <n v="29"/>
    <s v="Yes"/>
    <s v="No"/>
    <m/>
    <s v="Under 30"/>
    <x v="0"/>
    <m/>
    <m/>
    <m/>
    <n v="1"/>
    <m/>
    <n v="38"/>
    <n v="0"/>
    <n v="0"/>
    <n v="0"/>
    <n v="20"/>
    <s v="10 or more GB"/>
  </r>
  <r>
    <s v="Yes"/>
    <x v="14"/>
    <s v="No"/>
    <x v="0"/>
    <x v="5"/>
    <s v="Male"/>
    <n v="59"/>
    <s v="No"/>
    <s v="No"/>
    <m/>
    <s v="Other"/>
    <x v="0"/>
    <m/>
    <m/>
    <m/>
    <n v="1"/>
    <m/>
    <n v="47"/>
    <n v="0"/>
    <n v="0"/>
    <n v="0"/>
    <n v="6"/>
    <s v="Between 5 and 10 GB"/>
  </r>
  <r>
    <s v="Yes"/>
    <x v="43"/>
    <s v="No"/>
    <x v="0"/>
    <x v="27"/>
    <s v="Female"/>
    <n v="76"/>
    <s v="No"/>
    <s v="Yes"/>
    <s v="Yes"/>
    <s v="Senior"/>
    <x v="3"/>
    <s v="Direct Debit"/>
    <s v="(blank)"/>
    <s v="(blank)"/>
    <n v="1"/>
    <m/>
    <n v="49"/>
    <n v="2"/>
    <n v="0"/>
    <n v="0"/>
    <n v="15"/>
    <s v="10 or more GB"/>
  </r>
  <r>
    <s v="Yes"/>
    <x v="14"/>
    <s v="No"/>
    <x v="0"/>
    <x v="7"/>
    <s v="Male"/>
    <n v="63"/>
    <s v="No"/>
    <s v="No"/>
    <m/>
    <s v="Other"/>
    <x v="0"/>
    <m/>
    <m/>
    <m/>
    <n v="1"/>
    <m/>
    <n v="35"/>
    <n v="0"/>
    <n v="0"/>
    <n v="0"/>
    <n v="9"/>
    <s v="Between 5 and 10 GB"/>
  </r>
  <r>
    <s v="Yes"/>
    <x v="14"/>
    <s v="No"/>
    <x v="0"/>
    <x v="12"/>
    <s v="Female"/>
    <n v="62"/>
    <s v="No"/>
    <s v="No"/>
    <m/>
    <s v="Other"/>
    <x v="0"/>
    <m/>
    <m/>
    <m/>
    <n v="1"/>
    <m/>
    <n v="20"/>
    <n v="0"/>
    <n v="0"/>
    <n v="0"/>
    <n v="2"/>
    <s v="less than 5GB"/>
  </r>
  <r>
    <s v="Yes"/>
    <x v="14"/>
    <s v="No"/>
    <x v="0"/>
    <x v="15"/>
    <s v="Male"/>
    <n v="32"/>
    <s v="No"/>
    <s v="No"/>
    <m/>
    <s v="Other"/>
    <x v="0"/>
    <m/>
    <m/>
    <m/>
    <n v="1"/>
    <m/>
    <n v="45"/>
    <n v="0"/>
    <n v="0"/>
    <n v="0"/>
    <n v="15"/>
    <s v="10 or more GB"/>
  </r>
  <r>
    <s v="Yes"/>
    <x v="14"/>
    <s v="No"/>
    <x v="0"/>
    <x v="19"/>
    <s v="Male"/>
    <n v="36"/>
    <s v="No"/>
    <s v="No"/>
    <m/>
    <s v="Other"/>
    <x v="0"/>
    <m/>
    <m/>
    <m/>
    <n v="1"/>
    <m/>
    <n v="19"/>
    <n v="0"/>
    <n v="0"/>
    <n v="0"/>
    <n v="5"/>
    <s v="Between 5 and 10 GB"/>
  </r>
  <r>
    <s v="Yes"/>
    <x v="14"/>
    <s v="No"/>
    <x v="0"/>
    <x v="19"/>
    <s v="Male"/>
    <n v="46"/>
    <s v="No"/>
    <s v="No"/>
    <m/>
    <s v="Other"/>
    <x v="0"/>
    <m/>
    <m/>
    <m/>
    <n v="1"/>
    <m/>
    <n v="33"/>
    <n v="0"/>
    <n v="0"/>
    <n v="0"/>
    <n v="8"/>
    <s v="Between 5 and 10 GB"/>
  </r>
  <r>
    <s v="Yes"/>
    <x v="14"/>
    <s v="No"/>
    <x v="0"/>
    <x v="22"/>
    <s v="Male"/>
    <n v="41"/>
    <s v="No"/>
    <s v="No"/>
    <m/>
    <s v="Other"/>
    <x v="0"/>
    <m/>
    <m/>
    <m/>
    <n v="1"/>
    <m/>
    <n v="31"/>
    <n v="0"/>
    <n v="0"/>
    <n v="0"/>
    <n v="2"/>
    <s v="less than 5GB"/>
  </r>
  <r>
    <s v="Yes"/>
    <x v="14"/>
    <s v="No"/>
    <x v="0"/>
    <x v="26"/>
    <s v="Male"/>
    <n v="55"/>
    <s v="No"/>
    <s v="No"/>
    <m/>
    <s v="Other"/>
    <x v="0"/>
    <m/>
    <m/>
    <m/>
    <n v="1"/>
    <m/>
    <n v="26"/>
    <n v="0"/>
    <n v="0"/>
    <n v="0"/>
    <n v="3"/>
    <s v="less than 5GB"/>
  </r>
  <r>
    <s v="Yes"/>
    <x v="14"/>
    <s v="No"/>
    <x v="0"/>
    <x v="31"/>
    <s v="Male"/>
    <n v="42"/>
    <s v="No"/>
    <s v="No"/>
    <m/>
    <s v="Other"/>
    <x v="0"/>
    <m/>
    <m/>
    <m/>
    <n v="1"/>
    <m/>
    <n v="25"/>
    <n v="0"/>
    <n v="0"/>
    <n v="0"/>
    <n v="5"/>
    <s v="Between 5 and 10 GB"/>
  </r>
  <r>
    <s v="Yes"/>
    <x v="14"/>
    <s v="No"/>
    <x v="0"/>
    <x v="31"/>
    <s v="Male"/>
    <n v="50"/>
    <s v="No"/>
    <s v="No"/>
    <m/>
    <s v="Other"/>
    <x v="0"/>
    <m/>
    <m/>
    <m/>
    <n v="1"/>
    <m/>
    <n v="39"/>
    <n v="0"/>
    <n v="0"/>
    <n v="0"/>
    <n v="5"/>
    <s v="Between 5 and 10 GB"/>
  </r>
  <r>
    <s v="Yes"/>
    <x v="14"/>
    <s v="No"/>
    <x v="0"/>
    <x v="35"/>
    <s v="Male"/>
    <n v="57"/>
    <s v="No"/>
    <s v="No"/>
    <m/>
    <s v="Other"/>
    <x v="0"/>
    <m/>
    <m/>
    <m/>
    <n v="1"/>
    <m/>
    <n v="34"/>
    <n v="0"/>
    <n v="0"/>
    <n v="0"/>
    <n v="8"/>
    <s v="Between 5 and 10 GB"/>
  </r>
  <r>
    <s v="Yes"/>
    <x v="14"/>
    <s v="No"/>
    <x v="0"/>
    <x v="37"/>
    <s v="Female"/>
    <n v="44"/>
    <s v="No"/>
    <s v="No"/>
    <m/>
    <s v="Other"/>
    <x v="0"/>
    <m/>
    <m/>
    <m/>
    <n v="1"/>
    <m/>
    <n v="42"/>
    <n v="1"/>
    <n v="0"/>
    <n v="0"/>
    <n v="5"/>
    <s v="Between 5 and 10 GB"/>
  </r>
  <r>
    <s v="Yes"/>
    <x v="14"/>
    <s v="No"/>
    <x v="0"/>
    <x v="38"/>
    <s v="Male"/>
    <n v="63"/>
    <s v="No"/>
    <s v="No"/>
    <m/>
    <s v="Other"/>
    <x v="0"/>
    <m/>
    <m/>
    <m/>
    <n v="1"/>
    <n v="1"/>
    <n v="44"/>
    <n v="0"/>
    <n v="0"/>
    <n v="0"/>
    <n v="3"/>
    <s v="less than 5GB"/>
  </r>
  <r>
    <s v="Yes"/>
    <x v="39"/>
    <s v="No"/>
    <x v="0"/>
    <x v="48"/>
    <s v="Female"/>
    <n v="76"/>
    <s v="No"/>
    <s v="Yes"/>
    <s v="No"/>
    <s v="Senior"/>
    <x v="3"/>
    <s v="Direct Debit"/>
    <s v="(blank)"/>
    <s v="(blank)"/>
    <n v="1"/>
    <m/>
    <n v="30"/>
    <n v="1"/>
    <n v="0"/>
    <n v="0"/>
    <n v="1"/>
    <s v="less than 5GB"/>
  </r>
  <r>
    <s v="Yes"/>
    <x v="14"/>
    <s v="No"/>
    <x v="0"/>
    <x v="44"/>
    <s v="Male"/>
    <n v="42"/>
    <s v="No"/>
    <s v="No"/>
    <m/>
    <s v="Other"/>
    <x v="0"/>
    <m/>
    <m/>
    <m/>
    <n v="1"/>
    <m/>
    <n v="48"/>
    <n v="0"/>
    <n v="0"/>
    <n v="0"/>
    <n v="6"/>
    <s v="Between 5 and 10 GB"/>
  </r>
  <r>
    <s v="Yes"/>
    <x v="14"/>
    <s v="No"/>
    <x v="0"/>
    <x v="47"/>
    <s v="Male"/>
    <n v="44"/>
    <s v="No"/>
    <s v="No"/>
    <m/>
    <s v="Other"/>
    <x v="0"/>
    <m/>
    <m/>
    <m/>
    <n v="1"/>
    <m/>
    <n v="13"/>
    <n v="0"/>
    <n v="0"/>
    <n v="0"/>
    <n v="5"/>
    <s v="Between 5 and 10 GB"/>
  </r>
  <r>
    <s v="Yes"/>
    <x v="14"/>
    <s v="No"/>
    <x v="1"/>
    <x v="5"/>
    <s v="Female"/>
    <n v="50"/>
    <s v="No"/>
    <s v="No"/>
    <m/>
    <s v="Other"/>
    <x v="0"/>
    <m/>
    <m/>
    <m/>
    <n v="1"/>
    <m/>
    <n v="39"/>
    <n v="0"/>
    <n v="0"/>
    <n v="0"/>
    <n v="2"/>
    <s v="less than 5GB"/>
  </r>
  <r>
    <s v="Yes"/>
    <x v="40"/>
    <s v="No"/>
    <x v="0"/>
    <x v="6"/>
    <s v="Male"/>
    <n v="76"/>
    <s v="No"/>
    <s v="Yes"/>
    <s v="No"/>
    <s v="Senior"/>
    <x v="3"/>
    <s v="Direct Debit"/>
    <s v="(blank)"/>
    <s v="(blank)"/>
    <n v="1"/>
    <m/>
    <n v="47"/>
    <n v="2"/>
    <n v="0"/>
    <n v="0"/>
    <n v="3"/>
    <s v="less than 5GB"/>
  </r>
  <r>
    <s v="Yes"/>
    <x v="7"/>
    <s v="No"/>
    <x v="0"/>
    <x v="48"/>
    <s v="Female"/>
    <n v="76"/>
    <s v="No"/>
    <s v="Yes"/>
    <s v="No"/>
    <s v="Senior"/>
    <x v="3"/>
    <s v="Direct Debit"/>
    <s v="(blank)"/>
    <s v="(blank)"/>
    <n v="1"/>
    <m/>
    <n v="27"/>
    <n v="0"/>
    <n v="0"/>
    <n v="0"/>
    <n v="12"/>
    <s v="10 or more GB"/>
  </r>
  <r>
    <s v="Yes"/>
    <x v="14"/>
    <s v="Yes"/>
    <x v="0"/>
    <x v="34"/>
    <s v="Female"/>
    <n v="43"/>
    <s v="No"/>
    <s v="No"/>
    <m/>
    <s v="Other"/>
    <x v="0"/>
    <m/>
    <m/>
    <m/>
    <n v="1"/>
    <m/>
    <n v="47"/>
    <n v="0"/>
    <n v="72.2"/>
    <n v="0"/>
    <n v="5"/>
    <s v="Between 5 and 10 GB"/>
  </r>
  <r>
    <s v="Yes"/>
    <x v="14"/>
    <s v="Yes"/>
    <x v="0"/>
    <x v="36"/>
    <s v="Female"/>
    <n v="60"/>
    <s v="No"/>
    <s v="No"/>
    <m/>
    <s v="Other"/>
    <x v="0"/>
    <m/>
    <m/>
    <m/>
    <n v="1"/>
    <m/>
    <n v="36"/>
    <n v="0"/>
    <n v="82.3"/>
    <n v="0"/>
    <n v="3"/>
    <s v="less than 5GB"/>
  </r>
  <r>
    <s v="Yes"/>
    <x v="14"/>
    <s v="Yes"/>
    <x v="0"/>
    <x v="17"/>
    <s v="Female"/>
    <n v="64"/>
    <s v="No"/>
    <s v="No"/>
    <m/>
    <s v="Other"/>
    <x v="0"/>
    <m/>
    <m/>
    <m/>
    <n v="1"/>
    <n v="1"/>
    <n v="48"/>
    <n v="3"/>
    <n v="194.3"/>
    <n v="0"/>
    <n v="0"/>
    <s v="less than 5GB"/>
  </r>
  <r>
    <s v="Yes"/>
    <x v="14"/>
    <s v="Yes"/>
    <x v="0"/>
    <x v="17"/>
    <s v="Male"/>
    <n v="38"/>
    <s v="No"/>
    <s v="No"/>
    <m/>
    <s v="Other"/>
    <x v="0"/>
    <m/>
    <m/>
    <m/>
    <n v="1"/>
    <n v="1"/>
    <n v="41"/>
    <n v="3"/>
    <n v="77"/>
    <n v="0"/>
    <n v="6"/>
    <s v="Between 5 and 10 GB"/>
  </r>
  <r>
    <s v="Yes"/>
    <x v="14"/>
    <s v="Yes"/>
    <x v="0"/>
    <x v="38"/>
    <s v="Male"/>
    <n v="28"/>
    <s v="Yes"/>
    <s v="No"/>
    <m/>
    <s v="Under 30"/>
    <x v="0"/>
    <m/>
    <m/>
    <m/>
    <n v="1"/>
    <m/>
    <n v="18"/>
    <n v="0"/>
    <n v="203.5"/>
    <n v="0"/>
    <n v="38"/>
    <s v="10 or more GB"/>
  </r>
  <r>
    <s v="Yes"/>
    <x v="7"/>
    <s v="Yes"/>
    <x v="0"/>
    <x v="14"/>
    <s v="Male"/>
    <n v="76"/>
    <s v="No"/>
    <s v="Yes"/>
    <s v="Yes"/>
    <s v="Senior"/>
    <x v="1"/>
    <s v="Direct Debit"/>
    <s v="Competitor"/>
    <s v="Competitor made better offer"/>
    <n v="1"/>
    <n v="1"/>
    <n v="43"/>
    <n v="5"/>
    <n v="83.2"/>
    <n v="0"/>
    <n v="10"/>
    <s v="10 or more GB"/>
  </r>
  <r>
    <s v="Yes"/>
    <x v="14"/>
    <s v="Yes"/>
    <x v="1"/>
    <x v="30"/>
    <s v="Female"/>
    <n v="64"/>
    <s v="No"/>
    <s v="No"/>
    <m/>
    <s v="Other"/>
    <x v="0"/>
    <m/>
    <m/>
    <m/>
    <n v="1"/>
    <m/>
    <n v="52"/>
    <n v="2"/>
    <n v="0"/>
    <n v="0"/>
    <n v="10"/>
    <s v="10 or more GB"/>
  </r>
  <r>
    <s v="Yes"/>
    <x v="14"/>
    <s v="Yes"/>
    <x v="1"/>
    <x v="35"/>
    <s v="Male"/>
    <n v="27"/>
    <s v="Yes"/>
    <s v="No"/>
    <m/>
    <s v="Under 30"/>
    <x v="0"/>
    <m/>
    <m/>
    <m/>
    <n v="1"/>
    <m/>
    <n v="17"/>
    <n v="0"/>
    <n v="0"/>
    <n v="0"/>
    <n v="7"/>
    <s v="Between 5 and 10 GB"/>
  </r>
  <r>
    <s v="Yes"/>
    <x v="14"/>
    <s v="Yes"/>
    <x v="1"/>
    <x v="24"/>
    <s v="Male"/>
    <n v="45"/>
    <s v="No"/>
    <s v="No"/>
    <m/>
    <s v="Other"/>
    <x v="0"/>
    <m/>
    <m/>
    <m/>
    <n v="1"/>
    <m/>
    <n v="38"/>
    <n v="1"/>
    <n v="0"/>
    <n v="0"/>
    <n v="8"/>
    <s v="Between 5 and 10 GB"/>
  </r>
  <r>
    <s v="Yes"/>
    <x v="14"/>
    <s v="Yes"/>
    <x v="1"/>
    <x v="47"/>
    <s v="Female"/>
    <n v="57"/>
    <s v="No"/>
    <s v="No"/>
    <m/>
    <s v="Other"/>
    <x v="0"/>
    <m/>
    <m/>
    <m/>
    <n v="1"/>
    <m/>
    <n v="51"/>
    <n v="0"/>
    <n v="0"/>
    <n v="0"/>
    <n v="8"/>
    <s v="Between 5 and 10 GB"/>
  </r>
  <r>
    <s v="Yes"/>
    <x v="54"/>
    <s v="No"/>
    <x v="0"/>
    <x v="0"/>
    <s v="Female"/>
    <n v="59"/>
    <s v="No"/>
    <s v="No"/>
    <m/>
    <s v="Other"/>
    <x v="0"/>
    <m/>
    <m/>
    <m/>
    <n v="1"/>
    <n v="1"/>
    <n v="62"/>
    <n v="2"/>
    <n v="0"/>
    <n v="0"/>
    <n v="1"/>
    <s v="less than 5GB"/>
  </r>
  <r>
    <s v="Yes"/>
    <x v="54"/>
    <s v="No"/>
    <x v="0"/>
    <x v="0"/>
    <s v="Male"/>
    <n v="62"/>
    <s v="No"/>
    <s v="No"/>
    <m/>
    <s v="Other"/>
    <x v="0"/>
    <m/>
    <m/>
    <m/>
    <n v="1"/>
    <n v="1"/>
    <n v="39"/>
    <n v="3"/>
    <n v="0"/>
    <n v="0"/>
    <n v="5"/>
    <s v="Between 5 and 10 GB"/>
  </r>
  <r>
    <s v="Yes"/>
    <x v="54"/>
    <s v="No"/>
    <x v="0"/>
    <x v="3"/>
    <s v="Male"/>
    <n v="28"/>
    <s v="Yes"/>
    <s v="No"/>
    <m/>
    <s v="Under 30"/>
    <x v="0"/>
    <m/>
    <m/>
    <m/>
    <n v="1"/>
    <m/>
    <n v="54"/>
    <n v="0"/>
    <n v="0"/>
    <n v="0"/>
    <n v="10"/>
    <s v="10 or more GB"/>
  </r>
  <r>
    <s v="Yes"/>
    <x v="54"/>
    <s v="No"/>
    <x v="0"/>
    <x v="3"/>
    <s v="Male"/>
    <n v="43"/>
    <s v="No"/>
    <s v="No"/>
    <m/>
    <s v="Other"/>
    <x v="0"/>
    <m/>
    <m/>
    <m/>
    <n v="1"/>
    <m/>
    <n v="33"/>
    <n v="0"/>
    <n v="0"/>
    <n v="0"/>
    <n v="4"/>
    <s v="less than 5GB"/>
  </r>
  <r>
    <s v="Yes"/>
    <x v="54"/>
    <s v="No"/>
    <x v="0"/>
    <x v="4"/>
    <s v="Female"/>
    <n v="62"/>
    <s v="No"/>
    <s v="No"/>
    <m/>
    <s v="Other"/>
    <x v="0"/>
    <m/>
    <m/>
    <m/>
    <n v="1"/>
    <m/>
    <n v="31"/>
    <n v="0"/>
    <n v="0"/>
    <n v="0"/>
    <n v="15"/>
    <s v="10 or more GB"/>
  </r>
  <r>
    <s v="Yes"/>
    <x v="54"/>
    <s v="No"/>
    <x v="0"/>
    <x v="4"/>
    <s v="Female"/>
    <n v="64"/>
    <s v="No"/>
    <s v="No"/>
    <m/>
    <s v="Other"/>
    <x v="0"/>
    <m/>
    <m/>
    <m/>
    <n v="1"/>
    <n v="1"/>
    <n v="49"/>
    <n v="0"/>
    <n v="0"/>
    <n v="0"/>
    <n v="15"/>
    <s v="10 or more GB"/>
  </r>
  <r>
    <s v="Yes"/>
    <x v="54"/>
    <s v="No"/>
    <x v="0"/>
    <x v="5"/>
    <s v="Female"/>
    <n v="62"/>
    <s v="No"/>
    <s v="No"/>
    <m/>
    <s v="Other"/>
    <x v="0"/>
    <m/>
    <m/>
    <m/>
    <n v="1"/>
    <m/>
    <n v="38"/>
    <n v="2"/>
    <n v="0"/>
    <n v="0"/>
    <n v="7"/>
    <s v="Between 5 and 10 GB"/>
  </r>
  <r>
    <s v="Yes"/>
    <x v="54"/>
    <s v="No"/>
    <x v="0"/>
    <x v="8"/>
    <s v="Male"/>
    <n v="39"/>
    <s v="No"/>
    <s v="No"/>
    <m/>
    <s v="Other"/>
    <x v="0"/>
    <m/>
    <m/>
    <m/>
    <n v="1"/>
    <m/>
    <n v="35"/>
    <n v="1"/>
    <n v="0"/>
    <n v="0"/>
    <n v="5"/>
    <s v="Between 5 and 10 GB"/>
  </r>
  <r>
    <s v="Yes"/>
    <x v="54"/>
    <s v="No"/>
    <x v="0"/>
    <x v="14"/>
    <s v="Female"/>
    <n v="58"/>
    <s v="No"/>
    <s v="No"/>
    <m/>
    <s v="Other"/>
    <x v="0"/>
    <m/>
    <m/>
    <m/>
    <n v="1"/>
    <n v="1"/>
    <n v="56"/>
    <n v="2"/>
    <n v="0"/>
    <n v="0"/>
    <n v="1"/>
    <s v="less than 5GB"/>
  </r>
  <r>
    <s v="Yes"/>
    <x v="54"/>
    <s v="No"/>
    <x v="0"/>
    <x v="23"/>
    <s v="Male"/>
    <n v="57"/>
    <s v="No"/>
    <s v="No"/>
    <m/>
    <s v="Other"/>
    <x v="0"/>
    <m/>
    <m/>
    <m/>
    <n v="1"/>
    <m/>
    <n v="35"/>
    <n v="0"/>
    <n v="0"/>
    <n v="0"/>
    <n v="38"/>
    <s v="10 or more GB"/>
  </r>
  <r>
    <s v="Yes"/>
    <x v="54"/>
    <s v="No"/>
    <x v="0"/>
    <x v="25"/>
    <s v="Female"/>
    <n v="23"/>
    <s v="Yes"/>
    <s v="No"/>
    <m/>
    <s v="Under 30"/>
    <x v="0"/>
    <m/>
    <m/>
    <m/>
    <n v="1"/>
    <m/>
    <n v="24"/>
    <n v="1"/>
    <n v="0"/>
    <n v="0"/>
    <n v="19"/>
    <s v="10 or more GB"/>
  </r>
  <r>
    <s v="Yes"/>
    <x v="54"/>
    <s v="No"/>
    <x v="0"/>
    <x v="30"/>
    <s v="Female"/>
    <n v="51"/>
    <s v="No"/>
    <s v="No"/>
    <m/>
    <s v="Other"/>
    <x v="0"/>
    <m/>
    <m/>
    <m/>
    <n v="1"/>
    <m/>
    <n v="35"/>
    <n v="0"/>
    <n v="0"/>
    <n v="0"/>
    <n v="4"/>
    <s v="less than 5GB"/>
  </r>
  <r>
    <s v="Yes"/>
    <x v="8"/>
    <s v="Yes"/>
    <x v="0"/>
    <x v="14"/>
    <s v="Male"/>
    <n v="76"/>
    <s v="No"/>
    <s v="Yes"/>
    <s v="No"/>
    <s v="Senior"/>
    <x v="1"/>
    <s v="Direct Debit"/>
    <s v="(blank)"/>
    <s v="(blank)"/>
    <n v="1"/>
    <m/>
    <n v="28"/>
    <n v="0"/>
    <n v="106.4"/>
    <n v="0"/>
    <n v="7"/>
    <s v="Between 5 and 10 GB"/>
  </r>
  <r>
    <s v="Yes"/>
    <x v="54"/>
    <s v="No"/>
    <x v="0"/>
    <x v="29"/>
    <s v="Female"/>
    <n v="60"/>
    <s v="No"/>
    <s v="No"/>
    <m/>
    <s v="Other"/>
    <x v="0"/>
    <m/>
    <m/>
    <m/>
    <n v="1"/>
    <m/>
    <n v="32"/>
    <n v="0"/>
    <n v="0"/>
    <n v="0"/>
    <n v="2"/>
    <s v="less than 5GB"/>
  </r>
  <r>
    <s v="Yes"/>
    <x v="49"/>
    <s v="No"/>
    <x v="0"/>
    <x v="22"/>
    <s v="Female"/>
    <n v="76"/>
    <s v="No"/>
    <s v="Yes"/>
    <s v="No"/>
    <s v="Senior"/>
    <x v="2"/>
    <s v="Direct Debit"/>
    <s v="(blank)"/>
    <s v="(blank)"/>
    <n v="1"/>
    <m/>
    <n v="54"/>
    <n v="0"/>
    <n v="0"/>
    <n v="0"/>
    <n v="1"/>
    <s v="less than 5GB"/>
  </r>
  <r>
    <s v="Yes"/>
    <x v="54"/>
    <s v="No"/>
    <x v="0"/>
    <x v="32"/>
    <s v="Female"/>
    <n v="61"/>
    <s v="No"/>
    <s v="No"/>
    <m/>
    <s v="Other"/>
    <x v="0"/>
    <m/>
    <m/>
    <m/>
    <n v="1"/>
    <m/>
    <n v="29"/>
    <n v="0"/>
    <n v="0"/>
    <n v="0"/>
    <n v="3"/>
    <s v="less than 5GB"/>
  </r>
  <r>
    <s v="Yes"/>
    <x v="41"/>
    <s v="No"/>
    <x v="0"/>
    <x v="50"/>
    <s v="Male"/>
    <n v="76"/>
    <s v="No"/>
    <s v="Yes"/>
    <s v="No"/>
    <s v="Senior"/>
    <x v="1"/>
    <s v="Direct Debit"/>
    <s v="Other"/>
    <s v="Don't know"/>
    <n v="1"/>
    <n v="1"/>
    <n v="47"/>
    <n v="0"/>
    <n v="0"/>
    <n v="0"/>
    <n v="14"/>
    <s v="10 or more GB"/>
  </r>
  <r>
    <s v="Yes"/>
    <x v="54"/>
    <s v="No"/>
    <x v="0"/>
    <x v="17"/>
    <s v="Female"/>
    <n v="20"/>
    <s v="Yes"/>
    <s v="No"/>
    <m/>
    <s v="Under 30"/>
    <x v="0"/>
    <m/>
    <m/>
    <m/>
    <n v="1"/>
    <m/>
    <n v="47"/>
    <n v="0"/>
    <n v="0"/>
    <n v="0"/>
    <n v="18"/>
    <s v="10 or more GB"/>
  </r>
  <r>
    <s v="Yes"/>
    <x v="54"/>
    <s v="No"/>
    <x v="0"/>
    <x v="38"/>
    <s v="Male"/>
    <n v="29"/>
    <s v="Yes"/>
    <s v="No"/>
    <m/>
    <s v="Under 30"/>
    <x v="0"/>
    <m/>
    <m/>
    <m/>
    <n v="1"/>
    <m/>
    <n v="16"/>
    <n v="0"/>
    <n v="0"/>
    <n v="0"/>
    <n v="12"/>
    <s v="10 or more GB"/>
  </r>
  <r>
    <s v="Yes"/>
    <x v="54"/>
    <s v="No"/>
    <x v="0"/>
    <x v="24"/>
    <s v="Female"/>
    <n v="53"/>
    <s v="No"/>
    <s v="No"/>
    <m/>
    <s v="Other"/>
    <x v="0"/>
    <m/>
    <m/>
    <m/>
    <n v="1"/>
    <n v="1"/>
    <n v="35"/>
    <n v="1"/>
    <n v="38.5"/>
    <n v="0"/>
    <n v="10"/>
    <s v="10 or more GB"/>
  </r>
  <r>
    <s v="Yes"/>
    <x v="54"/>
    <s v="No"/>
    <x v="0"/>
    <x v="45"/>
    <s v="Male"/>
    <n v="33"/>
    <s v="No"/>
    <s v="No"/>
    <m/>
    <s v="Other"/>
    <x v="0"/>
    <m/>
    <m/>
    <m/>
    <n v="1"/>
    <m/>
    <n v="63"/>
    <n v="0"/>
    <n v="0"/>
    <n v="0"/>
    <n v="11"/>
    <s v="10 or more GB"/>
  </r>
  <r>
    <s v="Yes"/>
    <x v="54"/>
    <s v="No"/>
    <x v="1"/>
    <x v="47"/>
    <s v="Male"/>
    <n v="32"/>
    <s v="No"/>
    <s v="No"/>
    <m/>
    <s v="Other"/>
    <x v="0"/>
    <m/>
    <m/>
    <m/>
    <n v="1"/>
    <n v="1"/>
    <n v="49"/>
    <n v="0"/>
    <n v="0"/>
    <n v="0"/>
    <n v="10"/>
    <s v="10 or more GB"/>
  </r>
  <r>
    <s v="Yes"/>
    <x v="54"/>
    <s v="Yes"/>
    <x v="0"/>
    <x v="2"/>
    <s v="Female"/>
    <n v="33"/>
    <s v="No"/>
    <s v="No"/>
    <m/>
    <s v="Other"/>
    <x v="0"/>
    <m/>
    <m/>
    <m/>
    <n v="1"/>
    <m/>
    <n v="20"/>
    <n v="0"/>
    <n v="72.2"/>
    <n v="0"/>
    <n v="10"/>
    <s v="10 or more GB"/>
  </r>
  <r>
    <s v="Yes"/>
    <x v="54"/>
    <s v="Yes"/>
    <x v="0"/>
    <x v="14"/>
    <s v="Female"/>
    <n v="32"/>
    <s v="No"/>
    <s v="No"/>
    <m/>
    <s v="Other"/>
    <x v="0"/>
    <m/>
    <m/>
    <m/>
    <n v="1"/>
    <m/>
    <n v="38"/>
    <n v="1"/>
    <n v="193.8"/>
    <n v="0"/>
    <n v="3"/>
    <s v="less than 5GB"/>
  </r>
  <r>
    <s v="Yes"/>
    <x v="41"/>
    <s v="No"/>
    <x v="0"/>
    <x v="41"/>
    <s v="Male"/>
    <n v="76"/>
    <s v="No"/>
    <s v="Yes"/>
    <s v="No"/>
    <s v="Senior"/>
    <x v="2"/>
    <s v="Direct Debit"/>
    <s v="(blank)"/>
    <s v="(blank)"/>
    <n v="1"/>
    <m/>
    <n v="36"/>
    <n v="0"/>
    <n v="0"/>
    <n v="0"/>
    <n v="6"/>
    <s v="Between 5 and 10 GB"/>
  </r>
  <r>
    <s v="Yes"/>
    <x v="54"/>
    <s v="Yes"/>
    <x v="0"/>
    <x v="22"/>
    <s v="Female"/>
    <n v="28"/>
    <s v="Yes"/>
    <s v="No"/>
    <m/>
    <s v="Under 30"/>
    <x v="0"/>
    <m/>
    <m/>
    <m/>
    <n v="1"/>
    <n v="1"/>
    <n v="41"/>
    <n v="5"/>
    <n v="164.7"/>
    <n v="0"/>
    <n v="14"/>
    <s v="10 or more GB"/>
  </r>
  <r>
    <s v="Yes"/>
    <x v="54"/>
    <s v="Yes"/>
    <x v="0"/>
    <x v="23"/>
    <s v="Female"/>
    <n v="61"/>
    <s v="No"/>
    <s v="No"/>
    <m/>
    <s v="Other"/>
    <x v="0"/>
    <m/>
    <m/>
    <m/>
    <n v="1"/>
    <m/>
    <n v="50"/>
    <n v="0"/>
    <n v="136.80000000000001"/>
    <n v="0"/>
    <n v="4"/>
    <s v="less than 5GB"/>
  </r>
  <r>
    <s v="Yes"/>
    <x v="54"/>
    <s v="Yes"/>
    <x v="0"/>
    <x v="25"/>
    <s v="Male"/>
    <n v="33"/>
    <s v="No"/>
    <s v="No"/>
    <m/>
    <s v="Other"/>
    <x v="0"/>
    <m/>
    <m/>
    <m/>
    <n v="1"/>
    <n v="1"/>
    <n v="44"/>
    <n v="4"/>
    <n v="114.1"/>
    <n v="0"/>
    <n v="43"/>
    <s v="10 or more GB"/>
  </r>
  <r>
    <s v="Yes"/>
    <x v="54"/>
    <s v="Yes"/>
    <x v="0"/>
    <x v="27"/>
    <s v="Female"/>
    <n v="21"/>
    <s v="Yes"/>
    <s v="No"/>
    <m/>
    <s v="Under 30"/>
    <x v="0"/>
    <m/>
    <m/>
    <m/>
    <n v="1"/>
    <m/>
    <n v="15"/>
    <n v="0"/>
    <n v="112.1"/>
    <n v="0"/>
    <n v="14"/>
    <s v="10 or more GB"/>
  </r>
  <r>
    <s v="Yes"/>
    <x v="54"/>
    <s v="Yes"/>
    <x v="0"/>
    <x v="27"/>
    <s v="Male"/>
    <n v="27"/>
    <s v="Yes"/>
    <s v="No"/>
    <m/>
    <s v="Under 30"/>
    <x v="0"/>
    <m/>
    <m/>
    <m/>
    <n v="1"/>
    <n v="1"/>
    <n v="42"/>
    <n v="1"/>
    <n v="104.9"/>
    <n v="0"/>
    <n v="10"/>
    <s v="10 or more GB"/>
  </r>
  <r>
    <s v="Yes"/>
    <x v="54"/>
    <s v="Yes"/>
    <x v="0"/>
    <x v="31"/>
    <s v="Male"/>
    <n v="53"/>
    <s v="No"/>
    <s v="No"/>
    <m/>
    <s v="Other"/>
    <x v="0"/>
    <m/>
    <m/>
    <m/>
    <n v="1"/>
    <m/>
    <n v="40"/>
    <n v="0"/>
    <n v="226.1"/>
    <n v="0"/>
    <n v="15"/>
    <s v="10 or more GB"/>
  </r>
  <r>
    <s v="Yes"/>
    <x v="54"/>
    <s v="Yes"/>
    <x v="0"/>
    <x v="34"/>
    <s v="Male"/>
    <n v="29"/>
    <s v="Yes"/>
    <s v="No"/>
    <m/>
    <s v="Under 30"/>
    <x v="0"/>
    <m/>
    <m/>
    <m/>
    <n v="1"/>
    <n v="1"/>
    <n v="26"/>
    <n v="4"/>
    <n v="171"/>
    <n v="0"/>
    <n v="10"/>
    <s v="10 or more GB"/>
  </r>
  <r>
    <s v="Yes"/>
    <x v="41"/>
    <s v="No"/>
    <x v="0"/>
    <x v="48"/>
    <s v="Female"/>
    <n v="76"/>
    <s v="No"/>
    <s v="Yes"/>
    <s v="No"/>
    <s v="Senior"/>
    <x v="1"/>
    <s v="Direct Debit"/>
    <s v="Competitor"/>
    <s v="Competitor made better offer"/>
    <n v="1"/>
    <n v="1"/>
    <n v="43"/>
    <n v="5"/>
    <n v="0"/>
    <n v="0"/>
    <n v="2"/>
    <s v="less than 5GB"/>
  </r>
  <r>
    <s v="Yes"/>
    <x v="54"/>
    <s v="Yes"/>
    <x v="0"/>
    <x v="24"/>
    <s v="Male"/>
    <n v="28"/>
    <s v="Yes"/>
    <s v="No"/>
    <m/>
    <s v="Under 30"/>
    <x v="0"/>
    <m/>
    <m/>
    <m/>
    <n v="1"/>
    <m/>
    <n v="35"/>
    <n v="0"/>
    <n v="165.9"/>
    <n v="0"/>
    <n v="18"/>
    <s v="10 or more GB"/>
  </r>
  <r>
    <s v="Yes"/>
    <x v="54"/>
    <s v="Yes"/>
    <x v="0"/>
    <x v="43"/>
    <s v="Male"/>
    <n v="53"/>
    <s v="No"/>
    <s v="No"/>
    <m/>
    <s v="Other"/>
    <x v="0"/>
    <m/>
    <m/>
    <m/>
    <n v="1"/>
    <m/>
    <n v="25"/>
    <n v="0"/>
    <n v="180.5"/>
    <n v="0"/>
    <n v="11"/>
    <s v="10 or more GB"/>
  </r>
  <r>
    <s v="Yes"/>
    <x v="54"/>
    <s v="Yes"/>
    <x v="0"/>
    <x v="44"/>
    <s v="Male"/>
    <n v="27"/>
    <s v="Yes"/>
    <s v="No"/>
    <m/>
    <s v="Under 30"/>
    <x v="0"/>
    <m/>
    <m/>
    <m/>
    <n v="1"/>
    <n v="1"/>
    <n v="29"/>
    <n v="0"/>
    <n v="79"/>
    <n v="0"/>
    <n v="28"/>
    <s v="10 or more GB"/>
  </r>
  <r>
    <s v="Yes"/>
    <x v="51"/>
    <s v="No"/>
    <x v="0"/>
    <x v="38"/>
    <s v="Female"/>
    <n v="76"/>
    <s v="No"/>
    <s v="Yes"/>
    <s v="No"/>
    <s v="Senior"/>
    <x v="3"/>
    <s v="Direct Debit"/>
    <s v="(blank)"/>
    <s v="(blank)"/>
    <n v="1"/>
    <m/>
    <n v="28"/>
    <n v="1"/>
    <n v="0"/>
    <n v="0"/>
    <n v="4"/>
    <s v="less than 5GB"/>
  </r>
  <r>
    <s v="Yes"/>
    <x v="54"/>
    <s v="Yes"/>
    <x v="1"/>
    <x v="19"/>
    <s v="Female"/>
    <n v="42"/>
    <s v="No"/>
    <s v="No"/>
    <m/>
    <s v="Other"/>
    <x v="0"/>
    <m/>
    <m/>
    <m/>
    <n v="1"/>
    <m/>
    <n v="31"/>
    <n v="0"/>
    <n v="0"/>
    <n v="0"/>
    <n v="3"/>
    <s v="less than 5GB"/>
  </r>
  <r>
    <s v="Yes"/>
    <x v="54"/>
    <s v="Yes"/>
    <x v="1"/>
    <x v="28"/>
    <s v="Female"/>
    <n v="34"/>
    <s v="No"/>
    <s v="No"/>
    <m/>
    <s v="Other"/>
    <x v="0"/>
    <m/>
    <m/>
    <m/>
    <n v="1"/>
    <m/>
    <n v="50"/>
    <n v="0"/>
    <n v="0"/>
    <n v="0"/>
    <n v="18"/>
    <s v="10 or more GB"/>
  </r>
  <r>
    <s v="Yes"/>
    <x v="55"/>
    <s v="No"/>
    <x v="0"/>
    <x v="0"/>
    <s v="Male"/>
    <n v="33"/>
    <s v="No"/>
    <s v="No"/>
    <m/>
    <s v="Other"/>
    <x v="0"/>
    <m/>
    <m/>
    <m/>
    <n v="1"/>
    <m/>
    <n v="52"/>
    <n v="0"/>
    <n v="0"/>
    <n v="0"/>
    <n v="4"/>
    <s v="less than 5GB"/>
  </r>
  <r>
    <s v="Yes"/>
    <x v="10"/>
    <s v="No"/>
    <x v="0"/>
    <x v="18"/>
    <s v="Female"/>
    <n v="76"/>
    <s v="No"/>
    <s v="Yes"/>
    <s v="No"/>
    <s v="Senior"/>
    <x v="3"/>
    <s v="Direct Debit"/>
    <s v="(blank)"/>
    <s v="(blank)"/>
    <n v="1"/>
    <m/>
    <n v="34"/>
    <n v="0"/>
    <n v="0"/>
    <n v="0"/>
    <n v="2"/>
    <s v="less than 5GB"/>
  </r>
  <r>
    <s v="Yes"/>
    <x v="55"/>
    <s v="No"/>
    <x v="0"/>
    <x v="1"/>
    <s v="Female"/>
    <n v="29"/>
    <s v="Yes"/>
    <s v="No"/>
    <m/>
    <s v="Under 30"/>
    <x v="0"/>
    <m/>
    <m/>
    <m/>
    <n v="1"/>
    <n v="1"/>
    <n v="45"/>
    <n v="0"/>
    <n v="0"/>
    <n v="0"/>
    <n v="14"/>
    <s v="10 or more GB"/>
  </r>
  <r>
    <s v="Yes"/>
    <x v="55"/>
    <s v="No"/>
    <x v="0"/>
    <x v="2"/>
    <s v="Female"/>
    <n v="26"/>
    <s v="Yes"/>
    <s v="No"/>
    <m/>
    <s v="Under 30"/>
    <x v="0"/>
    <m/>
    <m/>
    <m/>
    <n v="1"/>
    <n v="1"/>
    <n v="29"/>
    <n v="2"/>
    <n v="0"/>
    <n v="0"/>
    <n v="8"/>
    <s v="Between 5 and 10 GB"/>
  </r>
  <r>
    <s v="Yes"/>
    <x v="55"/>
    <s v="No"/>
    <x v="0"/>
    <x v="3"/>
    <s v="Male"/>
    <n v="58"/>
    <s v="No"/>
    <s v="No"/>
    <m/>
    <s v="Other"/>
    <x v="0"/>
    <m/>
    <m/>
    <m/>
    <n v="1"/>
    <m/>
    <n v="48"/>
    <n v="0"/>
    <n v="0"/>
    <n v="0"/>
    <n v="4"/>
    <s v="less than 5GB"/>
  </r>
  <r>
    <s v="Yes"/>
    <x v="55"/>
    <s v="No"/>
    <x v="0"/>
    <x v="4"/>
    <s v="Female"/>
    <n v="65"/>
    <s v="No"/>
    <s v="No"/>
    <m/>
    <s v="Senior"/>
    <x v="0"/>
    <m/>
    <m/>
    <m/>
    <n v="1"/>
    <n v="1"/>
    <n v="35"/>
    <n v="0"/>
    <n v="0"/>
    <n v="0"/>
    <n v="9"/>
    <s v="Between 5 and 10 GB"/>
  </r>
  <r>
    <s v="Yes"/>
    <x v="55"/>
    <s v="No"/>
    <x v="0"/>
    <x v="7"/>
    <s v="Male"/>
    <n v="36"/>
    <s v="No"/>
    <s v="No"/>
    <m/>
    <s v="Other"/>
    <x v="0"/>
    <m/>
    <m/>
    <m/>
    <n v="1"/>
    <m/>
    <n v="59"/>
    <n v="2"/>
    <n v="0"/>
    <n v="0"/>
    <n v="9"/>
    <s v="Between 5 and 10 GB"/>
  </r>
  <r>
    <s v="Yes"/>
    <x v="55"/>
    <s v="No"/>
    <x v="0"/>
    <x v="50"/>
    <s v="Female"/>
    <n v="35"/>
    <s v="No"/>
    <s v="No"/>
    <m/>
    <s v="Other"/>
    <x v="0"/>
    <m/>
    <m/>
    <m/>
    <n v="1"/>
    <m/>
    <n v="31"/>
    <n v="0"/>
    <n v="0"/>
    <n v="0"/>
    <n v="5"/>
    <s v="Between 5 and 10 GB"/>
  </r>
  <r>
    <s v="Yes"/>
    <x v="55"/>
    <s v="No"/>
    <x v="0"/>
    <x v="50"/>
    <s v="Female"/>
    <n v="59"/>
    <s v="No"/>
    <s v="No"/>
    <m/>
    <s v="Other"/>
    <x v="0"/>
    <m/>
    <m/>
    <m/>
    <n v="1"/>
    <m/>
    <n v="35"/>
    <n v="0"/>
    <n v="0"/>
    <n v="0"/>
    <n v="8"/>
    <s v="Between 5 and 10 GB"/>
  </r>
  <r>
    <s v="Yes"/>
    <x v="55"/>
    <s v="No"/>
    <x v="0"/>
    <x v="12"/>
    <s v="Male"/>
    <n v="53"/>
    <s v="No"/>
    <s v="No"/>
    <m/>
    <s v="Other"/>
    <x v="0"/>
    <m/>
    <m/>
    <m/>
    <n v="1"/>
    <n v="1"/>
    <n v="46"/>
    <n v="0"/>
    <n v="24.3"/>
    <n v="0"/>
    <n v="2"/>
    <s v="less than 5GB"/>
  </r>
  <r>
    <s v="Yes"/>
    <x v="55"/>
    <s v="No"/>
    <x v="0"/>
    <x v="14"/>
    <s v="Male"/>
    <n v="20"/>
    <s v="Yes"/>
    <s v="No"/>
    <m/>
    <s v="Under 30"/>
    <x v="0"/>
    <m/>
    <m/>
    <m/>
    <n v="1"/>
    <n v="1"/>
    <n v="27"/>
    <n v="5"/>
    <n v="0"/>
    <n v="0"/>
    <n v="38"/>
    <s v="10 or more GB"/>
  </r>
  <r>
    <s v="Yes"/>
    <x v="10"/>
    <s v="No"/>
    <x v="0"/>
    <x v="23"/>
    <s v="Female"/>
    <n v="76"/>
    <s v="No"/>
    <s v="Yes"/>
    <s v="No"/>
    <s v="Senior"/>
    <x v="1"/>
    <s v="Credit Card"/>
    <s v="(blank)"/>
    <s v="(blank)"/>
    <n v="1"/>
    <m/>
    <n v="29"/>
    <n v="0"/>
    <n v="0"/>
    <n v="0"/>
    <n v="2"/>
    <s v="less than 5GB"/>
  </r>
  <r>
    <s v="Yes"/>
    <x v="55"/>
    <s v="No"/>
    <x v="0"/>
    <x v="15"/>
    <s v="Female"/>
    <n v="31"/>
    <s v="No"/>
    <s v="No"/>
    <m/>
    <s v="Other"/>
    <x v="0"/>
    <m/>
    <m/>
    <m/>
    <n v="1"/>
    <m/>
    <n v="30"/>
    <n v="2"/>
    <n v="0"/>
    <n v="0"/>
    <n v="8"/>
    <s v="Between 5 and 10 GB"/>
  </r>
  <r>
    <s v="Yes"/>
    <x v="55"/>
    <s v="No"/>
    <x v="0"/>
    <x v="16"/>
    <s v="Female"/>
    <n v="63"/>
    <s v="No"/>
    <s v="No"/>
    <m/>
    <s v="Other"/>
    <x v="0"/>
    <m/>
    <m/>
    <m/>
    <n v="1"/>
    <m/>
    <n v="14"/>
    <n v="0"/>
    <n v="0"/>
    <n v="0"/>
    <n v="9"/>
    <s v="Between 5 and 10 GB"/>
  </r>
  <r>
    <s v="Yes"/>
    <x v="55"/>
    <s v="No"/>
    <x v="0"/>
    <x v="19"/>
    <s v="Male"/>
    <n v="46"/>
    <s v="No"/>
    <s v="No"/>
    <m/>
    <s v="Other"/>
    <x v="0"/>
    <m/>
    <m/>
    <m/>
    <n v="1"/>
    <m/>
    <n v="37"/>
    <n v="0"/>
    <n v="0"/>
    <n v="0"/>
    <n v="7"/>
    <s v="Between 5 and 10 GB"/>
  </r>
  <r>
    <s v="Yes"/>
    <x v="55"/>
    <s v="No"/>
    <x v="0"/>
    <x v="30"/>
    <s v="Female"/>
    <n v="56"/>
    <s v="No"/>
    <s v="No"/>
    <m/>
    <s v="Other"/>
    <x v="0"/>
    <m/>
    <m/>
    <m/>
    <n v="1"/>
    <n v="1"/>
    <n v="35"/>
    <n v="1"/>
    <n v="0"/>
    <n v="0"/>
    <n v="7"/>
    <s v="Between 5 and 10 GB"/>
  </r>
  <r>
    <s v="Yes"/>
    <x v="11"/>
    <s v="No"/>
    <x v="0"/>
    <x v="38"/>
    <s v="Male"/>
    <n v="76"/>
    <s v="No"/>
    <s v="Yes"/>
    <s v="No"/>
    <s v="Senior"/>
    <x v="3"/>
    <s v="Direct Debit"/>
    <s v="(blank)"/>
    <s v="(blank)"/>
    <n v="1"/>
    <m/>
    <n v="28"/>
    <n v="0"/>
    <n v="0"/>
    <n v="0"/>
    <n v="5"/>
    <s v="Between 5 and 10 GB"/>
  </r>
  <r>
    <s v="Yes"/>
    <x v="12"/>
    <s v="Yes"/>
    <x v="0"/>
    <x v="47"/>
    <s v="Male"/>
    <n v="76"/>
    <s v="No"/>
    <s v="Yes"/>
    <s v="No"/>
    <s v="Senior"/>
    <x v="1"/>
    <s v="Direct Debit"/>
    <s v="(blank)"/>
    <s v="(blank)"/>
    <n v="1"/>
    <m/>
    <n v="37"/>
    <n v="0"/>
    <n v="69"/>
    <n v="0"/>
    <n v="5"/>
    <s v="Between 5 and 10 GB"/>
  </r>
  <r>
    <s v="Yes"/>
    <x v="55"/>
    <s v="No"/>
    <x v="0"/>
    <x v="17"/>
    <s v="Male"/>
    <n v="37"/>
    <s v="No"/>
    <s v="No"/>
    <m/>
    <s v="Other"/>
    <x v="0"/>
    <m/>
    <m/>
    <m/>
    <n v="1"/>
    <m/>
    <n v="31"/>
    <n v="0"/>
    <n v="0"/>
    <n v="0"/>
    <n v="3"/>
    <s v="less than 5GB"/>
  </r>
  <r>
    <s v="Yes"/>
    <x v="55"/>
    <s v="No"/>
    <x v="0"/>
    <x v="41"/>
    <s v="Female"/>
    <n v="57"/>
    <s v="No"/>
    <s v="No"/>
    <m/>
    <s v="Other"/>
    <x v="0"/>
    <m/>
    <m/>
    <m/>
    <n v="1"/>
    <m/>
    <n v="38"/>
    <n v="0"/>
    <n v="0"/>
    <n v="0"/>
    <n v="4"/>
    <s v="less than 5GB"/>
  </r>
  <r>
    <s v="Yes"/>
    <x v="55"/>
    <s v="No"/>
    <x v="0"/>
    <x v="45"/>
    <s v="Female"/>
    <n v="38"/>
    <s v="No"/>
    <s v="No"/>
    <m/>
    <s v="Other"/>
    <x v="0"/>
    <m/>
    <m/>
    <m/>
    <n v="1"/>
    <m/>
    <n v="21"/>
    <n v="0"/>
    <n v="0"/>
    <n v="0"/>
    <n v="2"/>
    <s v="less than 5GB"/>
  </r>
  <r>
    <s v="Yes"/>
    <x v="55"/>
    <s v="Yes"/>
    <x v="0"/>
    <x v="2"/>
    <s v="Male"/>
    <n v="23"/>
    <s v="Yes"/>
    <s v="No"/>
    <m/>
    <s v="Under 30"/>
    <x v="0"/>
    <m/>
    <m/>
    <m/>
    <n v="1"/>
    <m/>
    <n v="49"/>
    <n v="0"/>
    <n v="95.6"/>
    <n v="0"/>
    <n v="21"/>
    <s v="10 or more GB"/>
  </r>
  <r>
    <s v="Yes"/>
    <x v="55"/>
    <s v="Yes"/>
    <x v="0"/>
    <x v="49"/>
    <s v="Male"/>
    <n v="49"/>
    <s v="No"/>
    <s v="No"/>
    <m/>
    <s v="Other"/>
    <x v="0"/>
    <m/>
    <m/>
    <m/>
    <n v="1"/>
    <n v="1"/>
    <n v="30"/>
    <n v="1"/>
    <n v="179.4"/>
    <n v="0"/>
    <n v="5"/>
    <s v="Between 5 and 10 GB"/>
  </r>
  <r>
    <s v="Yes"/>
    <x v="55"/>
    <s v="Yes"/>
    <x v="0"/>
    <x v="6"/>
    <s v="Female"/>
    <n v="63"/>
    <s v="No"/>
    <s v="No"/>
    <m/>
    <s v="Other"/>
    <x v="0"/>
    <m/>
    <m/>
    <m/>
    <n v="1"/>
    <n v="1"/>
    <n v="55"/>
    <n v="2"/>
    <n v="3.2"/>
    <n v="0"/>
    <n v="10"/>
    <s v="10 or more GB"/>
  </r>
  <r>
    <s v="Yes"/>
    <x v="52"/>
    <s v="No"/>
    <x v="0"/>
    <x v="36"/>
    <s v="Male"/>
    <n v="76"/>
    <s v="No"/>
    <s v="Yes"/>
    <s v="No"/>
    <s v="Senior"/>
    <x v="1"/>
    <s v="Direct Debit"/>
    <s v="Attitude"/>
    <s v="Attitude of support person"/>
    <n v="1"/>
    <n v="1"/>
    <n v="20"/>
    <n v="1"/>
    <n v="0"/>
    <n v="0"/>
    <n v="6"/>
    <s v="Between 5 and 10 GB"/>
  </r>
  <r>
    <s v="Yes"/>
    <x v="55"/>
    <s v="Yes"/>
    <x v="0"/>
    <x v="14"/>
    <s v="Male"/>
    <n v="26"/>
    <s v="Yes"/>
    <s v="No"/>
    <m/>
    <s v="Under 30"/>
    <x v="0"/>
    <m/>
    <m/>
    <m/>
    <n v="1"/>
    <m/>
    <n v="39"/>
    <n v="0"/>
    <n v="90.5"/>
    <n v="0"/>
    <n v="12"/>
    <s v="10 or more GB"/>
  </r>
  <r>
    <s v="Yes"/>
    <x v="13"/>
    <s v="No"/>
    <x v="0"/>
    <x v="7"/>
    <s v="Male"/>
    <n v="76"/>
    <s v="No"/>
    <s v="Yes"/>
    <s v="No"/>
    <s v="Senior"/>
    <x v="1"/>
    <s v="Direct Debit"/>
    <s v="(blank)"/>
    <s v="(blank)"/>
    <n v="1"/>
    <m/>
    <n v="53"/>
    <n v="0"/>
    <n v="0"/>
    <n v="0"/>
    <n v="6"/>
    <s v="Between 5 and 10 GB"/>
  </r>
  <r>
    <s v="Yes"/>
    <x v="55"/>
    <s v="Yes"/>
    <x v="0"/>
    <x v="22"/>
    <s v="Male"/>
    <n v="60"/>
    <s v="No"/>
    <s v="No"/>
    <m/>
    <s v="Other"/>
    <x v="0"/>
    <m/>
    <m/>
    <m/>
    <n v="1"/>
    <m/>
    <n v="35"/>
    <n v="2"/>
    <n v="206.7"/>
    <n v="0"/>
    <n v="11"/>
    <s v="10 or more GB"/>
  </r>
  <r>
    <s v="Yes"/>
    <x v="55"/>
    <s v="Yes"/>
    <x v="0"/>
    <x v="26"/>
    <s v="Female"/>
    <n v="48"/>
    <s v="No"/>
    <s v="No"/>
    <m/>
    <s v="Other"/>
    <x v="0"/>
    <m/>
    <m/>
    <m/>
    <n v="1"/>
    <n v="1"/>
    <n v="31"/>
    <n v="5"/>
    <n v="4.5999999999999996"/>
    <n v="0"/>
    <n v="3"/>
    <s v="less than 5GB"/>
  </r>
  <r>
    <s v="Yes"/>
    <x v="55"/>
    <s v="Yes"/>
    <x v="0"/>
    <x v="27"/>
    <s v="Female"/>
    <n v="26"/>
    <s v="Yes"/>
    <s v="No"/>
    <m/>
    <s v="Under 30"/>
    <x v="0"/>
    <m/>
    <m/>
    <m/>
    <n v="1"/>
    <n v="1"/>
    <n v="37"/>
    <n v="2"/>
    <n v="83.9"/>
    <n v="0"/>
    <n v="10"/>
    <s v="10 or more GB"/>
  </r>
  <r>
    <s v="Yes"/>
    <x v="55"/>
    <s v="Yes"/>
    <x v="0"/>
    <x v="42"/>
    <s v="Female"/>
    <n v="62"/>
    <s v="No"/>
    <s v="No"/>
    <m/>
    <s v="Other"/>
    <x v="0"/>
    <m/>
    <m/>
    <m/>
    <n v="1"/>
    <n v="1"/>
    <n v="31"/>
    <n v="5"/>
    <n v="167.7"/>
    <n v="0"/>
    <n v="10"/>
    <s v="10 or more GB"/>
  </r>
  <r>
    <s v="Yes"/>
    <x v="55"/>
    <s v="Yes"/>
    <x v="0"/>
    <x v="45"/>
    <s v="Female"/>
    <n v="38"/>
    <s v="No"/>
    <s v="No"/>
    <m/>
    <s v="Other"/>
    <x v="0"/>
    <m/>
    <m/>
    <m/>
    <n v="1"/>
    <n v="1"/>
    <n v="46"/>
    <n v="3"/>
    <n v="115.9"/>
    <n v="0"/>
    <n v="2"/>
    <s v="less than 5GB"/>
  </r>
  <r>
    <s v="Yes"/>
    <x v="55"/>
    <s v="Yes"/>
    <x v="0"/>
    <x v="46"/>
    <s v="Female"/>
    <n v="48"/>
    <s v="No"/>
    <s v="No"/>
    <m/>
    <s v="Other"/>
    <x v="0"/>
    <m/>
    <m/>
    <m/>
    <n v="1"/>
    <n v="1"/>
    <n v="34"/>
    <n v="3"/>
    <n v="39.200000000000003"/>
    <n v="0"/>
    <n v="15"/>
    <s v="10 or more GB"/>
  </r>
  <r>
    <s v="Yes"/>
    <x v="55"/>
    <s v="Yes"/>
    <x v="1"/>
    <x v="49"/>
    <s v="Female"/>
    <n v="23"/>
    <s v="Yes"/>
    <s v="No"/>
    <m/>
    <s v="Under 30"/>
    <x v="0"/>
    <m/>
    <m/>
    <m/>
    <n v="1"/>
    <n v="1"/>
    <n v="43"/>
    <n v="0"/>
    <n v="0"/>
    <n v="0"/>
    <n v="16"/>
    <s v="10 or more GB"/>
  </r>
  <r>
    <s v="Yes"/>
    <x v="13"/>
    <s v="Yes"/>
    <x v="0"/>
    <x v="1"/>
    <s v="Female"/>
    <n v="76"/>
    <s v="No"/>
    <s v="Yes"/>
    <s v="No"/>
    <s v="Senior"/>
    <x v="3"/>
    <s v="Direct Debit"/>
    <s v="(blank)"/>
    <s v="(blank)"/>
    <n v="1"/>
    <m/>
    <n v="40"/>
    <n v="0"/>
    <n v="191.4"/>
    <n v="0"/>
    <n v="4"/>
    <s v="less than 5GB"/>
  </r>
  <r>
    <s v="Yes"/>
    <x v="63"/>
    <s v="No"/>
    <x v="0"/>
    <x v="3"/>
    <s v="Male"/>
    <n v="57"/>
    <s v="No"/>
    <s v="No"/>
    <m/>
    <s v="Other"/>
    <x v="0"/>
    <m/>
    <m/>
    <m/>
    <n v="1"/>
    <m/>
    <n v="47"/>
    <n v="0"/>
    <n v="0"/>
    <n v="0"/>
    <n v="9"/>
    <s v="Between 5 and 10 GB"/>
  </r>
  <r>
    <s v="Yes"/>
    <x v="63"/>
    <s v="No"/>
    <x v="0"/>
    <x v="5"/>
    <s v="Male"/>
    <n v="63"/>
    <s v="No"/>
    <s v="No"/>
    <m/>
    <s v="Other"/>
    <x v="0"/>
    <m/>
    <m/>
    <m/>
    <n v="1"/>
    <m/>
    <n v="42"/>
    <n v="0"/>
    <n v="0"/>
    <n v="0"/>
    <n v="3"/>
    <s v="less than 5GB"/>
  </r>
  <r>
    <s v="Yes"/>
    <x v="63"/>
    <s v="No"/>
    <x v="0"/>
    <x v="7"/>
    <s v="Female"/>
    <n v="23"/>
    <s v="Yes"/>
    <s v="No"/>
    <m/>
    <s v="Under 30"/>
    <x v="0"/>
    <m/>
    <m/>
    <m/>
    <n v="1"/>
    <m/>
    <n v="31"/>
    <n v="2"/>
    <n v="0"/>
    <n v="0"/>
    <n v="8"/>
    <s v="Between 5 and 10 GB"/>
  </r>
  <r>
    <s v="Yes"/>
    <x v="45"/>
    <s v="No"/>
    <x v="0"/>
    <x v="28"/>
    <s v="Female"/>
    <n v="76"/>
    <s v="No"/>
    <s v="Yes"/>
    <s v="No"/>
    <s v="Senior"/>
    <x v="1"/>
    <s v="Credit Card"/>
    <s v="Dissatisfaction"/>
    <s v="Product dissatisfaction"/>
    <n v="1"/>
    <n v="1"/>
    <n v="41"/>
    <n v="3"/>
    <n v="0"/>
    <n v="0"/>
    <n v="5"/>
    <s v="Between 5 and 10 GB"/>
  </r>
  <r>
    <s v="Yes"/>
    <x v="63"/>
    <s v="No"/>
    <x v="0"/>
    <x v="10"/>
    <s v="Female"/>
    <n v="63"/>
    <s v="No"/>
    <s v="No"/>
    <m/>
    <s v="Other"/>
    <x v="0"/>
    <m/>
    <m/>
    <m/>
    <n v="1"/>
    <m/>
    <n v="20"/>
    <n v="2"/>
    <n v="0"/>
    <n v="0"/>
    <n v="4"/>
    <s v="less than 5GB"/>
  </r>
  <r>
    <s v="Yes"/>
    <x v="63"/>
    <s v="No"/>
    <x v="0"/>
    <x v="13"/>
    <s v="Male"/>
    <n v="30"/>
    <s v="No"/>
    <s v="No"/>
    <m/>
    <s v="Other"/>
    <x v="0"/>
    <m/>
    <m/>
    <m/>
    <n v="1"/>
    <m/>
    <n v="25"/>
    <n v="1"/>
    <n v="0"/>
    <n v="0"/>
    <n v="6"/>
    <s v="Between 5 and 10 GB"/>
  </r>
  <r>
    <s v="Yes"/>
    <x v="63"/>
    <s v="No"/>
    <x v="0"/>
    <x v="19"/>
    <s v="Female"/>
    <n v="59"/>
    <s v="No"/>
    <s v="No"/>
    <m/>
    <s v="Other"/>
    <x v="0"/>
    <m/>
    <m/>
    <m/>
    <n v="1"/>
    <m/>
    <n v="27"/>
    <n v="1"/>
    <n v="0"/>
    <n v="0"/>
    <n v="4"/>
    <s v="less than 5GB"/>
  </r>
  <r>
    <s v="Yes"/>
    <x v="45"/>
    <s v="Yes"/>
    <x v="0"/>
    <x v="33"/>
    <s v="Male"/>
    <n v="76"/>
    <s v="No"/>
    <s v="Yes"/>
    <s v="No"/>
    <s v="Senior"/>
    <x v="2"/>
    <s v="Direct Debit"/>
    <s v="(blank)"/>
    <s v="(blank)"/>
    <n v="1"/>
    <m/>
    <n v="43"/>
    <n v="0"/>
    <n v="163.19999999999999"/>
    <n v="0"/>
    <n v="5"/>
    <s v="Between 5 and 10 GB"/>
  </r>
  <r>
    <s v="Yes"/>
    <x v="63"/>
    <s v="No"/>
    <x v="0"/>
    <x v="22"/>
    <s v="Male"/>
    <n v="31"/>
    <s v="No"/>
    <s v="No"/>
    <m/>
    <s v="Other"/>
    <x v="0"/>
    <m/>
    <m/>
    <m/>
    <n v="1"/>
    <m/>
    <n v="39"/>
    <n v="0"/>
    <n v="0"/>
    <n v="0"/>
    <n v="25"/>
    <s v="10 or more GB"/>
  </r>
  <r>
    <s v="Yes"/>
    <x v="63"/>
    <s v="No"/>
    <x v="0"/>
    <x v="23"/>
    <s v="Male"/>
    <n v="30"/>
    <s v="No"/>
    <s v="No"/>
    <m/>
    <s v="Other"/>
    <x v="0"/>
    <m/>
    <m/>
    <m/>
    <n v="1"/>
    <m/>
    <n v="30"/>
    <n v="0"/>
    <n v="0"/>
    <n v="0"/>
    <n v="29"/>
    <s v="10 or more GB"/>
  </r>
  <r>
    <s v="Yes"/>
    <x v="63"/>
    <s v="No"/>
    <x v="0"/>
    <x v="26"/>
    <s v="Male"/>
    <n v="39"/>
    <s v="No"/>
    <s v="No"/>
    <m/>
    <s v="Other"/>
    <x v="0"/>
    <m/>
    <m/>
    <m/>
    <n v="1"/>
    <m/>
    <n v="25"/>
    <n v="0"/>
    <n v="0"/>
    <n v="0"/>
    <n v="7"/>
    <s v="Between 5 and 10 GB"/>
  </r>
  <r>
    <s v="Yes"/>
    <x v="14"/>
    <s v="No"/>
    <x v="0"/>
    <x v="24"/>
    <s v="Male"/>
    <n v="76"/>
    <s v="No"/>
    <s v="Yes"/>
    <s v="Yes"/>
    <s v="Senior"/>
    <x v="2"/>
    <s v="Direct Debit"/>
    <s v="(blank)"/>
    <s v="(blank)"/>
    <n v="1"/>
    <m/>
    <n v="30"/>
    <n v="0"/>
    <n v="0"/>
    <n v="0"/>
    <n v="7"/>
    <s v="Between 5 and 10 GB"/>
  </r>
  <r>
    <s v="Yes"/>
    <x v="63"/>
    <s v="No"/>
    <x v="0"/>
    <x v="28"/>
    <s v="Female"/>
    <n v="40"/>
    <s v="No"/>
    <s v="No"/>
    <m/>
    <s v="Other"/>
    <x v="0"/>
    <m/>
    <m/>
    <m/>
    <n v="1"/>
    <m/>
    <n v="15"/>
    <n v="0"/>
    <n v="0"/>
    <n v="0"/>
    <n v="5"/>
    <s v="Between 5 and 10 GB"/>
  </r>
  <r>
    <s v="Yes"/>
    <x v="55"/>
    <s v="No"/>
    <x v="0"/>
    <x v="29"/>
    <s v="Male"/>
    <n v="76"/>
    <s v="No"/>
    <s v="Yes"/>
    <s v="No"/>
    <s v="Senior"/>
    <x v="3"/>
    <s v="Direct Debit"/>
    <s v="(blank)"/>
    <s v="(blank)"/>
    <n v="1"/>
    <m/>
    <n v="49"/>
    <n v="0"/>
    <n v="0"/>
    <n v="0"/>
    <n v="6"/>
    <s v="Between 5 and 10 GB"/>
  </r>
  <r>
    <s v="Yes"/>
    <x v="63"/>
    <s v="No"/>
    <x v="0"/>
    <x v="29"/>
    <s v="Female"/>
    <n v="59"/>
    <s v="No"/>
    <s v="No"/>
    <m/>
    <s v="Other"/>
    <x v="0"/>
    <m/>
    <m/>
    <m/>
    <n v="1"/>
    <m/>
    <n v="29"/>
    <n v="0"/>
    <n v="0"/>
    <n v="0"/>
    <n v="2"/>
    <s v="less than 5GB"/>
  </r>
  <r>
    <s v="Yes"/>
    <x v="63"/>
    <s v="No"/>
    <x v="0"/>
    <x v="9"/>
    <s v="Female"/>
    <n v="22"/>
    <s v="Yes"/>
    <s v="No"/>
    <m/>
    <s v="Under 30"/>
    <x v="0"/>
    <m/>
    <m/>
    <m/>
    <n v="1"/>
    <m/>
    <n v="27"/>
    <n v="2"/>
    <n v="0"/>
    <n v="0"/>
    <n v="14"/>
    <s v="10 or more GB"/>
  </r>
  <r>
    <s v="Yes"/>
    <x v="63"/>
    <s v="No"/>
    <x v="0"/>
    <x v="9"/>
    <s v="Male"/>
    <n v="39"/>
    <s v="No"/>
    <s v="No"/>
    <m/>
    <s v="Other"/>
    <x v="0"/>
    <m/>
    <m/>
    <m/>
    <n v="1"/>
    <m/>
    <n v="26"/>
    <n v="0"/>
    <n v="0"/>
    <n v="0"/>
    <n v="1"/>
    <s v="less than 5GB"/>
  </r>
  <r>
    <s v="Yes"/>
    <x v="63"/>
    <s v="No"/>
    <x v="0"/>
    <x v="35"/>
    <s v="Female"/>
    <n v="25"/>
    <s v="Yes"/>
    <s v="No"/>
    <m/>
    <s v="Under 30"/>
    <x v="0"/>
    <m/>
    <m/>
    <m/>
    <n v="1"/>
    <n v="1"/>
    <n v="70"/>
    <n v="0"/>
    <n v="0"/>
    <n v="0"/>
    <n v="30"/>
    <s v="10 or more GB"/>
  </r>
  <r>
    <s v="Yes"/>
    <x v="63"/>
    <s v="No"/>
    <x v="0"/>
    <x v="35"/>
    <s v="Male"/>
    <n v="36"/>
    <s v="No"/>
    <s v="No"/>
    <m/>
    <s v="Other"/>
    <x v="0"/>
    <m/>
    <m/>
    <m/>
    <n v="1"/>
    <m/>
    <n v="26"/>
    <n v="0"/>
    <n v="0"/>
    <n v="0"/>
    <n v="1"/>
    <s v="less than 5GB"/>
  </r>
  <r>
    <s v="Yes"/>
    <x v="63"/>
    <s v="No"/>
    <x v="0"/>
    <x v="37"/>
    <s v="Male"/>
    <n v="41"/>
    <s v="No"/>
    <s v="No"/>
    <m/>
    <s v="Other"/>
    <x v="0"/>
    <m/>
    <m/>
    <m/>
    <n v="1"/>
    <m/>
    <n v="68"/>
    <n v="0"/>
    <n v="0"/>
    <n v="0"/>
    <n v="6"/>
    <s v="Between 5 and 10 GB"/>
  </r>
  <r>
    <s v="Yes"/>
    <x v="63"/>
    <s v="No"/>
    <x v="0"/>
    <x v="38"/>
    <s v="Female"/>
    <n v="38"/>
    <s v="No"/>
    <s v="No"/>
    <m/>
    <s v="Other"/>
    <x v="0"/>
    <m/>
    <m/>
    <m/>
    <n v="1"/>
    <n v="1"/>
    <n v="33"/>
    <n v="4"/>
    <n v="0"/>
    <n v="0"/>
    <n v="1"/>
    <s v="less than 5GB"/>
  </r>
  <r>
    <s v="Yes"/>
    <x v="63"/>
    <s v="No"/>
    <x v="0"/>
    <x v="38"/>
    <s v="Female"/>
    <n v="54"/>
    <s v="No"/>
    <s v="No"/>
    <m/>
    <s v="Other"/>
    <x v="0"/>
    <m/>
    <m/>
    <m/>
    <n v="1"/>
    <m/>
    <n v="41"/>
    <n v="2"/>
    <n v="0"/>
    <n v="0"/>
    <n v="3"/>
    <s v="less than 5GB"/>
  </r>
  <r>
    <s v="Yes"/>
    <x v="63"/>
    <s v="No"/>
    <x v="0"/>
    <x v="39"/>
    <s v="Female"/>
    <n v="31"/>
    <s v="No"/>
    <s v="No"/>
    <m/>
    <s v="Other"/>
    <x v="0"/>
    <m/>
    <m/>
    <m/>
    <n v="1"/>
    <m/>
    <n v="42"/>
    <n v="0"/>
    <n v="0"/>
    <n v="0"/>
    <n v="13"/>
    <s v="10 or more GB"/>
  </r>
  <r>
    <s v="Yes"/>
    <x v="63"/>
    <s v="No"/>
    <x v="0"/>
    <x v="39"/>
    <s v="Male"/>
    <n v="63"/>
    <s v="No"/>
    <s v="No"/>
    <m/>
    <s v="Other"/>
    <x v="0"/>
    <m/>
    <m/>
    <m/>
    <n v="1"/>
    <m/>
    <n v="26"/>
    <n v="0"/>
    <n v="0"/>
    <n v="0"/>
    <n v="4"/>
    <s v="less than 5GB"/>
  </r>
  <r>
    <s v="Yes"/>
    <x v="63"/>
    <s v="No"/>
    <x v="0"/>
    <x v="43"/>
    <s v="Female"/>
    <n v="22"/>
    <s v="Yes"/>
    <s v="No"/>
    <m/>
    <s v="Under 30"/>
    <x v="0"/>
    <m/>
    <m/>
    <m/>
    <n v="1"/>
    <m/>
    <n v="61"/>
    <n v="0"/>
    <n v="0"/>
    <n v="0"/>
    <n v="20"/>
    <s v="10 or more GB"/>
  </r>
  <r>
    <s v="Yes"/>
    <x v="63"/>
    <s v="No"/>
    <x v="0"/>
    <x v="47"/>
    <s v="Female"/>
    <n v="40"/>
    <s v="No"/>
    <s v="No"/>
    <m/>
    <s v="Other"/>
    <x v="0"/>
    <m/>
    <m/>
    <m/>
    <n v="1"/>
    <m/>
    <n v="17"/>
    <n v="0"/>
    <n v="0"/>
    <n v="0"/>
    <n v="3"/>
    <s v="less than 5GB"/>
  </r>
  <r>
    <s v="Yes"/>
    <x v="63"/>
    <s v="No"/>
    <x v="0"/>
    <x v="47"/>
    <s v="Female"/>
    <n v="44"/>
    <s v="No"/>
    <s v="No"/>
    <m/>
    <s v="Other"/>
    <x v="0"/>
    <m/>
    <m/>
    <m/>
    <n v="1"/>
    <m/>
    <n v="42"/>
    <n v="1"/>
    <n v="0"/>
    <n v="0"/>
    <n v="4"/>
    <s v="less than 5GB"/>
  </r>
  <r>
    <s v="Yes"/>
    <x v="63"/>
    <s v="No"/>
    <x v="0"/>
    <x v="48"/>
    <s v="Male"/>
    <n v="40"/>
    <s v="No"/>
    <s v="No"/>
    <m/>
    <s v="Other"/>
    <x v="0"/>
    <m/>
    <m/>
    <m/>
    <n v="1"/>
    <m/>
    <n v="30"/>
    <n v="0"/>
    <n v="0"/>
    <n v="0"/>
    <n v="14"/>
    <s v="10 or more GB"/>
  </r>
  <r>
    <s v="Yes"/>
    <x v="63"/>
    <s v="No"/>
    <x v="0"/>
    <x v="21"/>
    <s v="Female"/>
    <n v="40"/>
    <s v="No"/>
    <s v="No"/>
    <m/>
    <s v="Other"/>
    <x v="0"/>
    <m/>
    <m/>
    <m/>
    <n v="1"/>
    <n v="1"/>
    <n v="64"/>
    <n v="0"/>
    <n v="0"/>
    <n v="0"/>
    <n v="2"/>
    <s v="less than 5GB"/>
  </r>
  <r>
    <s v="Yes"/>
    <x v="56"/>
    <s v="No"/>
    <x v="0"/>
    <x v="5"/>
    <s v="Female"/>
    <n v="76"/>
    <s v="No"/>
    <s v="Yes"/>
    <s v="No"/>
    <s v="Senior"/>
    <x v="1"/>
    <s v="Direct Debit"/>
    <s v="Competitor"/>
    <s v="Competitor made better offer"/>
    <n v="1"/>
    <n v="1"/>
    <n v="54"/>
    <n v="5"/>
    <n v="0"/>
    <n v="0"/>
    <n v="3"/>
    <s v="less than 5GB"/>
  </r>
  <r>
    <s v="Yes"/>
    <x v="63"/>
    <s v="Yes"/>
    <x v="0"/>
    <x v="20"/>
    <s v="Female"/>
    <n v="27"/>
    <s v="Yes"/>
    <s v="No"/>
    <m/>
    <s v="Under 30"/>
    <x v="0"/>
    <m/>
    <m/>
    <m/>
    <n v="1"/>
    <m/>
    <n v="19"/>
    <n v="0"/>
    <n v="105.6"/>
    <n v="0"/>
    <n v="13"/>
    <s v="10 or more GB"/>
  </r>
  <r>
    <s v="Yes"/>
    <x v="63"/>
    <s v="Yes"/>
    <x v="0"/>
    <x v="22"/>
    <s v="Female"/>
    <n v="33"/>
    <s v="No"/>
    <s v="No"/>
    <m/>
    <s v="Other"/>
    <x v="0"/>
    <m/>
    <m/>
    <m/>
    <n v="1"/>
    <m/>
    <n v="35"/>
    <n v="0"/>
    <n v="63.2"/>
    <n v="0"/>
    <n v="16"/>
    <s v="10 or more GB"/>
  </r>
  <r>
    <s v="Yes"/>
    <x v="66"/>
    <s v="No"/>
    <x v="0"/>
    <x v="36"/>
    <s v="Female"/>
    <n v="76"/>
    <s v="No"/>
    <s v="Yes"/>
    <s v="No"/>
    <s v="Senior"/>
    <x v="2"/>
    <s v="Direct Debit"/>
    <s v="(blank)"/>
    <s v="(blank)"/>
    <n v="1"/>
    <m/>
    <n v="62"/>
    <n v="2"/>
    <n v="0"/>
    <n v="0"/>
    <n v="2"/>
    <s v="less than 5GB"/>
  </r>
  <r>
    <s v="Yes"/>
    <x v="63"/>
    <s v="Yes"/>
    <x v="0"/>
    <x v="30"/>
    <s v="Female"/>
    <n v="26"/>
    <s v="Yes"/>
    <s v="No"/>
    <m/>
    <s v="Under 30"/>
    <x v="0"/>
    <m/>
    <m/>
    <m/>
    <n v="1"/>
    <m/>
    <n v="59"/>
    <n v="0"/>
    <n v="149.30000000000001"/>
    <n v="0"/>
    <n v="15"/>
    <s v="10 or more GB"/>
  </r>
  <r>
    <s v="Yes"/>
    <x v="57"/>
    <s v="No"/>
    <x v="0"/>
    <x v="48"/>
    <s v="Female"/>
    <n v="76"/>
    <s v="No"/>
    <s v="Yes"/>
    <s v="No"/>
    <s v="Senior"/>
    <x v="3"/>
    <s v="Direct Debit"/>
    <s v="(blank)"/>
    <s v="(blank)"/>
    <n v="1"/>
    <m/>
    <n v="49"/>
    <n v="0"/>
    <n v="0"/>
    <n v="0"/>
    <n v="1"/>
    <s v="less than 5GB"/>
  </r>
  <r>
    <s v="Yes"/>
    <x v="63"/>
    <s v="Yes"/>
    <x v="0"/>
    <x v="45"/>
    <s v="Female"/>
    <n v="42"/>
    <s v="No"/>
    <s v="No"/>
    <m/>
    <s v="Other"/>
    <x v="0"/>
    <m/>
    <m/>
    <m/>
    <n v="1"/>
    <n v="1"/>
    <n v="33"/>
    <n v="0"/>
    <n v="113.6"/>
    <n v="0"/>
    <n v="9"/>
    <s v="Between 5 and 10 GB"/>
  </r>
  <r>
    <s v="Yes"/>
    <x v="63"/>
    <s v="Yes"/>
    <x v="0"/>
    <x v="46"/>
    <s v="Male"/>
    <n v="62"/>
    <s v="No"/>
    <s v="No"/>
    <m/>
    <s v="Other"/>
    <x v="0"/>
    <m/>
    <m/>
    <m/>
    <n v="1"/>
    <n v="1"/>
    <n v="36"/>
    <n v="1"/>
    <n v="86.4"/>
    <n v="0"/>
    <n v="1"/>
    <s v="less than 5GB"/>
  </r>
  <r>
    <s v="Yes"/>
    <x v="63"/>
    <s v="Yes"/>
    <x v="0"/>
    <x v="47"/>
    <s v="Male"/>
    <n v="41"/>
    <s v="No"/>
    <s v="No"/>
    <m/>
    <s v="Other"/>
    <x v="0"/>
    <m/>
    <m/>
    <m/>
    <n v="1"/>
    <n v="1"/>
    <n v="52"/>
    <n v="3"/>
    <n v="172"/>
    <n v="0"/>
    <n v="2"/>
    <s v="less than 5GB"/>
  </r>
  <r>
    <s v="Yes"/>
    <x v="63"/>
    <s v="Yes"/>
    <x v="1"/>
    <x v="17"/>
    <s v="Female"/>
    <n v="40"/>
    <s v="No"/>
    <s v="No"/>
    <m/>
    <s v="Other"/>
    <x v="0"/>
    <m/>
    <m/>
    <m/>
    <n v="1"/>
    <m/>
    <n v="37"/>
    <n v="1"/>
    <n v="0"/>
    <n v="0"/>
    <n v="10"/>
    <s v="10 or more GB"/>
  </r>
  <r>
    <s v="Yes"/>
    <x v="63"/>
    <s v="Yes"/>
    <x v="1"/>
    <x v="48"/>
    <s v="Male"/>
    <n v="41"/>
    <s v="No"/>
    <s v="No"/>
    <m/>
    <s v="Other"/>
    <x v="0"/>
    <m/>
    <m/>
    <m/>
    <n v="1"/>
    <m/>
    <n v="24"/>
    <n v="0"/>
    <n v="0"/>
    <n v="0"/>
    <n v="5"/>
    <s v="Between 5 and 10 GB"/>
  </r>
  <r>
    <s v="Yes"/>
    <x v="25"/>
    <s v="No"/>
    <x v="0"/>
    <x v="0"/>
    <s v="Female"/>
    <n v="30"/>
    <s v="No"/>
    <s v="No"/>
    <m/>
    <s v="Other"/>
    <x v="0"/>
    <m/>
    <m/>
    <m/>
    <n v="1"/>
    <m/>
    <n v="47"/>
    <n v="1"/>
    <n v="0"/>
    <n v="0"/>
    <n v="30"/>
    <s v="10 or more GB"/>
  </r>
  <r>
    <s v="Yes"/>
    <x v="25"/>
    <s v="No"/>
    <x v="0"/>
    <x v="0"/>
    <s v="Male"/>
    <n v="28"/>
    <s v="Yes"/>
    <s v="No"/>
    <m/>
    <s v="Under 30"/>
    <x v="0"/>
    <m/>
    <m/>
    <m/>
    <n v="1"/>
    <m/>
    <n v="33"/>
    <n v="0"/>
    <n v="0"/>
    <n v="0"/>
    <n v="26"/>
    <s v="10 or more GB"/>
  </r>
  <r>
    <s v="Yes"/>
    <x v="25"/>
    <s v="No"/>
    <x v="0"/>
    <x v="7"/>
    <s v="Male"/>
    <n v="35"/>
    <s v="No"/>
    <s v="No"/>
    <m/>
    <s v="Other"/>
    <x v="0"/>
    <m/>
    <m/>
    <m/>
    <n v="1"/>
    <n v="1"/>
    <n v="50"/>
    <n v="4"/>
    <n v="0"/>
    <n v="0"/>
    <n v="3"/>
    <s v="less than 5GB"/>
  </r>
  <r>
    <s v="Yes"/>
    <x v="25"/>
    <s v="No"/>
    <x v="0"/>
    <x v="12"/>
    <s v="Female"/>
    <n v="44"/>
    <s v="No"/>
    <s v="No"/>
    <m/>
    <s v="Other"/>
    <x v="0"/>
    <m/>
    <m/>
    <m/>
    <n v="1"/>
    <m/>
    <n v="51"/>
    <n v="0"/>
    <n v="0"/>
    <n v="0"/>
    <n v="5"/>
    <s v="Between 5 and 10 GB"/>
  </r>
  <r>
    <s v="Yes"/>
    <x v="57"/>
    <s v="Yes"/>
    <x v="0"/>
    <x v="47"/>
    <s v="Male"/>
    <n v="76"/>
    <s v="No"/>
    <s v="Yes"/>
    <s v="No"/>
    <s v="Senior"/>
    <x v="2"/>
    <s v="Credit Card"/>
    <s v="Dissatisfaction"/>
    <s v="Limited range of services"/>
    <n v="1"/>
    <n v="1"/>
    <n v="23"/>
    <n v="5"/>
    <n v="138"/>
    <n v="0"/>
    <n v="3"/>
    <s v="less than 5GB"/>
  </r>
  <r>
    <s v="Yes"/>
    <x v="25"/>
    <s v="No"/>
    <x v="0"/>
    <x v="12"/>
    <s v="Male"/>
    <n v="35"/>
    <s v="No"/>
    <s v="No"/>
    <m/>
    <s v="Other"/>
    <x v="0"/>
    <m/>
    <m/>
    <m/>
    <n v="1"/>
    <m/>
    <n v="30"/>
    <n v="0"/>
    <n v="0"/>
    <n v="0"/>
    <n v="9"/>
    <s v="Between 5 and 10 GB"/>
  </r>
  <r>
    <s v="Yes"/>
    <x v="25"/>
    <s v="No"/>
    <x v="0"/>
    <x v="14"/>
    <s v="Female"/>
    <n v="21"/>
    <s v="Yes"/>
    <s v="No"/>
    <m/>
    <s v="Under 30"/>
    <x v="0"/>
    <m/>
    <m/>
    <m/>
    <n v="1"/>
    <m/>
    <n v="32"/>
    <n v="0"/>
    <n v="0"/>
    <n v="0"/>
    <n v="30"/>
    <s v="10 or more GB"/>
  </r>
  <r>
    <s v="Yes"/>
    <x v="25"/>
    <s v="No"/>
    <x v="0"/>
    <x v="22"/>
    <s v="Female"/>
    <n v="46"/>
    <s v="No"/>
    <s v="No"/>
    <m/>
    <s v="Other"/>
    <x v="0"/>
    <m/>
    <m/>
    <m/>
    <n v="1"/>
    <m/>
    <n v="42"/>
    <n v="0"/>
    <n v="0"/>
    <n v="0"/>
    <n v="2"/>
    <s v="less than 5GB"/>
  </r>
  <r>
    <s v="Yes"/>
    <x v="25"/>
    <s v="No"/>
    <x v="0"/>
    <x v="23"/>
    <s v="Female"/>
    <n v="25"/>
    <s v="Yes"/>
    <s v="No"/>
    <m/>
    <s v="Under 30"/>
    <x v="0"/>
    <m/>
    <m/>
    <m/>
    <n v="1"/>
    <m/>
    <n v="36"/>
    <n v="2"/>
    <n v="0"/>
    <n v="0"/>
    <n v="15"/>
    <s v="10 or more GB"/>
  </r>
  <r>
    <s v="Yes"/>
    <x v="27"/>
    <s v="Yes"/>
    <x v="1"/>
    <x v="50"/>
    <s v="Female"/>
    <n v="76"/>
    <s v="No"/>
    <s v="Yes"/>
    <s v="No"/>
    <s v="Senior"/>
    <x v="2"/>
    <s v="Direct Debit"/>
    <s v="(blank)"/>
    <s v="(blank)"/>
    <n v="1"/>
    <m/>
    <n v="59"/>
    <n v="1"/>
    <n v="0"/>
    <n v="0"/>
    <n v="5"/>
    <s v="Between 5 and 10 GB"/>
  </r>
  <r>
    <s v="Yes"/>
    <x v="28"/>
    <s v="No"/>
    <x v="0"/>
    <x v="23"/>
    <s v="Male"/>
    <n v="76"/>
    <s v="No"/>
    <s v="Yes"/>
    <s v="No"/>
    <s v="Senior"/>
    <x v="2"/>
    <s v="Direct Debit"/>
    <s v="(blank)"/>
    <s v="(blank)"/>
    <n v="1"/>
    <m/>
    <n v="64"/>
    <n v="2"/>
    <n v="0"/>
    <n v="0"/>
    <n v="1"/>
    <s v="less than 5GB"/>
  </r>
  <r>
    <s v="Yes"/>
    <x v="25"/>
    <s v="No"/>
    <x v="0"/>
    <x v="34"/>
    <s v="Female"/>
    <n v="55"/>
    <s v="No"/>
    <s v="No"/>
    <m/>
    <s v="Other"/>
    <x v="0"/>
    <m/>
    <m/>
    <m/>
    <n v="1"/>
    <m/>
    <n v="40"/>
    <n v="0"/>
    <n v="0"/>
    <n v="0"/>
    <n v="6"/>
    <s v="Between 5 and 10 GB"/>
  </r>
  <r>
    <s v="Yes"/>
    <x v="25"/>
    <s v="No"/>
    <x v="0"/>
    <x v="35"/>
    <s v="Female"/>
    <n v="54"/>
    <s v="No"/>
    <s v="No"/>
    <m/>
    <s v="Other"/>
    <x v="0"/>
    <m/>
    <m/>
    <m/>
    <n v="1"/>
    <m/>
    <n v="26"/>
    <n v="0"/>
    <n v="0"/>
    <n v="0"/>
    <n v="15"/>
    <s v="10 or more GB"/>
  </r>
  <r>
    <s v="Yes"/>
    <x v="25"/>
    <s v="No"/>
    <x v="0"/>
    <x v="36"/>
    <s v="Female"/>
    <n v="64"/>
    <s v="No"/>
    <s v="No"/>
    <m/>
    <s v="Other"/>
    <x v="0"/>
    <m/>
    <m/>
    <m/>
    <n v="1"/>
    <n v="1"/>
    <n v="38"/>
    <n v="2"/>
    <n v="0"/>
    <n v="0"/>
    <n v="8"/>
    <s v="Between 5 and 10 GB"/>
  </r>
  <r>
    <s v="Yes"/>
    <x v="25"/>
    <s v="No"/>
    <x v="0"/>
    <x v="36"/>
    <s v="Male"/>
    <n v="57"/>
    <s v="No"/>
    <s v="No"/>
    <m/>
    <s v="Other"/>
    <x v="0"/>
    <m/>
    <m/>
    <m/>
    <n v="1"/>
    <m/>
    <n v="35"/>
    <n v="0"/>
    <n v="0"/>
    <n v="0"/>
    <n v="7"/>
    <s v="Between 5 and 10 GB"/>
  </r>
  <r>
    <s v="Yes"/>
    <x v="25"/>
    <s v="No"/>
    <x v="0"/>
    <x v="36"/>
    <s v="Male"/>
    <n v="64"/>
    <s v="No"/>
    <s v="No"/>
    <m/>
    <s v="Other"/>
    <x v="0"/>
    <m/>
    <m/>
    <m/>
    <n v="1"/>
    <m/>
    <n v="26"/>
    <n v="0"/>
    <n v="0"/>
    <n v="0"/>
    <n v="5"/>
    <s v="Between 5 and 10 GB"/>
  </r>
  <r>
    <s v="Yes"/>
    <x v="25"/>
    <s v="No"/>
    <x v="0"/>
    <x v="17"/>
    <s v="Male"/>
    <n v="19"/>
    <s v="Yes"/>
    <s v="No"/>
    <m/>
    <s v="Under 30"/>
    <x v="0"/>
    <m/>
    <m/>
    <m/>
    <n v="1"/>
    <m/>
    <n v="25"/>
    <n v="0"/>
    <n v="0"/>
    <n v="0"/>
    <n v="7"/>
    <s v="Between 5 and 10 GB"/>
  </r>
  <r>
    <s v="Yes"/>
    <x v="25"/>
    <s v="No"/>
    <x v="0"/>
    <x v="24"/>
    <s v="Female"/>
    <n v="28"/>
    <s v="Yes"/>
    <s v="No"/>
    <m/>
    <s v="Under 30"/>
    <x v="0"/>
    <m/>
    <m/>
    <m/>
    <n v="1"/>
    <m/>
    <n v="36"/>
    <n v="0"/>
    <n v="0"/>
    <n v="0"/>
    <n v="13"/>
    <s v="10 or more GB"/>
  </r>
  <r>
    <s v="Yes"/>
    <x v="25"/>
    <s v="No"/>
    <x v="0"/>
    <x v="24"/>
    <s v="Male"/>
    <n v="59"/>
    <s v="No"/>
    <s v="No"/>
    <m/>
    <s v="Other"/>
    <x v="0"/>
    <m/>
    <m/>
    <m/>
    <n v="1"/>
    <m/>
    <n v="40"/>
    <n v="0"/>
    <n v="0"/>
    <n v="0"/>
    <n v="11"/>
    <s v="10 or more GB"/>
  </r>
  <r>
    <s v="Yes"/>
    <x v="68"/>
    <s v="No"/>
    <x v="0"/>
    <x v="22"/>
    <s v="Male"/>
    <n v="76"/>
    <s v="No"/>
    <s v="Yes"/>
    <s v="No"/>
    <s v="Senior"/>
    <x v="2"/>
    <s v="Direct Debit"/>
    <s v="(blank)"/>
    <s v="(blank)"/>
    <n v="1"/>
    <m/>
    <n v="37"/>
    <n v="0"/>
    <n v="0"/>
    <n v="0"/>
    <n v="5"/>
    <s v="Between 5 and 10 GB"/>
  </r>
  <r>
    <s v="Yes"/>
    <x v="25"/>
    <s v="No"/>
    <x v="0"/>
    <x v="42"/>
    <s v="Female"/>
    <n v="36"/>
    <s v="No"/>
    <s v="No"/>
    <m/>
    <s v="Other"/>
    <x v="0"/>
    <m/>
    <m/>
    <m/>
    <n v="1"/>
    <m/>
    <n v="39"/>
    <n v="0"/>
    <n v="0"/>
    <n v="0"/>
    <n v="2"/>
    <s v="less than 5GB"/>
  </r>
  <r>
    <s v="Yes"/>
    <x v="25"/>
    <s v="No"/>
    <x v="0"/>
    <x v="45"/>
    <s v="Male"/>
    <n v="38"/>
    <s v="No"/>
    <s v="No"/>
    <m/>
    <s v="Other"/>
    <x v="0"/>
    <m/>
    <m/>
    <m/>
    <n v="1"/>
    <n v="1"/>
    <n v="21"/>
    <n v="1"/>
    <n v="0"/>
    <n v="0"/>
    <n v="4"/>
    <s v="less than 5GB"/>
  </r>
  <r>
    <s v="Yes"/>
    <x v="16"/>
    <s v="No"/>
    <x v="0"/>
    <x v="47"/>
    <s v="Female"/>
    <n v="76"/>
    <s v="No"/>
    <s v="Yes"/>
    <s v="No"/>
    <s v="Senior"/>
    <x v="2"/>
    <s v="Direct Debit"/>
    <s v="(blank)"/>
    <s v="(blank)"/>
    <n v="1"/>
    <m/>
    <n v="38"/>
    <n v="1"/>
    <n v="0"/>
    <n v="0"/>
    <n v="12"/>
    <s v="10 or more GB"/>
  </r>
  <r>
    <s v="Yes"/>
    <x v="25"/>
    <s v="No"/>
    <x v="0"/>
    <x v="48"/>
    <s v="Male"/>
    <n v="32"/>
    <s v="No"/>
    <s v="No"/>
    <m/>
    <s v="Other"/>
    <x v="0"/>
    <m/>
    <m/>
    <m/>
    <n v="1"/>
    <m/>
    <n v="42"/>
    <n v="0"/>
    <n v="0"/>
    <n v="0"/>
    <n v="30"/>
    <s v="10 or more GB"/>
  </r>
  <r>
    <s v="Yes"/>
    <x v="30"/>
    <s v="No"/>
    <x v="0"/>
    <x v="4"/>
    <s v="Male"/>
    <n v="76"/>
    <s v="No"/>
    <s v="Yes"/>
    <s v="No"/>
    <s v="Senior"/>
    <x v="2"/>
    <s v="Direct Debit"/>
    <s v="(blank)"/>
    <s v="(blank)"/>
    <n v="1"/>
    <m/>
    <n v="35"/>
    <n v="0"/>
    <n v="0"/>
    <n v="0"/>
    <n v="1"/>
    <s v="less than 5GB"/>
  </r>
  <r>
    <s v="Yes"/>
    <x v="25"/>
    <s v="No"/>
    <x v="1"/>
    <x v="36"/>
    <s v="Male"/>
    <n v="58"/>
    <s v="No"/>
    <s v="No"/>
    <m/>
    <s v="Other"/>
    <x v="0"/>
    <m/>
    <m/>
    <m/>
    <n v="1"/>
    <n v="1"/>
    <n v="37"/>
    <n v="5"/>
    <n v="0"/>
    <n v="0"/>
    <n v="1"/>
    <s v="less than 5GB"/>
  </r>
  <r>
    <s v="Yes"/>
    <x v="25"/>
    <s v="Yes"/>
    <x v="0"/>
    <x v="49"/>
    <s v="Male"/>
    <n v="43"/>
    <s v="No"/>
    <s v="No"/>
    <m/>
    <s v="Other"/>
    <x v="0"/>
    <m/>
    <m/>
    <m/>
    <n v="1"/>
    <m/>
    <n v="21"/>
    <n v="0"/>
    <n v="141.5"/>
    <n v="0"/>
    <n v="4"/>
    <s v="less than 5GB"/>
  </r>
  <r>
    <s v="Yes"/>
    <x v="72"/>
    <s v="No"/>
    <x v="0"/>
    <x v="27"/>
    <s v="Male"/>
    <n v="76"/>
    <s v="No"/>
    <s v="Yes"/>
    <s v="No"/>
    <s v="Senior"/>
    <x v="2"/>
    <s v="Direct Debit"/>
    <s v="(blank)"/>
    <s v="(blank)"/>
    <n v="1"/>
    <m/>
    <n v="17"/>
    <n v="0"/>
    <n v="0"/>
    <n v="0"/>
    <n v="8"/>
    <s v="Between 5 and 10 GB"/>
  </r>
  <r>
    <s v="Yes"/>
    <x v="25"/>
    <s v="Yes"/>
    <x v="0"/>
    <x v="22"/>
    <s v="Male"/>
    <n v="63"/>
    <s v="No"/>
    <s v="No"/>
    <m/>
    <s v="Other"/>
    <x v="0"/>
    <m/>
    <m/>
    <m/>
    <n v="1"/>
    <m/>
    <n v="25"/>
    <n v="0"/>
    <n v="95.9"/>
    <n v="0"/>
    <n v="2"/>
    <s v="less than 5GB"/>
  </r>
  <r>
    <s v="Yes"/>
    <x v="25"/>
    <s v="Yes"/>
    <x v="0"/>
    <x v="34"/>
    <s v="Male"/>
    <n v="26"/>
    <s v="Yes"/>
    <s v="No"/>
    <m/>
    <s v="Under 30"/>
    <x v="0"/>
    <m/>
    <m/>
    <m/>
    <n v="1"/>
    <m/>
    <n v="22"/>
    <n v="1"/>
    <n v="159.9"/>
    <n v="0"/>
    <n v="24"/>
    <s v="10 or more GB"/>
  </r>
  <r>
    <s v="Yes"/>
    <x v="25"/>
    <s v="Yes"/>
    <x v="0"/>
    <x v="40"/>
    <s v="Male"/>
    <n v="33"/>
    <s v="No"/>
    <s v="No"/>
    <m/>
    <s v="Other"/>
    <x v="0"/>
    <m/>
    <m/>
    <m/>
    <n v="1"/>
    <n v="1"/>
    <n v="28"/>
    <n v="4"/>
    <n v="172.3"/>
    <n v="0"/>
    <n v="10"/>
    <s v="10 or more GB"/>
  </r>
  <r>
    <s v="Yes"/>
    <x v="25"/>
    <s v="Yes"/>
    <x v="0"/>
    <x v="48"/>
    <s v="Male"/>
    <n v="32"/>
    <s v="No"/>
    <s v="No"/>
    <m/>
    <s v="Other"/>
    <x v="0"/>
    <m/>
    <m/>
    <m/>
    <n v="1"/>
    <m/>
    <n v="31"/>
    <n v="0"/>
    <n v="153.80000000000001"/>
    <n v="0"/>
    <n v="11"/>
    <s v="10 or more GB"/>
  </r>
  <r>
    <s v="Yes"/>
    <x v="25"/>
    <s v="Yes"/>
    <x v="1"/>
    <x v="13"/>
    <s v="Female"/>
    <n v="56"/>
    <s v="No"/>
    <s v="No"/>
    <m/>
    <s v="Other"/>
    <x v="0"/>
    <m/>
    <m/>
    <m/>
    <n v="1"/>
    <m/>
    <n v="20"/>
    <n v="0"/>
    <n v="0"/>
    <n v="0"/>
    <n v="6"/>
    <s v="Between 5 and 10 GB"/>
  </r>
  <r>
    <s v="Yes"/>
    <x v="25"/>
    <s v="Yes"/>
    <x v="1"/>
    <x v="31"/>
    <s v="Female"/>
    <n v="27"/>
    <s v="Yes"/>
    <s v="No"/>
    <m/>
    <s v="Under 30"/>
    <x v="0"/>
    <m/>
    <m/>
    <m/>
    <n v="1"/>
    <m/>
    <n v="42"/>
    <n v="0"/>
    <n v="0"/>
    <n v="0"/>
    <n v="17"/>
    <s v="10 or more GB"/>
  </r>
  <r>
    <s v="Yes"/>
    <x v="25"/>
    <s v="Yes"/>
    <x v="1"/>
    <x v="34"/>
    <s v="Male"/>
    <n v="51"/>
    <s v="No"/>
    <s v="No"/>
    <m/>
    <s v="Other"/>
    <x v="0"/>
    <m/>
    <m/>
    <m/>
    <n v="1"/>
    <m/>
    <n v="36"/>
    <n v="0"/>
    <n v="0"/>
    <n v="0"/>
    <n v="4"/>
    <s v="less than 5GB"/>
  </r>
  <r>
    <s v="Yes"/>
    <x v="25"/>
    <s v="Yes"/>
    <x v="1"/>
    <x v="48"/>
    <s v="Female"/>
    <n v="55"/>
    <s v="No"/>
    <s v="No"/>
    <m/>
    <s v="Other"/>
    <x v="0"/>
    <m/>
    <m/>
    <m/>
    <n v="1"/>
    <m/>
    <n v="32"/>
    <n v="0"/>
    <n v="0"/>
    <n v="0"/>
    <n v="5"/>
    <s v="Between 5 and 10 GB"/>
  </r>
  <r>
    <s v="Yes"/>
    <x v="56"/>
    <s v="No"/>
    <x v="0"/>
    <x v="1"/>
    <s v="Male"/>
    <n v="32"/>
    <s v="No"/>
    <s v="No"/>
    <m/>
    <s v="Other"/>
    <x v="0"/>
    <m/>
    <m/>
    <m/>
    <n v="1"/>
    <m/>
    <n v="43"/>
    <n v="0"/>
    <n v="0"/>
    <n v="0"/>
    <n v="20"/>
    <s v="10 or more GB"/>
  </r>
  <r>
    <s v="Yes"/>
    <x v="56"/>
    <s v="No"/>
    <x v="0"/>
    <x v="4"/>
    <s v="Male"/>
    <n v="54"/>
    <s v="No"/>
    <s v="No"/>
    <m/>
    <s v="Other"/>
    <x v="0"/>
    <m/>
    <m/>
    <m/>
    <n v="1"/>
    <m/>
    <n v="62"/>
    <n v="0"/>
    <n v="0"/>
    <n v="0"/>
    <n v="4"/>
    <s v="less than 5GB"/>
  </r>
  <r>
    <s v="Yes"/>
    <x v="56"/>
    <s v="No"/>
    <x v="0"/>
    <x v="4"/>
    <s v="Male"/>
    <n v="59"/>
    <s v="No"/>
    <s v="No"/>
    <m/>
    <s v="Other"/>
    <x v="0"/>
    <m/>
    <m/>
    <m/>
    <n v="1"/>
    <m/>
    <n v="42"/>
    <n v="0"/>
    <n v="0"/>
    <n v="0"/>
    <n v="11"/>
    <s v="10 or more GB"/>
  </r>
  <r>
    <s v="Yes"/>
    <x v="31"/>
    <s v="No"/>
    <x v="0"/>
    <x v="35"/>
    <s v="Male"/>
    <n v="76"/>
    <s v="No"/>
    <s v="Yes"/>
    <s v="No"/>
    <s v="Senior"/>
    <x v="3"/>
    <s v="Direct Debit"/>
    <s v="(blank)"/>
    <s v="(blank)"/>
    <n v="1"/>
    <m/>
    <n v="45"/>
    <n v="1"/>
    <n v="0"/>
    <n v="0"/>
    <n v="6"/>
    <s v="Between 5 and 10 GB"/>
  </r>
  <r>
    <s v="Yes"/>
    <x v="70"/>
    <s v="No"/>
    <x v="0"/>
    <x v="33"/>
    <s v="Male"/>
    <n v="76"/>
    <s v="No"/>
    <s v="Yes"/>
    <s v="No"/>
    <s v="Senior"/>
    <x v="3"/>
    <s v="Direct Debit"/>
    <s v="(blank)"/>
    <s v="(blank)"/>
    <n v="1"/>
    <m/>
    <n v="60"/>
    <n v="0"/>
    <n v="0"/>
    <n v="0"/>
    <n v="5"/>
    <s v="Between 5 and 10 GB"/>
  </r>
  <r>
    <s v="Yes"/>
    <x v="56"/>
    <s v="No"/>
    <x v="0"/>
    <x v="5"/>
    <s v="Male"/>
    <n v="36"/>
    <s v="No"/>
    <s v="No"/>
    <m/>
    <s v="Other"/>
    <x v="0"/>
    <m/>
    <m/>
    <m/>
    <n v="1"/>
    <n v="1"/>
    <n v="46"/>
    <n v="1"/>
    <n v="0"/>
    <n v="0"/>
    <n v="6"/>
    <s v="Between 5 and 10 GB"/>
  </r>
  <r>
    <s v="Yes"/>
    <x v="56"/>
    <s v="No"/>
    <x v="0"/>
    <x v="6"/>
    <s v="Female"/>
    <n v="32"/>
    <s v="No"/>
    <s v="No"/>
    <m/>
    <s v="Other"/>
    <x v="0"/>
    <m/>
    <m/>
    <m/>
    <n v="1"/>
    <m/>
    <n v="33"/>
    <n v="0"/>
    <n v="0"/>
    <n v="0"/>
    <n v="4"/>
    <s v="less than 5GB"/>
  </r>
  <r>
    <s v="Yes"/>
    <x v="56"/>
    <s v="No"/>
    <x v="0"/>
    <x v="7"/>
    <s v="Male"/>
    <n v="62"/>
    <s v="No"/>
    <s v="No"/>
    <m/>
    <s v="Other"/>
    <x v="0"/>
    <m/>
    <m/>
    <m/>
    <n v="1"/>
    <m/>
    <n v="35"/>
    <n v="0"/>
    <n v="0"/>
    <n v="0"/>
    <n v="3"/>
    <s v="less than 5GB"/>
  </r>
  <r>
    <s v="Yes"/>
    <x v="56"/>
    <s v="No"/>
    <x v="0"/>
    <x v="50"/>
    <s v="Female"/>
    <n v="57"/>
    <s v="No"/>
    <s v="No"/>
    <m/>
    <s v="Other"/>
    <x v="0"/>
    <m/>
    <m/>
    <m/>
    <n v="1"/>
    <m/>
    <n v="24"/>
    <n v="0"/>
    <n v="0"/>
    <n v="0"/>
    <n v="5"/>
    <s v="Between 5 and 10 GB"/>
  </r>
  <r>
    <s v="Yes"/>
    <x v="56"/>
    <s v="No"/>
    <x v="0"/>
    <x v="50"/>
    <s v="Male"/>
    <n v="29"/>
    <s v="Yes"/>
    <s v="No"/>
    <m/>
    <s v="Under 30"/>
    <x v="0"/>
    <m/>
    <m/>
    <m/>
    <n v="1"/>
    <m/>
    <n v="24"/>
    <n v="2"/>
    <n v="0"/>
    <n v="0"/>
    <n v="18"/>
    <s v="10 or more GB"/>
  </r>
  <r>
    <s v="Yes"/>
    <x v="56"/>
    <s v="No"/>
    <x v="0"/>
    <x v="10"/>
    <s v="Female"/>
    <n v="32"/>
    <s v="No"/>
    <s v="No"/>
    <m/>
    <s v="Other"/>
    <x v="0"/>
    <m/>
    <m/>
    <m/>
    <n v="1"/>
    <m/>
    <n v="39"/>
    <n v="0"/>
    <n v="0"/>
    <n v="0"/>
    <n v="27"/>
    <s v="10 or more GB"/>
  </r>
  <r>
    <s v="Yes"/>
    <x v="56"/>
    <s v="No"/>
    <x v="0"/>
    <x v="10"/>
    <s v="Male"/>
    <n v="51"/>
    <s v="No"/>
    <s v="No"/>
    <m/>
    <s v="Other"/>
    <x v="0"/>
    <m/>
    <m/>
    <m/>
    <n v="1"/>
    <m/>
    <n v="49"/>
    <n v="0"/>
    <n v="0"/>
    <n v="0"/>
    <n v="2"/>
    <s v="less than 5GB"/>
  </r>
  <r>
    <s v="Yes"/>
    <x v="56"/>
    <s v="No"/>
    <x v="0"/>
    <x v="11"/>
    <s v="Female"/>
    <n v="28"/>
    <s v="Yes"/>
    <s v="No"/>
    <m/>
    <s v="Under 30"/>
    <x v="0"/>
    <m/>
    <m/>
    <m/>
    <n v="1"/>
    <n v="1"/>
    <n v="35"/>
    <n v="1"/>
    <n v="0"/>
    <n v="0"/>
    <n v="17"/>
    <s v="10 or more GB"/>
  </r>
  <r>
    <s v="Yes"/>
    <x v="56"/>
    <s v="No"/>
    <x v="0"/>
    <x v="12"/>
    <s v="Female"/>
    <n v="55"/>
    <s v="No"/>
    <s v="No"/>
    <m/>
    <s v="Other"/>
    <x v="0"/>
    <m/>
    <m/>
    <m/>
    <n v="1"/>
    <m/>
    <n v="38"/>
    <n v="0"/>
    <n v="0"/>
    <n v="0"/>
    <n v="1"/>
    <s v="less than 5GB"/>
  </r>
  <r>
    <s v="Yes"/>
    <x v="56"/>
    <s v="No"/>
    <x v="0"/>
    <x v="14"/>
    <s v="Female"/>
    <n v="43"/>
    <s v="No"/>
    <s v="No"/>
    <m/>
    <s v="Other"/>
    <x v="0"/>
    <m/>
    <m/>
    <m/>
    <n v="1"/>
    <m/>
    <n v="20"/>
    <n v="0"/>
    <n v="0"/>
    <n v="0"/>
    <n v="3"/>
    <s v="less than 5GB"/>
  </r>
  <r>
    <s v="Yes"/>
    <x v="56"/>
    <s v="No"/>
    <x v="0"/>
    <x v="15"/>
    <s v="Male"/>
    <n v="45"/>
    <s v="No"/>
    <s v="No"/>
    <m/>
    <s v="Other"/>
    <x v="0"/>
    <m/>
    <m/>
    <m/>
    <n v="1"/>
    <m/>
    <n v="34"/>
    <n v="0"/>
    <n v="0"/>
    <n v="0"/>
    <n v="1"/>
    <s v="less than 5GB"/>
  </r>
  <r>
    <s v="Yes"/>
    <x v="56"/>
    <s v="No"/>
    <x v="0"/>
    <x v="22"/>
    <s v="Female"/>
    <n v="25"/>
    <s v="Yes"/>
    <s v="No"/>
    <m/>
    <s v="Under 30"/>
    <x v="0"/>
    <m/>
    <m/>
    <m/>
    <n v="1"/>
    <m/>
    <n v="38"/>
    <n v="0"/>
    <n v="0"/>
    <n v="0"/>
    <n v="10"/>
    <s v="10 or more GB"/>
  </r>
  <r>
    <s v="Yes"/>
    <x v="56"/>
    <s v="No"/>
    <x v="0"/>
    <x v="23"/>
    <s v="Female"/>
    <n v="62"/>
    <s v="No"/>
    <s v="No"/>
    <m/>
    <s v="Other"/>
    <x v="0"/>
    <m/>
    <m/>
    <m/>
    <n v="1"/>
    <n v="1"/>
    <n v="23"/>
    <n v="2"/>
    <n v="0"/>
    <n v="0"/>
    <n v="3"/>
    <s v="less than 5GB"/>
  </r>
  <r>
    <s v="Yes"/>
    <x v="70"/>
    <s v="No"/>
    <x v="0"/>
    <x v="47"/>
    <s v="Male"/>
    <n v="76"/>
    <s v="No"/>
    <s v="Yes"/>
    <s v="No"/>
    <s v="Senior"/>
    <x v="3"/>
    <s v="Credit Card"/>
    <s v="(blank)"/>
    <s v="(blank)"/>
    <n v="1"/>
    <m/>
    <n v="37"/>
    <n v="0"/>
    <n v="0"/>
    <n v="0"/>
    <n v="6"/>
    <s v="Between 5 and 10 GB"/>
  </r>
  <r>
    <s v="Yes"/>
    <x v="56"/>
    <s v="No"/>
    <x v="0"/>
    <x v="30"/>
    <s v="Male"/>
    <n v="48"/>
    <s v="No"/>
    <s v="No"/>
    <m/>
    <s v="Other"/>
    <x v="0"/>
    <m/>
    <m/>
    <m/>
    <n v="1"/>
    <m/>
    <n v="37"/>
    <n v="0"/>
    <n v="0"/>
    <n v="0"/>
    <n v="8"/>
    <s v="Between 5 and 10 GB"/>
  </r>
  <r>
    <s v="Yes"/>
    <x v="56"/>
    <s v="No"/>
    <x v="0"/>
    <x v="27"/>
    <s v="Male"/>
    <n v="22"/>
    <s v="Yes"/>
    <s v="No"/>
    <m/>
    <s v="Under 30"/>
    <x v="0"/>
    <m/>
    <m/>
    <m/>
    <n v="1"/>
    <m/>
    <n v="24"/>
    <n v="0"/>
    <n v="0"/>
    <n v="0"/>
    <n v="14"/>
    <s v="10 or more GB"/>
  </r>
  <r>
    <s v="Yes"/>
    <x v="56"/>
    <s v="No"/>
    <x v="0"/>
    <x v="9"/>
    <s v="Female"/>
    <n v="35"/>
    <s v="No"/>
    <s v="No"/>
    <m/>
    <s v="Other"/>
    <x v="0"/>
    <m/>
    <m/>
    <m/>
    <n v="1"/>
    <m/>
    <n v="31"/>
    <n v="0"/>
    <n v="0"/>
    <n v="0"/>
    <n v="6"/>
    <s v="Between 5 and 10 GB"/>
  </r>
  <r>
    <s v="Yes"/>
    <x v="56"/>
    <s v="No"/>
    <x v="0"/>
    <x v="32"/>
    <s v="Male"/>
    <n v="29"/>
    <s v="Yes"/>
    <s v="No"/>
    <m/>
    <s v="Under 30"/>
    <x v="0"/>
    <m/>
    <m/>
    <m/>
    <n v="1"/>
    <m/>
    <n v="39"/>
    <n v="0"/>
    <n v="0"/>
    <n v="0"/>
    <n v="21"/>
    <s v="10 or more GB"/>
  </r>
  <r>
    <s v="Yes"/>
    <x v="56"/>
    <s v="No"/>
    <x v="0"/>
    <x v="36"/>
    <s v="Male"/>
    <n v="47"/>
    <s v="No"/>
    <s v="No"/>
    <m/>
    <s v="Other"/>
    <x v="0"/>
    <m/>
    <m/>
    <m/>
    <n v="1"/>
    <m/>
    <n v="23"/>
    <n v="0"/>
    <n v="0"/>
    <n v="0"/>
    <n v="2"/>
    <s v="less than 5GB"/>
  </r>
  <r>
    <s v="Yes"/>
    <x v="56"/>
    <s v="No"/>
    <x v="0"/>
    <x v="42"/>
    <s v="Male"/>
    <n v="47"/>
    <s v="No"/>
    <s v="No"/>
    <m/>
    <s v="Other"/>
    <x v="0"/>
    <m/>
    <m/>
    <m/>
    <n v="1"/>
    <m/>
    <n v="11"/>
    <n v="0"/>
    <n v="0"/>
    <n v="0"/>
    <n v="27"/>
    <s v="10 or more GB"/>
  </r>
  <r>
    <s v="Yes"/>
    <x v="56"/>
    <s v="No"/>
    <x v="0"/>
    <x v="43"/>
    <s v="Female"/>
    <n v="32"/>
    <s v="No"/>
    <s v="No"/>
    <m/>
    <s v="Other"/>
    <x v="0"/>
    <m/>
    <m/>
    <m/>
    <n v="1"/>
    <m/>
    <n v="50"/>
    <n v="2"/>
    <n v="0"/>
    <n v="0"/>
    <n v="30"/>
    <s v="10 or more GB"/>
  </r>
  <r>
    <s v="Yes"/>
    <x v="70"/>
    <s v="Yes"/>
    <x v="0"/>
    <x v="5"/>
    <s v="Male"/>
    <n v="76"/>
    <s v="No"/>
    <s v="Yes"/>
    <s v="No"/>
    <s v="Senior"/>
    <x v="3"/>
    <s v="Credit Card"/>
    <s v="(blank)"/>
    <s v="(blank)"/>
    <n v="1"/>
    <m/>
    <n v="42"/>
    <n v="0"/>
    <n v="108.8"/>
    <n v="0"/>
    <n v="9"/>
    <s v="Between 5 and 10 GB"/>
  </r>
  <r>
    <s v="Yes"/>
    <x v="56"/>
    <s v="No"/>
    <x v="0"/>
    <x v="40"/>
    <s v="Male"/>
    <n v="58"/>
    <s v="No"/>
    <s v="No"/>
    <m/>
    <s v="Other"/>
    <x v="0"/>
    <m/>
    <m/>
    <m/>
    <n v="1"/>
    <m/>
    <n v="28"/>
    <n v="0"/>
    <n v="0"/>
    <n v="0"/>
    <n v="8"/>
    <s v="Between 5 and 10 GB"/>
  </r>
  <r>
    <s v="Yes"/>
    <x v="56"/>
    <s v="No"/>
    <x v="0"/>
    <x v="44"/>
    <s v="Female"/>
    <n v="59"/>
    <s v="No"/>
    <s v="No"/>
    <m/>
    <s v="Other"/>
    <x v="0"/>
    <m/>
    <m/>
    <m/>
    <n v="1"/>
    <m/>
    <n v="27"/>
    <n v="0"/>
    <n v="0"/>
    <n v="0"/>
    <n v="2"/>
    <s v="less than 5GB"/>
  </r>
  <r>
    <s v="Yes"/>
    <x v="56"/>
    <s v="No"/>
    <x v="0"/>
    <x v="45"/>
    <s v="Female"/>
    <n v="48"/>
    <s v="No"/>
    <s v="No"/>
    <m/>
    <s v="Other"/>
    <x v="0"/>
    <m/>
    <m/>
    <m/>
    <n v="1"/>
    <m/>
    <n v="47"/>
    <n v="0"/>
    <n v="0"/>
    <n v="0"/>
    <n v="5"/>
    <s v="Between 5 and 10 GB"/>
  </r>
  <r>
    <s v="Yes"/>
    <x v="34"/>
    <s v="No"/>
    <x v="0"/>
    <x v="32"/>
    <s v="Male"/>
    <n v="76"/>
    <s v="No"/>
    <s v="Yes"/>
    <s v="No"/>
    <s v="Senior"/>
    <x v="2"/>
    <s v="Direct Debit"/>
    <s v="(blank)"/>
    <s v="(blank)"/>
    <n v="1"/>
    <m/>
    <n v="21"/>
    <n v="0"/>
    <n v="0"/>
    <n v="0"/>
    <n v="4"/>
    <s v="less than 5GB"/>
  </r>
  <r>
    <s v="Yes"/>
    <x v="56"/>
    <s v="Yes"/>
    <x v="0"/>
    <x v="49"/>
    <s v="Female"/>
    <n v="52"/>
    <s v="No"/>
    <s v="No"/>
    <m/>
    <s v="Other"/>
    <x v="0"/>
    <m/>
    <m/>
    <m/>
    <n v="1"/>
    <m/>
    <n v="45"/>
    <n v="0"/>
    <n v="74.599999999999994"/>
    <n v="0"/>
    <n v="3"/>
    <s v="less than 5GB"/>
  </r>
  <r>
    <s v="Yes"/>
    <x v="56"/>
    <s v="Yes"/>
    <x v="0"/>
    <x v="4"/>
    <s v="Female"/>
    <n v="44"/>
    <s v="No"/>
    <s v="No"/>
    <m/>
    <s v="Other"/>
    <x v="0"/>
    <m/>
    <m/>
    <m/>
    <n v="1"/>
    <m/>
    <n v="46"/>
    <n v="0"/>
    <n v="152.6"/>
    <n v="0"/>
    <n v="4"/>
    <s v="less than 5GB"/>
  </r>
  <r>
    <s v="Yes"/>
    <x v="34"/>
    <s v="No"/>
    <x v="0"/>
    <x v="43"/>
    <s v="Male"/>
    <n v="76"/>
    <s v="No"/>
    <s v="Yes"/>
    <s v="No"/>
    <s v="Senior"/>
    <x v="3"/>
    <s v="Credit Card"/>
    <s v="(blank)"/>
    <s v="(blank)"/>
    <n v="1"/>
    <m/>
    <n v="38"/>
    <n v="0"/>
    <n v="0"/>
    <n v="0"/>
    <n v="3"/>
    <s v="less than 5GB"/>
  </r>
  <r>
    <s v="Yes"/>
    <x v="56"/>
    <s v="Yes"/>
    <x v="0"/>
    <x v="10"/>
    <s v="Male"/>
    <n v="21"/>
    <s v="Yes"/>
    <s v="No"/>
    <m/>
    <s v="Under 30"/>
    <x v="0"/>
    <m/>
    <m/>
    <m/>
    <n v="1"/>
    <n v="1"/>
    <n v="58"/>
    <n v="2"/>
    <n v="184.4"/>
    <n v="0"/>
    <n v="24"/>
    <s v="10 or more GB"/>
  </r>
  <r>
    <s v="Yes"/>
    <x v="75"/>
    <s v="No"/>
    <x v="0"/>
    <x v="4"/>
    <s v="Female"/>
    <n v="76"/>
    <s v="No"/>
    <s v="Yes"/>
    <s v="No"/>
    <s v="Senior"/>
    <x v="3"/>
    <s v="Direct Debit"/>
    <s v="(blank)"/>
    <s v="(blank)"/>
    <n v="1"/>
    <m/>
    <n v="46"/>
    <n v="0"/>
    <n v="0"/>
    <n v="0"/>
    <n v="2"/>
    <s v="less than 5GB"/>
  </r>
  <r>
    <s v="Yes"/>
    <x v="64"/>
    <s v="No"/>
    <x v="0"/>
    <x v="30"/>
    <s v="Male"/>
    <n v="76"/>
    <s v="No"/>
    <s v="Yes"/>
    <s v="No"/>
    <s v="Senior"/>
    <x v="3"/>
    <s v="Credit Card"/>
    <s v="(blank)"/>
    <s v="(blank)"/>
    <n v="1"/>
    <m/>
    <n v="40"/>
    <n v="0"/>
    <n v="0"/>
    <n v="0"/>
    <n v="6"/>
    <s v="Between 5 and 10 GB"/>
  </r>
  <r>
    <s v="Yes"/>
    <x v="56"/>
    <s v="Yes"/>
    <x v="0"/>
    <x v="32"/>
    <s v="Male"/>
    <n v="44"/>
    <s v="No"/>
    <s v="No"/>
    <m/>
    <s v="Other"/>
    <x v="0"/>
    <m/>
    <m/>
    <m/>
    <n v="1"/>
    <m/>
    <n v="43"/>
    <n v="0"/>
    <n v="101.9"/>
    <n v="0"/>
    <n v="2"/>
    <s v="less than 5GB"/>
  </r>
  <r>
    <s v="Yes"/>
    <x v="56"/>
    <s v="Yes"/>
    <x v="0"/>
    <x v="37"/>
    <s v="Female"/>
    <n v="64"/>
    <s v="No"/>
    <s v="No"/>
    <m/>
    <s v="Other"/>
    <x v="0"/>
    <m/>
    <m/>
    <m/>
    <n v="1"/>
    <n v="1"/>
    <n v="23"/>
    <n v="5"/>
    <n v="2.2000000000000002"/>
    <n v="0"/>
    <n v="1"/>
    <s v="less than 5GB"/>
  </r>
  <r>
    <s v="Yes"/>
    <x v="56"/>
    <s v="Yes"/>
    <x v="0"/>
    <x v="46"/>
    <s v="Female"/>
    <n v="43"/>
    <s v="No"/>
    <s v="No"/>
    <m/>
    <s v="Other"/>
    <x v="0"/>
    <m/>
    <m/>
    <m/>
    <n v="1"/>
    <m/>
    <n v="31"/>
    <n v="2"/>
    <n v="130.19999999999999"/>
    <n v="0"/>
    <n v="5"/>
    <s v="Between 5 and 10 GB"/>
  </r>
  <r>
    <s v="Yes"/>
    <x v="56"/>
    <s v="Yes"/>
    <x v="1"/>
    <x v="2"/>
    <s v="Male"/>
    <n v="42"/>
    <s v="No"/>
    <s v="No"/>
    <m/>
    <s v="Other"/>
    <x v="0"/>
    <m/>
    <m/>
    <m/>
    <n v="1"/>
    <m/>
    <n v="46"/>
    <n v="0"/>
    <n v="0"/>
    <n v="0"/>
    <n v="7"/>
    <s v="Between 5 and 10 GB"/>
  </r>
  <r>
    <s v="No"/>
    <x v="0"/>
    <s v="No"/>
    <x v="1"/>
    <x v="13"/>
    <s v="Female"/>
    <n v="77"/>
    <s v="No"/>
    <s v="Yes"/>
    <s v="No"/>
    <s v="Senior"/>
    <x v="1"/>
    <s v="Credit Card"/>
    <s v="Attitude"/>
    <s v="Attitude of support person"/>
    <n v="1"/>
    <n v="1"/>
    <n v="7"/>
    <n v="5"/>
    <n v="0"/>
    <n v="0"/>
    <n v="0"/>
    <s v="less than 5GB"/>
  </r>
  <r>
    <s v="Yes"/>
    <x v="56"/>
    <s v="Yes"/>
    <x v="1"/>
    <x v="34"/>
    <s v="Male"/>
    <n v="51"/>
    <s v="No"/>
    <s v="No"/>
    <m/>
    <s v="Other"/>
    <x v="0"/>
    <m/>
    <m/>
    <m/>
    <n v="1"/>
    <m/>
    <n v="65"/>
    <n v="0"/>
    <n v="0"/>
    <n v="0"/>
    <n v="3"/>
    <s v="less than 5GB"/>
  </r>
  <r>
    <s v="Yes"/>
    <x v="56"/>
    <s v="Yes"/>
    <x v="1"/>
    <x v="24"/>
    <s v="Female"/>
    <n v="45"/>
    <s v="No"/>
    <s v="No"/>
    <m/>
    <s v="Other"/>
    <x v="0"/>
    <m/>
    <m/>
    <m/>
    <n v="1"/>
    <n v="1"/>
    <n v="25"/>
    <n v="0"/>
    <n v="0"/>
    <n v="0"/>
    <n v="14"/>
    <s v="10 or more GB"/>
  </r>
  <r>
    <s v="Yes"/>
    <x v="26"/>
    <s v="No"/>
    <x v="0"/>
    <x v="1"/>
    <s v="Female"/>
    <n v="35"/>
    <s v="No"/>
    <s v="No"/>
    <m/>
    <s v="Other"/>
    <x v="0"/>
    <m/>
    <m/>
    <m/>
    <n v="1"/>
    <m/>
    <n v="57"/>
    <n v="0"/>
    <n v="0"/>
    <n v="0"/>
    <n v="6"/>
    <s v="Between 5 and 10 GB"/>
  </r>
  <r>
    <s v="Yes"/>
    <x v="26"/>
    <s v="No"/>
    <x v="0"/>
    <x v="3"/>
    <s v="Male"/>
    <n v="25"/>
    <s v="Yes"/>
    <s v="No"/>
    <m/>
    <s v="Under 30"/>
    <x v="0"/>
    <m/>
    <m/>
    <m/>
    <n v="1"/>
    <m/>
    <n v="48"/>
    <n v="2"/>
    <n v="0"/>
    <n v="0"/>
    <n v="8"/>
    <s v="Between 5 and 10 GB"/>
  </r>
  <r>
    <s v="No"/>
    <x v="1"/>
    <s v="Yes"/>
    <x v="0"/>
    <x v="45"/>
    <s v="Male"/>
    <n v="77"/>
    <s v="No"/>
    <s v="Yes"/>
    <s v="No"/>
    <s v="Senior"/>
    <x v="3"/>
    <s v="Direct Debit"/>
    <s v="(blank)"/>
    <s v="(blank)"/>
    <n v="1"/>
    <m/>
    <n v="6"/>
    <n v="0"/>
    <n v="5"/>
    <n v="0"/>
    <n v="0"/>
    <s v="less than 5GB"/>
  </r>
  <r>
    <s v="Yes"/>
    <x v="26"/>
    <s v="No"/>
    <x v="0"/>
    <x v="5"/>
    <s v="Female"/>
    <n v="57"/>
    <s v="No"/>
    <s v="No"/>
    <m/>
    <s v="Other"/>
    <x v="0"/>
    <m/>
    <m/>
    <m/>
    <n v="1"/>
    <n v="1"/>
    <n v="45"/>
    <n v="5"/>
    <n v="0"/>
    <n v="0"/>
    <n v="4"/>
    <s v="less than 5GB"/>
  </r>
  <r>
    <s v="Yes"/>
    <x v="26"/>
    <s v="No"/>
    <x v="0"/>
    <x v="11"/>
    <s v="Female"/>
    <n v="26"/>
    <s v="Yes"/>
    <s v="No"/>
    <m/>
    <s v="Under 30"/>
    <x v="0"/>
    <m/>
    <m/>
    <m/>
    <n v="1"/>
    <m/>
    <n v="26"/>
    <n v="2"/>
    <n v="0"/>
    <n v="0"/>
    <n v="10"/>
    <s v="10 or more GB"/>
  </r>
  <r>
    <s v="No"/>
    <x v="2"/>
    <s v="No"/>
    <x v="0"/>
    <x v="35"/>
    <s v="Female"/>
    <n v="77"/>
    <s v="No"/>
    <s v="Yes"/>
    <s v="No"/>
    <s v="Senior"/>
    <x v="1"/>
    <s v="Direct Debit"/>
    <s v="(blank)"/>
    <s v="(blank)"/>
    <n v="1"/>
    <m/>
    <n v="31"/>
    <n v="0"/>
    <n v="0"/>
    <n v="17"/>
    <n v="4"/>
    <s v="less than 5GB"/>
  </r>
  <r>
    <s v="Yes"/>
    <x v="26"/>
    <s v="No"/>
    <x v="0"/>
    <x v="14"/>
    <s v="Female"/>
    <n v="37"/>
    <s v="No"/>
    <s v="No"/>
    <m/>
    <s v="Other"/>
    <x v="0"/>
    <m/>
    <m/>
    <m/>
    <n v="1"/>
    <m/>
    <n v="31"/>
    <n v="0"/>
    <n v="0"/>
    <n v="0"/>
    <n v="4"/>
    <s v="less than 5GB"/>
  </r>
  <r>
    <s v="No"/>
    <x v="37"/>
    <s v="No"/>
    <x v="0"/>
    <x v="37"/>
    <s v="Male"/>
    <n v="77"/>
    <s v="No"/>
    <s v="Yes"/>
    <s v="No"/>
    <s v="Senior"/>
    <x v="1"/>
    <s v="Credit Card"/>
    <s v="(blank)"/>
    <s v="(blank)"/>
    <n v="1"/>
    <m/>
    <n v="29"/>
    <n v="1"/>
    <n v="0"/>
    <n v="88"/>
    <n v="5"/>
    <s v="Between 5 and 10 GB"/>
  </r>
  <r>
    <s v="Yes"/>
    <x v="26"/>
    <s v="No"/>
    <x v="0"/>
    <x v="23"/>
    <s v="Female"/>
    <n v="22"/>
    <s v="Yes"/>
    <s v="No"/>
    <m/>
    <s v="Under 30"/>
    <x v="0"/>
    <m/>
    <m/>
    <m/>
    <n v="1"/>
    <n v="1"/>
    <n v="33"/>
    <n v="5"/>
    <n v="0"/>
    <n v="0"/>
    <n v="27"/>
    <s v="10 or more GB"/>
  </r>
  <r>
    <s v="Yes"/>
    <x v="26"/>
    <s v="No"/>
    <x v="0"/>
    <x v="23"/>
    <s v="Female"/>
    <n v="65"/>
    <s v="No"/>
    <s v="No"/>
    <m/>
    <s v="Senior"/>
    <x v="0"/>
    <m/>
    <m/>
    <m/>
    <n v="1"/>
    <n v="1"/>
    <n v="40"/>
    <n v="4"/>
    <n v="0"/>
    <n v="0"/>
    <n v="5"/>
    <s v="Between 5 and 10 GB"/>
  </r>
  <r>
    <s v="Yes"/>
    <x v="26"/>
    <s v="No"/>
    <x v="0"/>
    <x v="27"/>
    <s v="Male"/>
    <n v="54"/>
    <s v="No"/>
    <s v="No"/>
    <m/>
    <s v="Other"/>
    <x v="0"/>
    <m/>
    <m/>
    <m/>
    <n v="1"/>
    <m/>
    <n v="20"/>
    <n v="1"/>
    <n v="0"/>
    <n v="0"/>
    <n v="5"/>
    <s v="Between 5 and 10 GB"/>
  </r>
  <r>
    <s v="Yes"/>
    <x v="26"/>
    <s v="No"/>
    <x v="0"/>
    <x v="28"/>
    <s v="Male"/>
    <n v="32"/>
    <s v="No"/>
    <s v="No"/>
    <m/>
    <s v="Other"/>
    <x v="0"/>
    <m/>
    <m/>
    <m/>
    <n v="1"/>
    <m/>
    <n v="24"/>
    <n v="0"/>
    <n v="0"/>
    <n v="0"/>
    <n v="17"/>
    <s v="10 or more GB"/>
  </r>
  <r>
    <s v="Yes"/>
    <x v="26"/>
    <s v="No"/>
    <x v="0"/>
    <x v="33"/>
    <s v="Male"/>
    <n v="30"/>
    <s v="No"/>
    <s v="No"/>
    <m/>
    <s v="Other"/>
    <x v="0"/>
    <m/>
    <m/>
    <m/>
    <n v="1"/>
    <m/>
    <n v="41"/>
    <n v="0"/>
    <n v="0"/>
    <n v="0"/>
    <n v="24"/>
    <s v="10 or more GB"/>
  </r>
  <r>
    <s v="No"/>
    <x v="42"/>
    <s v="Yes"/>
    <x v="0"/>
    <x v="26"/>
    <s v="Female"/>
    <n v="77"/>
    <s v="No"/>
    <s v="Yes"/>
    <s v="Yes"/>
    <s v="Senior"/>
    <x v="1"/>
    <s v="Direct Debit"/>
    <s v="Competitor"/>
    <s v="Competitor had better devices"/>
    <n v="1"/>
    <n v="1"/>
    <n v="37"/>
    <n v="4"/>
    <n v="2.9"/>
    <n v="5"/>
    <n v="5"/>
    <s v="Between 5 and 10 GB"/>
  </r>
  <r>
    <s v="Yes"/>
    <x v="26"/>
    <s v="No"/>
    <x v="0"/>
    <x v="41"/>
    <s v="Male"/>
    <n v="50"/>
    <s v="No"/>
    <s v="No"/>
    <m/>
    <s v="Other"/>
    <x v="0"/>
    <m/>
    <m/>
    <m/>
    <n v="1"/>
    <n v="1"/>
    <n v="29"/>
    <n v="2"/>
    <n v="0"/>
    <n v="0"/>
    <n v="8"/>
    <s v="Between 5 and 10 GB"/>
  </r>
  <r>
    <s v="Yes"/>
    <x v="26"/>
    <s v="No"/>
    <x v="0"/>
    <x v="43"/>
    <s v="Male"/>
    <n v="48"/>
    <s v="No"/>
    <s v="No"/>
    <m/>
    <s v="Other"/>
    <x v="0"/>
    <m/>
    <m/>
    <m/>
    <n v="1"/>
    <m/>
    <n v="40"/>
    <n v="1"/>
    <n v="0"/>
    <n v="0"/>
    <n v="5"/>
    <s v="Between 5 and 10 GB"/>
  </r>
  <r>
    <s v="Yes"/>
    <x v="26"/>
    <s v="No"/>
    <x v="0"/>
    <x v="43"/>
    <s v="Male"/>
    <n v="56"/>
    <s v="No"/>
    <s v="No"/>
    <m/>
    <s v="Other"/>
    <x v="0"/>
    <m/>
    <m/>
    <m/>
    <n v="1"/>
    <m/>
    <n v="61"/>
    <n v="0"/>
    <n v="0"/>
    <n v="0"/>
    <n v="4"/>
    <s v="less than 5GB"/>
  </r>
  <r>
    <s v="Yes"/>
    <x v="26"/>
    <s v="No"/>
    <x v="0"/>
    <x v="44"/>
    <s v="Female"/>
    <n v="27"/>
    <s v="Yes"/>
    <s v="No"/>
    <m/>
    <s v="Under 30"/>
    <x v="0"/>
    <m/>
    <m/>
    <m/>
    <n v="1"/>
    <m/>
    <n v="72"/>
    <n v="0"/>
    <n v="0"/>
    <n v="0"/>
    <n v="7"/>
    <s v="Between 5 and 10 GB"/>
  </r>
  <r>
    <s v="Yes"/>
    <x v="26"/>
    <s v="No"/>
    <x v="0"/>
    <x v="44"/>
    <s v="Female"/>
    <n v="62"/>
    <s v="No"/>
    <s v="No"/>
    <m/>
    <s v="Other"/>
    <x v="0"/>
    <m/>
    <m/>
    <m/>
    <n v="1"/>
    <m/>
    <n v="20"/>
    <n v="0"/>
    <n v="0"/>
    <n v="0"/>
    <n v="11"/>
    <s v="10 or more GB"/>
  </r>
  <r>
    <s v="No"/>
    <x v="54"/>
    <s v="No"/>
    <x v="0"/>
    <x v="50"/>
    <s v="Female"/>
    <n v="77"/>
    <s v="No"/>
    <s v="Yes"/>
    <s v="No"/>
    <s v="Senior"/>
    <x v="1"/>
    <s v="Direct Debit"/>
    <s v="Attitude"/>
    <s v="Attitude of support person"/>
    <n v="1"/>
    <n v="1"/>
    <n v="30"/>
    <n v="5"/>
    <n v="0"/>
    <n v="44"/>
    <n v="3"/>
    <s v="less than 5GB"/>
  </r>
  <r>
    <s v="Yes"/>
    <x v="26"/>
    <s v="No"/>
    <x v="0"/>
    <x v="46"/>
    <s v="Male"/>
    <n v="44"/>
    <s v="No"/>
    <s v="No"/>
    <m/>
    <s v="Other"/>
    <x v="0"/>
    <m/>
    <m/>
    <m/>
    <n v="1"/>
    <m/>
    <n v="41"/>
    <n v="0"/>
    <n v="0"/>
    <n v="0"/>
    <n v="7"/>
    <s v="Between 5 and 10 GB"/>
  </r>
  <r>
    <s v="No"/>
    <x v="56"/>
    <s v="No"/>
    <x v="0"/>
    <x v="16"/>
    <s v="Female"/>
    <n v="77"/>
    <s v="No"/>
    <s v="Yes"/>
    <s v="No"/>
    <s v="Senior"/>
    <x v="2"/>
    <s v="Direct Debit"/>
    <s v="Dissatisfaction"/>
    <s v="Service dissatisfaction"/>
    <n v="1"/>
    <n v="1"/>
    <n v="59"/>
    <n v="0"/>
    <n v="0"/>
    <n v="90"/>
    <n v="9"/>
    <s v="Between 5 and 10 GB"/>
  </r>
  <r>
    <s v="Yes"/>
    <x v="26"/>
    <s v="No"/>
    <x v="0"/>
    <x v="48"/>
    <s v="Female"/>
    <n v="62"/>
    <s v="No"/>
    <s v="No"/>
    <m/>
    <s v="Other"/>
    <x v="0"/>
    <m/>
    <m/>
    <m/>
    <n v="1"/>
    <n v="1"/>
    <n v="49"/>
    <n v="1"/>
    <n v="0"/>
    <n v="0"/>
    <n v="7"/>
    <s v="Between 5 and 10 GB"/>
  </r>
  <r>
    <s v="Yes"/>
    <x v="26"/>
    <s v="No"/>
    <x v="0"/>
    <x v="48"/>
    <s v="Male"/>
    <n v="39"/>
    <s v="No"/>
    <s v="No"/>
    <m/>
    <s v="Other"/>
    <x v="0"/>
    <m/>
    <m/>
    <m/>
    <n v="1"/>
    <m/>
    <n v="28"/>
    <n v="0"/>
    <n v="0"/>
    <n v="0"/>
    <n v="1"/>
    <s v="less than 5GB"/>
  </r>
  <r>
    <s v="No"/>
    <x v="31"/>
    <s v="Yes"/>
    <x v="0"/>
    <x v="36"/>
    <s v="Female"/>
    <n v="77"/>
    <s v="No"/>
    <s v="Yes"/>
    <s v="No"/>
    <s v="Senior"/>
    <x v="1"/>
    <s v="Direct Debit"/>
    <s v="(blank)"/>
    <s v="(blank)"/>
    <n v="1"/>
    <m/>
    <n v="50"/>
    <n v="2"/>
    <n v="520.79999999999995"/>
    <n v="60"/>
    <n v="15"/>
    <s v="10 or more GB"/>
  </r>
  <r>
    <s v="Yes"/>
    <x v="26"/>
    <s v="Yes"/>
    <x v="0"/>
    <x v="0"/>
    <s v="Female"/>
    <n v="45"/>
    <s v="No"/>
    <s v="No"/>
    <m/>
    <s v="Other"/>
    <x v="0"/>
    <m/>
    <m/>
    <m/>
    <n v="1"/>
    <m/>
    <n v="29"/>
    <n v="0"/>
    <n v="83.9"/>
    <n v="0"/>
    <n v="5"/>
    <s v="Between 5 and 10 GB"/>
  </r>
  <r>
    <s v="Yes"/>
    <x v="26"/>
    <s v="Yes"/>
    <x v="0"/>
    <x v="1"/>
    <s v="Female"/>
    <n v="29"/>
    <s v="Yes"/>
    <s v="No"/>
    <m/>
    <s v="Under 30"/>
    <x v="0"/>
    <m/>
    <m/>
    <m/>
    <n v="1"/>
    <m/>
    <n v="37"/>
    <n v="0"/>
    <n v="64.5"/>
    <n v="0"/>
    <n v="20"/>
    <s v="10 or more GB"/>
  </r>
  <r>
    <s v="No"/>
    <x v="71"/>
    <s v="No"/>
    <x v="0"/>
    <x v="41"/>
    <s v="Male"/>
    <n v="77"/>
    <s v="No"/>
    <s v="Yes"/>
    <s v="No"/>
    <s v="Senior"/>
    <x v="3"/>
    <s v="Direct Debit"/>
    <s v="(blank)"/>
    <s v="(blank)"/>
    <n v="1"/>
    <m/>
    <n v="44"/>
    <n v="0"/>
    <n v="0"/>
    <n v="39"/>
    <n v="10"/>
    <s v="10 or more GB"/>
  </r>
  <r>
    <s v="Yes"/>
    <x v="26"/>
    <s v="Yes"/>
    <x v="0"/>
    <x v="7"/>
    <s v="Male"/>
    <n v="58"/>
    <s v="No"/>
    <s v="No"/>
    <m/>
    <s v="Other"/>
    <x v="0"/>
    <m/>
    <m/>
    <m/>
    <n v="1"/>
    <n v="1"/>
    <n v="46"/>
    <n v="4"/>
    <n v="288.10000000000002"/>
    <n v="0"/>
    <n v="5"/>
    <s v="Between 5 and 10 GB"/>
  </r>
  <r>
    <s v="Yes"/>
    <x v="0"/>
    <s v="No"/>
    <x v="0"/>
    <x v="25"/>
    <s v="Female"/>
    <n v="77"/>
    <s v="No"/>
    <s v="Yes"/>
    <s v="No"/>
    <s v="Senior"/>
    <x v="1"/>
    <s v="Direct Debit"/>
    <s v="Attitude"/>
    <s v="Attitude of service provider"/>
    <n v="1"/>
    <n v="1"/>
    <n v="46"/>
    <n v="4"/>
    <n v="0"/>
    <n v="0"/>
    <n v="3"/>
    <s v="less than 5GB"/>
  </r>
  <r>
    <s v="Yes"/>
    <x v="26"/>
    <s v="Yes"/>
    <x v="0"/>
    <x v="20"/>
    <s v="Male"/>
    <n v="22"/>
    <s v="Yes"/>
    <s v="No"/>
    <m/>
    <s v="Under 30"/>
    <x v="0"/>
    <m/>
    <m/>
    <m/>
    <n v="1"/>
    <m/>
    <n v="44"/>
    <n v="0"/>
    <n v="98.9"/>
    <n v="0"/>
    <n v="9"/>
    <s v="Between 5 and 10 GB"/>
  </r>
  <r>
    <s v="Yes"/>
    <x v="26"/>
    <s v="Yes"/>
    <x v="0"/>
    <x v="30"/>
    <s v="Female"/>
    <n v="58"/>
    <s v="No"/>
    <s v="No"/>
    <m/>
    <s v="Other"/>
    <x v="0"/>
    <m/>
    <m/>
    <m/>
    <n v="1"/>
    <m/>
    <n v="45"/>
    <n v="0"/>
    <n v="76.5"/>
    <n v="0"/>
    <n v="4"/>
    <s v="less than 5GB"/>
  </r>
  <r>
    <s v="Yes"/>
    <x v="26"/>
    <s v="Yes"/>
    <x v="0"/>
    <x v="27"/>
    <s v="Male"/>
    <n v="21"/>
    <s v="Yes"/>
    <s v="No"/>
    <m/>
    <s v="Under 30"/>
    <x v="0"/>
    <m/>
    <m/>
    <m/>
    <n v="1"/>
    <m/>
    <n v="31"/>
    <n v="1"/>
    <n v="202.1"/>
    <n v="0"/>
    <n v="12"/>
    <s v="10 or more GB"/>
  </r>
  <r>
    <s v="Yes"/>
    <x v="0"/>
    <s v="No"/>
    <x v="0"/>
    <x v="26"/>
    <s v="Female"/>
    <n v="77"/>
    <s v="No"/>
    <s v="Yes"/>
    <s v="No"/>
    <s v="Senior"/>
    <x v="1"/>
    <s v="Direct Debit"/>
    <s v="Competitor"/>
    <s v="Competitor made better offer"/>
    <n v="1"/>
    <n v="1"/>
    <n v="43"/>
    <n v="5"/>
    <n v="0"/>
    <n v="0"/>
    <n v="2"/>
    <s v="less than 5GB"/>
  </r>
  <r>
    <s v="Yes"/>
    <x v="26"/>
    <s v="Yes"/>
    <x v="0"/>
    <x v="24"/>
    <s v="Female"/>
    <n v="45"/>
    <s v="No"/>
    <s v="No"/>
    <m/>
    <s v="Other"/>
    <x v="0"/>
    <m/>
    <m/>
    <m/>
    <n v="1"/>
    <m/>
    <n v="42"/>
    <n v="0"/>
    <n v="230.1"/>
    <n v="0"/>
    <n v="3"/>
    <s v="less than 5GB"/>
  </r>
  <r>
    <s v="Yes"/>
    <x v="26"/>
    <s v="Yes"/>
    <x v="1"/>
    <x v="5"/>
    <s v="Female"/>
    <n v="29"/>
    <s v="Yes"/>
    <s v="No"/>
    <m/>
    <s v="Under 30"/>
    <x v="0"/>
    <m/>
    <m/>
    <m/>
    <n v="1"/>
    <m/>
    <n v="30"/>
    <n v="0"/>
    <n v="0"/>
    <n v="0"/>
    <n v="9"/>
    <s v="Between 5 and 10 GB"/>
  </r>
  <r>
    <s v="Yes"/>
    <x v="26"/>
    <s v="Yes"/>
    <x v="1"/>
    <x v="5"/>
    <s v="Female"/>
    <n v="40"/>
    <s v="No"/>
    <s v="No"/>
    <m/>
    <s v="Other"/>
    <x v="0"/>
    <m/>
    <m/>
    <m/>
    <n v="1"/>
    <m/>
    <n v="15"/>
    <n v="0"/>
    <n v="0"/>
    <n v="0"/>
    <n v="10"/>
    <s v="10 or more GB"/>
  </r>
  <r>
    <s v="Yes"/>
    <x v="26"/>
    <s v="Yes"/>
    <x v="1"/>
    <x v="21"/>
    <s v="Female"/>
    <n v="60"/>
    <s v="No"/>
    <s v="No"/>
    <m/>
    <s v="Other"/>
    <x v="0"/>
    <m/>
    <m/>
    <m/>
    <n v="1"/>
    <m/>
    <n v="40"/>
    <n v="0"/>
    <n v="0"/>
    <n v="0"/>
    <n v="4"/>
    <s v="less than 5GB"/>
  </r>
  <r>
    <s v="Yes"/>
    <x v="0"/>
    <s v="No"/>
    <x v="0"/>
    <x v="43"/>
    <s v="Female"/>
    <n v="77"/>
    <s v="No"/>
    <s v="Yes"/>
    <s v="No"/>
    <s v="Senior"/>
    <x v="1"/>
    <s v="Direct Debit"/>
    <s v="Competitor"/>
    <s v="Competitor had better devices"/>
    <n v="1"/>
    <n v="1"/>
    <n v="39"/>
    <n v="1"/>
    <n v="0"/>
    <n v="0"/>
    <n v="5"/>
    <s v="Between 5 and 10 GB"/>
  </r>
  <r>
    <s v="Yes"/>
    <x v="0"/>
    <s v="No"/>
    <x v="0"/>
    <x v="44"/>
    <s v="Female"/>
    <n v="77"/>
    <s v="No"/>
    <s v="Yes"/>
    <s v="No"/>
    <s v="Senior"/>
    <x v="1"/>
    <s v="Credit Card"/>
    <s v="Competitor"/>
    <s v="Competitor had better devices"/>
    <n v="1"/>
    <n v="1"/>
    <n v="30"/>
    <n v="3"/>
    <n v="0"/>
    <n v="0"/>
    <n v="5"/>
    <s v="Between 5 and 10 GB"/>
  </r>
  <r>
    <s v="Yes"/>
    <x v="66"/>
    <s v="No"/>
    <x v="0"/>
    <x v="4"/>
    <s v="Female"/>
    <n v="29"/>
    <s v="Yes"/>
    <s v="No"/>
    <m/>
    <s v="Under 30"/>
    <x v="0"/>
    <m/>
    <m/>
    <m/>
    <n v="1"/>
    <n v="1"/>
    <n v="26"/>
    <n v="1"/>
    <n v="0"/>
    <n v="0"/>
    <n v="10"/>
    <s v="10 or more GB"/>
  </r>
  <r>
    <s v="Yes"/>
    <x v="66"/>
    <s v="No"/>
    <x v="0"/>
    <x v="4"/>
    <s v="Male"/>
    <n v="24"/>
    <s v="Yes"/>
    <s v="No"/>
    <m/>
    <s v="Under 30"/>
    <x v="0"/>
    <m/>
    <m/>
    <m/>
    <n v="1"/>
    <m/>
    <n v="25"/>
    <n v="0"/>
    <n v="0"/>
    <n v="0"/>
    <n v="26"/>
    <s v="10 or more GB"/>
  </r>
  <r>
    <s v="Yes"/>
    <x v="66"/>
    <s v="No"/>
    <x v="0"/>
    <x v="15"/>
    <s v="Male"/>
    <n v="33"/>
    <s v="No"/>
    <s v="No"/>
    <m/>
    <s v="Other"/>
    <x v="0"/>
    <m/>
    <m/>
    <m/>
    <n v="1"/>
    <m/>
    <n v="34"/>
    <n v="0"/>
    <n v="0"/>
    <n v="0"/>
    <n v="12"/>
    <s v="10 or more GB"/>
  </r>
  <r>
    <s v="Yes"/>
    <x v="66"/>
    <s v="No"/>
    <x v="0"/>
    <x v="20"/>
    <s v="Female"/>
    <n v="25"/>
    <s v="Yes"/>
    <s v="No"/>
    <m/>
    <s v="Under 30"/>
    <x v="0"/>
    <m/>
    <m/>
    <m/>
    <n v="1"/>
    <n v="1"/>
    <n v="48"/>
    <n v="2"/>
    <n v="0"/>
    <n v="0"/>
    <n v="9"/>
    <s v="Between 5 and 10 GB"/>
  </r>
  <r>
    <s v="Yes"/>
    <x v="66"/>
    <s v="No"/>
    <x v="0"/>
    <x v="20"/>
    <s v="Male"/>
    <n v="49"/>
    <s v="No"/>
    <s v="No"/>
    <m/>
    <s v="Other"/>
    <x v="0"/>
    <m/>
    <m/>
    <m/>
    <n v="1"/>
    <m/>
    <n v="40"/>
    <n v="0"/>
    <n v="0"/>
    <n v="0"/>
    <n v="5"/>
    <s v="Between 5 and 10 GB"/>
  </r>
  <r>
    <s v="Yes"/>
    <x v="66"/>
    <s v="No"/>
    <x v="0"/>
    <x v="28"/>
    <s v="Female"/>
    <n v="61"/>
    <s v="No"/>
    <s v="No"/>
    <m/>
    <s v="Other"/>
    <x v="0"/>
    <m/>
    <m/>
    <m/>
    <n v="1"/>
    <m/>
    <n v="73"/>
    <n v="0"/>
    <n v="0"/>
    <n v="0"/>
    <n v="2"/>
    <s v="less than 5GB"/>
  </r>
  <r>
    <s v="Yes"/>
    <x v="66"/>
    <s v="No"/>
    <x v="0"/>
    <x v="32"/>
    <s v="Female"/>
    <n v="57"/>
    <s v="No"/>
    <s v="No"/>
    <m/>
    <s v="Other"/>
    <x v="0"/>
    <m/>
    <m/>
    <m/>
    <n v="1"/>
    <m/>
    <n v="42"/>
    <n v="0"/>
    <n v="0"/>
    <n v="0"/>
    <n v="27"/>
    <s v="10 or more GB"/>
  </r>
  <r>
    <s v="Yes"/>
    <x v="0"/>
    <s v="Yes"/>
    <x v="0"/>
    <x v="11"/>
    <s v="Male"/>
    <n v="77"/>
    <s v="No"/>
    <s v="Yes"/>
    <s v="No"/>
    <s v="Senior"/>
    <x v="1"/>
    <s v="Direct Debit"/>
    <s v="Attitude"/>
    <s v="Attitude of support person"/>
    <n v="1"/>
    <n v="1"/>
    <n v="44"/>
    <n v="1"/>
    <n v="2.9"/>
    <n v="0"/>
    <n v="6"/>
    <s v="Between 5 and 10 GB"/>
  </r>
  <r>
    <s v="Yes"/>
    <x v="66"/>
    <s v="No"/>
    <x v="0"/>
    <x v="35"/>
    <s v="Female"/>
    <n v="28"/>
    <s v="Yes"/>
    <s v="No"/>
    <m/>
    <s v="Under 30"/>
    <x v="0"/>
    <m/>
    <m/>
    <m/>
    <n v="1"/>
    <m/>
    <n v="48"/>
    <n v="0"/>
    <n v="0"/>
    <n v="0"/>
    <n v="10"/>
    <s v="10 or more GB"/>
  </r>
  <r>
    <s v="Yes"/>
    <x v="0"/>
    <s v="Yes"/>
    <x v="0"/>
    <x v="16"/>
    <s v="Male"/>
    <n v="77"/>
    <s v="No"/>
    <s v="Yes"/>
    <s v="No"/>
    <s v="Senior"/>
    <x v="3"/>
    <s v="Direct Debit"/>
    <s v="(blank)"/>
    <s v="(blank)"/>
    <n v="1"/>
    <m/>
    <n v="36"/>
    <n v="0"/>
    <n v="3"/>
    <n v="0"/>
    <n v="2"/>
    <s v="less than 5GB"/>
  </r>
  <r>
    <s v="Yes"/>
    <x v="1"/>
    <s v="No"/>
    <x v="0"/>
    <x v="0"/>
    <s v="Male"/>
    <n v="77"/>
    <s v="No"/>
    <s v="Yes"/>
    <s v="No"/>
    <s v="Senior"/>
    <x v="1"/>
    <s v="Credit Card"/>
    <s v="Other"/>
    <s v="Don't know"/>
    <n v="1"/>
    <n v="1"/>
    <n v="16"/>
    <n v="3"/>
    <n v="0"/>
    <n v="0"/>
    <n v="3"/>
    <s v="less than 5GB"/>
  </r>
  <r>
    <s v="Yes"/>
    <x v="66"/>
    <s v="No"/>
    <x v="0"/>
    <x v="24"/>
    <s v="Female"/>
    <n v="55"/>
    <s v="No"/>
    <s v="No"/>
    <m/>
    <s v="Other"/>
    <x v="0"/>
    <m/>
    <m/>
    <m/>
    <n v="1"/>
    <m/>
    <n v="33"/>
    <n v="0"/>
    <n v="0"/>
    <n v="0"/>
    <n v="2"/>
    <s v="less than 5GB"/>
  </r>
  <r>
    <s v="Yes"/>
    <x v="66"/>
    <s v="No"/>
    <x v="0"/>
    <x v="39"/>
    <s v="Male"/>
    <n v="47"/>
    <s v="No"/>
    <s v="No"/>
    <m/>
    <s v="Other"/>
    <x v="0"/>
    <m/>
    <m/>
    <m/>
    <n v="1"/>
    <m/>
    <n v="44"/>
    <n v="0"/>
    <n v="0"/>
    <n v="0"/>
    <n v="10"/>
    <s v="10 or more GB"/>
  </r>
  <r>
    <s v="Yes"/>
    <x v="66"/>
    <s v="No"/>
    <x v="0"/>
    <x v="41"/>
    <s v="Female"/>
    <n v="50"/>
    <s v="No"/>
    <s v="No"/>
    <m/>
    <s v="Other"/>
    <x v="0"/>
    <m/>
    <m/>
    <m/>
    <n v="1"/>
    <m/>
    <n v="17"/>
    <n v="0"/>
    <n v="0"/>
    <n v="0"/>
    <n v="4"/>
    <s v="less than 5GB"/>
  </r>
  <r>
    <s v="Yes"/>
    <x v="66"/>
    <s v="No"/>
    <x v="0"/>
    <x v="42"/>
    <s v="Male"/>
    <n v="62"/>
    <s v="No"/>
    <s v="No"/>
    <m/>
    <s v="Other"/>
    <x v="0"/>
    <m/>
    <m/>
    <m/>
    <n v="1"/>
    <m/>
    <n v="22"/>
    <n v="1"/>
    <n v="0"/>
    <n v="0"/>
    <n v="4"/>
    <s v="less than 5GB"/>
  </r>
  <r>
    <s v="Yes"/>
    <x v="66"/>
    <s v="No"/>
    <x v="0"/>
    <x v="43"/>
    <s v="Female"/>
    <n v="41"/>
    <s v="No"/>
    <s v="No"/>
    <m/>
    <s v="Other"/>
    <x v="0"/>
    <m/>
    <m/>
    <m/>
    <n v="1"/>
    <m/>
    <n v="21"/>
    <n v="0"/>
    <n v="0"/>
    <n v="0"/>
    <n v="6"/>
    <s v="Between 5 and 10 GB"/>
  </r>
  <r>
    <s v="Yes"/>
    <x v="66"/>
    <s v="No"/>
    <x v="0"/>
    <x v="44"/>
    <s v="Female"/>
    <n v="55"/>
    <s v="No"/>
    <s v="No"/>
    <m/>
    <s v="Other"/>
    <x v="0"/>
    <m/>
    <m/>
    <m/>
    <n v="1"/>
    <m/>
    <n v="53"/>
    <n v="0"/>
    <n v="0"/>
    <n v="0"/>
    <n v="8"/>
    <s v="Between 5 and 10 GB"/>
  </r>
  <r>
    <s v="Yes"/>
    <x v="66"/>
    <s v="No"/>
    <x v="0"/>
    <x v="44"/>
    <s v="Male"/>
    <n v="28"/>
    <s v="Yes"/>
    <s v="No"/>
    <m/>
    <s v="Under 30"/>
    <x v="0"/>
    <m/>
    <m/>
    <m/>
    <n v="1"/>
    <m/>
    <n v="12"/>
    <n v="0"/>
    <n v="0"/>
    <n v="0"/>
    <n v="12"/>
    <s v="10 or more GB"/>
  </r>
  <r>
    <s v="Yes"/>
    <x v="19"/>
    <s v="No"/>
    <x v="0"/>
    <x v="39"/>
    <s v="Male"/>
    <n v="77"/>
    <s v="No"/>
    <s v="Yes"/>
    <s v="No"/>
    <s v="Senior"/>
    <x v="3"/>
    <s v="Direct Debit"/>
    <s v="(blank)"/>
    <s v="(blank)"/>
    <n v="1"/>
    <m/>
    <n v="60"/>
    <n v="0"/>
    <n v="0"/>
    <n v="0"/>
    <n v="6"/>
    <s v="Between 5 and 10 GB"/>
  </r>
  <r>
    <s v="Yes"/>
    <x v="66"/>
    <s v="No"/>
    <x v="0"/>
    <x v="45"/>
    <s v="Male"/>
    <n v="61"/>
    <s v="No"/>
    <s v="No"/>
    <m/>
    <s v="Other"/>
    <x v="0"/>
    <m/>
    <m/>
    <m/>
    <n v="1"/>
    <m/>
    <n v="22"/>
    <n v="0"/>
    <n v="0"/>
    <n v="0"/>
    <n v="2"/>
    <s v="less than 5GB"/>
  </r>
  <r>
    <s v="Yes"/>
    <x v="66"/>
    <s v="No"/>
    <x v="0"/>
    <x v="46"/>
    <s v="Female"/>
    <n v="40"/>
    <s v="No"/>
    <s v="No"/>
    <m/>
    <s v="Other"/>
    <x v="0"/>
    <m/>
    <m/>
    <m/>
    <n v="1"/>
    <m/>
    <n v="28"/>
    <n v="0"/>
    <n v="0"/>
    <n v="0"/>
    <n v="6"/>
    <s v="Between 5 and 10 GB"/>
  </r>
  <r>
    <s v="Yes"/>
    <x v="19"/>
    <s v="Yes"/>
    <x v="1"/>
    <x v="47"/>
    <s v="Male"/>
    <n v="77"/>
    <s v="No"/>
    <s v="Yes"/>
    <s v="No"/>
    <s v="Senior"/>
    <x v="3"/>
    <s v="Credit Card"/>
    <s v="(blank)"/>
    <s v="(blank)"/>
    <n v="1"/>
    <m/>
    <n v="18"/>
    <n v="0"/>
    <n v="0"/>
    <n v="0"/>
    <n v="2"/>
    <s v="less than 5GB"/>
  </r>
  <r>
    <s v="Yes"/>
    <x v="66"/>
    <s v="No"/>
    <x v="0"/>
    <x v="47"/>
    <s v="Female"/>
    <n v="26"/>
    <s v="Yes"/>
    <s v="No"/>
    <m/>
    <s v="Under 30"/>
    <x v="0"/>
    <m/>
    <m/>
    <m/>
    <n v="1"/>
    <m/>
    <n v="39"/>
    <n v="2"/>
    <n v="0"/>
    <n v="0"/>
    <n v="17"/>
    <s v="10 or more GB"/>
  </r>
  <r>
    <s v="Yes"/>
    <x v="66"/>
    <s v="No"/>
    <x v="1"/>
    <x v="36"/>
    <s v="Male"/>
    <n v="51"/>
    <s v="No"/>
    <s v="No"/>
    <m/>
    <s v="Other"/>
    <x v="0"/>
    <m/>
    <m/>
    <m/>
    <n v="1"/>
    <m/>
    <n v="23"/>
    <n v="0"/>
    <n v="0"/>
    <n v="0"/>
    <n v="3"/>
    <s v="less than 5GB"/>
  </r>
  <r>
    <s v="Yes"/>
    <x v="66"/>
    <s v="Yes"/>
    <x v="0"/>
    <x v="2"/>
    <s v="Male"/>
    <n v="19"/>
    <s v="Yes"/>
    <s v="No"/>
    <m/>
    <s v="Under 30"/>
    <x v="0"/>
    <m/>
    <m/>
    <m/>
    <n v="1"/>
    <m/>
    <n v="19"/>
    <n v="0"/>
    <n v="235.4"/>
    <n v="0"/>
    <n v="20"/>
    <s v="10 or more GB"/>
  </r>
  <r>
    <s v="Yes"/>
    <x v="66"/>
    <s v="Yes"/>
    <x v="0"/>
    <x v="11"/>
    <s v="Female"/>
    <n v="36"/>
    <s v="No"/>
    <s v="No"/>
    <m/>
    <s v="Other"/>
    <x v="0"/>
    <m/>
    <m/>
    <m/>
    <n v="1"/>
    <m/>
    <n v="55"/>
    <n v="0"/>
    <n v="200.2"/>
    <n v="0"/>
    <n v="4"/>
    <s v="less than 5GB"/>
  </r>
  <r>
    <s v="Yes"/>
    <x v="3"/>
    <s v="Yes"/>
    <x v="0"/>
    <x v="44"/>
    <s v="Female"/>
    <n v="77"/>
    <s v="No"/>
    <s v="Yes"/>
    <s v="No"/>
    <s v="Senior"/>
    <x v="1"/>
    <s v="Direct Debit"/>
    <s v="Dissatisfaction"/>
    <s v="Product dissatisfaction"/>
    <n v="1"/>
    <n v="1"/>
    <n v="44"/>
    <n v="4"/>
    <n v="24.1"/>
    <n v="0"/>
    <n v="6"/>
    <s v="Between 5 and 10 GB"/>
  </r>
  <r>
    <s v="Yes"/>
    <x v="66"/>
    <s v="Yes"/>
    <x v="0"/>
    <x v="25"/>
    <s v="Male"/>
    <n v="51"/>
    <s v="No"/>
    <s v="No"/>
    <m/>
    <s v="Other"/>
    <x v="0"/>
    <m/>
    <m/>
    <m/>
    <n v="1"/>
    <n v="1"/>
    <n v="57"/>
    <n v="5"/>
    <n v="198"/>
    <n v="0"/>
    <n v="1"/>
    <s v="less than 5GB"/>
  </r>
  <r>
    <s v="Yes"/>
    <x v="66"/>
    <s v="Yes"/>
    <x v="0"/>
    <x v="26"/>
    <s v="Male"/>
    <n v="38"/>
    <s v="No"/>
    <s v="No"/>
    <m/>
    <s v="Other"/>
    <x v="0"/>
    <m/>
    <m/>
    <m/>
    <n v="1"/>
    <m/>
    <n v="32"/>
    <n v="0"/>
    <n v="104.1"/>
    <n v="0"/>
    <n v="6"/>
    <s v="Between 5 and 10 GB"/>
  </r>
  <r>
    <s v="Yes"/>
    <x v="66"/>
    <s v="Yes"/>
    <x v="0"/>
    <x v="27"/>
    <s v="Male"/>
    <n v="44"/>
    <s v="No"/>
    <s v="No"/>
    <m/>
    <s v="Other"/>
    <x v="0"/>
    <m/>
    <m/>
    <m/>
    <n v="1"/>
    <n v="1"/>
    <n v="54"/>
    <n v="3"/>
    <n v="28.5"/>
    <n v="0"/>
    <n v="8"/>
    <s v="Between 5 and 10 GB"/>
  </r>
  <r>
    <s v="Yes"/>
    <x v="4"/>
    <s v="Yes"/>
    <x v="0"/>
    <x v="2"/>
    <s v="Male"/>
    <n v="77"/>
    <s v="No"/>
    <s v="Yes"/>
    <s v="No"/>
    <s v="Senior"/>
    <x v="2"/>
    <s v="Direct Debit"/>
    <s v="(blank)"/>
    <s v="(blank)"/>
    <n v="1"/>
    <m/>
    <n v="16"/>
    <n v="1"/>
    <n v="46.6"/>
    <n v="0"/>
    <n v="3"/>
    <s v="less than 5GB"/>
  </r>
  <r>
    <s v="Yes"/>
    <x v="66"/>
    <s v="Yes"/>
    <x v="0"/>
    <x v="29"/>
    <s v="Female"/>
    <n v="41"/>
    <s v="No"/>
    <s v="No"/>
    <m/>
    <s v="Other"/>
    <x v="0"/>
    <m/>
    <m/>
    <m/>
    <n v="1"/>
    <m/>
    <n v="47"/>
    <n v="0"/>
    <n v="148.5"/>
    <n v="0"/>
    <n v="5"/>
    <s v="Between 5 and 10 GB"/>
  </r>
  <r>
    <s v="Yes"/>
    <x v="66"/>
    <s v="Yes"/>
    <x v="0"/>
    <x v="35"/>
    <s v="Male"/>
    <n v="29"/>
    <s v="Yes"/>
    <s v="No"/>
    <m/>
    <s v="Under 30"/>
    <x v="0"/>
    <m/>
    <m/>
    <m/>
    <n v="1"/>
    <m/>
    <n v="44"/>
    <n v="2"/>
    <n v="99.4"/>
    <n v="0"/>
    <n v="18"/>
    <s v="10 or more GB"/>
  </r>
  <r>
    <s v="Yes"/>
    <x v="66"/>
    <s v="Yes"/>
    <x v="0"/>
    <x v="46"/>
    <s v="Male"/>
    <n v="41"/>
    <s v="No"/>
    <s v="No"/>
    <m/>
    <s v="Other"/>
    <x v="0"/>
    <m/>
    <m/>
    <m/>
    <n v="1"/>
    <n v="1"/>
    <n v="28"/>
    <n v="3"/>
    <n v="132"/>
    <n v="0"/>
    <n v="1"/>
    <s v="less than 5GB"/>
  </r>
  <r>
    <s v="Yes"/>
    <x v="66"/>
    <s v="Yes"/>
    <x v="0"/>
    <x v="46"/>
    <s v="Male"/>
    <n v="53"/>
    <s v="No"/>
    <s v="No"/>
    <m/>
    <s v="Other"/>
    <x v="0"/>
    <m/>
    <m/>
    <m/>
    <n v="1"/>
    <m/>
    <n v="47"/>
    <n v="0"/>
    <n v="95"/>
    <n v="0"/>
    <n v="8"/>
    <s v="Between 5 and 10 GB"/>
  </r>
  <r>
    <s v="Yes"/>
    <x v="4"/>
    <s v="Yes"/>
    <x v="0"/>
    <x v="45"/>
    <s v="Male"/>
    <n v="77"/>
    <s v="No"/>
    <s v="Yes"/>
    <s v="No"/>
    <s v="Senior"/>
    <x v="1"/>
    <s v="Direct Debit"/>
    <s v="(blank)"/>
    <s v="(blank)"/>
    <n v="1"/>
    <m/>
    <n v="29"/>
    <n v="1"/>
    <n v="33.1"/>
    <n v="0"/>
    <n v="11"/>
    <s v="10 or more GB"/>
  </r>
  <r>
    <s v="Yes"/>
    <x v="20"/>
    <s v="No"/>
    <x v="0"/>
    <x v="37"/>
    <s v="Male"/>
    <n v="77"/>
    <s v="No"/>
    <s v="Yes"/>
    <s v="Yes"/>
    <s v="Senior"/>
    <x v="3"/>
    <s v="Credit Card"/>
    <s v="(blank)"/>
    <s v="(blank)"/>
    <n v="1"/>
    <m/>
    <n v="13"/>
    <n v="0"/>
    <n v="0"/>
    <n v="0"/>
    <n v="9"/>
    <s v="Between 5 and 10 GB"/>
  </r>
  <r>
    <s v="Yes"/>
    <x v="66"/>
    <s v="Yes"/>
    <x v="1"/>
    <x v="39"/>
    <s v="Male"/>
    <n v="41"/>
    <s v="No"/>
    <s v="No"/>
    <m/>
    <s v="Other"/>
    <x v="0"/>
    <m/>
    <m/>
    <m/>
    <n v="1"/>
    <m/>
    <n v="41"/>
    <n v="0"/>
    <n v="0"/>
    <n v="0"/>
    <n v="4"/>
    <s v="less than 5GB"/>
  </r>
  <r>
    <s v="Yes"/>
    <x v="66"/>
    <s v="Yes"/>
    <x v="1"/>
    <x v="46"/>
    <s v="Female"/>
    <n v="33"/>
    <s v="No"/>
    <s v="No"/>
    <m/>
    <s v="Other"/>
    <x v="0"/>
    <m/>
    <m/>
    <m/>
    <n v="1"/>
    <m/>
    <n v="22"/>
    <n v="0"/>
    <n v="0"/>
    <n v="0"/>
    <n v="5"/>
    <s v="Between 5 and 10 GB"/>
  </r>
  <r>
    <s v="Yes"/>
    <x v="57"/>
    <s v="No"/>
    <x v="0"/>
    <x v="0"/>
    <s v="Male"/>
    <n v="42"/>
    <s v="No"/>
    <s v="No"/>
    <m/>
    <s v="Other"/>
    <x v="0"/>
    <m/>
    <m/>
    <m/>
    <n v="1"/>
    <n v="1"/>
    <n v="44"/>
    <n v="4"/>
    <n v="0"/>
    <n v="0"/>
    <n v="7"/>
    <s v="Between 5 and 10 GB"/>
  </r>
  <r>
    <s v="Yes"/>
    <x v="57"/>
    <s v="No"/>
    <x v="0"/>
    <x v="1"/>
    <s v="Male"/>
    <n v="59"/>
    <s v="No"/>
    <s v="No"/>
    <m/>
    <s v="Other"/>
    <x v="0"/>
    <m/>
    <m/>
    <m/>
    <n v="1"/>
    <m/>
    <n v="21"/>
    <n v="0"/>
    <n v="0"/>
    <n v="0"/>
    <n v="4"/>
    <s v="less than 5GB"/>
  </r>
  <r>
    <s v="Yes"/>
    <x v="20"/>
    <s v="No"/>
    <x v="0"/>
    <x v="45"/>
    <s v="Female"/>
    <n v="77"/>
    <s v="No"/>
    <s v="Yes"/>
    <s v="No"/>
    <s v="Senior"/>
    <x v="3"/>
    <s v="Direct Debit"/>
    <s v="(blank)"/>
    <s v="(blank)"/>
    <n v="1"/>
    <m/>
    <n v="27"/>
    <n v="0"/>
    <n v="0"/>
    <n v="0"/>
    <n v="3"/>
    <s v="less than 5GB"/>
  </r>
  <r>
    <s v="Yes"/>
    <x v="57"/>
    <s v="No"/>
    <x v="0"/>
    <x v="2"/>
    <s v="Female"/>
    <n v="65"/>
    <s v="No"/>
    <s v="No"/>
    <m/>
    <s v="Senior"/>
    <x v="0"/>
    <m/>
    <m/>
    <m/>
    <n v="1"/>
    <m/>
    <n v="31"/>
    <n v="2"/>
    <n v="0"/>
    <n v="0"/>
    <n v="6"/>
    <s v="Between 5 and 10 GB"/>
  </r>
  <r>
    <s v="Yes"/>
    <x v="57"/>
    <s v="No"/>
    <x v="0"/>
    <x v="4"/>
    <s v="Male"/>
    <n v="27"/>
    <s v="Yes"/>
    <s v="No"/>
    <m/>
    <s v="Under 30"/>
    <x v="0"/>
    <m/>
    <m/>
    <m/>
    <n v="1"/>
    <m/>
    <n v="13"/>
    <n v="0"/>
    <n v="0"/>
    <n v="0"/>
    <n v="24"/>
    <s v="10 or more GB"/>
  </r>
  <r>
    <s v="Yes"/>
    <x v="57"/>
    <s v="No"/>
    <x v="0"/>
    <x v="7"/>
    <s v="Male"/>
    <n v="44"/>
    <s v="No"/>
    <s v="No"/>
    <m/>
    <s v="Other"/>
    <x v="0"/>
    <m/>
    <m/>
    <m/>
    <n v="1"/>
    <m/>
    <n v="27"/>
    <n v="1"/>
    <n v="0"/>
    <n v="0"/>
    <n v="3"/>
    <s v="less than 5GB"/>
  </r>
  <r>
    <s v="Yes"/>
    <x v="57"/>
    <s v="No"/>
    <x v="0"/>
    <x v="50"/>
    <s v="Female"/>
    <n v="60"/>
    <s v="No"/>
    <s v="No"/>
    <m/>
    <s v="Other"/>
    <x v="0"/>
    <m/>
    <m/>
    <m/>
    <n v="1"/>
    <m/>
    <n v="28"/>
    <n v="0"/>
    <n v="0"/>
    <n v="0"/>
    <n v="1"/>
    <s v="less than 5GB"/>
  </r>
  <r>
    <s v="Yes"/>
    <x v="20"/>
    <s v="Yes"/>
    <x v="0"/>
    <x v="26"/>
    <s v="Male"/>
    <n v="77"/>
    <s v="No"/>
    <s v="Yes"/>
    <s v="No"/>
    <s v="Senior"/>
    <x v="1"/>
    <s v="Direct Debit"/>
    <s v="Dissatisfaction"/>
    <s v="Product dissatisfaction"/>
    <n v="1"/>
    <n v="1"/>
    <n v="27"/>
    <n v="3"/>
    <n v="33.6"/>
    <n v="0"/>
    <n v="4"/>
    <s v="less than 5GB"/>
  </r>
  <r>
    <s v="Yes"/>
    <x v="57"/>
    <s v="No"/>
    <x v="0"/>
    <x v="15"/>
    <s v="Female"/>
    <n v="29"/>
    <s v="Yes"/>
    <s v="No"/>
    <m/>
    <s v="Under 30"/>
    <x v="0"/>
    <m/>
    <m/>
    <m/>
    <n v="1"/>
    <m/>
    <n v="39"/>
    <n v="0"/>
    <n v="0"/>
    <n v="0"/>
    <n v="16"/>
    <s v="10 or more GB"/>
  </r>
  <r>
    <s v="Yes"/>
    <x v="20"/>
    <s v="Yes"/>
    <x v="1"/>
    <x v="38"/>
    <s v="Female"/>
    <n v="77"/>
    <s v="No"/>
    <s v="Yes"/>
    <s v="No"/>
    <s v="Senior"/>
    <x v="1"/>
    <s v="Direct Debit"/>
    <s v="(blank)"/>
    <s v="(blank)"/>
    <n v="1"/>
    <m/>
    <n v="45"/>
    <n v="0"/>
    <n v="0"/>
    <n v="0"/>
    <n v="9"/>
    <s v="Between 5 and 10 GB"/>
  </r>
  <r>
    <s v="Yes"/>
    <x v="57"/>
    <s v="No"/>
    <x v="0"/>
    <x v="23"/>
    <s v="Female"/>
    <n v="21"/>
    <s v="Yes"/>
    <s v="No"/>
    <m/>
    <s v="Under 30"/>
    <x v="0"/>
    <m/>
    <m/>
    <m/>
    <n v="1"/>
    <n v="1"/>
    <n v="51"/>
    <n v="3"/>
    <n v="0"/>
    <n v="0"/>
    <n v="15"/>
    <s v="10 or more GB"/>
  </r>
  <r>
    <s v="Yes"/>
    <x v="57"/>
    <s v="No"/>
    <x v="0"/>
    <x v="25"/>
    <s v="Female"/>
    <n v="44"/>
    <s v="No"/>
    <s v="No"/>
    <m/>
    <s v="Other"/>
    <x v="0"/>
    <m/>
    <m/>
    <m/>
    <n v="1"/>
    <n v="1"/>
    <n v="36"/>
    <n v="2"/>
    <n v="0"/>
    <n v="0"/>
    <n v="8"/>
    <s v="Between 5 and 10 GB"/>
  </r>
  <r>
    <s v="Yes"/>
    <x v="57"/>
    <s v="No"/>
    <x v="0"/>
    <x v="25"/>
    <s v="Female"/>
    <n v="61"/>
    <s v="No"/>
    <s v="No"/>
    <m/>
    <s v="Other"/>
    <x v="0"/>
    <m/>
    <m/>
    <m/>
    <n v="1"/>
    <m/>
    <n v="38"/>
    <n v="0"/>
    <n v="0"/>
    <n v="0"/>
    <n v="5"/>
    <s v="Between 5 and 10 GB"/>
  </r>
  <r>
    <s v="Yes"/>
    <x v="57"/>
    <s v="No"/>
    <x v="0"/>
    <x v="25"/>
    <s v="Male"/>
    <n v="55"/>
    <s v="No"/>
    <s v="No"/>
    <m/>
    <s v="Other"/>
    <x v="0"/>
    <m/>
    <m/>
    <m/>
    <n v="1"/>
    <m/>
    <n v="75"/>
    <n v="0"/>
    <n v="0"/>
    <n v="0"/>
    <n v="2"/>
    <s v="less than 5GB"/>
  </r>
  <r>
    <s v="Yes"/>
    <x v="57"/>
    <s v="No"/>
    <x v="0"/>
    <x v="29"/>
    <s v="Male"/>
    <n v="29"/>
    <s v="Yes"/>
    <s v="No"/>
    <m/>
    <s v="Under 30"/>
    <x v="0"/>
    <m/>
    <m/>
    <m/>
    <n v="1"/>
    <m/>
    <n v="53"/>
    <n v="0"/>
    <n v="0"/>
    <n v="0"/>
    <n v="23"/>
    <s v="10 or more GB"/>
  </r>
  <r>
    <s v="Yes"/>
    <x v="57"/>
    <s v="No"/>
    <x v="0"/>
    <x v="9"/>
    <s v="Female"/>
    <n v="45"/>
    <s v="No"/>
    <s v="No"/>
    <m/>
    <s v="Other"/>
    <x v="0"/>
    <m/>
    <m/>
    <m/>
    <n v="1"/>
    <m/>
    <n v="36"/>
    <n v="0"/>
    <n v="0"/>
    <n v="0"/>
    <n v="4"/>
    <s v="less than 5GB"/>
  </r>
  <r>
    <s v="Yes"/>
    <x v="5"/>
    <s v="Yes"/>
    <x v="1"/>
    <x v="35"/>
    <s v="Male"/>
    <n v="77"/>
    <s v="No"/>
    <s v="Yes"/>
    <s v="Yes"/>
    <s v="Senior"/>
    <x v="3"/>
    <s v="Direct Debit"/>
    <s v="(blank)"/>
    <s v="(blank)"/>
    <n v="1"/>
    <m/>
    <n v="19"/>
    <n v="0"/>
    <n v="0"/>
    <n v="0"/>
    <n v="6"/>
    <s v="Between 5 and 10 GB"/>
  </r>
  <r>
    <s v="Yes"/>
    <x v="39"/>
    <s v="No"/>
    <x v="0"/>
    <x v="35"/>
    <s v="Female"/>
    <n v="77"/>
    <s v="No"/>
    <s v="Yes"/>
    <s v="No"/>
    <s v="Senior"/>
    <x v="3"/>
    <s v="Direct Debit"/>
    <s v="(blank)"/>
    <s v="(blank)"/>
    <n v="1"/>
    <m/>
    <n v="40"/>
    <n v="0"/>
    <n v="0"/>
    <n v="0"/>
    <n v="5"/>
    <s v="Between 5 and 10 GB"/>
  </r>
  <r>
    <s v="Yes"/>
    <x v="6"/>
    <s v="No"/>
    <x v="0"/>
    <x v="47"/>
    <s v="Female"/>
    <n v="77"/>
    <s v="No"/>
    <s v="Yes"/>
    <s v="No"/>
    <s v="Senior"/>
    <x v="1"/>
    <s v="Direct Debit"/>
    <s v="Competitor"/>
    <s v="Competitor made better offer"/>
    <n v="1"/>
    <n v="1"/>
    <n v="39"/>
    <n v="4"/>
    <n v="0"/>
    <n v="0"/>
    <n v="2"/>
    <s v="less than 5GB"/>
  </r>
  <r>
    <s v="Yes"/>
    <x v="57"/>
    <s v="No"/>
    <x v="0"/>
    <x v="17"/>
    <s v="Female"/>
    <n v="34"/>
    <s v="No"/>
    <s v="No"/>
    <m/>
    <s v="Other"/>
    <x v="0"/>
    <m/>
    <m/>
    <m/>
    <n v="1"/>
    <m/>
    <n v="46"/>
    <n v="0"/>
    <n v="0"/>
    <n v="0"/>
    <n v="8"/>
    <s v="Between 5 and 10 GB"/>
  </r>
  <r>
    <s v="Yes"/>
    <x v="7"/>
    <s v="Yes"/>
    <x v="0"/>
    <x v="3"/>
    <s v="Female"/>
    <n v="77"/>
    <s v="No"/>
    <s v="Yes"/>
    <s v="No"/>
    <s v="Senior"/>
    <x v="1"/>
    <s v="Direct Debit"/>
    <s v="Competitor"/>
    <s v="Competitor offered more data"/>
    <n v="1"/>
    <n v="1"/>
    <n v="45"/>
    <n v="2"/>
    <n v="72.599999999999994"/>
    <n v="0"/>
    <n v="7"/>
    <s v="Between 5 and 10 GB"/>
  </r>
  <r>
    <s v="Yes"/>
    <x v="57"/>
    <s v="No"/>
    <x v="0"/>
    <x v="44"/>
    <s v="Female"/>
    <n v="61"/>
    <s v="No"/>
    <s v="No"/>
    <m/>
    <s v="Other"/>
    <x v="0"/>
    <m/>
    <m/>
    <m/>
    <n v="1"/>
    <n v="1"/>
    <n v="27"/>
    <n v="2"/>
    <n v="34.6"/>
    <n v="0"/>
    <n v="10"/>
    <s v="10 or more GB"/>
  </r>
  <r>
    <s v="Yes"/>
    <x v="57"/>
    <s v="No"/>
    <x v="0"/>
    <x v="46"/>
    <s v="Female"/>
    <n v="29"/>
    <s v="Yes"/>
    <s v="No"/>
    <m/>
    <s v="Under 30"/>
    <x v="0"/>
    <m/>
    <m/>
    <m/>
    <n v="1"/>
    <m/>
    <n v="49"/>
    <n v="0"/>
    <n v="0"/>
    <n v="0"/>
    <n v="24"/>
    <s v="10 or more GB"/>
  </r>
  <r>
    <s v="Yes"/>
    <x v="57"/>
    <s v="No"/>
    <x v="0"/>
    <x v="46"/>
    <s v="Female"/>
    <n v="54"/>
    <s v="No"/>
    <s v="No"/>
    <m/>
    <s v="Other"/>
    <x v="0"/>
    <m/>
    <m/>
    <m/>
    <n v="1"/>
    <m/>
    <n v="28"/>
    <n v="0"/>
    <n v="0"/>
    <n v="0"/>
    <n v="15"/>
    <s v="10 or more GB"/>
  </r>
  <r>
    <s v="Yes"/>
    <x v="57"/>
    <s v="No"/>
    <x v="0"/>
    <x v="47"/>
    <s v="Male"/>
    <n v="31"/>
    <s v="No"/>
    <s v="No"/>
    <m/>
    <s v="Other"/>
    <x v="0"/>
    <m/>
    <m/>
    <m/>
    <n v="1"/>
    <m/>
    <n v="23"/>
    <n v="0"/>
    <n v="0"/>
    <n v="0"/>
    <n v="13"/>
    <s v="10 or more GB"/>
  </r>
  <r>
    <s v="Yes"/>
    <x v="57"/>
    <s v="No"/>
    <x v="0"/>
    <x v="47"/>
    <s v="Male"/>
    <n v="54"/>
    <s v="No"/>
    <s v="No"/>
    <m/>
    <s v="Other"/>
    <x v="0"/>
    <m/>
    <m/>
    <m/>
    <n v="1"/>
    <m/>
    <n v="35"/>
    <n v="0"/>
    <n v="0"/>
    <n v="0"/>
    <n v="5"/>
    <s v="Between 5 and 10 GB"/>
  </r>
  <r>
    <s v="Yes"/>
    <x v="57"/>
    <s v="No"/>
    <x v="0"/>
    <x v="48"/>
    <s v="Female"/>
    <n v="55"/>
    <s v="No"/>
    <s v="No"/>
    <m/>
    <s v="Other"/>
    <x v="0"/>
    <m/>
    <m/>
    <m/>
    <n v="1"/>
    <m/>
    <n v="20"/>
    <n v="0"/>
    <n v="0"/>
    <n v="0"/>
    <n v="1"/>
    <s v="less than 5GB"/>
  </r>
  <r>
    <s v="Yes"/>
    <x v="50"/>
    <s v="No"/>
    <x v="0"/>
    <x v="44"/>
    <s v="Female"/>
    <n v="77"/>
    <s v="No"/>
    <s v="Yes"/>
    <s v="No"/>
    <s v="Senior"/>
    <x v="1"/>
    <s v="Direct Debit"/>
    <s v="Dissatisfaction"/>
    <s v="Poor expertise of online support"/>
    <n v="1"/>
    <n v="1"/>
    <n v="37"/>
    <n v="0"/>
    <n v="0"/>
    <n v="0"/>
    <n v="2"/>
    <s v="less than 5GB"/>
  </r>
  <r>
    <s v="Yes"/>
    <x v="57"/>
    <s v="No"/>
    <x v="0"/>
    <x v="48"/>
    <s v="Male"/>
    <n v="41"/>
    <s v="No"/>
    <s v="No"/>
    <m/>
    <s v="Other"/>
    <x v="0"/>
    <m/>
    <m/>
    <m/>
    <n v="1"/>
    <m/>
    <n v="39"/>
    <n v="1"/>
    <n v="0"/>
    <n v="0"/>
    <n v="9"/>
    <s v="Between 5 and 10 GB"/>
  </r>
  <r>
    <s v="Yes"/>
    <x v="57"/>
    <s v="No"/>
    <x v="0"/>
    <x v="21"/>
    <s v="Female"/>
    <n v="29"/>
    <s v="Yes"/>
    <s v="No"/>
    <m/>
    <s v="Under 30"/>
    <x v="0"/>
    <m/>
    <m/>
    <m/>
    <n v="1"/>
    <n v="1"/>
    <n v="41"/>
    <n v="3"/>
    <n v="0"/>
    <n v="0"/>
    <n v="17"/>
    <s v="10 or more GB"/>
  </r>
  <r>
    <s v="Yes"/>
    <x v="57"/>
    <s v="No"/>
    <x v="0"/>
    <x v="21"/>
    <s v="Female"/>
    <n v="56"/>
    <s v="No"/>
    <s v="No"/>
    <m/>
    <s v="Other"/>
    <x v="0"/>
    <m/>
    <m/>
    <m/>
    <n v="1"/>
    <n v="1"/>
    <n v="21"/>
    <n v="0"/>
    <n v="0"/>
    <n v="0"/>
    <n v="3"/>
    <s v="less than 5GB"/>
  </r>
  <r>
    <s v="Yes"/>
    <x v="57"/>
    <s v="No"/>
    <x v="0"/>
    <x v="21"/>
    <s v="Male"/>
    <n v="60"/>
    <s v="No"/>
    <s v="No"/>
    <m/>
    <s v="Other"/>
    <x v="0"/>
    <m/>
    <m/>
    <m/>
    <n v="1"/>
    <m/>
    <n v="37"/>
    <n v="0"/>
    <n v="0"/>
    <n v="0"/>
    <n v="9"/>
    <s v="Between 5 and 10 GB"/>
  </r>
  <r>
    <s v="Yes"/>
    <x v="50"/>
    <s v="No"/>
    <x v="1"/>
    <x v="22"/>
    <s v="Male"/>
    <n v="77"/>
    <s v="No"/>
    <s v="Yes"/>
    <s v="No"/>
    <s v="Senior"/>
    <x v="2"/>
    <s v="Direct Debit"/>
    <s v="Competitor"/>
    <s v="Competitor made better offer"/>
    <n v="1"/>
    <n v="1"/>
    <n v="35"/>
    <n v="3"/>
    <n v="0"/>
    <n v="0"/>
    <n v="6"/>
    <s v="Between 5 and 10 GB"/>
  </r>
  <r>
    <s v="Yes"/>
    <x v="51"/>
    <s v="Yes"/>
    <x v="0"/>
    <x v="31"/>
    <s v="Female"/>
    <n v="77"/>
    <s v="No"/>
    <s v="Yes"/>
    <s v="No"/>
    <s v="Senior"/>
    <x v="3"/>
    <s v="Direct Debit"/>
    <s v="(blank)"/>
    <s v="(blank)"/>
    <n v="1"/>
    <m/>
    <n v="52"/>
    <n v="0"/>
    <n v="77.5"/>
    <n v="0"/>
    <n v="1"/>
    <s v="less than 5GB"/>
  </r>
  <r>
    <s v="Yes"/>
    <x v="57"/>
    <s v="Yes"/>
    <x v="0"/>
    <x v="23"/>
    <s v="Male"/>
    <n v="55"/>
    <s v="No"/>
    <s v="No"/>
    <m/>
    <s v="Other"/>
    <x v="0"/>
    <m/>
    <m/>
    <m/>
    <n v="1"/>
    <m/>
    <n v="64"/>
    <n v="2"/>
    <n v="174"/>
    <n v="0"/>
    <n v="4"/>
    <s v="less than 5GB"/>
  </r>
  <r>
    <s v="Yes"/>
    <x v="57"/>
    <s v="Yes"/>
    <x v="0"/>
    <x v="25"/>
    <s v="Male"/>
    <n v="60"/>
    <s v="No"/>
    <s v="No"/>
    <m/>
    <s v="Other"/>
    <x v="0"/>
    <m/>
    <m/>
    <m/>
    <n v="1"/>
    <m/>
    <n v="38"/>
    <n v="1"/>
    <n v="294.8"/>
    <n v="0"/>
    <n v="6"/>
    <s v="Between 5 and 10 GB"/>
  </r>
  <r>
    <s v="Yes"/>
    <x v="57"/>
    <s v="Yes"/>
    <x v="0"/>
    <x v="27"/>
    <s v="Female"/>
    <n v="51"/>
    <s v="No"/>
    <s v="No"/>
    <m/>
    <s v="Other"/>
    <x v="0"/>
    <m/>
    <m/>
    <m/>
    <n v="1"/>
    <m/>
    <n v="34"/>
    <n v="0"/>
    <n v="85.5"/>
    <n v="0"/>
    <n v="3"/>
    <s v="less than 5GB"/>
  </r>
  <r>
    <s v="Yes"/>
    <x v="57"/>
    <s v="Yes"/>
    <x v="0"/>
    <x v="28"/>
    <s v="Male"/>
    <n v="48"/>
    <s v="No"/>
    <s v="No"/>
    <m/>
    <s v="Other"/>
    <x v="0"/>
    <m/>
    <m/>
    <m/>
    <n v="1"/>
    <m/>
    <n v="36"/>
    <n v="0"/>
    <n v="346.5"/>
    <n v="0"/>
    <n v="7"/>
    <s v="Between 5 and 10 GB"/>
  </r>
  <r>
    <s v="Yes"/>
    <x v="57"/>
    <s v="Yes"/>
    <x v="0"/>
    <x v="34"/>
    <s v="Male"/>
    <n v="56"/>
    <s v="No"/>
    <s v="No"/>
    <m/>
    <s v="Other"/>
    <x v="0"/>
    <m/>
    <m/>
    <m/>
    <n v="1"/>
    <m/>
    <n v="21"/>
    <n v="0"/>
    <n v="107.1"/>
    <n v="0"/>
    <n v="5"/>
    <s v="Between 5 and 10 GB"/>
  </r>
  <r>
    <s v="Yes"/>
    <x v="57"/>
    <s v="Yes"/>
    <x v="0"/>
    <x v="35"/>
    <s v="Female"/>
    <n v="42"/>
    <s v="No"/>
    <s v="No"/>
    <m/>
    <s v="Other"/>
    <x v="0"/>
    <m/>
    <m/>
    <m/>
    <n v="1"/>
    <m/>
    <n v="41"/>
    <n v="1"/>
    <n v="156"/>
    <n v="0"/>
    <n v="5"/>
    <s v="Between 5 and 10 GB"/>
  </r>
  <r>
    <s v="Yes"/>
    <x v="57"/>
    <s v="Yes"/>
    <x v="0"/>
    <x v="17"/>
    <s v="Female"/>
    <n v="47"/>
    <s v="No"/>
    <s v="No"/>
    <m/>
    <s v="Other"/>
    <x v="0"/>
    <m/>
    <m/>
    <m/>
    <n v="1"/>
    <m/>
    <n v="34"/>
    <n v="2"/>
    <n v="118.1"/>
    <n v="0"/>
    <n v="3"/>
    <s v="less than 5GB"/>
  </r>
  <r>
    <s v="Yes"/>
    <x v="10"/>
    <s v="Yes"/>
    <x v="0"/>
    <x v="36"/>
    <s v="Male"/>
    <n v="77"/>
    <s v="No"/>
    <s v="Yes"/>
    <s v="No"/>
    <s v="Senior"/>
    <x v="1"/>
    <s v="Direct Debit"/>
    <s v="Competitor"/>
    <s v="Competitor offered more data"/>
    <n v="1"/>
    <n v="1"/>
    <n v="46"/>
    <n v="1"/>
    <n v="53.6"/>
    <n v="0"/>
    <n v="1"/>
    <s v="less than 5GB"/>
  </r>
  <r>
    <s v="Yes"/>
    <x v="11"/>
    <s v="Yes"/>
    <x v="0"/>
    <x v="16"/>
    <s v="Female"/>
    <n v="77"/>
    <s v="No"/>
    <s v="Yes"/>
    <s v="No"/>
    <s v="Senior"/>
    <x v="1"/>
    <s v="Credit Card"/>
    <s v="Other"/>
    <s v="Don't know"/>
    <n v="1"/>
    <n v="1"/>
    <n v="53"/>
    <n v="0"/>
    <n v="46.2"/>
    <n v="0"/>
    <n v="4"/>
    <s v="less than 5GB"/>
  </r>
  <r>
    <s v="Yes"/>
    <x v="57"/>
    <s v="Yes"/>
    <x v="1"/>
    <x v="17"/>
    <s v="Female"/>
    <n v="52"/>
    <s v="No"/>
    <s v="No"/>
    <m/>
    <s v="Other"/>
    <x v="0"/>
    <m/>
    <m/>
    <m/>
    <n v="1"/>
    <m/>
    <n v="17"/>
    <n v="0"/>
    <n v="0"/>
    <n v="0"/>
    <n v="6"/>
    <s v="Between 5 and 10 GB"/>
  </r>
  <r>
    <s v="Yes"/>
    <x v="67"/>
    <s v="No"/>
    <x v="0"/>
    <x v="0"/>
    <s v="Female"/>
    <n v="62"/>
    <s v="No"/>
    <s v="No"/>
    <m/>
    <s v="Other"/>
    <x v="0"/>
    <m/>
    <m/>
    <m/>
    <n v="1"/>
    <m/>
    <n v="47"/>
    <n v="0"/>
    <n v="0"/>
    <n v="0"/>
    <n v="15"/>
    <s v="10 or more GB"/>
  </r>
  <r>
    <s v="Yes"/>
    <x v="67"/>
    <s v="No"/>
    <x v="0"/>
    <x v="3"/>
    <s v="Male"/>
    <n v="23"/>
    <s v="Yes"/>
    <s v="No"/>
    <m/>
    <s v="Under 30"/>
    <x v="0"/>
    <m/>
    <m/>
    <m/>
    <n v="1"/>
    <m/>
    <n v="47"/>
    <n v="0"/>
    <n v="0"/>
    <n v="0"/>
    <n v="10"/>
    <s v="10 or more GB"/>
  </r>
  <r>
    <s v="Yes"/>
    <x v="67"/>
    <s v="No"/>
    <x v="0"/>
    <x v="6"/>
    <s v="Male"/>
    <n v="48"/>
    <s v="No"/>
    <s v="No"/>
    <m/>
    <s v="Other"/>
    <x v="0"/>
    <m/>
    <m/>
    <m/>
    <n v="1"/>
    <m/>
    <n v="56"/>
    <n v="2"/>
    <n v="0"/>
    <n v="0"/>
    <n v="6"/>
    <s v="Between 5 and 10 GB"/>
  </r>
  <r>
    <s v="Yes"/>
    <x v="67"/>
    <s v="No"/>
    <x v="0"/>
    <x v="11"/>
    <s v="Female"/>
    <n v="44"/>
    <s v="No"/>
    <s v="No"/>
    <m/>
    <s v="Other"/>
    <x v="0"/>
    <m/>
    <m/>
    <m/>
    <n v="1"/>
    <m/>
    <n v="53"/>
    <n v="1"/>
    <n v="0"/>
    <n v="0"/>
    <n v="6"/>
    <s v="Between 5 and 10 GB"/>
  </r>
  <r>
    <s v="Yes"/>
    <x v="67"/>
    <s v="No"/>
    <x v="0"/>
    <x v="13"/>
    <s v="Female"/>
    <n v="32"/>
    <s v="No"/>
    <s v="No"/>
    <m/>
    <s v="Other"/>
    <x v="0"/>
    <m/>
    <m/>
    <m/>
    <n v="1"/>
    <n v="1"/>
    <n v="58"/>
    <n v="4"/>
    <n v="0"/>
    <n v="0"/>
    <n v="10"/>
    <s v="10 or more GB"/>
  </r>
  <r>
    <s v="Yes"/>
    <x v="67"/>
    <s v="No"/>
    <x v="0"/>
    <x v="14"/>
    <s v="Male"/>
    <n v="55"/>
    <s v="No"/>
    <s v="No"/>
    <m/>
    <s v="Other"/>
    <x v="0"/>
    <m/>
    <m/>
    <m/>
    <n v="1"/>
    <m/>
    <n v="30"/>
    <n v="0"/>
    <n v="0"/>
    <n v="0"/>
    <n v="5"/>
    <s v="Between 5 and 10 GB"/>
  </r>
  <r>
    <s v="Yes"/>
    <x v="67"/>
    <s v="No"/>
    <x v="0"/>
    <x v="15"/>
    <s v="Female"/>
    <n v="44"/>
    <s v="No"/>
    <s v="No"/>
    <m/>
    <s v="Other"/>
    <x v="0"/>
    <m/>
    <m/>
    <m/>
    <n v="1"/>
    <m/>
    <n v="42"/>
    <n v="0"/>
    <n v="0"/>
    <n v="0"/>
    <n v="9"/>
    <s v="Between 5 and 10 GB"/>
  </r>
  <r>
    <s v="Yes"/>
    <x v="67"/>
    <s v="No"/>
    <x v="0"/>
    <x v="16"/>
    <s v="Female"/>
    <n v="25"/>
    <s v="Yes"/>
    <s v="No"/>
    <m/>
    <s v="Under 30"/>
    <x v="0"/>
    <m/>
    <m/>
    <m/>
    <n v="1"/>
    <m/>
    <n v="27"/>
    <n v="0"/>
    <n v="0"/>
    <n v="0"/>
    <n v="16"/>
    <s v="10 or more GB"/>
  </r>
  <r>
    <s v="Yes"/>
    <x v="67"/>
    <s v="No"/>
    <x v="0"/>
    <x v="18"/>
    <s v="Male"/>
    <n v="33"/>
    <s v="No"/>
    <s v="No"/>
    <m/>
    <s v="Other"/>
    <x v="0"/>
    <m/>
    <m/>
    <m/>
    <n v="1"/>
    <m/>
    <n v="49"/>
    <n v="1"/>
    <n v="0"/>
    <n v="0"/>
    <n v="18"/>
    <s v="10 or more GB"/>
  </r>
  <r>
    <s v="Yes"/>
    <x v="11"/>
    <s v="Yes"/>
    <x v="0"/>
    <x v="33"/>
    <s v="Female"/>
    <n v="77"/>
    <s v="No"/>
    <s v="Yes"/>
    <s v="No"/>
    <s v="Senior"/>
    <x v="3"/>
    <s v="Credit Card"/>
    <s v="(blank)"/>
    <s v="(blank)"/>
    <n v="1"/>
    <m/>
    <n v="45"/>
    <n v="0"/>
    <n v="74.5"/>
    <n v="0"/>
    <n v="4"/>
    <s v="less than 5GB"/>
  </r>
  <r>
    <s v="Yes"/>
    <x v="67"/>
    <s v="No"/>
    <x v="0"/>
    <x v="23"/>
    <s v="Male"/>
    <n v="61"/>
    <s v="No"/>
    <s v="No"/>
    <m/>
    <s v="Other"/>
    <x v="0"/>
    <m/>
    <m/>
    <m/>
    <n v="1"/>
    <m/>
    <n v="30"/>
    <n v="0"/>
    <n v="0"/>
    <n v="0"/>
    <n v="1"/>
    <s v="less than 5GB"/>
  </r>
  <r>
    <s v="Yes"/>
    <x v="67"/>
    <s v="No"/>
    <x v="0"/>
    <x v="30"/>
    <s v="Male"/>
    <n v="19"/>
    <s v="Yes"/>
    <s v="No"/>
    <m/>
    <s v="Under 30"/>
    <x v="0"/>
    <m/>
    <m/>
    <m/>
    <n v="1"/>
    <m/>
    <n v="32"/>
    <n v="0"/>
    <n v="0"/>
    <n v="0"/>
    <n v="12"/>
    <s v="10 or more GB"/>
  </r>
  <r>
    <s v="Yes"/>
    <x v="67"/>
    <s v="No"/>
    <x v="0"/>
    <x v="26"/>
    <s v="Male"/>
    <n v="32"/>
    <s v="No"/>
    <s v="No"/>
    <m/>
    <s v="Other"/>
    <x v="0"/>
    <m/>
    <m/>
    <m/>
    <n v="1"/>
    <m/>
    <n v="38"/>
    <n v="0"/>
    <n v="0"/>
    <n v="0"/>
    <n v="6"/>
    <s v="Between 5 and 10 GB"/>
  </r>
  <r>
    <s v="Yes"/>
    <x v="12"/>
    <s v="Yes"/>
    <x v="0"/>
    <x v="50"/>
    <s v="Female"/>
    <n v="77"/>
    <s v="No"/>
    <s v="Yes"/>
    <s v="Yes"/>
    <s v="Senior"/>
    <x v="3"/>
    <s v="Direct Debit"/>
    <s v="(blank)"/>
    <s v="(blank)"/>
    <n v="1"/>
    <m/>
    <n v="36"/>
    <n v="0"/>
    <n v="49.9"/>
    <n v="0"/>
    <n v="6"/>
    <s v="Between 5 and 10 GB"/>
  </r>
  <r>
    <s v="Yes"/>
    <x v="67"/>
    <s v="No"/>
    <x v="0"/>
    <x v="32"/>
    <s v="Female"/>
    <n v="52"/>
    <s v="No"/>
    <s v="No"/>
    <m/>
    <s v="Other"/>
    <x v="0"/>
    <m/>
    <m/>
    <m/>
    <n v="1"/>
    <n v="1"/>
    <n v="56"/>
    <n v="2"/>
    <n v="0"/>
    <n v="0"/>
    <n v="2"/>
    <s v="less than 5GB"/>
  </r>
  <r>
    <s v="Yes"/>
    <x v="67"/>
    <s v="No"/>
    <x v="0"/>
    <x v="32"/>
    <s v="Female"/>
    <n v="56"/>
    <s v="No"/>
    <s v="No"/>
    <m/>
    <s v="Other"/>
    <x v="0"/>
    <m/>
    <m/>
    <m/>
    <n v="1"/>
    <m/>
    <n v="21"/>
    <n v="0"/>
    <n v="0"/>
    <n v="0"/>
    <n v="1"/>
    <s v="less than 5GB"/>
  </r>
  <r>
    <s v="Yes"/>
    <x v="67"/>
    <s v="No"/>
    <x v="0"/>
    <x v="32"/>
    <s v="Male"/>
    <n v="55"/>
    <s v="No"/>
    <s v="No"/>
    <m/>
    <s v="Other"/>
    <x v="0"/>
    <m/>
    <m/>
    <m/>
    <n v="1"/>
    <m/>
    <n v="62"/>
    <n v="0"/>
    <n v="0"/>
    <n v="0"/>
    <n v="3"/>
    <s v="less than 5GB"/>
  </r>
  <r>
    <s v="Yes"/>
    <x v="67"/>
    <s v="No"/>
    <x v="0"/>
    <x v="33"/>
    <s v="Female"/>
    <n v="31"/>
    <s v="No"/>
    <s v="No"/>
    <m/>
    <s v="Other"/>
    <x v="0"/>
    <m/>
    <m/>
    <m/>
    <n v="1"/>
    <m/>
    <n v="29"/>
    <n v="0"/>
    <n v="0"/>
    <n v="0"/>
    <n v="4"/>
    <s v="less than 5GB"/>
  </r>
  <r>
    <s v="Yes"/>
    <x v="67"/>
    <s v="No"/>
    <x v="0"/>
    <x v="33"/>
    <s v="Female"/>
    <n v="50"/>
    <s v="No"/>
    <s v="No"/>
    <m/>
    <s v="Other"/>
    <x v="0"/>
    <m/>
    <m/>
    <m/>
    <n v="1"/>
    <m/>
    <n v="26"/>
    <n v="1"/>
    <n v="0"/>
    <n v="0"/>
    <n v="2"/>
    <s v="less than 5GB"/>
  </r>
  <r>
    <s v="Yes"/>
    <x v="67"/>
    <s v="No"/>
    <x v="0"/>
    <x v="35"/>
    <s v="Female"/>
    <n v="64"/>
    <s v="No"/>
    <s v="No"/>
    <m/>
    <s v="Other"/>
    <x v="0"/>
    <m/>
    <m/>
    <m/>
    <n v="1"/>
    <m/>
    <n v="46"/>
    <n v="0"/>
    <n v="0"/>
    <n v="0"/>
    <n v="8"/>
    <s v="Between 5 and 10 GB"/>
  </r>
  <r>
    <s v="Yes"/>
    <x v="67"/>
    <s v="No"/>
    <x v="0"/>
    <x v="17"/>
    <s v="Female"/>
    <n v="53"/>
    <s v="No"/>
    <s v="No"/>
    <m/>
    <s v="Other"/>
    <x v="0"/>
    <m/>
    <m/>
    <m/>
    <n v="1"/>
    <m/>
    <n v="28"/>
    <n v="0"/>
    <n v="0"/>
    <n v="0"/>
    <n v="6"/>
    <s v="Between 5 and 10 GB"/>
  </r>
  <r>
    <s v="Yes"/>
    <x v="67"/>
    <s v="No"/>
    <x v="0"/>
    <x v="17"/>
    <s v="Female"/>
    <n v="58"/>
    <s v="No"/>
    <s v="No"/>
    <m/>
    <s v="Other"/>
    <x v="0"/>
    <m/>
    <m/>
    <m/>
    <n v="1"/>
    <m/>
    <n v="17"/>
    <n v="2"/>
    <n v="0"/>
    <n v="0"/>
    <n v="6"/>
    <s v="Between 5 and 10 GB"/>
  </r>
  <r>
    <s v="Yes"/>
    <x v="67"/>
    <s v="No"/>
    <x v="0"/>
    <x v="38"/>
    <s v="Male"/>
    <n v="23"/>
    <s v="Yes"/>
    <s v="No"/>
    <m/>
    <s v="Under 30"/>
    <x v="0"/>
    <m/>
    <m/>
    <m/>
    <n v="1"/>
    <m/>
    <n v="24"/>
    <n v="0"/>
    <n v="0"/>
    <n v="0"/>
    <n v="7"/>
    <s v="Between 5 and 10 GB"/>
  </r>
  <r>
    <s v="Yes"/>
    <x v="67"/>
    <s v="No"/>
    <x v="0"/>
    <x v="38"/>
    <s v="Male"/>
    <n v="58"/>
    <s v="No"/>
    <s v="No"/>
    <m/>
    <s v="Other"/>
    <x v="0"/>
    <m/>
    <m/>
    <m/>
    <n v="1"/>
    <m/>
    <n v="33"/>
    <n v="0"/>
    <n v="0"/>
    <n v="0"/>
    <n v="6"/>
    <s v="Between 5 and 10 GB"/>
  </r>
  <r>
    <s v="Yes"/>
    <x v="67"/>
    <s v="No"/>
    <x v="0"/>
    <x v="39"/>
    <s v="Female"/>
    <n v="26"/>
    <s v="Yes"/>
    <s v="No"/>
    <m/>
    <s v="Under 30"/>
    <x v="0"/>
    <m/>
    <m/>
    <m/>
    <n v="1"/>
    <n v="1"/>
    <n v="65"/>
    <n v="2"/>
    <n v="12.5"/>
    <n v="0"/>
    <n v="30"/>
    <s v="10 or more GB"/>
  </r>
  <r>
    <s v="Yes"/>
    <x v="67"/>
    <s v="No"/>
    <x v="0"/>
    <x v="39"/>
    <s v="Female"/>
    <n v="34"/>
    <s v="No"/>
    <s v="No"/>
    <m/>
    <s v="Other"/>
    <x v="0"/>
    <m/>
    <m/>
    <m/>
    <n v="1"/>
    <n v="1"/>
    <n v="22"/>
    <n v="4"/>
    <n v="0"/>
    <n v="0"/>
    <n v="7"/>
    <s v="Between 5 and 10 GB"/>
  </r>
  <r>
    <s v="Yes"/>
    <x v="67"/>
    <s v="No"/>
    <x v="0"/>
    <x v="40"/>
    <s v="Male"/>
    <n v="39"/>
    <s v="No"/>
    <s v="No"/>
    <m/>
    <s v="Other"/>
    <x v="0"/>
    <m/>
    <m/>
    <m/>
    <n v="1"/>
    <m/>
    <n v="25"/>
    <n v="0"/>
    <n v="0"/>
    <n v="0"/>
    <n v="1"/>
    <s v="less than 5GB"/>
  </r>
  <r>
    <s v="Yes"/>
    <x v="67"/>
    <s v="No"/>
    <x v="0"/>
    <x v="44"/>
    <s v="Male"/>
    <n v="36"/>
    <s v="No"/>
    <s v="No"/>
    <m/>
    <s v="Other"/>
    <x v="0"/>
    <m/>
    <m/>
    <m/>
    <n v="1"/>
    <m/>
    <n v="39"/>
    <n v="1"/>
    <n v="0"/>
    <n v="0"/>
    <n v="3"/>
    <s v="less than 5GB"/>
  </r>
  <r>
    <s v="Yes"/>
    <x v="67"/>
    <s v="No"/>
    <x v="0"/>
    <x v="47"/>
    <s v="Male"/>
    <n v="58"/>
    <s v="No"/>
    <s v="No"/>
    <m/>
    <s v="Other"/>
    <x v="0"/>
    <m/>
    <m/>
    <m/>
    <n v="1"/>
    <m/>
    <n v="42"/>
    <n v="0"/>
    <n v="0"/>
    <n v="0"/>
    <n v="3"/>
    <s v="less than 5GB"/>
  </r>
  <r>
    <s v="Yes"/>
    <x v="52"/>
    <s v="No"/>
    <x v="0"/>
    <x v="41"/>
    <s v="Female"/>
    <n v="77"/>
    <s v="No"/>
    <s v="Yes"/>
    <s v="No"/>
    <s v="Senior"/>
    <x v="3"/>
    <s v="Direct Debit"/>
    <s v="(blank)"/>
    <s v="(blank)"/>
    <n v="1"/>
    <m/>
    <n v="41"/>
    <n v="0"/>
    <n v="0"/>
    <n v="0"/>
    <n v="7"/>
    <s v="Between 5 and 10 GB"/>
  </r>
  <r>
    <s v="Yes"/>
    <x v="53"/>
    <s v="No"/>
    <x v="0"/>
    <x v="40"/>
    <s v="Female"/>
    <n v="77"/>
    <s v="No"/>
    <s v="Yes"/>
    <s v="No"/>
    <s v="Senior"/>
    <x v="3"/>
    <s v="Direct Debit"/>
    <s v="(blank)"/>
    <s v="(blank)"/>
    <n v="1"/>
    <m/>
    <n v="28"/>
    <n v="2"/>
    <n v="0"/>
    <n v="0"/>
    <n v="14"/>
    <s v="10 or more GB"/>
  </r>
  <r>
    <s v="Yes"/>
    <x v="44"/>
    <s v="No"/>
    <x v="0"/>
    <x v="37"/>
    <s v="Female"/>
    <n v="77"/>
    <s v="No"/>
    <s v="Yes"/>
    <s v="No"/>
    <s v="Senior"/>
    <x v="3"/>
    <s v="Direct Debit"/>
    <s v="(blank)"/>
    <s v="(blank)"/>
    <n v="1"/>
    <m/>
    <n v="35"/>
    <n v="0"/>
    <n v="0"/>
    <n v="0"/>
    <n v="8"/>
    <s v="Between 5 and 10 GB"/>
  </r>
  <r>
    <s v="Yes"/>
    <x v="67"/>
    <s v="Yes"/>
    <x v="0"/>
    <x v="0"/>
    <s v="Male"/>
    <n v="37"/>
    <s v="No"/>
    <s v="No"/>
    <m/>
    <s v="Other"/>
    <x v="0"/>
    <m/>
    <m/>
    <m/>
    <n v="1"/>
    <m/>
    <n v="44"/>
    <n v="2"/>
    <n v="85.6"/>
    <n v="0"/>
    <n v="10"/>
    <s v="10 or more GB"/>
  </r>
  <r>
    <s v="Yes"/>
    <x v="44"/>
    <s v="No"/>
    <x v="0"/>
    <x v="45"/>
    <s v="Female"/>
    <n v="77"/>
    <s v="No"/>
    <s v="Yes"/>
    <s v="No"/>
    <s v="Senior"/>
    <x v="3"/>
    <s v="Direct Debit"/>
    <s v="(blank)"/>
    <s v="(blank)"/>
    <n v="1"/>
    <m/>
    <n v="49"/>
    <n v="0"/>
    <n v="0"/>
    <n v="0"/>
    <n v="1"/>
    <s v="less than 5GB"/>
  </r>
  <r>
    <s v="Yes"/>
    <x v="13"/>
    <s v="No"/>
    <x v="0"/>
    <x v="14"/>
    <s v="Male"/>
    <n v="77"/>
    <s v="No"/>
    <s v="Yes"/>
    <s v="No"/>
    <s v="Senior"/>
    <x v="2"/>
    <s v="Direct Debit"/>
    <s v="(blank)"/>
    <s v="(blank)"/>
    <n v="1"/>
    <m/>
    <n v="52"/>
    <n v="2"/>
    <n v="0"/>
    <n v="0"/>
    <n v="3"/>
    <s v="less than 5GB"/>
  </r>
  <r>
    <s v="Yes"/>
    <x v="67"/>
    <s v="Yes"/>
    <x v="0"/>
    <x v="7"/>
    <s v="Female"/>
    <n v="25"/>
    <s v="Yes"/>
    <s v="No"/>
    <m/>
    <s v="Under 30"/>
    <x v="0"/>
    <m/>
    <m/>
    <m/>
    <n v="1"/>
    <n v="1"/>
    <n v="38"/>
    <n v="0"/>
    <n v="112.2"/>
    <n v="0"/>
    <n v="36"/>
    <s v="10 or more GB"/>
  </r>
  <r>
    <s v="Yes"/>
    <x v="67"/>
    <s v="Yes"/>
    <x v="0"/>
    <x v="8"/>
    <s v="Male"/>
    <n v="39"/>
    <s v="No"/>
    <s v="No"/>
    <m/>
    <s v="Other"/>
    <x v="0"/>
    <m/>
    <m/>
    <m/>
    <n v="1"/>
    <m/>
    <n v="30"/>
    <n v="0"/>
    <n v="53.4"/>
    <n v="0"/>
    <n v="3"/>
    <s v="less than 5GB"/>
  </r>
  <r>
    <s v="Yes"/>
    <x v="67"/>
    <s v="Yes"/>
    <x v="0"/>
    <x v="19"/>
    <s v="Male"/>
    <n v="55"/>
    <s v="No"/>
    <s v="No"/>
    <m/>
    <s v="Other"/>
    <x v="0"/>
    <m/>
    <m/>
    <m/>
    <n v="1"/>
    <n v="1"/>
    <n v="15"/>
    <n v="5"/>
    <n v="190.9"/>
    <n v="0"/>
    <n v="5"/>
    <s v="Between 5 and 10 GB"/>
  </r>
  <r>
    <s v="Yes"/>
    <x v="45"/>
    <s v="Yes"/>
    <x v="1"/>
    <x v="3"/>
    <s v="Male"/>
    <n v="77"/>
    <s v="No"/>
    <s v="Yes"/>
    <s v="No"/>
    <s v="Senior"/>
    <x v="3"/>
    <s v="Credit Card"/>
    <s v="(blank)"/>
    <s v="(blank)"/>
    <n v="1"/>
    <m/>
    <n v="35"/>
    <n v="0"/>
    <n v="0"/>
    <n v="0"/>
    <n v="2"/>
    <s v="less than 5GB"/>
  </r>
  <r>
    <s v="Yes"/>
    <x v="59"/>
    <s v="No"/>
    <x v="0"/>
    <x v="15"/>
    <s v="Male"/>
    <n v="77"/>
    <s v="No"/>
    <s v="Yes"/>
    <s v="No"/>
    <s v="Senior"/>
    <x v="3"/>
    <s v="Direct Debit"/>
    <s v="(blank)"/>
    <s v="(blank)"/>
    <n v="1"/>
    <m/>
    <n v="27"/>
    <n v="0"/>
    <n v="0"/>
    <n v="0"/>
    <n v="1"/>
    <s v="less than 5GB"/>
  </r>
  <r>
    <s v="Yes"/>
    <x v="67"/>
    <s v="Yes"/>
    <x v="0"/>
    <x v="35"/>
    <s v="Female"/>
    <n v="51"/>
    <s v="No"/>
    <s v="No"/>
    <m/>
    <s v="Other"/>
    <x v="0"/>
    <m/>
    <m/>
    <m/>
    <n v="1"/>
    <m/>
    <n v="30"/>
    <n v="0"/>
    <n v="116.5"/>
    <n v="0"/>
    <n v="4"/>
    <s v="less than 5GB"/>
  </r>
  <r>
    <s v="Yes"/>
    <x v="67"/>
    <s v="Yes"/>
    <x v="0"/>
    <x v="35"/>
    <s v="Male"/>
    <n v="34"/>
    <s v="No"/>
    <s v="No"/>
    <m/>
    <s v="Other"/>
    <x v="0"/>
    <m/>
    <m/>
    <m/>
    <n v="1"/>
    <m/>
    <n v="18"/>
    <n v="0"/>
    <n v="211.6"/>
    <n v="0"/>
    <n v="9"/>
    <s v="Between 5 and 10 GB"/>
  </r>
  <r>
    <s v="Yes"/>
    <x v="67"/>
    <s v="Yes"/>
    <x v="0"/>
    <x v="38"/>
    <s v="Male"/>
    <n v="23"/>
    <s v="Yes"/>
    <s v="No"/>
    <m/>
    <s v="Under 30"/>
    <x v="0"/>
    <m/>
    <m/>
    <m/>
    <n v="1"/>
    <m/>
    <n v="43"/>
    <n v="0"/>
    <n v="82.8"/>
    <n v="0"/>
    <n v="10"/>
    <s v="10 or more GB"/>
  </r>
  <r>
    <s v="Yes"/>
    <x v="67"/>
    <s v="Yes"/>
    <x v="0"/>
    <x v="43"/>
    <s v="Female"/>
    <n v="55"/>
    <s v="No"/>
    <s v="No"/>
    <m/>
    <s v="Other"/>
    <x v="0"/>
    <m/>
    <m/>
    <m/>
    <n v="1"/>
    <m/>
    <n v="55"/>
    <n v="0"/>
    <n v="107"/>
    <n v="0"/>
    <n v="5"/>
    <s v="Between 5 and 10 GB"/>
  </r>
  <r>
    <s v="Yes"/>
    <x v="67"/>
    <s v="Yes"/>
    <x v="0"/>
    <x v="44"/>
    <s v="Female"/>
    <n v="29"/>
    <s v="Yes"/>
    <s v="No"/>
    <m/>
    <s v="Under 30"/>
    <x v="0"/>
    <m/>
    <m/>
    <m/>
    <n v="1"/>
    <m/>
    <n v="37"/>
    <n v="0"/>
    <n v="193.2"/>
    <n v="0"/>
    <n v="13"/>
    <s v="10 or more GB"/>
  </r>
  <r>
    <s v="Yes"/>
    <x v="67"/>
    <s v="Yes"/>
    <x v="0"/>
    <x v="46"/>
    <s v="Male"/>
    <n v="32"/>
    <s v="No"/>
    <s v="No"/>
    <m/>
    <s v="Other"/>
    <x v="0"/>
    <m/>
    <m/>
    <m/>
    <n v="1"/>
    <m/>
    <n v="49"/>
    <n v="2"/>
    <n v="159.5"/>
    <n v="0"/>
    <n v="3"/>
    <s v="less than 5GB"/>
  </r>
  <r>
    <s v="Yes"/>
    <x v="67"/>
    <s v="Yes"/>
    <x v="0"/>
    <x v="21"/>
    <s v="Female"/>
    <n v="40"/>
    <s v="No"/>
    <s v="No"/>
    <m/>
    <s v="Other"/>
    <x v="0"/>
    <m/>
    <m/>
    <m/>
    <n v="1"/>
    <m/>
    <n v="29"/>
    <n v="1"/>
    <n v="102.1"/>
    <n v="0"/>
    <n v="6"/>
    <s v="Between 5 and 10 GB"/>
  </r>
  <r>
    <s v="Yes"/>
    <x v="67"/>
    <s v="Yes"/>
    <x v="1"/>
    <x v="2"/>
    <s v="Male"/>
    <n v="47"/>
    <s v="No"/>
    <s v="No"/>
    <m/>
    <s v="Other"/>
    <x v="0"/>
    <m/>
    <m/>
    <m/>
    <n v="1"/>
    <m/>
    <n v="37"/>
    <n v="0"/>
    <n v="0"/>
    <n v="0"/>
    <n v="1"/>
    <s v="less than 5GB"/>
  </r>
  <r>
    <s v="Yes"/>
    <x v="14"/>
    <s v="Yes"/>
    <x v="0"/>
    <x v="7"/>
    <s v="Female"/>
    <n v="77"/>
    <s v="No"/>
    <s v="Yes"/>
    <s v="Yes"/>
    <s v="Senior"/>
    <x v="1"/>
    <s v="Direct Debit"/>
    <s v="Price"/>
    <s v="Extra data charges"/>
    <n v="1"/>
    <n v="1"/>
    <n v="23"/>
    <n v="4"/>
    <n v="31.5"/>
    <n v="0"/>
    <n v="5"/>
    <s v="Between 5 and 10 GB"/>
  </r>
  <r>
    <s v="Yes"/>
    <x v="67"/>
    <s v="Yes"/>
    <x v="1"/>
    <x v="21"/>
    <s v="Female"/>
    <n v="29"/>
    <s v="Yes"/>
    <s v="No"/>
    <m/>
    <s v="Under 30"/>
    <x v="0"/>
    <m/>
    <m/>
    <m/>
    <n v="1"/>
    <m/>
    <n v="17"/>
    <n v="0"/>
    <n v="0"/>
    <n v="0"/>
    <n v="17"/>
    <s v="10 or more GB"/>
  </r>
  <r>
    <s v="Yes"/>
    <x v="67"/>
    <s v="Yes"/>
    <x v="1"/>
    <x v="21"/>
    <s v="Male"/>
    <n v="35"/>
    <s v="No"/>
    <s v="No"/>
    <m/>
    <s v="Other"/>
    <x v="0"/>
    <m/>
    <m/>
    <m/>
    <n v="1"/>
    <m/>
    <n v="50"/>
    <n v="0"/>
    <n v="0"/>
    <n v="0"/>
    <n v="15"/>
    <s v="10 or more GB"/>
  </r>
  <r>
    <s v="Yes"/>
    <x v="27"/>
    <s v="No"/>
    <x v="0"/>
    <x v="0"/>
    <s v="Male"/>
    <n v="36"/>
    <s v="No"/>
    <s v="No"/>
    <m/>
    <s v="Other"/>
    <x v="0"/>
    <m/>
    <m/>
    <m/>
    <n v="1"/>
    <m/>
    <n v="40"/>
    <n v="1"/>
    <n v="0"/>
    <n v="0"/>
    <n v="5"/>
    <s v="Between 5 and 10 GB"/>
  </r>
  <r>
    <s v="Yes"/>
    <x v="27"/>
    <s v="No"/>
    <x v="0"/>
    <x v="1"/>
    <s v="Male"/>
    <n v="30"/>
    <s v="No"/>
    <s v="No"/>
    <m/>
    <s v="Other"/>
    <x v="0"/>
    <m/>
    <m/>
    <m/>
    <n v="1"/>
    <m/>
    <n v="34"/>
    <n v="0"/>
    <n v="0"/>
    <n v="0"/>
    <n v="11"/>
    <s v="10 or more GB"/>
  </r>
  <r>
    <s v="Yes"/>
    <x v="27"/>
    <s v="No"/>
    <x v="0"/>
    <x v="3"/>
    <s v="Female"/>
    <n v="33"/>
    <s v="No"/>
    <s v="No"/>
    <m/>
    <s v="Other"/>
    <x v="0"/>
    <m/>
    <m/>
    <m/>
    <n v="1"/>
    <m/>
    <n v="46"/>
    <n v="0"/>
    <n v="0"/>
    <n v="0"/>
    <n v="7"/>
    <s v="Between 5 and 10 GB"/>
  </r>
  <r>
    <s v="Yes"/>
    <x v="63"/>
    <s v="No"/>
    <x v="0"/>
    <x v="27"/>
    <s v="Female"/>
    <n v="77"/>
    <s v="No"/>
    <s v="Yes"/>
    <s v="No"/>
    <s v="Senior"/>
    <x v="3"/>
    <s v="Direct Debit"/>
    <s v="(blank)"/>
    <s v="(blank)"/>
    <n v="1"/>
    <m/>
    <n v="33"/>
    <n v="1"/>
    <n v="0"/>
    <n v="0"/>
    <n v="4"/>
    <s v="less than 5GB"/>
  </r>
  <r>
    <s v="Yes"/>
    <x v="27"/>
    <s v="No"/>
    <x v="0"/>
    <x v="8"/>
    <s v="Male"/>
    <n v="62"/>
    <s v="No"/>
    <s v="No"/>
    <m/>
    <s v="Other"/>
    <x v="0"/>
    <m/>
    <m/>
    <m/>
    <n v="1"/>
    <m/>
    <n v="35"/>
    <n v="2"/>
    <n v="0"/>
    <n v="0"/>
    <n v="4"/>
    <s v="less than 5GB"/>
  </r>
  <r>
    <s v="Yes"/>
    <x v="27"/>
    <s v="No"/>
    <x v="0"/>
    <x v="50"/>
    <s v="Female"/>
    <n v="59"/>
    <s v="No"/>
    <s v="No"/>
    <m/>
    <s v="Other"/>
    <x v="0"/>
    <m/>
    <m/>
    <m/>
    <n v="1"/>
    <m/>
    <n v="38"/>
    <n v="0"/>
    <n v="0"/>
    <n v="0"/>
    <n v="1"/>
    <s v="less than 5GB"/>
  </r>
  <r>
    <s v="Yes"/>
    <x v="27"/>
    <s v="No"/>
    <x v="0"/>
    <x v="11"/>
    <s v="Male"/>
    <n v="33"/>
    <s v="No"/>
    <s v="No"/>
    <m/>
    <s v="Other"/>
    <x v="0"/>
    <m/>
    <m/>
    <m/>
    <n v="1"/>
    <n v="1"/>
    <n v="62"/>
    <n v="2"/>
    <n v="0"/>
    <n v="0"/>
    <n v="1"/>
    <s v="less than 5GB"/>
  </r>
  <r>
    <s v="Yes"/>
    <x v="27"/>
    <s v="No"/>
    <x v="0"/>
    <x v="12"/>
    <s v="Female"/>
    <n v="33"/>
    <s v="No"/>
    <s v="No"/>
    <m/>
    <s v="Other"/>
    <x v="0"/>
    <m/>
    <m/>
    <m/>
    <n v="1"/>
    <m/>
    <n v="48"/>
    <n v="0"/>
    <n v="0"/>
    <n v="0"/>
    <n v="4"/>
    <s v="less than 5GB"/>
  </r>
  <r>
    <s v="Yes"/>
    <x v="27"/>
    <s v="No"/>
    <x v="0"/>
    <x v="18"/>
    <s v="Female"/>
    <n v="60"/>
    <s v="No"/>
    <s v="No"/>
    <m/>
    <s v="Other"/>
    <x v="0"/>
    <m/>
    <m/>
    <m/>
    <n v="1"/>
    <m/>
    <n v="25"/>
    <n v="0"/>
    <n v="0"/>
    <n v="0"/>
    <n v="8"/>
    <s v="Between 5 and 10 GB"/>
  </r>
  <r>
    <s v="Yes"/>
    <x v="27"/>
    <s v="No"/>
    <x v="0"/>
    <x v="19"/>
    <s v="Female"/>
    <n v="21"/>
    <s v="Yes"/>
    <s v="No"/>
    <m/>
    <s v="Under 30"/>
    <x v="0"/>
    <m/>
    <m/>
    <m/>
    <n v="1"/>
    <m/>
    <n v="41"/>
    <n v="0"/>
    <n v="0"/>
    <n v="0"/>
    <n v="23"/>
    <s v="10 or more GB"/>
  </r>
  <r>
    <s v="Yes"/>
    <x v="27"/>
    <s v="No"/>
    <x v="0"/>
    <x v="19"/>
    <s v="Female"/>
    <n v="55"/>
    <s v="No"/>
    <s v="No"/>
    <m/>
    <s v="Other"/>
    <x v="0"/>
    <m/>
    <m/>
    <m/>
    <n v="1"/>
    <m/>
    <n v="52"/>
    <n v="0"/>
    <n v="0"/>
    <n v="0"/>
    <n v="27"/>
    <s v="10 or more GB"/>
  </r>
  <r>
    <s v="Yes"/>
    <x v="27"/>
    <s v="No"/>
    <x v="0"/>
    <x v="25"/>
    <s v="Female"/>
    <n v="27"/>
    <s v="Yes"/>
    <s v="No"/>
    <m/>
    <s v="Under 30"/>
    <x v="0"/>
    <m/>
    <m/>
    <m/>
    <n v="1"/>
    <m/>
    <n v="30"/>
    <n v="2"/>
    <n v="0"/>
    <n v="0"/>
    <n v="8"/>
    <s v="Between 5 and 10 GB"/>
  </r>
  <r>
    <s v="Yes"/>
    <x v="27"/>
    <s v="No"/>
    <x v="0"/>
    <x v="25"/>
    <s v="Female"/>
    <n v="62"/>
    <s v="No"/>
    <s v="No"/>
    <m/>
    <s v="Other"/>
    <x v="0"/>
    <m/>
    <m/>
    <m/>
    <n v="1"/>
    <m/>
    <n v="28"/>
    <n v="0"/>
    <n v="0"/>
    <n v="0"/>
    <n v="1"/>
    <s v="less than 5GB"/>
  </r>
  <r>
    <s v="Yes"/>
    <x v="66"/>
    <s v="No"/>
    <x v="0"/>
    <x v="49"/>
    <s v="Female"/>
    <n v="77"/>
    <s v="No"/>
    <s v="Yes"/>
    <s v="No"/>
    <s v="Senior"/>
    <x v="3"/>
    <s v="Direct Debit"/>
    <s v="(blank)"/>
    <s v="(blank)"/>
    <n v="1"/>
    <n v="1"/>
    <n v="26"/>
    <n v="0"/>
    <n v="0"/>
    <n v="0"/>
    <n v="1"/>
    <s v="less than 5GB"/>
  </r>
  <r>
    <s v="Yes"/>
    <x v="27"/>
    <s v="No"/>
    <x v="0"/>
    <x v="30"/>
    <s v="Female"/>
    <n v="63"/>
    <s v="No"/>
    <s v="No"/>
    <m/>
    <s v="Other"/>
    <x v="0"/>
    <m/>
    <m/>
    <m/>
    <n v="1"/>
    <m/>
    <n v="45"/>
    <n v="1"/>
    <n v="0"/>
    <n v="0"/>
    <n v="9"/>
    <s v="Between 5 and 10 GB"/>
  </r>
  <r>
    <s v="Yes"/>
    <x v="57"/>
    <s v="Yes"/>
    <x v="0"/>
    <x v="18"/>
    <s v="Male"/>
    <n v="77"/>
    <s v="No"/>
    <s v="Yes"/>
    <s v="No"/>
    <s v="Senior"/>
    <x v="3"/>
    <s v="Direct Debit"/>
    <s v="(blank)"/>
    <s v="(blank)"/>
    <n v="1"/>
    <m/>
    <n v="40"/>
    <n v="1"/>
    <n v="106.2"/>
    <n v="0"/>
    <n v="8"/>
    <s v="Between 5 and 10 GB"/>
  </r>
  <r>
    <s v="Yes"/>
    <x v="27"/>
    <s v="No"/>
    <x v="0"/>
    <x v="29"/>
    <s v="Male"/>
    <n v="24"/>
    <s v="Yes"/>
    <s v="No"/>
    <m/>
    <s v="Under 30"/>
    <x v="0"/>
    <m/>
    <m/>
    <m/>
    <n v="1"/>
    <m/>
    <n v="13"/>
    <n v="0"/>
    <n v="0"/>
    <n v="0"/>
    <n v="24"/>
    <s v="10 or more GB"/>
  </r>
  <r>
    <s v="Yes"/>
    <x v="58"/>
    <s v="Yes"/>
    <x v="0"/>
    <x v="9"/>
    <s v="Male"/>
    <n v="77"/>
    <s v="No"/>
    <s v="Yes"/>
    <s v="No"/>
    <s v="Senior"/>
    <x v="1"/>
    <s v="Direct Debit"/>
    <s v="Competitor"/>
    <s v="Competitor offered more data"/>
    <n v="1"/>
    <n v="1"/>
    <n v="47"/>
    <n v="2"/>
    <n v="142.1"/>
    <n v="0"/>
    <n v="7"/>
    <s v="Between 5 and 10 GB"/>
  </r>
  <r>
    <s v="Yes"/>
    <x v="27"/>
    <s v="No"/>
    <x v="0"/>
    <x v="36"/>
    <s v="Male"/>
    <n v="63"/>
    <s v="No"/>
    <s v="No"/>
    <m/>
    <s v="Other"/>
    <x v="0"/>
    <m/>
    <m/>
    <m/>
    <n v="1"/>
    <m/>
    <n v="60"/>
    <n v="0"/>
    <n v="0"/>
    <n v="0"/>
    <n v="1"/>
    <s v="less than 5GB"/>
  </r>
  <r>
    <s v="Yes"/>
    <x v="27"/>
    <s v="No"/>
    <x v="0"/>
    <x v="41"/>
    <s v="Male"/>
    <n v="28"/>
    <s v="Yes"/>
    <s v="No"/>
    <m/>
    <s v="Under 30"/>
    <x v="0"/>
    <m/>
    <m/>
    <m/>
    <n v="1"/>
    <m/>
    <n v="21"/>
    <n v="0"/>
    <n v="0"/>
    <n v="0"/>
    <n v="5"/>
    <s v="Between 5 and 10 GB"/>
  </r>
  <r>
    <s v="Yes"/>
    <x v="27"/>
    <s v="No"/>
    <x v="0"/>
    <x v="44"/>
    <s v="Female"/>
    <n v="20"/>
    <s v="Yes"/>
    <s v="No"/>
    <m/>
    <s v="Under 30"/>
    <x v="0"/>
    <m/>
    <m/>
    <m/>
    <n v="1"/>
    <m/>
    <n v="63"/>
    <n v="0"/>
    <n v="0"/>
    <n v="0"/>
    <n v="27"/>
    <s v="10 or more GB"/>
  </r>
  <r>
    <s v="Yes"/>
    <x v="27"/>
    <s v="No"/>
    <x v="0"/>
    <x v="47"/>
    <s v="Male"/>
    <n v="42"/>
    <s v="No"/>
    <s v="No"/>
    <m/>
    <s v="Other"/>
    <x v="0"/>
    <m/>
    <m/>
    <m/>
    <n v="1"/>
    <m/>
    <n v="27"/>
    <n v="0"/>
    <n v="0"/>
    <n v="0"/>
    <n v="8"/>
    <s v="Between 5 and 10 GB"/>
  </r>
  <r>
    <s v="Yes"/>
    <x v="27"/>
    <s v="No"/>
    <x v="0"/>
    <x v="48"/>
    <s v="Female"/>
    <n v="54"/>
    <s v="No"/>
    <s v="No"/>
    <m/>
    <s v="Other"/>
    <x v="0"/>
    <m/>
    <m/>
    <m/>
    <n v="1"/>
    <m/>
    <n v="25"/>
    <n v="0"/>
    <n v="0"/>
    <n v="0"/>
    <n v="1"/>
    <s v="less than 5GB"/>
  </r>
  <r>
    <s v="Yes"/>
    <x v="27"/>
    <s v="No"/>
    <x v="0"/>
    <x v="48"/>
    <s v="Female"/>
    <n v="63"/>
    <s v="No"/>
    <s v="No"/>
    <m/>
    <s v="Other"/>
    <x v="0"/>
    <m/>
    <m/>
    <m/>
    <n v="1"/>
    <m/>
    <n v="36"/>
    <n v="0"/>
    <n v="0"/>
    <n v="0"/>
    <n v="8"/>
    <s v="Between 5 and 10 GB"/>
  </r>
  <r>
    <s v="Yes"/>
    <x v="15"/>
    <s v="No"/>
    <x v="0"/>
    <x v="8"/>
    <s v="Male"/>
    <n v="77"/>
    <s v="No"/>
    <s v="Yes"/>
    <s v="Yes"/>
    <s v="Senior"/>
    <x v="2"/>
    <s v="Direct Debit"/>
    <s v="(blank)"/>
    <s v="(blank)"/>
    <n v="1"/>
    <m/>
    <n v="39"/>
    <n v="0"/>
    <n v="0"/>
    <n v="0"/>
    <n v="4"/>
    <s v="less than 5GB"/>
  </r>
  <r>
    <s v="Yes"/>
    <x v="27"/>
    <s v="No"/>
    <x v="1"/>
    <x v="4"/>
    <s v="Female"/>
    <n v="39"/>
    <s v="No"/>
    <s v="No"/>
    <m/>
    <s v="Other"/>
    <x v="0"/>
    <m/>
    <m/>
    <m/>
    <n v="1"/>
    <n v="1"/>
    <n v="32"/>
    <n v="0"/>
    <n v="0"/>
    <n v="0"/>
    <n v="12"/>
    <s v="10 or more GB"/>
  </r>
  <r>
    <s v="Yes"/>
    <x v="27"/>
    <s v="Yes"/>
    <x v="0"/>
    <x v="1"/>
    <s v="Male"/>
    <n v="40"/>
    <s v="No"/>
    <s v="No"/>
    <m/>
    <s v="Other"/>
    <x v="0"/>
    <m/>
    <m/>
    <m/>
    <n v="1"/>
    <m/>
    <n v="64"/>
    <n v="0"/>
    <n v="183.3"/>
    <n v="0"/>
    <n v="4"/>
    <s v="less than 5GB"/>
  </r>
  <r>
    <s v="Yes"/>
    <x v="68"/>
    <s v="Yes"/>
    <x v="0"/>
    <x v="0"/>
    <s v="Male"/>
    <n v="77"/>
    <s v="No"/>
    <s v="Yes"/>
    <s v="No"/>
    <s v="Senior"/>
    <x v="1"/>
    <s v="Direct Debit"/>
    <s v="Dissatisfaction"/>
    <s v="Limited range of services"/>
    <n v="1"/>
    <n v="1"/>
    <n v="43"/>
    <n v="4"/>
    <n v="137.69999999999999"/>
    <n v="0"/>
    <n v="8"/>
    <s v="Between 5 and 10 GB"/>
  </r>
  <r>
    <s v="Yes"/>
    <x v="27"/>
    <s v="Yes"/>
    <x v="0"/>
    <x v="4"/>
    <s v="Female"/>
    <n v="41"/>
    <s v="No"/>
    <s v="No"/>
    <m/>
    <s v="Other"/>
    <x v="0"/>
    <m/>
    <m/>
    <m/>
    <n v="1"/>
    <m/>
    <n v="35"/>
    <n v="0"/>
    <n v="216.2"/>
    <n v="0"/>
    <n v="4"/>
    <s v="less than 5GB"/>
  </r>
  <r>
    <s v="Yes"/>
    <x v="27"/>
    <s v="Yes"/>
    <x v="0"/>
    <x v="7"/>
    <s v="Male"/>
    <n v="28"/>
    <s v="Yes"/>
    <s v="No"/>
    <m/>
    <s v="Under 30"/>
    <x v="0"/>
    <m/>
    <m/>
    <m/>
    <n v="1"/>
    <m/>
    <n v="42"/>
    <n v="0"/>
    <n v="136.30000000000001"/>
    <n v="0"/>
    <n v="23"/>
    <s v="10 or more GB"/>
  </r>
  <r>
    <s v="Yes"/>
    <x v="27"/>
    <s v="Yes"/>
    <x v="0"/>
    <x v="16"/>
    <s v="Female"/>
    <n v="30"/>
    <s v="No"/>
    <s v="No"/>
    <m/>
    <s v="Other"/>
    <x v="0"/>
    <m/>
    <m/>
    <m/>
    <n v="1"/>
    <m/>
    <n v="32"/>
    <n v="0"/>
    <n v="192.7"/>
    <n v="0"/>
    <n v="30"/>
    <s v="10 or more GB"/>
  </r>
  <r>
    <s v="Yes"/>
    <x v="27"/>
    <s v="Yes"/>
    <x v="0"/>
    <x v="24"/>
    <s v="Male"/>
    <n v="21"/>
    <s v="Yes"/>
    <s v="No"/>
    <m/>
    <s v="Under 30"/>
    <x v="0"/>
    <m/>
    <m/>
    <m/>
    <n v="1"/>
    <m/>
    <n v="26"/>
    <n v="0"/>
    <n v="60.2"/>
    <n v="0"/>
    <n v="12"/>
    <s v="10 or more GB"/>
  </r>
  <r>
    <s v="Yes"/>
    <x v="27"/>
    <s v="Yes"/>
    <x v="0"/>
    <x v="44"/>
    <s v="Male"/>
    <n v="40"/>
    <s v="No"/>
    <s v="No"/>
    <m/>
    <s v="Other"/>
    <x v="0"/>
    <m/>
    <m/>
    <m/>
    <n v="1"/>
    <m/>
    <n v="21"/>
    <n v="0"/>
    <n v="329"/>
    <n v="0"/>
    <n v="13"/>
    <s v="10 or more GB"/>
  </r>
  <r>
    <s v="Yes"/>
    <x v="16"/>
    <s v="Yes"/>
    <x v="0"/>
    <x v="5"/>
    <s v="Male"/>
    <n v="77"/>
    <s v="No"/>
    <s v="Yes"/>
    <s v="No"/>
    <s v="Senior"/>
    <x v="2"/>
    <s v="Direct Debit"/>
    <s v="(blank)"/>
    <s v="(blank)"/>
    <n v="1"/>
    <m/>
    <n v="54"/>
    <n v="0"/>
    <n v="153.4"/>
    <n v="0"/>
    <n v="4"/>
    <s v="less than 5GB"/>
  </r>
  <r>
    <s v="Yes"/>
    <x v="46"/>
    <s v="No"/>
    <x v="0"/>
    <x v="40"/>
    <s v="Female"/>
    <n v="77"/>
    <s v="No"/>
    <s v="Yes"/>
    <s v="No"/>
    <s v="Senior"/>
    <x v="3"/>
    <s v="Credit Card"/>
    <s v="(blank)"/>
    <s v="(blank)"/>
    <n v="1"/>
    <m/>
    <n v="46"/>
    <n v="0"/>
    <n v="0"/>
    <n v="0"/>
    <n v="9"/>
    <s v="Between 5 and 10 GB"/>
  </r>
  <r>
    <s v="Yes"/>
    <x v="27"/>
    <s v="Yes"/>
    <x v="1"/>
    <x v="22"/>
    <s v="Male"/>
    <n v="38"/>
    <s v="No"/>
    <s v="No"/>
    <m/>
    <s v="Other"/>
    <x v="0"/>
    <m/>
    <m/>
    <m/>
    <n v="1"/>
    <m/>
    <n v="28"/>
    <n v="1"/>
    <n v="0"/>
    <n v="0"/>
    <n v="11"/>
    <s v="10 or more GB"/>
  </r>
  <r>
    <s v="Yes"/>
    <x v="27"/>
    <s v="Yes"/>
    <x v="1"/>
    <x v="33"/>
    <s v="Female"/>
    <n v="36"/>
    <s v="No"/>
    <s v="No"/>
    <m/>
    <s v="Other"/>
    <x v="0"/>
    <m/>
    <m/>
    <m/>
    <n v="1"/>
    <m/>
    <n v="47"/>
    <n v="0"/>
    <n v="0"/>
    <n v="0"/>
    <n v="3"/>
    <s v="less than 5GB"/>
  </r>
  <r>
    <s v="Yes"/>
    <x v="27"/>
    <s v="Yes"/>
    <x v="1"/>
    <x v="46"/>
    <s v="Female"/>
    <n v="19"/>
    <s v="Yes"/>
    <s v="No"/>
    <m/>
    <s v="Under 30"/>
    <x v="0"/>
    <m/>
    <m/>
    <m/>
    <n v="1"/>
    <m/>
    <n v="38"/>
    <n v="2"/>
    <n v="0"/>
    <n v="0"/>
    <n v="35"/>
    <s v="10 or more GB"/>
  </r>
  <r>
    <s v="Yes"/>
    <x v="28"/>
    <s v="No"/>
    <x v="0"/>
    <x v="3"/>
    <s v="Female"/>
    <n v="42"/>
    <s v="No"/>
    <s v="No"/>
    <m/>
    <s v="Other"/>
    <x v="0"/>
    <m/>
    <m/>
    <m/>
    <n v="1"/>
    <m/>
    <n v="35"/>
    <n v="0"/>
    <n v="0"/>
    <n v="0"/>
    <n v="5"/>
    <s v="Between 5 and 10 GB"/>
  </r>
  <r>
    <s v="Yes"/>
    <x v="28"/>
    <s v="No"/>
    <x v="0"/>
    <x v="3"/>
    <s v="Male"/>
    <n v="28"/>
    <s v="Yes"/>
    <s v="No"/>
    <m/>
    <s v="Under 30"/>
    <x v="0"/>
    <m/>
    <m/>
    <m/>
    <n v="1"/>
    <m/>
    <n v="50"/>
    <n v="0"/>
    <n v="0"/>
    <n v="0"/>
    <n v="12"/>
    <s v="10 or more GB"/>
  </r>
  <r>
    <s v="Yes"/>
    <x v="28"/>
    <s v="No"/>
    <x v="0"/>
    <x v="3"/>
    <s v="Male"/>
    <n v="53"/>
    <s v="No"/>
    <s v="No"/>
    <m/>
    <s v="Other"/>
    <x v="0"/>
    <m/>
    <m/>
    <m/>
    <n v="1"/>
    <n v="1"/>
    <n v="44"/>
    <n v="5"/>
    <n v="4"/>
    <n v="0"/>
    <n v="3"/>
    <s v="less than 5GB"/>
  </r>
  <r>
    <s v="Yes"/>
    <x v="28"/>
    <s v="No"/>
    <x v="0"/>
    <x v="6"/>
    <s v="Female"/>
    <n v="54"/>
    <s v="No"/>
    <s v="No"/>
    <m/>
    <s v="Other"/>
    <x v="0"/>
    <m/>
    <m/>
    <m/>
    <n v="1"/>
    <m/>
    <n v="30"/>
    <n v="0"/>
    <n v="0"/>
    <n v="0"/>
    <n v="4"/>
    <s v="less than 5GB"/>
  </r>
  <r>
    <s v="Yes"/>
    <x v="28"/>
    <s v="No"/>
    <x v="0"/>
    <x v="7"/>
    <s v="Male"/>
    <n v="44"/>
    <s v="No"/>
    <s v="No"/>
    <m/>
    <s v="Other"/>
    <x v="0"/>
    <m/>
    <m/>
    <m/>
    <n v="1"/>
    <m/>
    <n v="52"/>
    <n v="0"/>
    <n v="0"/>
    <n v="0"/>
    <n v="5"/>
    <s v="Between 5 and 10 GB"/>
  </r>
  <r>
    <s v="Yes"/>
    <x v="28"/>
    <s v="No"/>
    <x v="0"/>
    <x v="14"/>
    <s v="Female"/>
    <n v="40"/>
    <s v="No"/>
    <s v="No"/>
    <m/>
    <s v="Other"/>
    <x v="0"/>
    <m/>
    <m/>
    <m/>
    <n v="1"/>
    <m/>
    <n v="28"/>
    <n v="2"/>
    <n v="0"/>
    <n v="0"/>
    <n v="25"/>
    <s v="10 or more GB"/>
  </r>
  <r>
    <s v="Yes"/>
    <x v="28"/>
    <s v="No"/>
    <x v="0"/>
    <x v="15"/>
    <s v="Female"/>
    <n v="60"/>
    <s v="No"/>
    <s v="No"/>
    <m/>
    <s v="Other"/>
    <x v="0"/>
    <m/>
    <m/>
    <m/>
    <n v="1"/>
    <m/>
    <n v="36"/>
    <n v="0"/>
    <n v="0"/>
    <n v="0"/>
    <n v="5"/>
    <s v="Between 5 and 10 GB"/>
  </r>
  <r>
    <s v="Yes"/>
    <x v="28"/>
    <s v="No"/>
    <x v="0"/>
    <x v="16"/>
    <s v="Male"/>
    <n v="44"/>
    <s v="No"/>
    <s v="No"/>
    <m/>
    <s v="Other"/>
    <x v="0"/>
    <m/>
    <m/>
    <m/>
    <n v="1"/>
    <m/>
    <n v="45"/>
    <n v="0"/>
    <n v="0"/>
    <n v="0"/>
    <n v="2"/>
    <s v="less than 5GB"/>
  </r>
  <r>
    <s v="Yes"/>
    <x v="28"/>
    <s v="No"/>
    <x v="0"/>
    <x v="16"/>
    <s v="Male"/>
    <n v="59"/>
    <s v="No"/>
    <s v="No"/>
    <m/>
    <s v="Other"/>
    <x v="0"/>
    <m/>
    <m/>
    <m/>
    <n v="1"/>
    <n v="1"/>
    <n v="36"/>
    <n v="5"/>
    <n v="0"/>
    <n v="0"/>
    <n v="1"/>
    <s v="less than 5GB"/>
  </r>
  <r>
    <s v="Yes"/>
    <x v="46"/>
    <s v="Yes"/>
    <x v="0"/>
    <x v="42"/>
    <s v="Female"/>
    <n v="77"/>
    <s v="No"/>
    <s v="Yes"/>
    <s v="No"/>
    <s v="Senior"/>
    <x v="1"/>
    <s v="Direct Debit"/>
    <s v="(blank)"/>
    <s v="(blank)"/>
    <n v="1"/>
    <m/>
    <n v="44"/>
    <n v="1"/>
    <n v="178.6"/>
    <n v="0"/>
    <n v="7"/>
    <s v="Between 5 and 10 GB"/>
  </r>
  <r>
    <s v="Yes"/>
    <x v="28"/>
    <s v="No"/>
    <x v="0"/>
    <x v="19"/>
    <s v="Male"/>
    <n v="41"/>
    <s v="No"/>
    <s v="No"/>
    <m/>
    <s v="Other"/>
    <x v="0"/>
    <m/>
    <m/>
    <m/>
    <n v="1"/>
    <n v="1"/>
    <n v="62"/>
    <n v="3"/>
    <n v="0"/>
    <n v="0"/>
    <n v="9"/>
    <s v="Between 5 and 10 GB"/>
  </r>
  <r>
    <s v="Yes"/>
    <x v="47"/>
    <s v="No"/>
    <x v="0"/>
    <x v="3"/>
    <s v="Male"/>
    <n v="77"/>
    <s v="No"/>
    <s v="Yes"/>
    <s v="No"/>
    <s v="Senior"/>
    <x v="3"/>
    <s v="Direct Debit"/>
    <s v="(blank)"/>
    <s v="(blank)"/>
    <n v="1"/>
    <m/>
    <n v="57"/>
    <n v="2"/>
    <n v="0"/>
    <n v="0"/>
    <n v="1"/>
    <s v="less than 5GB"/>
  </r>
  <r>
    <s v="Yes"/>
    <x v="28"/>
    <s v="No"/>
    <x v="0"/>
    <x v="23"/>
    <s v="Female"/>
    <n v="19"/>
    <s v="Yes"/>
    <s v="No"/>
    <m/>
    <s v="Under 30"/>
    <x v="0"/>
    <m/>
    <m/>
    <m/>
    <n v="1"/>
    <m/>
    <n v="27"/>
    <n v="2"/>
    <n v="0"/>
    <n v="0"/>
    <n v="17"/>
    <s v="10 or more GB"/>
  </r>
  <r>
    <s v="Yes"/>
    <x v="28"/>
    <s v="No"/>
    <x v="0"/>
    <x v="23"/>
    <s v="Male"/>
    <n v="38"/>
    <s v="No"/>
    <s v="No"/>
    <m/>
    <s v="Other"/>
    <x v="0"/>
    <m/>
    <m/>
    <m/>
    <n v="1"/>
    <m/>
    <n v="36"/>
    <n v="0"/>
    <n v="0"/>
    <n v="0"/>
    <n v="29"/>
    <s v="10 or more GB"/>
  </r>
  <r>
    <s v="Yes"/>
    <x v="47"/>
    <s v="No"/>
    <x v="0"/>
    <x v="19"/>
    <s v="Male"/>
    <n v="77"/>
    <s v="No"/>
    <s v="Yes"/>
    <s v="No"/>
    <s v="Senior"/>
    <x v="2"/>
    <s v="Credit Card"/>
    <s v="(blank)"/>
    <s v="(blank)"/>
    <n v="1"/>
    <m/>
    <n v="46"/>
    <n v="0"/>
    <n v="0"/>
    <n v="0"/>
    <n v="3"/>
    <s v="less than 5GB"/>
  </r>
  <r>
    <s v="Yes"/>
    <x v="28"/>
    <s v="No"/>
    <x v="0"/>
    <x v="26"/>
    <s v="Female"/>
    <n v="62"/>
    <s v="No"/>
    <s v="No"/>
    <m/>
    <s v="Other"/>
    <x v="0"/>
    <m/>
    <m/>
    <m/>
    <n v="1"/>
    <m/>
    <n v="65"/>
    <n v="0"/>
    <n v="0"/>
    <n v="0"/>
    <n v="1"/>
    <s v="less than 5GB"/>
  </r>
  <r>
    <s v="Yes"/>
    <x v="28"/>
    <s v="No"/>
    <x v="0"/>
    <x v="28"/>
    <s v="Female"/>
    <n v="29"/>
    <s v="Yes"/>
    <s v="No"/>
    <m/>
    <s v="Under 30"/>
    <x v="0"/>
    <m/>
    <m/>
    <m/>
    <n v="1"/>
    <m/>
    <n v="36"/>
    <n v="0"/>
    <n v="0"/>
    <n v="0"/>
    <n v="20"/>
    <s v="10 or more GB"/>
  </r>
  <r>
    <s v="Yes"/>
    <x v="28"/>
    <s v="No"/>
    <x v="0"/>
    <x v="28"/>
    <s v="Female"/>
    <n v="41"/>
    <s v="No"/>
    <s v="No"/>
    <m/>
    <s v="Other"/>
    <x v="0"/>
    <m/>
    <m/>
    <m/>
    <n v="1"/>
    <m/>
    <n v="8"/>
    <n v="2"/>
    <n v="0"/>
    <n v="0"/>
    <n v="3"/>
    <s v="less than 5GB"/>
  </r>
  <r>
    <s v="Yes"/>
    <x v="74"/>
    <s v="No"/>
    <x v="0"/>
    <x v="10"/>
    <s v="Male"/>
    <n v="77"/>
    <s v="No"/>
    <s v="Yes"/>
    <s v="Yes"/>
    <s v="Senior"/>
    <x v="2"/>
    <s v="Direct Debit"/>
    <s v="(blank)"/>
    <s v="(blank)"/>
    <n v="1"/>
    <m/>
    <n v="51"/>
    <n v="0"/>
    <n v="0"/>
    <n v="0"/>
    <n v="4"/>
    <s v="less than 5GB"/>
  </r>
  <r>
    <s v="Yes"/>
    <x v="28"/>
    <s v="No"/>
    <x v="0"/>
    <x v="29"/>
    <s v="Male"/>
    <n v="53"/>
    <s v="No"/>
    <s v="No"/>
    <m/>
    <s v="Other"/>
    <x v="0"/>
    <m/>
    <m/>
    <m/>
    <n v="1"/>
    <m/>
    <n v="40"/>
    <n v="0"/>
    <n v="0"/>
    <n v="0"/>
    <n v="7"/>
    <s v="Between 5 and 10 GB"/>
  </r>
  <r>
    <s v="Yes"/>
    <x v="28"/>
    <s v="No"/>
    <x v="0"/>
    <x v="31"/>
    <s v="Female"/>
    <n v="54"/>
    <s v="No"/>
    <s v="No"/>
    <m/>
    <s v="Other"/>
    <x v="0"/>
    <m/>
    <m/>
    <m/>
    <n v="1"/>
    <m/>
    <n v="31"/>
    <n v="1"/>
    <n v="0"/>
    <n v="0"/>
    <n v="18"/>
    <s v="10 or more GB"/>
  </r>
  <r>
    <s v="Yes"/>
    <x v="28"/>
    <s v="No"/>
    <x v="0"/>
    <x v="34"/>
    <s v="Female"/>
    <n v="34"/>
    <s v="No"/>
    <s v="No"/>
    <m/>
    <s v="Other"/>
    <x v="0"/>
    <m/>
    <m/>
    <m/>
    <n v="1"/>
    <m/>
    <n v="61"/>
    <n v="0"/>
    <n v="0"/>
    <n v="0"/>
    <n v="6"/>
    <s v="Between 5 and 10 GB"/>
  </r>
  <r>
    <s v="Yes"/>
    <x v="28"/>
    <s v="No"/>
    <x v="0"/>
    <x v="34"/>
    <s v="Male"/>
    <n v="33"/>
    <s v="No"/>
    <s v="No"/>
    <m/>
    <s v="Other"/>
    <x v="0"/>
    <m/>
    <m/>
    <m/>
    <n v="1"/>
    <m/>
    <n v="47"/>
    <n v="0"/>
    <n v="0"/>
    <n v="0"/>
    <n v="12"/>
    <s v="10 or more GB"/>
  </r>
  <r>
    <s v="Yes"/>
    <x v="28"/>
    <s v="No"/>
    <x v="0"/>
    <x v="37"/>
    <s v="Male"/>
    <n v="32"/>
    <s v="No"/>
    <s v="No"/>
    <m/>
    <s v="Other"/>
    <x v="0"/>
    <m/>
    <m/>
    <m/>
    <n v="1"/>
    <m/>
    <n v="37"/>
    <n v="2"/>
    <n v="0"/>
    <n v="0"/>
    <n v="6"/>
    <s v="Between 5 and 10 GB"/>
  </r>
  <r>
    <s v="Yes"/>
    <x v="28"/>
    <s v="No"/>
    <x v="0"/>
    <x v="37"/>
    <s v="Male"/>
    <n v="46"/>
    <s v="No"/>
    <s v="No"/>
    <m/>
    <s v="Other"/>
    <x v="0"/>
    <m/>
    <m/>
    <m/>
    <n v="1"/>
    <n v="1"/>
    <n v="55"/>
    <n v="0"/>
    <n v="0"/>
    <n v="0"/>
    <n v="1"/>
    <s v="less than 5GB"/>
  </r>
  <r>
    <s v="Yes"/>
    <x v="74"/>
    <s v="No"/>
    <x v="0"/>
    <x v="21"/>
    <s v="Female"/>
    <n v="77"/>
    <s v="No"/>
    <s v="Yes"/>
    <s v="No"/>
    <s v="Senior"/>
    <x v="2"/>
    <s v="Credit Card"/>
    <s v="(blank)"/>
    <s v="(blank)"/>
    <n v="1"/>
    <m/>
    <n v="44"/>
    <n v="0"/>
    <n v="0"/>
    <n v="0"/>
    <n v="8"/>
    <s v="Between 5 and 10 GB"/>
  </r>
  <r>
    <s v="Yes"/>
    <x v="28"/>
    <s v="No"/>
    <x v="0"/>
    <x v="24"/>
    <s v="Male"/>
    <n v="49"/>
    <s v="No"/>
    <s v="No"/>
    <m/>
    <s v="Other"/>
    <x v="0"/>
    <m/>
    <m/>
    <m/>
    <n v="1"/>
    <m/>
    <n v="46"/>
    <n v="0"/>
    <n v="0"/>
    <n v="0"/>
    <n v="5"/>
    <s v="Between 5 and 10 GB"/>
  </r>
  <r>
    <s v="Yes"/>
    <x v="28"/>
    <s v="No"/>
    <x v="0"/>
    <x v="39"/>
    <s v="Male"/>
    <n v="29"/>
    <s v="Yes"/>
    <s v="No"/>
    <m/>
    <s v="Under 30"/>
    <x v="0"/>
    <m/>
    <m/>
    <m/>
    <n v="1"/>
    <m/>
    <n v="37"/>
    <n v="0"/>
    <n v="0"/>
    <n v="0"/>
    <n v="26"/>
    <s v="10 or more GB"/>
  </r>
  <r>
    <s v="Yes"/>
    <x v="28"/>
    <s v="No"/>
    <x v="0"/>
    <x v="46"/>
    <s v="Male"/>
    <n v="45"/>
    <s v="No"/>
    <s v="No"/>
    <m/>
    <s v="Other"/>
    <x v="0"/>
    <m/>
    <m/>
    <m/>
    <n v="1"/>
    <m/>
    <n v="31"/>
    <n v="2"/>
    <n v="0"/>
    <n v="0"/>
    <n v="3"/>
    <s v="less than 5GB"/>
  </r>
  <r>
    <s v="Yes"/>
    <x v="28"/>
    <s v="No"/>
    <x v="0"/>
    <x v="21"/>
    <s v="Male"/>
    <n v="59"/>
    <s v="No"/>
    <s v="No"/>
    <m/>
    <s v="Other"/>
    <x v="0"/>
    <m/>
    <m/>
    <m/>
    <n v="1"/>
    <n v="1"/>
    <n v="35"/>
    <n v="0"/>
    <n v="0"/>
    <n v="0"/>
    <n v="5"/>
    <s v="Between 5 and 10 GB"/>
  </r>
  <r>
    <s v="Yes"/>
    <x v="69"/>
    <s v="Yes"/>
    <x v="1"/>
    <x v="13"/>
    <s v="Female"/>
    <n v="77"/>
    <s v="No"/>
    <s v="Yes"/>
    <s v="No"/>
    <s v="Senior"/>
    <x v="3"/>
    <s v="Direct Debit"/>
    <s v="(blank)"/>
    <s v="(blank)"/>
    <n v="1"/>
    <m/>
    <n v="37"/>
    <n v="0"/>
    <n v="0"/>
    <n v="0"/>
    <n v="3"/>
    <s v="less than 5GB"/>
  </r>
  <r>
    <s v="Yes"/>
    <x v="28"/>
    <s v="No"/>
    <x v="1"/>
    <x v="48"/>
    <s v="Male"/>
    <n v="23"/>
    <s v="Yes"/>
    <s v="No"/>
    <m/>
    <s v="Under 30"/>
    <x v="0"/>
    <m/>
    <m/>
    <m/>
    <n v="1"/>
    <m/>
    <n v="54"/>
    <n v="0"/>
    <n v="0"/>
    <n v="0"/>
    <n v="18"/>
    <s v="10 or more GB"/>
  </r>
  <r>
    <s v="Yes"/>
    <x v="28"/>
    <s v="Yes"/>
    <x v="0"/>
    <x v="5"/>
    <s v="Female"/>
    <n v="55"/>
    <s v="No"/>
    <s v="No"/>
    <m/>
    <s v="Other"/>
    <x v="0"/>
    <m/>
    <m/>
    <m/>
    <n v="1"/>
    <n v="1"/>
    <n v="39"/>
    <n v="2"/>
    <n v="352.8"/>
    <n v="0"/>
    <n v="4"/>
    <s v="less than 5GB"/>
  </r>
  <r>
    <s v="Yes"/>
    <x v="28"/>
    <s v="Yes"/>
    <x v="0"/>
    <x v="11"/>
    <s v="Female"/>
    <n v="50"/>
    <s v="No"/>
    <s v="No"/>
    <m/>
    <s v="Other"/>
    <x v="0"/>
    <m/>
    <m/>
    <m/>
    <n v="1"/>
    <n v="1"/>
    <n v="36"/>
    <n v="0"/>
    <n v="241.6"/>
    <n v="0"/>
    <n v="7"/>
    <s v="Between 5 and 10 GB"/>
  </r>
  <r>
    <s v="Yes"/>
    <x v="28"/>
    <s v="Yes"/>
    <x v="0"/>
    <x v="27"/>
    <s v="Male"/>
    <n v="24"/>
    <s v="Yes"/>
    <s v="No"/>
    <m/>
    <s v="Under 30"/>
    <x v="0"/>
    <m/>
    <m/>
    <m/>
    <n v="1"/>
    <m/>
    <n v="16"/>
    <n v="1"/>
    <n v="220.8"/>
    <n v="0"/>
    <n v="12"/>
    <s v="10 or more GB"/>
  </r>
  <r>
    <s v="Yes"/>
    <x v="28"/>
    <s v="Yes"/>
    <x v="0"/>
    <x v="29"/>
    <s v="Male"/>
    <n v="56"/>
    <s v="No"/>
    <s v="No"/>
    <m/>
    <s v="Other"/>
    <x v="0"/>
    <m/>
    <m/>
    <m/>
    <n v="1"/>
    <m/>
    <n v="21"/>
    <n v="0"/>
    <n v="211.2"/>
    <n v="0"/>
    <n v="4"/>
    <s v="less than 5GB"/>
  </r>
  <r>
    <s v="Yes"/>
    <x v="17"/>
    <s v="Yes"/>
    <x v="0"/>
    <x v="33"/>
    <s v="Female"/>
    <n v="77"/>
    <s v="No"/>
    <s v="Yes"/>
    <s v="No"/>
    <s v="Senior"/>
    <x v="2"/>
    <s v="Credit Card"/>
    <s v="(blank)"/>
    <s v="(blank)"/>
    <n v="1"/>
    <m/>
    <n v="27"/>
    <n v="0"/>
    <n v="135.19999999999999"/>
    <n v="0"/>
    <n v="1"/>
    <s v="less than 5GB"/>
  </r>
  <r>
    <s v="Yes"/>
    <x v="28"/>
    <s v="Yes"/>
    <x v="0"/>
    <x v="39"/>
    <s v="Male"/>
    <n v="29"/>
    <s v="Yes"/>
    <s v="No"/>
    <m/>
    <s v="Under 30"/>
    <x v="0"/>
    <m/>
    <m/>
    <m/>
    <n v="1"/>
    <m/>
    <n v="32"/>
    <n v="0"/>
    <n v="249.6"/>
    <n v="0"/>
    <n v="30"/>
    <s v="10 or more GB"/>
  </r>
  <r>
    <s v="Yes"/>
    <x v="28"/>
    <s v="Yes"/>
    <x v="0"/>
    <x v="41"/>
    <s v="Female"/>
    <n v="24"/>
    <s v="Yes"/>
    <s v="No"/>
    <m/>
    <s v="Under 30"/>
    <x v="0"/>
    <m/>
    <m/>
    <m/>
    <n v="1"/>
    <m/>
    <n v="52"/>
    <n v="0"/>
    <n v="180.8"/>
    <n v="0"/>
    <n v="26"/>
    <s v="10 or more GB"/>
  </r>
  <r>
    <s v="Yes"/>
    <x v="18"/>
    <s v="Yes"/>
    <x v="0"/>
    <x v="18"/>
    <s v="Male"/>
    <n v="77"/>
    <s v="No"/>
    <s v="Yes"/>
    <s v="No"/>
    <s v="Senior"/>
    <x v="3"/>
    <s v="Direct Debit"/>
    <s v="(blank)"/>
    <s v="(blank)"/>
    <n v="1"/>
    <m/>
    <n v="40"/>
    <n v="2"/>
    <n v="97.4"/>
    <n v="0"/>
    <n v="5"/>
    <s v="Between 5 and 10 GB"/>
  </r>
  <r>
    <s v="Yes"/>
    <x v="28"/>
    <s v="Yes"/>
    <x v="0"/>
    <x v="46"/>
    <s v="Male"/>
    <n v="48"/>
    <s v="No"/>
    <s v="No"/>
    <m/>
    <s v="Other"/>
    <x v="0"/>
    <m/>
    <m/>
    <m/>
    <n v="1"/>
    <m/>
    <n v="40"/>
    <n v="0"/>
    <n v="97.9"/>
    <n v="0"/>
    <n v="3"/>
    <s v="less than 5GB"/>
  </r>
  <r>
    <s v="Yes"/>
    <x v="28"/>
    <s v="Yes"/>
    <x v="0"/>
    <x v="48"/>
    <s v="Female"/>
    <n v="46"/>
    <s v="No"/>
    <s v="No"/>
    <m/>
    <s v="Other"/>
    <x v="0"/>
    <m/>
    <m/>
    <m/>
    <n v="1"/>
    <m/>
    <n v="45"/>
    <n v="2"/>
    <n v="237.6"/>
    <n v="0"/>
    <n v="8"/>
    <s v="Between 5 and 10 GB"/>
  </r>
  <r>
    <s v="Yes"/>
    <x v="28"/>
    <s v="Yes"/>
    <x v="0"/>
    <x v="21"/>
    <s v="Female"/>
    <n v="59"/>
    <s v="No"/>
    <s v="No"/>
    <m/>
    <s v="Other"/>
    <x v="0"/>
    <m/>
    <m/>
    <m/>
    <n v="1"/>
    <m/>
    <n v="32"/>
    <n v="0"/>
    <n v="285.60000000000002"/>
    <n v="0"/>
    <n v="1"/>
    <s v="less than 5GB"/>
  </r>
  <r>
    <s v="Yes"/>
    <x v="28"/>
    <s v="Yes"/>
    <x v="1"/>
    <x v="5"/>
    <s v="Male"/>
    <n v="63"/>
    <s v="No"/>
    <s v="No"/>
    <m/>
    <s v="Other"/>
    <x v="0"/>
    <m/>
    <m/>
    <m/>
    <n v="1"/>
    <m/>
    <n v="52"/>
    <n v="0"/>
    <n v="0"/>
    <n v="0"/>
    <n v="7"/>
    <s v="Between 5 and 10 GB"/>
  </r>
  <r>
    <s v="Yes"/>
    <x v="28"/>
    <s v="Yes"/>
    <x v="1"/>
    <x v="12"/>
    <s v="Male"/>
    <n v="32"/>
    <s v="No"/>
    <s v="No"/>
    <m/>
    <s v="Other"/>
    <x v="0"/>
    <m/>
    <m/>
    <m/>
    <n v="1"/>
    <m/>
    <n v="38"/>
    <n v="2"/>
    <n v="0"/>
    <n v="0"/>
    <n v="7"/>
    <s v="Between 5 and 10 GB"/>
  </r>
  <r>
    <s v="Yes"/>
    <x v="28"/>
    <s v="Yes"/>
    <x v="1"/>
    <x v="19"/>
    <s v="Male"/>
    <n v="43"/>
    <s v="No"/>
    <s v="No"/>
    <m/>
    <s v="Other"/>
    <x v="0"/>
    <m/>
    <m/>
    <m/>
    <n v="1"/>
    <m/>
    <n v="11"/>
    <n v="1"/>
    <n v="0"/>
    <n v="0"/>
    <n v="5"/>
    <s v="Between 5 and 10 GB"/>
  </r>
  <r>
    <s v="Yes"/>
    <x v="18"/>
    <s v="Yes"/>
    <x v="1"/>
    <x v="29"/>
    <s v="Male"/>
    <n v="77"/>
    <s v="No"/>
    <s v="Yes"/>
    <s v="No"/>
    <s v="Senior"/>
    <x v="3"/>
    <s v="Direct Debit"/>
    <s v="(blank)"/>
    <s v="(blank)"/>
    <n v="1"/>
    <m/>
    <n v="64"/>
    <n v="0"/>
    <n v="0"/>
    <n v="0"/>
    <n v="2"/>
    <s v="less than 5GB"/>
  </r>
  <r>
    <s v="Yes"/>
    <x v="58"/>
    <s v="No"/>
    <x v="0"/>
    <x v="0"/>
    <s v="Female"/>
    <n v="48"/>
    <s v="No"/>
    <s v="No"/>
    <m/>
    <s v="Other"/>
    <x v="0"/>
    <m/>
    <m/>
    <m/>
    <n v="1"/>
    <m/>
    <n v="60"/>
    <n v="0"/>
    <n v="0"/>
    <n v="0"/>
    <n v="14"/>
    <s v="10 or more GB"/>
  </r>
  <r>
    <s v="Yes"/>
    <x v="62"/>
    <s v="Yes"/>
    <x v="1"/>
    <x v="42"/>
    <s v="Female"/>
    <n v="77"/>
    <s v="No"/>
    <s v="Yes"/>
    <s v="No"/>
    <s v="Senior"/>
    <x v="2"/>
    <s v="Direct Debit"/>
    <s v="(blank)"/>
    <s v="(blank)"/>
    <n v="1"/>
    <m/>
    <n v="50"/>
    <n v="0"/>
    <n v="0"/>
    <n v="0"/>
    <n v="9"/>
    <s v="Between 5 and 10 GB"/>
  </r>
  <r>
    <s v="Yes"/>
    <x v="58"/>
    <s v="No"/>
    <x v="0"/>
    <x v="2"/>
    <s v="Male"/>
    <n v="20"/>
    <s v="Yes"/>
    <s v="No"/>
    <m/>
    <s v="Under 30"/>
    <x v="0"/>
    <m/>
    <m/>
    <m/>
    <n v="1"/>
    <m/>
    <n v="19"/>
    <n v="0"/>
    <n v="0"/>
    <n v="0"/>
    <n v="24"/>
    <s v="10 or more GB"/>
  </r>
  <r>
    <s v="Yes"/>
    <x v="58"/>
    <s v="No"/>
    <x v="0"/>
    <x v="5"/>
    <s v="Female"/>
    <n v="47"/>
    <s v="No"/>
    <s v="No"/>
    <m/>
    <s v="Other"/>
    <x v="0"/>
    <m/>
    <m/>
    <m/>
    <n v="1"/>
    <m/>
    <n v="18"/>
    <n v="1"/>
    <n v="0"/>
    <n v="0"/>
    <n v="2"/>
    <s v="less than 5GB"/>
  </r>
  <r>
    <s v="Yes"/>
    <x v="58"/>
    <s v="No"/>
    <x v="0"/>
    <x v="6"/>
    <s v="Female"/>
    <n v="57"/>
    <s v="No"/>
    <s v="No"/>
    <m/>
    <s v="Other"/>
    <x v="0"/>
    <m/>
    <m/>
    <m/>
    <n v="1"/>
    <m/>
    <n v="51"/>
    <n v="1"/>
    <n v="0"/>
    <n v="0"/>
    <n v="2"/>
    <s v="less than 5GB"/>
  </r>
  <r>
    <s v="Yes"/>
    <x v="58"/>
    <s v="No"/>
    <x v="0"/>
    <x v="8"/>
    <s v="Female"/>
    <n v="24"/>
    <s v="Yes"/>
    <s v="No"/>
    <m/>
    <s v="Under 30"/>
    <x v="0"/>
    <m/>
    <m/>
    <m/>
    <n v="1"/>
    <n v="1"/>
    <n v="64"/>
    <n v="0"/>
    <n v="0"/>
    <n v="0"/>
    <n v="12"/>
    <s v="10 or more GB"/>
  </r>
  <r>
    <s v="Yes"/>
    <x v="58"/>
    <s v="No"/>
    <x v="0"/>
    <x v="13"/>
    <s v="Male"/>
    <n v="57"/>
    <s v="No"/>
    <s v="No"/>
    <m/>
    <s v="Other"/>
    <x v="0"/>
    <m/>
    <m/>
    <m/>
    <n v="1"/>
    <m/>
    <n v="27"/>
    <n v="2"/>
    <n v="0"/>
    <n v="0"/>
    <n v="6"/>
    <s v="Between 5 and 10 GB"/>
  </r>
  <r>
    <s v="Yes"/>
    <x v="58"/>
    <s v="No"/>
    <x v="0"/>
    <x v="22"/>
    <s v="Male"/>
    <n v="28"/>
    <s v="Yes"/>
    <s v="No"/>
    <m/>
    <s v="Under 30"/>
    <x v="0"/>
    <m/>
    <m/>
    <m/>
    <n v="1"/>
    <n v="1"/>
    <n v="50"/>
    <n v="5"/>
    <n v="0"/>
    <n v="0"/>
    <n v="17"/>
    <s v="10 or more GB"/>
  </r>
  <r>
    <s v="Yes"/>
    <x v="58"/>
    <s v="No"/>
    <x v="0"/>
    <x v="25"/>
    <s v="Female"/>
    <n v="34"/>
    <s v="No"/>
    <s v="No"/>
    <m/>
    <s v="Other"/>
    <x v="0"/>
    <m/>
    <m/>
    <m/>
    <n v="1"/>
    <m/>
    <n v="31"/>
    <n v="1"/>
    <n v="0"/>
    <n v="0"/>
    <n v="9"/>
    <s v="Between 5 and 10 GB"/>
  </r>
  <r>
    <s v="Yes"/>
    <x v="58"/>
    <s v="No"/>
    <x v="0"/>
    <x v="27"/>
    <s v="Male"/>
    <n v="37"/>
    <s v="No"/>
    <s v="No"/>
    <m/>
    <s v="Other"/>
    <x v="0"/>
    <m/>
    <m/>
    <m/>
    <n v="1"/>
    <n v="1"/>
    <n v="36"/>
    <n v="0"/>
    <n v="0"/>
    <n v="0"/>
    <n v="3"/>
    <s v="less than 5GB"/>
  </r>
  <r>
    <s v="Yes"/>
    <x v="58"/>
    <s v="No"/>
    <x v="0"/>
    <x v="34"/>
    <s v="Male"/>
    <n v="44"/>
    <s v="No"/>
    <s v="No"/>
    <m/>
    <s v="Other"/>
    <x v="0"/>
    <m/>
    <m/>
    <m/>
    <n v="1"/>
    <m/>
    <n v="14"/>
    <n v="0"/>
    <n v="0"/>
    <n v="0"/>
    <n v="2"/>
    <s v="less than 5GB"/>
  </r>
  <r>
    <s v="Yes"/>
    <x v="58"/>
    <s v="No"/>
    <x v="0"/>
    <x v="35"/>
    <s v="Female"/>
    <n v="34"/>
    <s v="No"/>
    <s v="No"/>
    <m/>
    <s v="Other"/>
    <x v="0"/>
    <m/>
    <m/>
    <m/>
    <n v="1"/>
    <n v="1"/>
    <n v="56"/>
    <n v="2"/>
    <n v="0"/>
    <n v="0"/>
    <n v="10"/>
    <s v="10 or more GB"/>
  </r>
  <r>
    <s v="Yes"/>
    <x v="58"/>
    <s v="No"/>
    <x v="0"/>
    <x v="35"/>
    <s v="Female"/>
    <n v="38"/>
    <s v="No"/>
    <s v="No"/>
    <m/>
    <s v="Other"/>
    <x v="0"/>
    <m/>
    <m/>
    <m/>
    <n v="1"/>
    <m/>
    <n v="39"/>
    <n v="0"/>
    <n v="0"/>
    <n v="0"/>
    <n v="2"/>
    <s v="less than 5GB"/>
  </r>
  <r>
    <s v="Yes"/>
    <x v="58"/>
    <s v="No"/>
    <x v="0"/>
    <x v="37"/>
    <s v="Female"/>
    <n v="25"/>
    <s v="Yes"/>
    <s v="No"/>
    <m/>
    <s v="Under 30"/>
    <x v="0"/>
    <m/>
    <m/>
    <m/>
    <n v="1"/>
    <m/>
    <n v="21"/>
    <n v="0"/>
    <n v="0"/>
    <n v="0"/>
    <n v="21"/>
    <s v="10 or more GB"/>
  </r>
  <r>
    <s v="Yes"/>
    <x v="58"/>
    <s v="No"/>
    <x v="0"/>
    <x v="37"/>
    <s v="Female"/>
    <n v="47"/>
    <s v="No"/>
    <s v="No"/>
    <m/>
    <s v="Other"/>
    <x v="0"/>
    <m/>
    <m/>
    <m/>
    <n v="1"/>
    <m/>
    <n v="22"/>
    <n v="0"/>
    <n v="0"/>
    <n v="0"/>
    <n v="5"/>
    <s v="Between 5 and 10 GB"/>
  </r>
  <r>
    <s v="Yes"/>
    <x v="58"/>
    <s v="No"/>
    <x v="0"/>
    <x v="37"/>
    <s v="Male"/>
    <n v="32"/>
    <s v="No"/>
    <s v="No"/>
    <m/>
    <s v="Other"/>
    <x v="0"/>
    <m/>
    <m/>
    <m/>
    <n v="1"/>
    <m/>
    <n v="55"/>
    <n v="2"/>
    <n v="0"/>
    <n v="0"/>
    <n v="3"/>
    <s v="less than 5GB"/>
  </r>
  <r>
    <s v="Yes"/>
    <x v="58"/>
    <s v="No"/>
    <x v="0"/>
    <x v="37"/>
    <s v="Male"/>
    <n v="34"/>
    <s v="No"/>
    <s v="No"/>
    <m/>
    <s v="Other"/>
    <x v="0"/>
    <m/>
    <m/>
    <m/>
    <n v="1"/>
    <m/>
    <n v="20"/>
    <n v="1"/>
    <n v="0"/>
    <n v="0"/>
    <n v="0"/>
    <s v="less than 5GB"/>
  </r>
  <r>
    <s v="Yes"/>
    <x v="58"/>
    <s v="No"/>
    <x v="0"/>
    <x v="17"/>
    <s v="Female"/>
    <n v="27"/>
    <s v="Yes"/>
    <s v="No"/>
    <m/>
    <s v="Under 30"/>
    <x v="0"/>
    <m/>
    <m/>
    <m/>
    <n v="1"/>
    <m/>
    <n v="37"/>
    <n v="0"/>
    <n v="0"/>
    <n v="0"/>
    <n v="15"/>
    <s v="10 or more GB"/>
  </r>
  <r>
    <s v="Yes"/>
    <x v="58"/>
    <s v="No"/>
    <x v="0"/>
    <x v="38"/>
    <s v="Male"/>
    <n v="58"/>
    <s v="No"/>
    <s v="No"/>
    <m/>
    <s v="Other"/>
    <x v="0"/>
    <m/>
    <m/>
    <m/>
    <n v="1"/>
    <n v="1"/>
    <n v="38"/>
    <n v="1"/>
    <n v="14.1"/>
    <n v="0"/>
    <n v="7"/>
    <s v="Between 5 and 10 GB"/>
  </r>
  <r>
    <s v="Yes"/>
    <x v="58"/>
    <s v="No"/>
    <x v="0"/>
    <x v="24"/>
    <s v="Female"/>
    <n v="43"/>
    <s v="No"/>
    <s v="No"/>
    <m/>
    <s v="Other"/>
    <x v="0"/>
    <m/>
    <m/>
    <m/>
    <n v="1"/>
    <n v="1"/>
    <n v="38"/>
    <n v="4"/>
    <n v="0"/>
    <n v="0"/>
    <n v="15"/>
    <s v="10 or more GB"/>
  </r>
  <r>
    <s v="Yes"/>
    <x v="58"/>
    <s v="No"/>
    <x v="0"/>
    <x v="39"/>
    <s v="Female"/>
    <n v="60"/>
    <s v="No"/>
    <s v="No"/>
    <m/>
    <s v="Other"/>
    <x v="0"/>
    <m/>
    <m/>
    <m/>
    <n v="1"/>
    <m/>
    <n v="61"/>
    <n v="0"/>
    <n v="0"/>
    <n v="0"/>
    <n v="3"/>
    <s v="less than 5GB"/>
  </r>
  <r>
    <s v="Yes"/>
    <x v="58"/>
    <s v="No"/>
    <x v="0"/>
    <x v="39"/>
    <s v="Male"/>
    <n v="49"/>
    <s v="No"/>
    <s v="No"/>
    <m/>
    <s v="Other"/>
    <x v="0"/>
    <m/>
    <m/>
    <m/>
    <n v="1"/>
    <m/>
    <n v="57"/>
    <n v="0"/>
    <n v="0"/>
    <n v="0"/>
    <n v="3"/>
    <s v="less than 5GB"/>
  </r>
  <r>
    <s v="Yes"/>
    <x v="58"/>
    <s v="No"/>
    <x v="0"/>
    <x v="42"/>
    <s v="Female"/>
    <n v="44"/>
    <s v="No"/>
    <s v="No"/>
    <m/>
    <s v="Other"/>
    <x v="0"/>
    <m/>
    <m/>
    <m/>
    <n v="1"/>
    <m/>
    <n v="45"/>
    <n v="0"/>
    <n v="0"/>
    <n v="0"/>
    <n v="5"/>
    <s v="Between 5 and 10 GB"/>
  </r>
  <r>
    <s v="Yes"/>
    <x v="58"/>
    <s v="No"/>
    <x v="0"/>
    <x v="43"/>
    <s v="Female"/>
    <n v="37"/>
    <s v="No"/>
    <s v="No"/>
    <m/>
    <s v="Other"/>
    <x v="0"/>
    <m/>
    <m/>
    <m/>
    <n v="1"/>
    <n v="1"/>
    <n v="60"/>
    <n v="1"/>
    <n v="0"/>
    <n v="0"/>
    <n v="5"/>
    <s v="Between 5 and 10 GB"/>
  </r>
  <r>
    <s v="Yes"/>
    <x v="58"/>
    <s v="No"/>
    <x v="0"/>
    <x v="43"/>
    <s v="Male"/>
    <n v="49"/>
    <s v="No"/>
    <s v="No"/>
    <m/>
    <s v="Other"/>
    <x v="0"/>
    <m/>
    <m/>
    <m/>
    <n v="1"/>
    <m/>
    <n v="63"/>
    <n v="1"/>
    <n v="0"/>
    <n v="0"/>
    <n v="3"/>
    <s v="less than 5GB"/>
  </r>
  <r>
    <s v="Yes"/>
    <x v="58"/>
    <s v="No"/>
    <x v="0"/>
    <x v="40"/>
    <s v="Male"/>
    <n v="22"/>
    <s v="Yes"/>
    <s v="No"/>
    <m/>
    <s v="Under 30"/>
    <x v="0"/>
    <m/>
    <m/>
    <m/>
    <n v="1"/>
    <m/>
    <n v="26"/>
    <n v="1"/>
    <n v="0"/>
    <n v="0"/>
    <n v="7"/>
    <s v="Between 5 and 10 GB"/>
  </r>
  <r>
    <s v="Yes"/>
    <x v="58"/>
    <s v="No"/>
    <x v="0"/>
    <x v="44"/>
    <s v="Male"/>
    <n v="59"/>
    <s v="No"/>
    <s v="No"/>
    <m/>
    <s v="Other"/>
    <x v="0"/>
    <m/>
    <m/>
    <m/>
    <n v="1"/>
    <m/>
    <n v="42"/>
    <n v="0"/>
    <n v="0"/>
    <n v="0"/>
    <n v="7"/>
    <s v="Between 5 and 10 GB"/>
  </r>
  <r>
    <s v="Yes"/>
    <x v="58"/>
    <s v="No"/>
    <x v="1"/>
    <x v="40"/>
    <s v="Female"/>
    <n v="33"/>
    <s v="No"/>
    <s v="No"/>
    <m/>
    <s v="Other"/>
    <x v="0"/>
    <m/>
    <m/>
    <m/>
    <n v="1"/>
    <m/>
    <n v="57"/>
    <n v="1"/>
    <n v="0"/>
    <n v="0"/>
    <n v="17"/>
    <s v="10 or more GB"/>
  </r>
  <r>
    <s v="Yes"/>
    <x v="58"/>
    <s v="Yes"/>
    <x v="0"/>
    <x v="0"/>
    <s v="Female"/>
    <n v="29"/>
    <s v="Yes"/>
    <s v="No"/>
    <m/>
    <s v="Under 30"/>
    <x v="0"/>
    <m/>
    <m/>
    <m/>
    <n v="1"/>
    <m/>
    <n v="38"/>
    <n v="0"/>
    <n v="51"/>
    <n v="0"/>
    <n v="30"/>
    <s v="10 or more GB"/>
  </r>
  <r>
    <s v="Yes"/>
    <x v="35"/>
    <s v="No"/>
    <x v="0"/>
    <x v="34"/>
    <s v="Male"/>
    <n v="77"/>
    <s v="No"/>
    <s v="Yes"/>
    <s v="No"/>
    <s v="Senior"/>
    <x v="2"/>
    <s v="Direct Debit"/>
    <s v="(blank)"/>
    <s v="(blank)"/>
    <n v="1"/>
    <m/>
    <n v="36"/>
    <n v="2"/>
    <n v="0"/>
    <n v="0"/>
    <n v="2"/>
    <s v="less than 5GB"/>
  </r>
  <r>
    <s v="Yes"/>
    <x v="64"/>
    <s v="No"/>
    <x v="0"/>
    <x v="26"/>
    <s v="Female"/>
    <n v="77"/>
    <s v="No"/>
    <s v="Yes"/>
    <s v="No"/>
    <s v="Senior"/>
    <x v="3"/>
    <s v="Direct Debit"/>
    <s v="(blank)"/>
    <s v="(blank)"/>
    <n v="1"/>
    <m/>
    <n v="30"/>
    <n v="0"/>
    <n v="0"/>
    <n v="0"/>
    <n v="8"/>
    <s v="Between 5 and 10 GB"/>
  </r>
  <r>
    <s v="Yes"/>
    <x v="58"/>
    <s v="Yes"/>
    <x v="0"/>
    <x v="7"/>
    <s v="Female"/>
    <n v="57"/>
    <s v="No"/>
    <s v="No"/>
    <m/>
    <s v="Other"/>
    <x v="0"/>
    <m/>
    <m/>
    <m/>
    <n v="1"/>
    <n v="1"/>
    <n v="56"/>
    <n v="3"/>
    <n v="168.2"/>
    <n v="0"/>
    <n v="3"/>
    <s v="less than 5GB"/>
  </r>
  <r>
    <s v="Yes"/>
    <x v="58"/>
    <s v="Yes"/>
    <x v="0"/>
    <x v="8"/>
    <s v="Male"/>
    <n v="64"/>
    <s v="No"/>
    <s v="No"/>
    <m/>
    <s v="Other"/>
    <x v="0"/>
    <m/>
    <m/>
    <m/>
    <n v="1"/>
    <n v="1"/>
    <n v="38"/>
    <n v="4"/>
    <n v="147"/>
    <n v="0"/>
    <n v="0"/>
    <s v="less than 5GB"/>
  </r>
  <r>
    <s v="Yes"/>
    <x v="58"/>
    <s v="Yes"/>
    <x v="0"/>
    <x v="12"/>
    <s v="Female"/>
    <n v="46"/>
    <s v="No"/>
    <s v="No"/>
    <m/>
    <s v="Other"/>
    <x v="0"/>
    <m/>
    <m/>
    <m/>
    <n v="1"/>
    <m/>
    <n v="14"/>
    <n v="0"/>
    <n v="308.7"/>
    <n v="0"/>
    <n v="11"/>
    <s v="10 or more GB"/>
  </r>
  <r>
    <s v="Yes"/>
    <x v="58"/>
    <s v="Yes"/>
    <x v="0"/>
    <x v="15"/>
    <s v="Female"/>
    <n v="25"/>
    <s v="Yes"/>
    <s v="No"/>
    <m/>
    <s v="Under 30"/>
    <x v="0"/>
    <m/>
    <m/>
    <m/>
    <n v="1"/>
    <m/>
    <n v="30"/>
    <n v="0"/>
    <n v="189.9"/>
    <n v="0"/>
    <n v="36"/>
    <s v="10 or more GB"/>
  </r>
  <r>
    <s v="Yes"/>
    <x v="71"/>
    <s v="No"/>
    <x v="0"/>
    <x v="34"/>
    <s v="Female"/>
    <n v="77"/>
    <s v="No"/>
    <s v="Yes"/>
    <s v="Yes"/>
    <s v="Senior"/>
    <x v="2"/>
    <s v="Direct Debit"/>
    <s v="(blank)"/>
    <s v="(blank)"/>
    <n v="1"/>
    <m/>
    <n v="19"/>
    <n v="0"/>
    <n v="0"/>
    <n v="0"/>
    <n v="4"/>
    <s v="less than 5GB"/>
  </r>
  <r>
    <s v="Yes"/>
    <x v="58"/>
    <s v="Yes"/>
    <x v="0"/>
    <x v="22"/>
    <s v="Male"/>
    <n v="25"/>
    <s v="Yes"/>
    <s v="No"/>
    <m/>
    <s v="Under 30"/>
    <x v="0"/>
    <m/>
    <m/>
    <m/>
    <n v="1"/>
    <m/>
    <n v="32"/>
    <n v="2"/>
    <n v="183.8"/>
    <n v="0"/>
    <n v="19"/>
    <s v="10 or more GB"/>
  </r>
  <r>
    <s v="Yes"/>
    <x v="58"/>
    <s v="Yes"/>
    <x v="0"/>
    <x v="28"/>
    <s v="Male"/>
    <n v="51"/>
    <s v="No"/>
    <s v="No"/>
    <m/>
    <s v="Other"/>
    <x v="0"/>
    <m/>
    <m/>
    <m/>
    <n v="1"/>
    <m/>
    <n v="30"/>
    <n v="2"/>
    <n v="64.7"/>
    <n v="0"/>
    <n v="7"/>
    <s v="Between 5 and 10 GB"/>
  </r>
  <r>
    <s v="Yes"/>
    <x v="71"/>
    <s v="Yes"/>
    <x v="0"/>
    <x v="25"/>
    <s v="Female"/>
    <n v="77"/>
    <s v="No"/>
    <s v="Yes"/>
    <s v="No"/>
    <s v="Senior"/>
    <x v="3"/>
    <s v="Credit Card"/>
    <s v="(blank)"/>
    <s v="(blank)"/>
    <n v="1"/>
    <m/>
    <n v="34"/>
    <n v="0"/>
    <n v="271.2"/>
    <n v="0"/>
    <n v="1"/>
    <s v="less than 5GB"/>
  </r>
  <r>
    <s v="Yes"/>
    <x v="58"/>
    <s v="Yes"/>
    <x v="0"/>
    <x v="38"/>
    <s v="Female"/>
    <n v="44"/>
    <s v="No"/>
    <s v="No"/>
    <m/>
    <s v="Other"/>
    <x v="0"/>
    <m/>
    <m/>
    <m/>
    <n v="1"/>
    <n v="1"/>
    <n v="38"/>
    <n v="4"/>
    <n v="227"/>
    <n v="0"/>
    <n v="15"/>
    <s v="10 or more GB"/>
  </r>
  <r>
    <s v="Yes"/>
    <x v="58"/>
    <s v="Yes"/>
    <x v="0"/>
    <x v="43"/>
    <s v="Female"/>
    <n v="36"/>
    <s v="No"/>
    <s v="No"/>
    <m/>
    <s v="Other"/>
    <x v="0"/>
    <m/>
    <m/>
    <m/>
    <n v="1"/>
    <m/>
    <n v="36"/>
    <n v="0"/>
    <n v="55.5"/>
    <n v="0"/>
    <n v="5"/>
    <s v="Between 5 and 10 GB"/>
  </r>
  <r>
    <s v="No"/>
    <x v="0"/>
    <s v="No"/>
    <x v="0"/>
    <x v="34"/>
    <s v="Female"/>
    <n v="78"/>
    <s v="No"/>
    <s v="Yes"/>
    <s v="No"/>
    <s v="Senior"/>
    <x v="1"/>
    <s v="Direct Debit"/>
    <s v="Competitor"/>
    <s v="Competitor made better offer"/>
    <n v="1"/>
    <n v="1"/>
    <n v="37"/>
    <n v="3"/>
    <n v="0"/>
    <n v="3"/>
    <n v="5"/>
    <s v="Between 5 and 10 GB"/>
  </r>
  <r>
    <s v="Yes"/>
    <x v="58"/>
    <s v="Yes"/>
    <x v="1"/>
    <x v="7"/>
    <s v="Male"/>
    <n v="48"/>
    <s v="No"/>
    <s v="No"/>
    <m/>
    <s v="Other"/>
    <x v="0"/>
    <m/>
    <m/>
    <m/>
    <n v="1"/>
    <m/>
    <n v="36"/>
    <n v="2"/>
    <n v="0"/>
    <n v="0"/>
    <n v="9"/>
    <s v="Between 5 and 10 GB"/>
  </r>
  <r>
    <s v="Yes"/>
    <x v="15"/>
    <s v="No"/>
    <x v="0"/>
    <x v="1"/>
    <s v="Male"/>
    <n v="47"/>
    <s v="No"/>
    <s v="No"/>
    <m/>
    <s v="Other"/>
    <x v="0"/>
    <m/>
    <m/>
    <m/>
    <n v="1"/>
    <m/>
    <n v="53"/>
    <n v="0"/>
    <n v="0"/>
    <n v="0"/>
    <n v="8"/>
    <s v="Between 5 and 10 GB"/>
  </r>
  <r>
    <s v="Yes"/>
    <x v="15"/>
    <s v="No"/>
    <x v="0"/>
    <x v="5"/>
    <s v="Female"/>
    <n v="55"/>
    <s v="No"/>
    <s v="No"/>
    <m/>
    <s v="Other"/>
    <x v="0"/>
    <m/>
    <m/>
    <m/>
    <n v="1"/>
    <m/>
    <n v="63"/>
    <n v="1"/>
    <n v="0"/>
    <n v="0"/>
    <n v="4"/>
    <s v="less than 5GB"/>
  </r>
  <r>
    <s v="No"/>
    <x v="1"/>
    <s v="No"/>
    <x v="0"/>
    <x v="47"/>
    <s v="Male"/>
    <n v="78"/>
    <s v="No"/>
    <s v="Yes"/>
    <s v="No"/>
    <s v="Senior"/>
    <x v="1"/>
    <s v="Credit Card"/>
    <s v="Competitor"/>
    <s v="Competitor had better devices"/>
    <n v="1"/>
    <n v="1"/>
    <n v="49"/>
    <n v="0"/>
    <n v="0"/>
    <n v="22"/>
    <n v="2"/>
    <s v="less than 5GB"/>
  </r>
  <r>
    <s v="No"/>
    <x v="33"/>
    <s v="No"/>
    <x v="0"/>
    <x v="23"/>
    <s v="Male"/>
    <n v="78"/>
    <s v="No"/>
    <s v="Yes"/>
    <s v="No"/>
    <s v="Senior"/>
    <x v="3"/>
    <s v="Direct Debit"/>
    <s v="(blank)"/>
    <s v="(blank)"/>
    <n v="1"/>
    <m/>
    <n v="34"/>
    <n v="1"/>
    <n v="0"/>
    <n v="5"/>
    <n v="3"/>
    <s v="less than 5GB"/>
  </r>
  <r>
    <s v="No"/>
    <x v="38"/>
    <s v="No"/>
    <x v="0"/>
    <x v="3"/>
    <s v="Female"/>
    <n v="78"/>
    <s v="No"/>
    <s v="Yes"/>
    <s v="No"/>
    <s v="Senior"/>
    <x v="2"/>
    <s v="Direct Debit"/>
    <s v="(blank)"/>
    <s v="(blank)"/>
    <n v="1"/>
    <m/>
    <n v="33"/>
    <n v="0"/>
    <n v="0"/>
    <n v="8"/>
    <n v="3"/>
    <s v="less than 5GB"/>
  </r>
  <r>
    <s v="Yes"/>
    <x v="15"/>
    <s v="No"/>
    <x v="0"/>
    <x v="11"/>
    <s v="Male"/>
    <n v="45"/>
    <s v="No"/>
    <s v="No"/>
    <m/>
    <s v="Other"/>
    <x v="0"/>
    <m/>
    <m/>
    <m/>
    <n v="1"/>
    <n v="1"/>
    <n v="37"/>
    <n v="1"/>
    <n v="0"/>
    <n v="0"/>
    <n v="1"/>
    <s v="less than 5GB"/>
  </r>
  <r>
    <s v="Yes"/>
    <x v="15"/>
    <s v="No"/>
    <x v="0"/>
    <x v="15"/>
    <s v="Male"/>
    <n v="48"/>
    <s v="No"/>
    <s v="No"/>
    <m/>
    <s v="Other"/>
    <x v="0"/>
    <m/>
    <m/>
    <m/>
    <n v="1"/>
    <m/>
    <n v="39"/>
    <n v="2"/>
    <n v="0"/>
    <n v="0"/>
    <n v="2"/>
    <s v="less than 5GB"/>
  </r>
  <r>
    <s v="Yes"/>
    <x v="15"/>
    <s v="No"/>
    <x v="0"/>
    <x v="19"/>
    <s v="Female"/>
    <n v="48"/>
    <s v="No"/>
    <s v="No"/>
    <m/>
    <s v="Other"/>
    <x v="0"/>
    <m/>
    <m/>
    <m/>
    <n v="1"/>
    <m/>
    <n v="23"/>
    <n v="0"/>
    <n v="0"/>
    <n v="0"/>
    <n v="7"/>
    <s v="Between 5 and 10 GB"/>
  </r>
  <r>
    <s v="Yes"/>
    <x v="15"/>
    <s v="No"/>
    <x v="0"/>
    <x v="22"/>
    <s v="Female"/>
    <n v="29"/>
    <s v="Yes"/>
    <s v="No"/>
    <m/>
    <s v="Under 30"/>
    <x v="0"/>
    <m/>
    <m/>
    <m/>
    <n v="1"/>
    <m/>
    <n v="49"/>
    <n v="0"/>
    <n v="0"/>
    <n v="0"/>
    <n v="36"/>
    <s v="10 or more GB"/>
  </r>
  <r>
    <s v="Yes"/>
    <x v="15"/>
    <s v="No"/>
    <x v="0"/>
    <x v="25"/>
    <s v="Male"/>
    <n v="22"/>
    <s v="Yes"/>
    <s v="No"/>
    <m/>
    <s v="Under 30"/>
    <x v="0"/>
    <m/>
    <m/>
    <m/>
    <n v="1"/>
    <m/>
    <n v="20"/>
    <n v="0"/>
    <n v="0"/>
    <n v="0"/>
    <n v="14"/>
    <s v="10 or more GB"/>
  </r>
  <r>
    <s v="Yes"/>
    <x v="15"/>
    <s v="No"/>
    <x v="0"/>
    <x v="25"/>
    <s v="Male"/>
    <n v="29"/>
    <s v="Yes"/>
    <s v="No"/>
    <m/>
    <s v="Under 30"/>
    <x v="0"/>
    <m/>
    <m/>
    <m/>
    <n v="1"/>
    <m/>
    <n v="59"/>
    <n v="0"/>
    <n v="0"/>
    <n v="0"/>
    <n v="10"/>
    <s v="10 or more GB"/>
  </r>
  <r>
    <s v="Yes"/>
    <x v="15"/>
    <s v="No"/>
    <x v="0"/>
    <x v="30"/>
    <s v="Male"/>
    <n v="33"/>
    <s v="No"/>
    <s v="No"/>
    <m/>
    <s v="Other"/>
    <x v="0"/>
    <m/>
    <m/>
    <m/>
    <n v="1"/>
    <m/>
    <n v="56"/>
    <n v="0"/>
    <n v="0"/>
    <n v="0"/>
    <n v="4"/>
    <s v="less than 5GB"/>
  </r>
  <r>
    <s v="Yes"/>
    <x v="15"/>
    <s v="No"/>
    <x v="0"/>
    <x v="27"/>
    <s v="Male"/>
    <n v="25"/>
    <s v="Yes"/>
    <s v="No"/>
    <m/>
    <s v="Under 30"/>
    <x v="0"/>
    <m/>
    <m/>
    <m/>
    <n v="1"/>
    <m/>
    <n v="36"/>
    <n v="0"/>
    <n v="0"/>
    <n v="0"/>
    <n v="14"/>
    <s v="10 or more GB"/>
  </r>
  <r>
    <s v="Yes"/>
    <x v="15"/>
    <s v="No"/>
    <x v="0"/>
    <x v="28"/>
    <s v="Female"/>
    <n v="51"/>
    <s v="No"/>
    <s v="No"/>
    <m/>
    <s v="Other"/>
    <x v="0"/>
    <m/>
    <m/>
    <m/>
    <n v="1"/>
    <n v="1"/>
    <n v="52"/>
    <n v="1"/>
    <n v="0"/>
    <n v="0"/>
    <n v="2"/>
    <s v="less than 5GB"/>
  </r>
  <r>
    <s v="No"/>
    <x v="41"/>
    <s v="No"/>
    <x v="0"/>
    <x v="47"/>
    <s v="Female"/>
    <n v="78"/>
    <s v="No"/>
    <s v="Yes"/>
    <s v="No"/>
    <s v="Senior"/>
    <x v="2"/>
    <s v="Direct Debit"/>
    <s v="(blank)"/>
    <s v="(blank)"/>
    <n v="1"/>
    <m/>
    <n v="32"/>
    <n v="0"/>
    <n v="0"/>
    <n v="37"/>
    <n v="5"/>
    <s v="Between 5 and 10 GB"/>
  </r>
  <r>
    <s v="Yes"/>
    <x v="15"/>
    <s v="No"/>
    <x v="0"/>
    <x v="31"/>
    <s v="Female"/>
    <n v="54"/>
    <s v="No"/>
    <s v="No"/>
    <m/>
    <s v="Other"/>
    <x v="0"/>
    <m/>
    <m/>
    <m/>
    <n v="1"/>
    <m/>
    <n v="34"/>
    <n v="0"/>
    <n v="0"/>
    <n v="0"/>
    <n v="25"/>
    <s v="10 or more GB"/>
  </r>
  <r>
    <s v="No"/>
    <x v="42"/>
    <s v="Yes"/>
    <x v="0"/>
    <x v="13"/>
    <s v="Male"/>
    <n v="78"/>
    <s v="No"/>
    <s v="Yes"/>
    <s v="Yes"/>
    <s v="Senior"/>
    <x v="2"/>
    <s v="Direct Debit"/>
    <s v="(blank)"/>
    <s v="(blank)"/>
    <n v="1"/>
    <m/>
    <n v="23"/>
    <n v="0"/>
    <n v="156.6"/>
    <n v="52"/>
    <n v="5"/>
    <s v="Between 5 and 10 GB"/>
  </r>
  <r>
    <s v="Yes"/>
    <x v="15"/>
    <s v="No"/>
    <x v="0"/>
    <x v="35"/>
    <s v="Female"/>
    <n v="44"/>
    <s v="No"/>
    <s v="No"/>
    <m/>
    <s v="Other"/>
    <x v="0"/>
    <m/>
    <m/>
    <m/>
    <n v="1"/>
    <m/>
    <n v="32"/>
    <n v="1"/>
    <n v="0"/>
    <n v="0"/>
    <n v="5"/>
    <s v="Between 5 and 10 GB"/>
  </r>
  <r>
    <s v="Yes"/>
    <x v="15"/>
    <s v="No"/>
    <x v="0"/>
    <x v="36"/>
    <s v="Female"/>
    <n v="39"/>
    <s v="No"/>
    <s v="No"/>
    <m/>
    <s v="Other"/>
    <x v="0"/>
    <m/>
    <m/>
    <m/>
    <n v="1"/>
    <m/>
    <n v="61"/>
    <n v="0"/>
    <n v="0"/>
    <n v="0"/>
    <n v="3"/>
    <s v="less than 5GB"/>
  </r>
  <r>
    <s v="No"/>
    <x v="52"/>
    <s v="Yes"/>
    <x v="0"/>
    <x v="36"/>
    <s v="Female"/>
    <n v="78"/>
    <s v="No"/>
    <s v="Yes"/>
    <s v="No"/>
    <s v="Senior"/>
    <x v="1"/>
    <s v="Direct Debit"/>
    <s v="Dissatisfaction"/>
    <s v="Product dissatisfaction"/>
    <n v="1"/>
    <n v="1"/>
    <n v="53"/>
    <n v="4"/>
    <n v="202.5"/>
    <n v="52"/>
    <n v="3"/>
    <s v="less than 5GB"/>
  </r>
  <r>
    <s v="Yes"/>
    <x v="15"/>
    <s v="No"/>
    <x v="0"/>
    <x v="24"/>
    <s v="Female"/>
    <n v="62"/>
    <s v="No"/>
    <s v="No"/>
    <m/>
    <s v="Other"/>
    <x v="0"/>
    <m/>
    <m/>
    <m/>
    <n v="1"/>
    <m/>
    <n v="33"/>
    <n v="0"/>
    <n v="0"/>
    <n v="0"/>
    <n v="3"/>
    <s v="less than 5GB"/>
  </r>
  <r>
    <s v="Yes"/>
    <x v="15"/>
    <s v="No"/>
    <x v="0"/>
    <x v="40"/>
    <s v="Male"/>
    <n v="40"/>
    <s v="No"/>
    <s v="No"/>
    <m/>
    <s v="Other"/>
    <x v="0"/>
    <m/>
    <m/>
    <m/>
    <n v="1"/>
    <n v="1"/>
    <n v="43"/>
    <n v="4"/>
    <n v="0"/>
    <n v="0"/>
    <n v="3"/>
    <s v="less than 5GB"/>
  </r>
  <r>
    <s v="Yes"/>
    <x v="15"/>
    <s v="No"/>
    <x v="0"/>
    <x v="44"/>
    <s v="Male"/>
    <n v="41"/>
    <s v="No"/>
    <s v="No"/>
    <m/>
    <s v="Other"/>
    <x v="0"/>
    <m/>
    <m/>
    <m/>
    <n v="1"/>
    <m/>
    <n v="21"/>
    <n v="0"/>
    <n v="0"/>
    <n v="0"/>
    <n v="8"/>
    <s v="Between 5 and 10 GB"/>
  </r>
  <r>
    <s v="Yes"/>
    <x v="15"/>
    <s v="No"/>
    <x v="0"/>
    <x v="48"/>
    <s v="Female"/>
    <n v="38"/>
    <s v="No"/>
    <s v="No"/>
    <m/>
    <s v="Other"/>
    <x v="0"/>
    <m/>
    <m/>
    <m/>
    <n v="1"/>
    <m/>
    <n v="32"/>
    <n v="2"/>
    <n v="0"/>
    <n v="0"/>
    <n v="1"/>
    <s v="less than 5GB"/>
  </r>
  <r>
    <s v="Yes"/>
    <x v="15"/>
    <s v="No"/>
    <x v="1"/>
    <x v="26"/>
    <s v="Male"/>
    <n v="53"/>
    <s v="No"/>
    <s v="No"/>
    <m/>
    <s v="Other"/>
    <x v="0"/>
    <m/>
    <m/>
    <m/>
    <n v="1"/>
    <n v="1"/>
    <n v="41"/>
    <n v="3"/>
    <n v="0"/>
    <n v="0"/>
    <n v="7"/>
    <s v="Between 5 and 10 GB"/>
  </r>
  <r>
    <s v="Yes"/>
    <x v="15"/>
    <s v="No"/>
    <x v="1"/>
    <x v="21"/>
    <s v="Male"/>
    <n v="37"/>
    <s v="No"/>
    <s v="No"/>
    <m/>
    <s v="Other"/>
    <x v="0"/>
    <m/>
    <m/>
    <m/>
    <n v="1"/>
    <m/>
    <n v="42"/>
    <n v="0"/>
    <n v="0"/>
    <n v="0"/>
    <n v="4"/>
    <s v="less than 5GB"/>
  </r>
  <r>
    <s v="Yes"/>
    <x v="15"/>
    <s v="Yes"/>
    <x v="0"/>
    <x v="7"/>
    <s v="Female"/>
    <n v="21"/>
    <s v="Yes"/>
    <s v="No"/>
    <m/>
    <s v="Under 30"/>
    <x v="0"/>
    <m/>
    <m/>
    <m/>
    <n v="1"/>
    <m/>
    <n v="17"/>
    <n v="0"/>
    <n v="375"/>
    <n v="0"/>
    <n v="41"/>
    <s v="10 or more GB"/>
  </r>
  <r>
    <s v="Yes"/>
    <x v="15"/>
    <s v="Yes"/>
    <x v="0"/>
    <x v="7"/>
    <s v="Male"/>
    <n v="54"/>
    <s v="No"/>
    <s v="No"/>
    <m/>
    <s v="Other"/>
    <x v="0"/>
    <m/>
    <m/>
    <m/>
    <n v="1"/>
    <m/>
    <n v="41"/>
    <n v="2"/>
    <n v="257.5"/>
    <n v="0"/>
    <n v="7"/>
    <s v="Between 5 and 10 GB"/>
  </r>
  <r>
    <s v="No"/>
    <x v="57"/>
    <s v="No"/>
    <x v="0"/>
    <x v="25"/>
    <s v="Female"/>
    <n v="78"/>
    <s v="No"/>
    <s v="Yes"/>
    <s v="No"/>
    <s v="Senior"/>
    <x v="3"/>
    <s v="Credit Card"/>
    <s v="(blank)"/>
    <s v="(blank)"/>
    <n v="1"/>
    <m/>
    <n v="17"/>
    <n v="1"/>
    <n v="0"/>
    <n v="24"/>
    <n v="9"/>
    <s v="Between 5 and 10 GB"/>
  </r>
  <r>
    <s v="Yes"/>
    <x v="15"/>
    <s v="Yes"/>
    <x v="0"/>
    <x v="16"/>
    <s v="Female"/>
    <n v="35"/>
    <s v="No"/>
    <s v="No"/>
    <m/>
    <s v="Other"/>
    <x v="0"/>
    <m/>
    <m/>
    <m/>
    <n v="1"/>
    <m/>
    <n v="31"/>
    <n v="0"/>
    <n v="161.30000000000001"/>
    <n v="0"/>
    <n v="12"/>
    <s v="10 or more GB"/>
  </r>
  <r>
    <s v="No"/>
    <x v="28"/>
    <s v="No"/>
    <x v="0"/>
    <x v="23"/>
    <s v="Female"/>
    <n v="78"/>
    <s v="No"/>
    <s v="Yes"/>
    <s v="No"/>
    <s v="Senior"/>
    <x v="1"/>
    <s v="Direct Debit"/>
    <s v="Dissatisfaction"/>
    <s v="Network reliability"/>
    <n v="1"/>
    <n v="1"/>
    <n v="51"/>
    <n v="1"/>
    <n v="0"/>
    <n v="31"/>
    <n v="4"/>
    <s v="less than 5GB"/>
  </r>
  <r>
    <s v="Yes"/>
    <x v="15"/>
    <s v="Yes"/>
    <x v="0"/>
    <x v="28"/>
    <s v="Female"/>
    <n v="22"/>
    <s v="Yes"/>
    <s v="No"/>
    <m/>
    <s v="Under 30"/>
    <x v="0"/>
    <m/>
    <m/>
    <m/>
    <n v="1"/>
    <m/>
    <n v="37"/>
    <n v="0"/>
    <n v="137"/>
    <n v="0"/>
    <n v="26"/>
    <s v="10 or more GB"/>
  </r>
  <r>
    <s v="No"/>
    <x v="69"/>
    <s v="No"/>
    <x v="0"/>
    <x v="42"/>
    <s v="Male"/>
    <n v="78"/>
    <s v="No"/>
    <s v="Yes"/>
    <s v="Yes"/>
    <s v="Senior"/>
    <x v="2"/>
    <s v="Direct Debit"/>
    <s v="(blank)"/>
    <s v="(blank)"/>
    <n v="1"/>
    <m/>
    <n v="8"/>
    <n v="0"/>
    <n v="0"/>
    <n v="0"/>
    <n v="0"/>
    <s v="less than 5GB"/>
  </r>
  <r>
    <s v="No"/>
    <x v="71"/>
    <s v="No"/>
    <x v="0"/>
    <x v="4"/>
    <s v="Male"/>
    <n v="78"/>
    <s v="No"/>
    <s v="Yes"/>
    <s v="No"/>
    <s v="Senior"/>
    <x v="1"/>
    <s v="Direct Debit"/>
    <s v="(blank)"/>
    <s v="(blank)"/>
    <n v="1"/>
    <m/>
    <n v="26"/>
    <n v="0"/>
    <n v="0"/>
    <n v="22"/>
    <n v="14"/>
    <s v="10 or more GB"/>
  </r>
  <r>
    <s v="Yes"/>
    <x v="15"/>
    <s v="Yes"/>
    <x v="0"/>
    <x v="36"/>
    <s v="Male"/>
    <n v="63"/>
    <s v="No"/>
    <s v="No"/>
    <m/>
    <s v="Other"/>
    <x v="0"/>
    <m/>
    <m/>
    <m/>
    <n v="1"/>
    <n v="1"/>
    <n v="33"/>
    <n v="0"/>
    <n v="2.5"/>
    <n v="0"/>
    <n v="3"/>
    <s v="less than 5GB"/>
  </r>
  <r>
    <s v="No"/>
    <x v="65"/>
    <s v="No"/>
    <x v="0"/>
    <x v="12"/>
    <s v="Female"/>
    <n v="78"/>
    <s v="No"/>
    <s v="Yes"/>
    <s v="No"/>
    <s v="Senior"/>
    <x v="3"/>
    <s v="Credit Card"/>
    <s v="(blank)"/>
    <s v="(blank)"/>
    <n v="1"/>
    <m/>
    <n v="11"/>
    <n v="0"/>
    <n v="0"/>
    <n v="0"/>
    <n v="0"/>
    <s v="less than 5GB"/>
  </r>
  <r>
    <s v="Yes"/>
    <x v="15"/>
    <s v="Yes"/>
    <x v="0"/>
    <x v="42"/>
    <s v="Male"/>
    <n v="46"/>
    <s v="No"/>
    <s v="No"/>
    <m/>
    <s v="Other"/>
    <x v="0"/>
    <m/>
    <m/>
    <m/>
    <n v="1"/>
    <m/>
    <n v="27"/>
    <n v="0"/>
    <n v="140"/>
    <n v="0"/>
    <n v="14"/>
    <s v="10 or more GB"/>
  </r>
  <r>
    <s v="Yes"/>
    <x v="0"/>
    <s v="No"/>
    <x v="0"/>
    <x v="16"/>
    <s v="Male"/>
    <n v="78"/>
    <s v="No"/>
    <s v="Yes"/>
    <s v="No"/>
    <s v="Senior"/>
    <x v="3"/>
    <s v="Direct Debit"/>
    <s v="(blank)"/>
    <s v="(blank)"/>
    <n v="1"/>
    <m/>
    <n v="16"/>
    <n v="0"/>
    <n v="0"/>
    <n v="0"/>
    <n v="8"/>
    <s v="Between 5 and 10 GB"/>
  </r>
  <r>
    <s v="Yes"/>
    <x v="0"/>
    <s v="No"/>
    <x v="0"/>
    <x v="34"/>
    <s v="Male"/>
    <n v="78"/>
    <s v="No"/>
    <s v="Yes"/>
    <s v="No"/>
    <s v="Senior"/>
    <x v="1"/>
    <s v="Direct Debit"/>
    <s v="Competitor"/>
    <s v="Competitor made better offer"/>
    <n v="1"/>
    <n v="1"/>
    <n v="58"/>
    <n v="2"/>
    <n v="0"/>
    <n v="0"/>
    <n v="1"/>
    <s v="less than 5GB"/>
  </r>
  <r>
    <s v="Yes"/>
    <x v="0"/>
    <s v="Yes"/>
    <x v="0"/>
    <x v="10"/>
    <s v="Male"/>
    <n v="78"/>
    <s v="No"/>
    <s v="Yes"/>
    <s v="No"/>
    <s v="Senior"/>
    <x v="1"/>
    <s v="Direct Debit"/>
    <s v="Price"/>
    <s v="Long distance charges"/>
    <n v="1"/>
    <n v="1"/>
    <n v="41"/>
    <n v="3"/>
    <n v="2.5"/>
    <n v="0"/>
    <n v="6"/>
    <s v="Between 5 and 10 GB"/>
  </r>
  <r>
    <s v="Yes"/>
    <x v="1"/>
    <s v="No"/>
    <x v="0"/>
    <x v="20"/>
    <s v="Female"/>
    <n v="78"/>
    <s v="No"/>
    <s v="Yes"/>
    <s v="No"/>
    <s v="Senior"/>
    <x v="2"/>
    <s v="Direct Debit"/>
    <s v="(blank)"/>
    <s v="(blank)"/>
    <n v="1"/>
    <m/>
    <n v="23"/>
    <n v="0"/>
    <n v="0"/>
    <n v="0"/>
    <n v="11"/>
    <s v="10 or more GB"/>
  </r>
  <r>
    <s v="Yes"/>
    <x v="15"/>
    <s v="Yes"/>
    <x v="1"/>
    <x v="42"/>
    <s v="Male"/>
    <n v="59"/>
    <s v="No"/>
    <s v="No"/>
    <m/>
    <s v="Other"/>
    <x v="0"/>
    <m/>
    <m/>
    <m/>
    <n v="1"/>
    <m/>
    <n v="40"/>
    <n v="0"/>
    <n v="0"/>
    <n v="0"/>
    <n v="9"/>
    <s v="Between 5 and 10 GB"/>
  </r>
  <r>
    <s v="Yes"/>
    <x v="68"/>
    <s v="No"/>
    <x v="0"/>
    <x v="1"/>
    <s v="Male"/>
    <n v="41"/>
    <s v="No"/>
    <s v="No"/>
    <m/>
    <s v="Other"/>
    <x v="0"/>
    <m/>
    <m/>
    <m/>
    <n v="1"/>
    <m/>
    <n v="33"/>
    <n v="0"/>
    <n v="0"/>
    <n v="0"/>
    <n v="7"/>
    <s v="Between 5 and 10 GB"/>
  </r>
  <r>
    <s v="Yes"/>
    <x v="68"/>
    <s v="No"/>
    <x v="0"/>
    <x v="49"/>
    <s v="Male"/>
    <n v="24"/>
    <s v="Yes"/>
    <s v="No"/>
    <m/>
    <s v="Under 30"/>
    <x v="0"/>
    <m/>
    <m/>
    <m/>
    <n v="1"/>
    <n v="1"/>
    <n v="46"/>
    <n v="2"/>
    <n v="0"/>
    <n v="0"/>
    <n v="30"/>
    <s v="10 or more GB"/>
  </r>
  <r>
    <s v="Yes"/>
    <x v="68"/>
    <s v="No"/>
    <x v="0"/>
    <x v="8"/>
    <s v="Female"/>
    <n v="39"/>
    <s v="No"/>
    <s v="No"/>
    <m/>
    <s v="Other"/>
    <x v="0"/>
    <m/>
    <m/>
    <m/>
    <n v="1"/>
    <m/>
    <n v="40"/>
    <n v="0"/>
    <n v="0"/>
    <n v="0"/>
    <n v="7"/>
    <s v="Between 5 and 10 GB"/>
  </r>
  <r>
    <s v="Yes"/>
    <x v="1"/>
    <s v="No"/>
    <x v="1"/>
    <x v="20"/>
    <s v="Female"/>
    <n v="78"/>
    <s v="No"/>
    <s v="Yes"/>
    <s v="No"/>
    <s v="Senior"/>
    <x v="1"/>
    <s v="Credit Card"/>
    <s v="Price"/>
    <s v="Extra data charges"/>
    <n v="1"/>
    <n v="1"/>
    <n v="21"/>
    <n v="0"/>
    <n v="0"/>
    <n v="0"/>
    <n v="2"/>
    <s v="less than 5GB"/>
  </r>
  <r>
    <s v="Yes"/>
    <x v="68"/>
    <s v="No"/>
    <x v="0"/>
    <x v="10"/>
    <s v="Male"/>
    <n v="46"/>
    <s v="No"/>
    <s v="No"/>
    <m/>
    <s v="Other"/>
    <x v="0"/>
    <m/>
    <m/>
    <m/>
    <n v="1"/>
    <m/>
    <n v="26"/>
    <n v="0"/>
    <n v="0"/>
    <n v="0"/>
    <n v="5"/>
    <s v="Between 5 and 10 GB"/>
  </r>
  <r>
    <s v="Yes"/>
    <x v="68"/>
    <s v="No"/>
    <x v="0"/>
    <x v="11"/>
    <s v="Female"/>
    <n v="35"/>
    <s v="No"/>
    <s v="No"/>
    <m/>
    <s v="Other"/>
    <x v="0"/>
    <m/>
    <m/>
    <m/>
    <n v="1"/>
    <m/>
    <n v="57"/>
    <n v="0"/>
    <n v="0"/>
    <n v="0"/>
    <n v="2"/>
    <s v="less than 5GB"/>
  </r>
  <r>
    <s v="Yes"/>
    <x v="68"/>
    <s v="No"/>
    <x v="0"/>
    <x v="11"/>
    <s v="Female"/>
    <n v="63"/>
    <s v="No"/>
    <s v="No"/>
    <m/>
    <s v="Other"/>
    <x v="0"/>
    <m/>
    <m/>
    <m/>
    <n v="1"/>
    <m/>
    <n v="17"/>
    <n v="0"/>
    <n v="0"/>
    <n v="0"/>
    <n v="6"/>
    <s v="Between 5 and 10 GB"/>
  </r>
  <r>
    <s v="Yes"/>
    <x v="68"/>
    <s v="No"/>
    <x v="0"/>
    <x v="12"/>
    <s v="Male"/>
    <n v="48"/>
    <s v="No"/>
    <s v="No"/>
    <m/>
    <s v="Other"/>
    <x v="0"/>
    <m/>
    <m/>
    <m/>
    <n v="1"/>
    <m/>
    <n v="33"/>
    <n v="1"/>
    <n v="0"/>
    <n v="0"/>
    <n v="10"/>
    <s v="10 or more GB"/>
  </r>
  <r>
    <s v="Yes"/>
    <x v="68"/>
    <s v="No"/>
    <x v="0"/>
    <x v="12"/>
    <s v="Male"/>
    <n v="55"/>
    <s v="No"/>
    <s v="No"/>
    <m/>
    <s v="Other"/>
    <x v="0"/>
    <m/>
    <m/>
    <m/>
    <n v="1"/>
    <m/>
    <n v="14"/>
    <n v="0"/>
    <n v="0"/>
    <n v="0"/>
    <n v="4"/>
    <s v="less than 5GB"/>
  </r>
  <r>
    <s v="Yes"/>
    <x v="68"/>
    <s v="No"/>
    <x v="0"/>
    <x v="14"/>
    <s v="Male"/>
    <n v="34"/>
    <s v="No"/>
    <s v="No"/>
    <m/>
    <s v="Other"/>
    <x v="0"/>
    <m/>
    <m/>
    <m/>
    <n v="1"/>
    <m/>
    <n v="21"/>
    <n v="0"/>
    <n v="0"/>
    <n v="0"/>
    <n v="3"/>
    <s v="less than 5GB"/>
  </r>
  <r>
    <s v="Yes"/>
    <x v="68"/>
    <s v="No"/>
    <x v="0"/>
    <x v="16"/>
    <s v="Female"/>
    <n v="23"/>
    <s v="Yes"/>
    <s v="No"/>
    <m/>
    <s v="Under 30"/>
    <x v="0"/>
    <m/>
    <m/>
    <m/>
    <n v="1"/>
    <m/>
    <n v="25"/>
    <n v="0"/>
    <n v="0"/>
    <n v="0"/>
    <n v="8"/>
    <s v="Between 5 and 10 GB"/>
  </r>
  <r>
    <s v="Yes"/>
    <x v="68"/>
    <s v="No"/>
    <x v="0"/>
    <x v="19"/>
    <s v="Female"/>
    <n v="21"/>
    <s v="Yes"/>
    <s v="No"/>
    <m/>
    <s v="Under 30"/>
    <x v="0"/>
    <m/>
    <m/>
    <m/>
    <n v="1"/>
    <m/>
    <n v="39"/>
    <n v="0"/>
    <n v="0"/>
    <n v="0"/>
    <n v="12"/>
    <s v="10 or more GB"/>
  </r>
  <r>
    <s v="Yes"/>
    <x v="68"/>
    <s v="No"/>
    <x v="0"/>
    <x v="19"/>
    <s v="Female"/>
    <n v="43"/>
    <s v="No"/>
    <s v="No"/>
    <m/>
    <s v="Other"/>
    <x v="0"/>
    <m/>
    <m/>
    <m/>
    <n v="1"/>
    <m/>
    <n v="17"/>
    <n v="0"/>
    <n v="0"/>
    <n v="0"/>
    <n v="13"/>
    <s v="10 or more GB"/>
  </r>
  <r>
    <s v="Yes"/>
    <x v="68"/>
    <s v="No"/>
    <x v="0"/>
    <x v="19"/>
    <s v="Male"/>
    <n v="59"/>
    <s v="No"/>
    <s v="No"/>
    <m/>
    <s v="Other"/>
    <x v="0"/>
    <m/>
    <m/>
    <m/>
    <n v="1"/>
    <m/>
    <n v="19"/>
    <n v="0"/>
    <n v="0"/>
    <n v="0"/>
    <n v="2"/>
    <s v="less than 5GB"/>
  </r>
  <r>
    <s v="Yes"/>
    <x v="68"/>
    <s v="No"/>
    <x v="0"/>
    <x v="20"/>
    <s v="Female"/>
    <n v="32"/>
    <s v="No"/>
    <s v="No"/>
    <m/>
    <s v="Other"/>
    <x v="0"/>
    <m/>
    <m/>
    <m/>
    <n v="1"/>
    <m/>
    <n v="19"/>
    <n v="0"/>
    <n v="0"/>
    <n v="0"/>
    <n v="2"/>
    <s v="less than 5GB"/>
  </r>
  <r>
    <s v="Yes"/>
    <x v="68"/>
    <s v="No"/>
    <x v="0"/>
    <x v="20"/>
    <s v="Female"/>
    <n v="55"/>
    <s v="No"/>
    <s v="No"/>
    <m/>
    <s v="Other"/>
    <x v="0"/>
    <m/>
    <m/>
    <m/>
    <n v="1"/>
    <m/>
    <n v="27"/>
    <n v="0"/>
    <n v="0"/>
    <n v="0"/>
    <n v="2"/>
    <s v="less than 5GB"/>
  </r>
  <r>
    <s v="Yes"/>
    <x v="2"/>
    <s v="Yes"/>
    <x v="0"/>
    <x v="20"/>
    <s v="Female"/>
    <n v="78"/>
    <s v="No"/>
    <s v="Yes"/>
    <s v="No"/>
    <s v="Senior"/>
    <x v="1"/>
    <s v="Direct Debit"/>
    <s v="Attitude"/>
    <s v="Attitude of support person"/>
    <n v="1"/>
    <n v="1"/>
    <n v="11"/>
    <n v="2"/>
    <n v="9"/>
    <n v="0"/>
    <n v="3"/>
    <s v="less than 5GB"/>
  </r>
  <r>
    <s v="Yes"/>
    <x v="68"/>
    <s v="No"/>
    <x v="0"/>
    <x v="23"/>
    <s v="Female"/>
    <n v="63"/>
    <s v="No"/>
    <s v="No"/>
    <m/>
    <s v="Other"/>
    <x v="0"/>
    <m/>
    <m/>
    <m/>
    <n v="1"/>
    <m/>
    <n v="53"/>
    <n v="0"/>
    <n v="0"/>
    <n v="0"/>
    <n v="1"/>
    <s v="less than 5GB"/>
  </r>
  <r>
    <s v="Yes"/>
    <x v="68"/>
    <s v="No"/>
    <x v="0"/>
    <x v="25"/>
    <s v="Female"/>
    <n v="38"/>
    <s v="No"/>
    <s v="No"/>
    <m/>
    <s v="Other"/>
    <x v="0"/>
    <m/>
    <m/>
    <m/>
    <n v="1"/>
    <m/>
    <n v="39"/>
    <n v="2"/>
    <n v="0"/>
    <n v="0"/>
    <n v="7"/>
    <s v="Between 5 and 10 GB"/>
  </r>
  <r>
    <s v="Yes"/>
    <x v="68"/>
    <s v="No"/>
    <x v="0"/>
    <x v="26"/>
    <s v="Male"/>
    <n v="47"/>
    <s v="No"/>
    <s v="No"/>
    <m/>
    <s v="Other"/>
    <x v="0"/>
    <m/>
    <m/>
    <m/>
    <n v="1"/>
    <m/>
    <n v="17"/>
    <n v="0"/>
    <n v="0"/>
    <n v="0"/>
    <n v="6"/>
    <s v="Between 5 and 10 GB"/>
  </r>
  <r>
    <s v="Yes"/>
    <x v="68"/>
    <s v="No"/>
    <x v="0"/>
    <x v="26"/>
    <s v="Male"/>
    <n v="57"/>
    <s v="No"/>
    <s v="No"/>
    <m/>
    <s v="Other"/>
    <x v="0"/>
    <m/>
    <m/>
    <m/>
    <n v="1"/>
    <m/>
    <n v="35"/>
    <n v="2"/>
    <n v="0"/>
    <n v="0"/>
    <n v="2"/>
    <s v="less than 5GB"/>
  </r>
  <r>
    <s v="Yes"/>
    <x v="68"/>
    <s v="No"/>
    <x v="0"/>
    <x v="27"/>
    <s v="Female"/>
    <n v="29"/>
    <s v="Yes"/>
    <s v="No"/>
    <m/>
    <s v="Under 30"/>
    <x v="0"/>
    <m/>
    <m/>
    <m/>
    <n v="1"/>
    <m/>
    <n v="25"/>
    <n v="0"/>
    <n v="0"/>
    <n v="0"/>
    <n v="36"/>
    <s v="10 or more GB"/>
  </r>
  <r>
    <s v="Yes"/>
    <x v="68"/>
    <s v="No"/>
    <x v="0"/>
    <x v="33"/>
    <s v="Male"/>
    <n v="22"/>
    <s v="Yes"/>
    <s v="No"/>
    <m/>
    <s v="Under 30"/>
    <x v="0"/>
    <m/>
    <m/>
    <m/>
    <n v="1"/>
    <n v="1"/>
    <n v="47"/>
    <n v="0"/>
    <n v="0"/>
    <n v="0"/>
    <n v="12"/>
    <s v="10 or more GB"/>
  </r>
  <r>
    <s v="Yes"/>
    <x v="68"/>
    <s v="No"/>
    <x v="0"/>
    <x v="33"/>
    <s v="Male"/>
    <n v="33"/>
    <s v="No"/>
    <s v="No"/>
    <m/>
    <s v="Other"/>
    <x v="0"/>
    <m/>
    <m/>
    <m/>
    <n v="1"/>
    <m/>
    <n v="44"/>
    <n v="0"/>
    <n v="0"/>
    <n v="0"/>
    <n v="0"/>
    <s v="less than 5GB"/>
  </r>
  <r>
    <s v="Yes"/>
    <x v="68"/>
    <s v="No"/>
    <x v="0"/>
    <x v="17"/>
    <s v="Female"/>
    <n v="39"/>
    <s v="No"/>
    <s v="No"/>
    <m/>
    <s v="Other"/>
    <x v="0"/>
    <m/>
    <m/>
    <m/>
    <n v="1"/>
    <m/>
    <n v="26"/>
    <n v="0"/>
    <n v="0"/>
    <n v="0"/>
    <n v="7"/>
    <s v="Between 5 and 10 GB"/>
  </r>
  <r>
    <s v="Yes"/>
    <x v="68"/>
    <s v="No"/>
    <x v="0"/>
    <x v="17"/>
    <s v="Male"/>
    <n v="35"/>
    <s v="No"/>
    <s v="No"/>
    <m/>
    <s v="Other"/>
    <x v="0"/>
    <m/>
    <m/>
    <m/>
    <n v="1"/>
    <m/>
    <n v="36"/>
    <n v="0"/>
    <n v="0"/>
    <n v="0"/>
    <n v="26"/>
    <s v="10 or more GB"/>
  </r>
  <r>
    <s v="Yes"/>
    <x v="68"/>
    <s v="No"/>
    <x v="0"/>
    <x v="39"/>
    <s v="Male"/>
    <n v="61"/>
    <s v="No"/>
    <s v="No"/>
    <m/>
    <s v="Other"/>
    <x v="0"/>
    <m/>
    <m/>
    <m/>
    <n v="1"/>
    <m/>
    <n v="51"/>
    <n v="0"/>
    <n v="0"/>
    <n v="0"/>
    <n v="2"/>
    <s v="less than 5GB"/>
  </r>
  <r>
    <s v="Yes"/>
    <x v="68"/>
    <s v="No"/>
    <x v="0"/>
    <x v="41"/>
    <s v="Male"/>
    <n v="30"/>
    <s v="No"/>
    <s v="No"/>
    <m/>
    <s v="Other"/>
    <x v="0"/>
    <m/>
    <m/>
    <m/>
    <n v="1"/>
    <m/>
    <n v="40"/>
    <n v="1"/>
    <n v="0"/>
    <n v="0"/>
    <n v="17"/>
    <s v="10 or more GB"/>
  </r>
  <r>
    <s v="Yes"/>
    <x v="68"/>
    <s v="No"/>
    <x v="0"/>
    <x v="42"/>
    <s v="Male"/>
    <n v="54"/>
    <s v="No"/>
    <s v="No"/>
    <m/>
    <s v="Other"/>
    <x v="0"/>
    <m/>
    <m/>
    <m/>
    <n v="1"/>
    <m/>
    <n v="24"/>
    <n v="0"/>
    <n v="0"/>
    <n v="0"/>
    <n v="6"/>
    <s v="Between 5 and 10 GB"/>
  </r>
  <r>
    <s v="Yes"/>
    <x v="68"/>
    <s v="No"/>
    <x v="0"/>
    <x v="40"/>
    <s v="Male"/>
    <n v="47"/>
    <s v="No"/>
    <s v="No"/>
    <m/>
    <s v="Other"/>
    <x v="0"/>
    <m/>
    <m/>
    <m/>
    <n v="1"/>
    <m/>
    <n v="21"/>
    <n v="0"/>
    <n v="0"/>
    <n v="0"/>
    <n v="12"/>
    <s v="10 or more GB"/>
  </r>
  <r>
    <s v="Yes"/>
    <x v="68"/>
    <s v="No"/>
    <x v="0"/>
    <x v="44"/>
    <s v="Female"/>
    <n v="38"/>
    <s v="No"/>
    <s v="No"/>
    <m/>
    <s v="Other"/>
    <x v="0"/>
    <m/>
    <m/>
    <m/>
    <n v="1"/>
    <m/>
    <n v="32"/>
    <n v="1"/>
    <n v="0"/>
    <n v="0"/>
    <n v="12"/>
    <s v="10 or more GB"/>
  </r>
  <r>
    <s v="Yes"/>
    <x v="68"/>
    <s v="No"/>
    <x v="0"/>
    <x v="45"/>
    <s v="Female"/>
    <n v="40"/>
    <s v="No"/>
    <s v="No"/>
    <m/>
    <s v="Other"/>
    <x v="0"/>
    <m/>
    <m/>
    <m/>
    <n v="1"/>
    <m/>
    <n v="36"/>
    <n v="0"/>
    <n v="0"/>
    <n v="0"/>
    <n v="9"/>
    <s v="Between 5 and 10 GB"/>
  </r>
  <r>
    <s v="Yes"/>
    <x v="68"/>
    <s v="No"/>
    <x v="0"/>
    <x v="45"/>
    <s v="Male"/>
    <n v="20"/>
    <s v="Yes"/>
    <s v="No"/>
    <m/>
    <s v="Under 30"/>
    <x v="0"/>
    <m/>
    <m/>
    <m/>
    <n v="1"/>
    <m/>
    <n v="32"/>
    <n v="3"/>
    <n v="0"/>
    <n v="0"/>
    <n v="8"/>
    <s v="Between 5 and 10 GB"/>
  </r>
  <r>
    <s v="Yes"/>
    <x v="68"/>
    <s v="No"/>
    <x v="0"/>
    <x v="45"/>
    <s v="Male"/>
    <n v="23"/>
    <s v="Yes"/>
    <s v="No"/>
    <m/>
    <s v="Under 30"/>
    <x v="0"/>
    <m/>
    <m/>
    <m/>
    <n v="1"/>
    <m/>
    <n v="54"/>
    <n v="0"/>
    <n v="0"/>
    <n v="0"/>
    <n v="19"/>
    <s v="10 or more GB"/>
  </r>
  <r>
    <s v="Yes"/>
    <x v="68"/>
    <s v="No"/>
    <x v="0"/>
    <x v="48"/>
    <s v="Male"/>
    <n v="47"/>
    <s v="No"/>
    <s v="No"/>
    <m/>
    <s v="Other"/>
    <x v="0"/>
    <m/>
    <m/>
    <m/>
    <n v="1"/>
    <n v="1"/>
    <n v="50"/>
    <n v="0"/>
    <n v="0"/>
    <n v="0"/>
    <n v="3"/>
    <s v="less than 5GB"/>
  </r>
  <r>
    <s v="Yes"/>
    <x v="68"/>
    <s v="No"/>
    <x v="1"/>
    <x v="5"/>
    <s v="Male"/>
    <n v="46"/>
    <s v="No"/>
    <s v="No"/>
    <m/>
    <s v="Other"/>
    <x v="0"/>
    <m/>
    <m/>
    <m/>
    <n v="1"/>
    <n v="1"/>
    <n v="67"/>
    <n v="2"/>
    <n v="0"/>
    <n v="0"/>
    <n v="8"/>
    <s v="Between 5 and 10 GB"/>
  </r>
  <r>
    <s v="Yes"/>
    <x v="68"/>
    <s v="No"/>
    <x v="1"/>
    <x v="8"/>
    <s v="Female"/>
    <n v="47"/>
    <s v="No"/>
    <s v="No"/>
    <m/>
    <s v="Other"/>
    <x v="0"/>
    <m/>
    <m/>
    <m/>
    <n v="1"/>
    <m/>
    <n v="29"/>
    <n v="1"/>
    <n v="0"/>
    <n v="0"/>
    <n v="3"/>
    <s v="less than 5GB"/>
  </r>
  <r>
    <s v="Yes"/>
    <x v="19"/>
    <s v="No"/>
    <x v="0"/>
    <x v="1"/>
    <s v="Male"/>
    <n v="78"/>
    <s v="No"/>
    <s v="Yes"/>
    <s v="No"/>
    <s v="Senior"/>
    <x v="1"/>
    <s v="Direct Debit"/>
    <s v="Other"/>
    <s v="Poor expertise of online support"/>
    <n v="1"/>
    <n v="1"/>
    <n v="11"/>
    <n v="0"/>
    <n v="0"/>
    <n v="0"/>
    <n v="10"/>
    <s v="10 or more GB"/>
  </r>
  <r>
    <s v="Yes"/>
    <x v="68"/>
    <s v="Yes"/>
    <x v="0"/>
    <x v="3"/>
    <s v="Male"/>
    <n v="51"/>
    <s v="No"/>
    <s v="No"/>
    <m/>
    <s v="Other"/>
    <x v="0"/>
    <m/>
    <m/>
    <m/>
    <n v="1"/>
    <m/>
    <n v="49"/>
    <n v="1"/>
    <n v="125.5"/>
    <n v="0"/>
    <n v="6"/>
    <s v="Between 5 and 10 GB"/>
  </r>
  <r>
    <s v="Yes"/>
    <x v="3"/>
    <s v="No"/>
    <x v="0"/>
    <x v="18"/>
    <s v="Female"/>
    <n v="78"/>
    <s v="No"/>
    <s v="Yes"/>
    <s v="No"/>
    <s v="Senior"/>
    <x v="2"/>
    <s v="Direct Debit"/>
    <s v="(blank)"/>
    <s v="(blank)"/>
    <n v="1"/>
    <m/>
    <n v="44"/>
    <n v="0"/>
    <n v="0"/>
    <n v="0"/>
    <n v="1"/>
    <s v="less than 5GB"/>
  </r>
  <r>
    <s v="Yes"/>
    <x v="68"/>
    <s v="Yes"/>
    <x v="0"/>
    <x v="43"/>
    <s v="Female"/>
    <n v="21"/>
    <s v="Yes"/>
    <s v="No"/>
    <m/>
    <s v="Under 30"/>
    <x v="0"/>
    <m/>
    <m/>
    <m/>
    <n v="1"/>
    <m/>
    <n v="50"/>
    <n v="0"/>
    <n v="101"/>
    <n v="0"/>
    <n v="21"/>
    <s v="10 or more GB"/>
  </r>
  <r>
    <s v="Yes"/>
    <x v="68"/>
    <s v="Yes"/>
    <x v="1"/>
    <x v="8"/>
    <s v="Male"/>
    <n v="35"/>
    <s v="No"/>
    <s v="No"/>
    <m/>
    <s v="Other"/>
    <x v="0"/>
    <m/>
    <m/>
    <m/>
    <n v="1"/>
    <m/>
    <n v="49"/>
    <n v="0"/>
    <n v="0"/>
    <n v="0"/>
    <n v="6"/>
    <s v="Between 5 and 10 GB"/>
  </r>
  <r>
    <s v="Yes"/>
    <x v="68"/>
    <s v="Yes"/>
    <x v="1"/>
    <x v="23"/>
    <s v="Female"/>
    <n v="58"/>
    <s v="No"/>
    <s v="No"/>
    <m/>
    <s v="Other"/>
    <x v="0"/>
    <m/>
    <m/>
    <m/>
    <n v="1"/>
    <m/>
    <n v="34"/>
    <n v="0"/>
    <n v="0"/>
    <n v="0"/>
    <n v="7"/>
    <s v="Between 5 and 10 GB"/>
  </r>
  <r>
    <s v="Yes"/>
    <x v="68"/>
    <s v="Yes"/>
    <x v="1"/>
    <x v="29"/>
    <s v="Female"/>
    <n v="33"/>
    <s v="No"/>
    <s v="No"/>
    <m/>
    <s v="Other"/>
    <x v="0"/>
    <m/>
    <m/>
    <m/>
    <n v="1"/>
    <m/>
    <n v="32"/>
    <n v="0"/>
    <n v="0"/>
    <n v="0"/>
    <n v="30"/>
    <s v="10 or more GB"/>
  </r>
  <r>
    <s v="Yes"/>
    <x v="68"/>
    <s v="Yes"/>
    <x v="1"/>
    <x v="34"/>
    <s v="Female"/>
    <n v="48"/>
    <s v="No"/>
    <s v="No"/>
    <m/>
    <s v="Other"/>
    <x v="0"/>
    <m/>
    <m/>
    <m/>
    <n v="1"/>
    <m/>
    <n v="32"/>
    <n v="0"/>
    <n v="0"/>
    <n v="0"/>
    <n v="3"/>
    <s v="less than 5GB"/>
  </r>
  <r>
    <s v="Yes"/>
    <x v="3"/>
    <s v="Yes"/>
    <x v="0"/>
    <x v="27"/>
    <s v="Male"/>
    <n v="78"/>
    <s v="No"/>
    <s v="Yes"/>
    <s v="No"/>
    <s v="Senior"/>
    <x v="1"/>
    <s v="Direct Debit"/>
    <s v="Dissatisfaction"/>
    <s v="Product dissatisfaction"/>
    <n v="1"/>
    <n v="1"/>
    <n v="22"/>
    <n v="2"/>
    <n v="14.4"/>
    <n v="0"/>
    <n v="7"/>
    <s v="Between 5 and 10 GB"/>
  </r>
  <r>
    <s v="Yes"/>
    <x v="68"/>
    <s v="Yes"/>
    <x v="1"/>
    <x v="36"/>
    <s v="Male"/>
    <n v="62"/>
    <s v="No"/>
    <s v="No"/>
    <m/>
    <s v="Other"/>
    <x v="0"/>
    <m/>
    <m/>
    <m/>
    <n v="1"/>
    <m/>
    <n v="53"/>
    <n v="0"/>
    <n v="0"/>
    <n v="0"/>
    <n v="11"/>
    <s v="10 or more GB"/>
  </r>
  <r>
    <s v="Yes"/>
    <x v="16"/>
    <s v="No"/>
    <x v="0"/>
    <x v="1"/>
    <s v="Female"/>
    <n v="20"/>
    <s v="Yes"/>
    <s v="No"/>
    <m/>
    <s v="Under 30"/>
    <x v="0"/>
    <m/>
    <m/>
    <m/>
    <n v="1"/>
    <m/>
    <n v="51"/>
    <n v="0"/>
    <n v="0"/>
    <n v="0"/>
    <n v="17"/>
    <s v="10 or more GB"/>
  </r>
  <r>
    <s v="Yes"/>
    <x v="16"/>
    <s v="No"/>
    <x v="0"/>
    <x v="1"/>
    <s v="Female"/>
    <n v="23"/>
    <s v="Yes"/>
    <s v="No"/>
    <m/>
    <s v="Under 30"/>
    <x v="0"/>
    <m/>
    <m/>
    <m/>
    <n v="1"/>
    <m/>
    <n v="14"/>
    <n v="1"/>
    <n v="0"/>
    <n v="0"/>
    <n v="14"/>
    <s v="10 or more GB"/>
  </r>
  <r>
    <s v="Yes"/>
    <x v="16"/>
    <s v="No"/>
    <x v="0"/>
    <x v="2"/>
    <s v="Male"/>
    <n v="37"/>
    <s v="No"/>
    <s v="No"/>
    <m/>
    <s v="Other"/>
    <x v="0"/>
    <m/>
    <m/>
    <m/>
    <n v="1"/>
    <m/>
    <n v="27"/>
    <n v="0"/>
    <n v="0"/>
    <n v="0"/>
    <n v="8"/>
    <s v="Between 5 and 10 GB"/>
  </r>
  <r>
    <s v="Yes"/>
    <x v="16"/>
    <s v="No"/>
    <x v="0"/>
    <x v="3"/>
    <s v="Female"/>
    <n v="65"/>
    <s v="No"/>
    <s v="No"/>
    <m/>
    <s v="Senior"/>
    <x v="0"/>
    <m/>
    <m/>
    <m/>
    <n v="1"/>
    <m/>
    <n v="47"/>
    <n v="2"/>
    <n v="0"/>
    <n v="0"/>
    <n v="3"/>
    <s v="less than 5GB"/>
  </r>
  <r>
    <s v="Yes"/>
    <x v="16"/>
    <s v="No"/>
    <x v="0"/>
    <x v="3"/>
    <s v="Male"/>
    <n v="41"/>
    <s v="No"/>
    <s v="No"/>
    <m/>
    <s v="Other"/>
    <x v="0"/>
    <m/>
    <m/>
    <m/>
    <n v="1"/>
    <m/>
    <n v="47"/>
    <n v="0"/>
    <n v="0"/>
    <n v="0"/>
    <n v="19"/>
    <s v="10 or more GB"/>
  </r>
  <r>
    <s v="Yes"/>
    <x v="16"/>
    <s v="No"/>
    <x v="0"/>
    <x v="49"/>
    <s v="Male"/>
    <n v="55"/>
    <s v="No"/>
    <s v="No"/>
    <m/>
    <s v="Other"/>
    <x v="0"/>
    <m/>
    <m/>
    <m/>
    <n v="1"/>
    <n v="1"/>
    <n v="37"/>
    <n v="2"/>
    <n v="0"/>
    <n v="0"/>
    <n v="5"/>
    <s v="Between 5 and 10 GB"/>
  </r>
  <r>
    <s v="Yes"/>
    <x v="24"/>
    <s v="No"/>
    <x v="1"/>
    <x v="30"/>
    <s v="Male"/>
    <n v="78"/>
    <s v="No"/>
    <s v="Yes"/>
    <s v="No"/>
    <s v="Senior"/>
    <x v="1"/>
    <s v="Direct Debit"/>
    <s v="Attitude"/>
    <s v="Attitude of service provider"/>
    <n v="1"/>
    <n v="1"/>
    <n v="34"/>
    <n v="3"/>
    <n v="0"/>
    <n v="0"/>
    <n v="6"/>
    <s v="Between 5 and 10 GB"/>
  </r>
  <r>
    <s v="Yes"/>
    <x v="16"/>
    <s v="No"/>
    <x v="0"/>
    <x v="6"/>
    <s v="Female"/>
    <n v="59"/>
    <s v="No"/>
    <s v="No"/>
    <m/>
    <s v="Other"/>
    <x v="0"/>
    <m/>
    <m/>
    <m/>
    <n v="1"/>
    <m/>
    <n v="45"/>
    <n v="0"/>
    <n v="0"/>
    <n v="0"/>
    <n v="12"/>
    <s v="10 or more GB"/>
  </r>
  <r>
    <s v="Yes"/>
    <x v="37"/>
    <s v="Yes"/>
    <x v="0"/>
    <x v="15"/>
    <s v="Male"/>
    <n v="78"/>
    <s v="No"/>
    <s v="Yes"/>
    <s v="Yes"/>
    <s v="Senior"/>
    <x v="2"/>
    <s v="Direct Debit"/>
    <s v="(blank)"/>
    <s v="(blank)"/>
    <n v="1"/>
    <m/>
    <n v="12"/>
    <n v="2"/>
    <n v="32"/>
    <n v="0"/>
    <n v="18"/>
    <s v="10 or more GB"/>
  </r>
  <r>
    <s v="Yes"/>
    <x v="16"/>
    <s v="No"/>
    <x v="0"/>
    <x v="14"/>
    <s v="Female"/>
    <n v="32"/>
    <s v="No"/>
    <s v="No"/>
    <m/>
    <s v="Other"/>
    <x v="0"/>
    <m/>
    <m/>
    <m/>
    <n v="1"/>
    <m/>
    <n v="59"/>
    <n v="0"/>
    <n v="0"/>
    <n v="0"/>
    <n v="21"/>
    <s v="10 or more GB"/>
  </r>
  <r>
    <s v="Yes"/>
    <x v="16"/>
    <s v="No"/>
    <x v="0"/>
    <x v="16"/>
    <s v="Female"/>
    <n v="24"/>
    <s v="Yes"/>
    <s v="No"/>
    <m/>
    <s v="Under 30"/>
    <x v="0"/>
    <m/>
    <m/>
    <m/>
    <n v="1"/>
    <m/>
    <n v="62"/>
    <n v="1"/>
    <n v="0"/>
    <n v="0"/>
    <n v="24"/>
    <s v="10 or more GB"/>
  </r>
  <r>
    <s v="Yes"/>
    <x v="16"/>
    <s v="No"/>
    <x v="0"/>
    <x v="16"/>
    <s v="Male"/>
    <n v="34"/>
    <s v="No"/>
    <s v="No"/>
    <m/>
    <s v="Other"/>
    <x v="0"/>
    <m/>
    <m/>
    <m/>
    <n v="1"/>
    <m/>
    <n v="23"/>
    <n v="2"/>
    <n v="0"/>
    <n v="0"/>
    <n v="10"/>
    <s v="10 or more GB"/>
  </r>
  <r>
    <s v="Yes"/>
    <x v="16"/>
    <s v="No"/>
    <x v="0"/>
    <x v="16"/>
    <s v="Male"/>
    <n v="53"/>
    <s v="No"/>
    <s v="No"/>
    <m/>
    <s v="Other"/>
    <x v="0"/>
    <m/>
    <m/>
    <m/>
    <n v="1"/>
    <m/>
    <n v="37"/>
    <n v="1"/>
    <n v="0"/>
    <n v="0"/>
    <n v="6"/>
    <s v="Between 5 and 10 GB"/>
  </r>
  <r>
    <s v="Yes"/>
    <x v="16"/>
    <s v="No"/>
    <x v="0"/>
    <x v="18"/>
    <s v="Female"/>
    <n v="41"/>
    <s v="No"/>
    <s v="No"/>
    <m/>
    <s v="Other"/>
    <x v="0"/>
    <m/>
    <m/>
    <m/>
    <n v="1"/>
    <m/>
    <n v="18"/>
    <n v="1"/>
    <n v="0"/>
    <n v="0"/>
    <n v="38"/>
    <s v="10 or more GB"/>
  </r>
  <r>
    <s v="Yes"/>
    <x v="16"/>
    <s v="No"/>
    <x v="0"/>
    <x v="19"/>
    <s v="Female"/>
    <n v="38"/>
    <s v="No"/>
    <s v="No"/>
    <m/>
    <s v="Other"/>
    <x v="0"/>
    <m/>
    <m/>
    <m/>
    <n v="1"/>
    <m/>
    <n v="37"/>
    <n v="0"/>
    <n v="0"/>
    <n v="0"/>
    <n v="2"/>
    <s v="less than 5GB"/>
  </r>
  <r>
    <s v="Yes"/>
    <x v="16"/>
    <s v="No"/>
    <x v="0"/>
    <x v="19"/>
    <s v="Male"/>
    <n v="25"/>
    <s v="Yes"/>
    <s v="No"/>
    <m/>
    <s v="Under 30"/>
    <x v="0"/>
    <m/>
    <m/>
    <m/>
    <n v="1"/>
    <m/>
    <n v="39"/>
    <n v="0"/>
    <n v="0"/>
    <n v="0"/>
    <n v="8"/>
    <s v="Between 5 and 10 GB"/>
  </r>
  <r>
    <s v="Yes"/>
    <x v="16"/>
    <s v="No"/>
    <x v="0"/>
    <x v="20"/>
    <s v="Male"/>
    <n v="63"/>
    <s v="No"/>
    <s v="No"/>
    <m/>
    <s v="Other"/>
    <x v="0"/>
    <m/>
    <m/>
    <m/>
    <n v="1"/>
    <m/>
    <n v="49"/>
    <n v="2"/>
    <n v="0"/>
    <n v="0"/>
    <n v="2"/>
    <s v="less than 5GB"/>
  </r>
  <r>
    <s v="Yes"/>
    <x v="16"/>
    <s v="No"/>
    <x v="0"/>
    <x v="22"/>
    <s v="Female"/>
    <n v="34"/>
    <s v="No"/>
    <s v="No"/>
    <m/>
    <s v="Other"/>
    <x v="0"/>
    <m/>
    <m/>
    <m/>
    <n v="1"/>
    <m/>
    <n v="32"/>
    <n v="0"/>
    <n v="0"/>
    <n v="0"/>
    <n v="4"/>
    <s v="less than 5GB"/>
  </r>
  <r>
    <s v="Yes"/>
    <x v="16"/>
    <s v="No"/>
    <x v="0"/>
    <x v="23"/>
    <s v="Male"/>
    <n v="36"/>
    <s v="No"/>
    <s v="No"/>
    <m/>
    <s v="Other"/>
    <x v="0"/>
    <m/>
    <m/>
    <m/>
    <n v="1"/>
    <m/>
    <n v="42"/>
    <n v="0"/>
    <n v="0"/>
    <n v="0"/>
    <n v="4"/>
    <s v="less than 5GB"/>
  </r>
  <r>
    <s v="Yes"/>
    <x v="16"/>
    <s v="No"/>
    <x v="0"/>
    <x v="25"/>
    <s v="Male"/>
    <n v="25"/>
    <s v="Yes"/>
    <s v="No"/>
    <m/>
    <s v="Under 30"/>
    <x v="0"/>
    <m/>
    <m/>
    <m/>
    <n v="1"/>
    <m/>
    <n v="44"/>
    <n v="0"/>
    <n v="0"/>
    <n v="0"/>
    <n v="17"/>
    <s v="10 or more GB"/>
  </r>
  <r>
    <s v="Yes"/>
    <x v="16"/>
    <s v="No"/>
    <x v="0"/>
    <x v="30"/>
    <s v="Male"/>
    <n v="38"/>
    <s v="No"/>
    <s v="No"/>
    <m/>
    <s v="Other"/>
    <x v="0"/>
    <m/>
    <m/>
    <m/>
    <n v="1"/>
    <m/>
    <n v="39"/>
    <n v="0"/>
    <n v="0"/>
    <n v="0"/>
    <n v="1"/>
    <s v="less than 5GB"/>
  </r>
  <r>
    <s v="Yes"/>
    <x v="16"/>
    <s v="No"/>
    <x v="0"/>
    <x v="30"/>
    <s v="Male"/>
    <n v="47"/>
    <s v="No"/>
    <s v="No"/>
    <m/>
    <s v="Other"/>
    <x v="0"/>
    <m/>
    <m/>
    <m/>
    <n v="1"/>
    <n v="1"/>
    <n v="45"/>
    <n v="3"/>
    <n v="4.4000000000000004"/>
    <n v="0"/>
    <n v="2"/>
    <s v="less than 5GB"/>
  </r>
  <r>
    <s v="Yes"/>
    <x v="16"/>
    <s v="No"/>
    <x v="0"/>
    <x v="26"/>
    <s v="Female"/>
    <n v="50"/>
    <s v="No"/>
    <s v="No"/>
    <m/>
    <s v="Other"/>
    <x v="0"/>
    <m/>
    <m/>
    <m/>
    <n v="1"/>
    <m/>
    <n v="20"/>
    <n v="0"/>
    <n v="0"/>
    <n v="0"/>
    <n v="6"/>
    <s v="Between 5 and 10 GB"/>
  </r>
  <r>
    <s v="Yes"/>
    <x v="16"/>
    <s v="No"/>
    <x v="0"/>
    <x v="29"/>
    <s v="Female"/>
    <n v="43"/>
    <s v="No"/>
    <s v="No"/>
    <m/>
    <s v="Other"/>
    <x v="0"/>
    <m/>
    <m/>
    <m/>
    <n v="1"/>
    <m/>
    <n v="31"/>
    <n v="0"/>
    <n v="0"/>
    <n v="0"/>
    <n v="6"/>
    <s v="Between 5 and 10 GB"/>
  </r>
  <r>
    <s v="Yes"/>
    <x v="16"/>
    <s v="No"/>
    <x v="0"/>
    <x v="31"/>
    <s v="Male"/>
    <n v="43"/>
    <s v="No"/>
    <s v="No"/>
    <m/>
    <s v="Other"/>
    <x v="0"/>
    <m/>
    <m/>
    <m/>
    <n v="1"/>
    <m/>
    <n v="64"/>
    <n v="0"/>
    <n v="0"/>
    <n v="0"/>
    <n v="9"/>
    <s v="Between 5 and 10 GB"/>
  </r>
  <r>
    <s v="Yes"/>
    <x v="16"/>
    <s v="No"/>
    <x v="0"/>
    <x v="32"/>
    <s v="Female"/>
    <n v="51"/>
    <s v="No"/>
    <s v="No"/>
    <m/>
    <s v="Other"/>
    <x v="0"/>
    <m/>
    <m/>
    <m/>
    <n v="1"/>
    <m/>
    <n v="31"/>
    <n v="0"/>
    <n v="0"/>
    <n v="0"/>
    <n v="4"/>
    <s v="less than 5GB"/>
  </r>
  <r>
    <s v="Yes"/>
    <x v="16"/>
    <s v="No"/>
    <x v="0"/>
    <x v="36"/>
    <s v="Female"/>
    <n v="44"/>
    <s v="No"/>
    <s v="No"/>
    <m/>
    <s v="Other"/>
    <x v="0"/>
    <m/>
    <m/>
    <m/>
    <n v="1"/>
    <n v="1"/>
    <n v="43"/>
    <n v="3"/>
    <n v="0"/>
    <n v="0"/>
    <n v="5"/>
    <s v="Between 5 and 10 GB"/>
  </r>
  <r>
    <s v="Yes"/>
    <x v="16"/>
    <s v="No"/>
    <x v="0"/>
    <x v="37"/>
    <s v="Male"/>
    <n v="33"/>
    <s v="No"/>
    <s v="No"/>
    <m/>
    <s v="Other"/>
    <x v="0"/>
    <m/>
    <m/>
    <m/>
    <n v="1"/>
    <m/>
    <n v="55"/>
    <n v="0"/>
    <n v="0"/>
    <n v="0"/>
    <n v="10"/>
    <s v="10 or more GB"/>
  </r>
  <r>
    <s v="Yes"/>
    <x v="16"/>
    <s v="No"/>
    <x v="0"/>
    <x v="24"/>
    <s v="Female"/>
    <n v="30"/>
    <s v="No"/>
    <s v="No"/>
    <m/>
    <s v="Other"/>
    <x v="0"/>
    <m/>
    <m/>
    <m/>
    <n v="1"/>
    <m/>
    <n v="47"/>
    <n v="0"/>
    <n v="0"/>
    <n v="0"/>
    <n v="5"/>
    <s v="Between 5 and 10 GB"/>
  </r>
  <r>
    <s v="Yes"/>
    <x v="21"/>
    <s v="No"/>
    <x v="0"/>
    <x v="7"/>
    <s v="Male"/>
    <n v="78"/>
    <s v="No"/>
    <s v="Yes"/>
    <s v="No"/>
    <s v="Senior"/>
    <x v="3"/>
    <s v="Direct Debit"/>
    <s v="(blank)"/>
    <s v="(blank)"/>
    <n v="1"/>
    <m/>
    <n v="49"/>
    <n v="0"/>
    <n v="0"/>
    <n v="0"/>
    <n v="1"/>
    <s v="less than 5GB"/>
  </r>
  <r>
    <s v="Yes"/>
    <x v="16"/>
    <s v="No"/>
    <x v="0"/>
    <x v="44"/>
    <s v="Female"/>
    <n v="54"/>
    <s v="No"/>
    <s v="No"/>
    <m/>
    <s v="Other"/>
    <x v="0"/>
    <m/>
    <m/>
    <m/>
    <n v="1"/>
    <m/>
    <n v="29"/>
    <n v="1"/>
    <n v="0"/>
    <n v="0"/>
    <n v="2"/>
    <s v="less than 5GB"/>
  </r>
  <r>
    <s v="Yes"/>
    <x v="21"/>
    <s v="No"/>
    <x v="0"/>
    <x v="27"/>
    <s v="Female"/>
    <n v="78"/>
    <s v="No"/>
    <s v="Yes"/>
    <s v="No"/>
    <s v="Senior"/>
    <x v="1"/>
    <s v="Direct Debit"/>
    <s v="Competitor"/>
    <s v="Competitor had better devices"/>
    <n v="1"/>
    <n v="1"/>
    <n v="39"/>
    <n v="3"/>
    <n v="95.2"/>
    <n v="0"/>
    <n v="4"/>
    <s v="less than 5GB"/>
  </r>
  <r>
    <s v="Yes"/>
    <x v="21"/>
    <s v="No"/>
    <x v="0"/>
    <x v="34"/>
    <s v="Female"/>
    <n v="78"/>
    <s v="No"/>
    <s v="Yes"/>
    <s v="No"/>
    <s v="Senior"/>
    <x v="3"/>
    <s v="Direct Debit"/>
    <s v="(blank)"/>
    <s v="(blank)"/>
    <n v="1"/>
    <m/>
    <n v="32"/>
    <n v="0"/>
    <n v="0"/>
    <n v="0"/>
    <n v="1"/>
    <s v="less than 5GB"/>
  </r>
  <r>
    <s v="Yes"/>
    <x v="16"/>
    <s v="No"/>
    <x v="0"/>
    <x v="48"/>
    <s v="Female"/>
    <n v="35"/>
    <s v="No"/>
    <s v="No"/>
    <m/>
    <s v="Other"/>
    <x v="0"/>
    <m/>
    <m/>
    <m/>
    <n v="1"/>
    <m/>
    <n v="34"/>
    <n v="0"/>
    <n v="0"/>
    <n v="0"/>
    <n v="11"/>
    <s v="10 or more GB"/>
  </r>
  <r>
    <s v="Yes"/>
    <x v="16"/>
    <s v="No"/>
    <x v="0"/>
    <x v="48"/>
    <s v="Male"/>
    <n v="41"/>
    <s v="No"/>
    <s v="No"/>
    <m/>
    <s v="Other"/>
    <x v="0"/>
    <m/>
    <m/>
    <m/>
    <n v="1"/>
    <m/>
    <n v="24"/>
    <n v="0"/>
    <n v="0"/>
    <n v="0"/>
    <n v="1"/>
    <s v="less than 5GB"/>
  </r>
  <r>
    <s v="Yes"/>
    <x v="16"/>
    <s v="No"/>
    <x v="1"/>
    <x v="4"/>
    <s v="Female"/>
    <n v="56"/>
    <s v="No"/>
    <s v="No"/>
    <m/>
    <s v="Other"/>
    <x v="0"/>
    <m/>
    <m/>
    <m/>
    <n v="1"/>
    <n v="1"/>
    <n v="49"/>
    <n v="3"/>
    <n v="0"/>
    <n v="0"/>
    <n v="4"/>
    <s v="less than 5GB"/>
  </r>
  <r>
    <s v="Yes"/>
    <x v="43"/>
    <s v="No"/>
    <x v="0"/>
    <x v="27"/>
    <s v="Female"/>
    <n v="78"/>
    <s v="No"/>
    <s v="Yes"/>
    <s v="No"/>
    <s v="Senior"/>
    <x v="1"/>
    <s v="Credit Card"/>
    <s v="Other"/>
    <s v="Don't know"/>
    <n v="1"/>
    <n v="1"/>
    <n v="32"/>
    <n v="4"/>
    <n v="0"/>
    <n v="0"/>
    <n v="5"/>
    <s v="Between 5 and 10 GB"/>
  </r>
  <r>
    <s v="Yes"/>
    <x v="9"/>
    <s v="No"/>
    <x v="0"/>
    <x v="36"/>
    <s v="Female"/>
    <n v="78"/>
    <s v="No"/>
    <s v="Yes"/>
    <s v="No"/>
    <s v="Senior"/>
    <x v="3"/>
    <s v="Credit Card"/>
    <s v="(blank)"/>
    <s v="(blank)"/>
    <n v="1"/>
    <m/>
    <n v="39"/>
    <n v="1"/>
    <n v="0"/>
    <n v="0"/>
    <n v="5"/>
    <s v="Between 5 and 10 GB"/>
  </r>
  <r>
    <s v="Yes"/>
    <x v="51"/>
    <s v="No"/>
    <x v="0"/>
    <x v="1"/>
    <s v="Female"/>
    <n v="78"/>
    <s v="No"/>
    <s v="Yes"/>
    <s v="No"/>
    <s v="Senior"/>
    <x v="1"/>
    <s v="Direct Debit"/>
    <s v="Dissatisfaction"/>
    <s v="Network reliability"/>
    <n v="1"/>
    <n v="1"/>
    <n v="38"/>
    <n v="2"/>
    <n v="0"/>
    <n v="0"/>
    <n v="5"/>
    <s v="Between 5 and 10 GB"/>
  </r>
  <r>
    <s v="Yes"/>
    <x v="16"/>
    <s v="Yes"/>
    <x v="0"/>
    <x v="10"/>
    <s v="Male"/>
    <n v="21"/>
    <s v="Yes"/>
    <s v="No"/>
    <m/>
    <s v="Under 30"/>
    <x v="0"/>
    <m/>
    <m/>
    <m/>
    <n v="1"/>
    <n v="1"/>
    <n v="54"/>
    <n v="5"/>
    <n v="118.6"/>
    <n v="0"/>
    <n v="10"/>
    <s v="10 or more GB"/>
  </r>
  <r>
    <s v="Yes"/>
    <x v="42"/>
    <s v="No"/>
    <x v="0"/>
    <x v="39"/>
    <s v="Female"/>
    <n v="78"/>
    <s v="No"/>
    <s v="Yes"/>
    <s v="No"/>
    <s v="Senior"/>
    <x v="1"/>
    <s v="Direct Debit"/>
    <s v="Competitor"/>
    <s v="Competitor made better offer"/>
    <n v="1"/>
    <n v="1"/>
    <n v="51"/>
    <n v="5"/>
    <n v="0"/>
    <n v="0"/>
    <n v="14"/>
    <s v="10 or more GB"/>
  </r>
  <r>
    <s v="Yes"/>
    <x v="16"/>
    <s v="Yes"/>
    <x v="0"/>
    <x v="18"/>
    <s v="Male"/>
    <n v="39"/>
    <s v="No"/>
    <s v="No"/>
    <m/>
    <s v="Other"/>
    <x v="0"/>
    <m/>
    <m/>
    <m/>
    <n v="1"/>
    <n v="1"/>
    <n v="55"/>
    <n v="2"/>
    <n v="179.4"/>
    <n v="0"/>
    <n v="7"/>
    <s v="Between 5 and 10 GB"/>
  </r>
  <r>
    <s v="Yes"/>
    <x v="16"/>
    <s v="Yes"/>
    <x v="0"/>
    <x v="33"/>
    <s v="Male"/>
    <n v="28"/>
    <s v="Yes"/>
    <s v="No"/>
    <m/>
    <s v="Under 30"/>
    <x v="0"/>
    <m/>
    <m/>
    <m/>
    <n v="1"/>
    <m/>
    <n v="41"/>
    <n v="0"/>
    <n v="306.8"/>
    <n v="0"/>
    <n v="13"/>
    <s v="10 or more GB"/>
  </r>
  <r>
    <s v="Yes"/>
    <x v="16"/>
    <s v="Yes"/>
    <x v="0"/>
    <x v="37"/>
    <s v="Male"/>
    <n v="46"/>
    <s v="No"/>
    <s v="No"/>
    <m/>
    <s v="Other"/>
    <x v="0"/>
    <m/>
    <m/>
    <m/>
    <n v="1"/>
    <m/>
    <n v="51"/>
    <n v="0"/>
    <n v="273"/>
    <n v="0"/>
    <n v="6"/>
    <s v="Between 5 and 10 GB"/>
  </r>
  <r>
    <s v="Yes"/>
    <x v="16"/>
    <s v="Yes"/>
    <x v="0"/>
    <x v="24"/>
    <s v="Female"/>
    <n v="39"/>
    <s v="No"/>
    <s v="No"/>
    <m/>
    <s v="Other"/>
    <x v="0"/>
    <m/>
    <m/>
    <m/>
    <n v="1"/>
    <m/>
    <n v="42"/>
    <n v="0"/>
    <n v="244.4"/>
    <n v="0"/>
    <n v="2"/>
    <s v="less than 5GB"/>
  </r>
  <r>
    <s v="Yes"/>
    <x v="16"/>
    <s v="Yes"/>
    <x v="0"/>
    <x v="44"/>
    <s v="Male"/>
    <n v="27"/>
    <s v="Yes"/>
    <s v="No"/>
    <m/>
    <s v="Under 30"/>
    <x v="0"/>
    <m/>
    <m/>
    <m/>
    <n v="1"/>
    <m/>
    <n v="54"/>
    <n v="1"/>
    <n v="226.2"/>
    <n v="0"/>
    <n v="12"/>
    <s v="10 or more GB"/>
  </r>
  <r>
    <s v="Yes"/>
    <x v="16"/>
    <s v="Yes"/>
    <x v="0"/>
    <x v="46"/>
    <s v="Male"/>
    <n v="42"/>
    <s v="No"/>
    <s v="No"/>
    <m/>
    <s v="Other"/>
    <x v="0"/>
    <m/>
    <m/>
    <m/>
    <n v="1"/>
    <m/>
    <n v="35"/>
    <n v="0"/>
    <n v="361.4"/>
    <n v="0"/>
    <n v="3"/>
    <s v="less than 5GB"/>
  </r>
  <r>
    <s v="Yes"/>
    <x v="16"/>
    <s v="Yes"/>
    <x v="1"/>
    <x v="7"/>
    <s v="Female"/>
    <n v="29"/>
    <s v="Yes"/>
    <s v="No"/>
    <m/>
    <s v="Under 30"/>
    <x v="0"/>
    <m/>
    <m/>
    <m/>
    <n v="1"/>
    <m/>
    <n v="44"/>
    <n v="2"/>
    <n v="0"/>
    <n v="0"/>
    <n v="17"/>
    <s v="10 or more GB"/>
  </r>
  <r>
    <s v="Yes"/>
    <x v="16"/>
    <s v="Yes"/>
    <x v="1"/>
    <x v="28"/>
    <s v="Female"/>
    <n v="39"/>
    <s v="No"/>
    <s v="No"/>
    <m/>
    <s v="Other"/>
    <x v="0"/>
    <m/>
    <m/>
    <m/>
    <n v="1"/>
    <m/>
    <n v="56"/>
    <n v="0"/>
    <n v="0"/>
    <n v="0"/>
    <n v="7"/>
    <s v="Between 5 and 10 GB"/>
  </r>
  <r>
    <s v="Yes"/>
    <x v="16"/>
    <s v="Yes"/>
    <x v="1"/>
    <x v="24"/>
    <s v="Male"/>
    <n v="43"/>
    <s v="No"/>
    <s v="No"/>
    <m/>
    <s v="Other"/>
    <x v="0"/>
    <m/>
    <m/>
    <m/>
    <n v="1"/>
    <m/>
    <n v="31"/>
    <n v="0"/>
    <n v="0"/>
    <n v="0"/>
    <n v="2"/>
    <s v="less than 5GB"/>
  </r>
  <r>
    <s v="Yes"/>
    <x v="11"/>
    <s v="No"/>
    <x v="0"/>
    <x v="43"/>
    <s v="Male"/>
    <n v="78"/>
    <s v="No"/>
    <s v="Yes"/>
    <s v="No"/>
    <s v="Senior"/>
    <x v="3"/>
    <s v="Direct Debit"/>
    <s v="(blank)"/>
    <s v="(blank)"/>
    <n v="1"/>
    <m/>
    <n v="52"/>
    <n v="0"/>
    <n v="0"/>
    <n v="0"/>
    <n v="6"/>
    <s v="Between 5 and 10 GB"/>
  </r>
  <r>
    <s v="Yes"/>
    <x v="29"/>
    <s v="No"/>
    <x v="0"/>
    <x v="1"/>
    <s v="Female"/>
    <n v="60"/>
    <s v="No"/>
    <s v="No"/>
    <m/>
    <s v="Other"/>
    <x v="0"/>
    <m/>
    <m/>
    <m/>
    <n v="1"/>
    <m/>
    <n v="63"/>
    <n v="2"/>
    <n v="0"/>
    <n v="0"/>
    <n v="3"/>
    <s v="less than 5GB"/>
  </r>
  <r>
    <s v="Yes"/>
    <x v="29"/>
    <s v="No"/>
    <x v="0"/>
    <x v="2"/>
    <s v="Female"/>
    <n v="61"/>
    <s v="No"/>
    <s v="No"/>
    <m/>
    <s v="Other"/>
    <x v="0"/>
    <m/>
    <m/>
    <m/>
    <n v="1"/>
    <m/>
    <n v="41"/>
    <n v="0"/>
    <n v="0"/>
    <n v="0"/>
    <n v="9"/>
    <s v="Between 5 and 10 GB"/>
  </r>
  <r>
    <s v="Yes"/>
    <x v="29"/>
    <s v="No"/>
    <x v="0"/>
    <x v="5"/>
    <s v="Female"/>
    <n v="39"/>
    <s v="No"/>
    <s v="No"/>
    <m/>
    <s v="Other"/>
    <x v="0"/>
    <m/>
    <m/>
    <m/>
    <n v="1"/>
    <m/>
    <n v="35"/>
    <n v="0"/>
    <n v="0"/>
    <n v="0"/>
    <n v="5"/>
    <s v="Between 5 and 10 GB"/>
  </r>
  <r>
    <s v="Yes"/>
    <x v="29"/>
    <s v="No"/>
    <x v="0"/>
    <x v="5"/>
    <s v="Female"/>
    <n v="42"/>
    <s v="No"/>
    <s v="No"/>
    <m/>
    <s v="Other"/>
    <x v="0"/>
    <m/>
    <m/>
    <m/>
    <n v="1"/>
    <m/>
    <n v="62"/>
    <n v="1"/>
    <n v="0"/>
    <n v="0"/>
    <n v="6"/>
    <s v="Between 5 and 10 GB"/>
  </r>
  <r>
    <s v="Yes"/>
    <x v="29"/>
    <s v="No"/>
    <x v="0"/>
    <x v="8"/>
    <s v="Female"/>
    <n v="35"/>
    <s v="No"/>
    <s v="No"/>
    <m/>
    <s v="Other"/>
    <x v="0"/>
    <m/>
    <m/>
    <m/>
    <n v="1"/>
    <m/>
    <n v="67"/>
    <n v="0"/>
    <n v="0"/>
    <n v="0"/>
    <n v="5"/>
    <s v="Between 5 and 10 GB"/>
  </r>
  <r>
    <s v="Yes"/>
    <x v="29"/>
    <s v="No"/>
    <x v="0"/>
    <x v="50"/>
    <s v="Male"/>
    <n v="44"/>
    <s v="No"/>
    <s v="No"/>
    <m/>
    <s v="Other"/>
    <x v="0"/>
    <m/>
    <m/>
    <m/>
    <n v="1"/>
    <m/>
    <n v="10"/>
    <n v="1"/>
    <n v="0"/>
    <n v="0"/>
    <n v="2"/>
    <s v="less than 5GB"/>
  </r>
  <r>
    <s v="Yes"/>
    <x v="29"/>
    <s v="No"/>
    <x v="0"/>
    <x v="12"/>
    <s v="Male"/>
    <n v="25"/>
    <s v="Yes"/>
    <s v="No"/>
    <m/>
    <s v="Under 30"/>
    <x v="0"/>
    <m/>
    <m/>
    <m/>
    <n v="1"/>
    <m/>
    <n v="51"/>
    <n v="0"/>
    <n v="0"/>
    <n v="0"/>
    <n v="37"/>
    <s v="10 or more GB"/>
  </r>
  <r>
    <s v="Yes"/>
    <x v="29"/>
    <s v="No"/>
    <x v="0"/>
    <x v="12"/>
    <s v="Male"/>
    <n v="53"/>
    <s v="No"/>
    <s v="No"/>
    <m/>
    <s v="Other"/>
    <x v="0"/>
    <m/>
    <m/>
    <m/>
    <n v="1"/>
    <m/>
    <n v="44"/>
    <n v="0"/>
    <n v="0"/>
    <n v="0"/>
    <n v="7"/>
    <s v="Between 5 and 10 GB"/>
  </r>
  <r>
    <s v="Yes"/>
    <x v="29"/>
    <s v="No"/>
    <x v="0"/>
    <x v="16"/>
    <s v="Female"/>
    <n v="57"/>
    <s v="No"/>
    <s v="No"/>
    <m/>
    <s v="Other"/>
    <x v="0"/>
    <m/>
    <m/>
    <m/>
    <n v="1"/>
    <m/>
    <n v="59"/>
    <n v="2"/>
    <n v="0"/>
    <n v="0"/>
    <n v="3"/>
    <s v="less than 5GB"/>
  </r>
  <r>
    <s v="Yes"/>
    <x v="29"/>
    <s v="No"/>
    <x v="0"/>
    <x v="16"/>
    <s v="Male"/>
    <n v="49"/>
    <s v="No"/>
    <s v="No"/>
    <m/>
    <s v="Other"/>
    <x v="0"/>
    <m/>
    <m/>
    <m/>
    <n v="1"/>
    <m/>
    <n v="21"/>
    <n v="1"/>
    <n v="0"/>
    <n v="0"/>
    <n v="4"/>
    <s v="less than 5GB"/>
  </r>
  <r>
    <s v="Yes"/>
    <x v="13"/>
    <s v="No"/>
    <x v="0"/>
    <x v="15"/>
    <s v="Female"/>
    <n v="78"/>
    <s v="No"/>
    <s v="Yes"/>
    <s v="Yes"/>
    <s v="Senior"/>
    <x v="3"/>
    <s v="Direct Debit"/>
    <s v="(blank)"/>
    <s v="(blank)"/>
    <n v="1"/>
    <m/>
    <n v="52"/>
    <n v="1"/>
    <n v="0"/>
    <n v="0"/>
    <n v="5"/>
    <s v="Between 5 and 10 GB"/>
  </r>
  <r>
    <s v="Yes"/>
    <x v="45"/>
    <s v="No"/>
    <x v="0"/>
    <x v="2"/>
    <s v="Male"/>
    <n v="78"/>
    <s v="No"/>
    <s v="Yes"/>
    <s v="No"/>
    <s v="Senior"/>
    <x v="2"/>
    <s v="Direct Debit"/>
    <s v="(blank)"/>
    <s v="(blank)"/>
    <n v="1"/>
    <m/>
    <n v="47"/>
    <n v="0"/>
    <n v="0"/>
    <n v="0"/>
    <n v="1"/>
    <s v="less than 5GB"/>
  </r>
  <r>
    <s v="Yes"/>
    <x v="29"/>
    <s v="No"/>
    <x v="0"/>
    <x v="22"/>
    <s v="Female"/>
    <n v="42"/>
    <s v="No"/>
    <s v="No"/>
    <m/>
    <s v="Other"/>
    <x v="0"/>
    <m/>
    <m/>
    <m/>
    <n v="1"/>
    <m/>
    <n v="59"/>
    <n v="0"/>
    <n v="0"/>
    <n v="0"/>
    <n v="2"/>
    <s v="less than 5GB"/>
  </r>
  <r>
    <s v="Yes"/>
    <x v="23"/>
    <s v="Yes"/>
    <x v="0"/>
    <x v="36"/>
    <s v="Male"/>
    <n v="78"/>
    <s v="No"/>
    <s v="Yes"/>
    <s v="No"/>
    <s v="Senior"/>
    <x v="2"/>
    <s v="Credit Card"/>
    <s v="Price"/>
    <s v="Lack of affordable download/upload speed"/>
    <n v="1"/>
    <n v="1"/>
    <n v="36"/>
    <n v="2"/>
    <n v="134.1"/>
    <n v="0"/>
    <n v="6"/>
    <s v="Between 5 and 10 GB"/>
  </r>
  <r>
    <s v="Yes"/>
    <x v="29"/>
    <s v="No"/>
    <x v="0"/>
    <x v="30"/>
    <s v="Female"/>
    <n v="23"/>
    <s v="Yes"/>
    <s v="No"/>
    <m/>
    <s v="Under 30"/>
    <x v="0"/>
    <m/>
    <m/>
    <m/>
    <n v="1"/>
    <n v="1"/>
    <n v="42"/>
    <n v="2"/>
    <n v="0"/>
    <n v="0"/>
    <n v="24"/>
    <s v="10 or more GB"/>
  </r>
  <r>
    <s v="Yes"/>
    <x v="29"/>
    <s v="No"/>
    <x v="0"/>
    <x v="31"/>
    <s v="Male"/>
    <n v="46"/>
    <s v="No"/>
    <s v="No"/>
    <m/>
    <s v="Other"/>
    <x v="0"/>
    <m/>
    <m/>
    <m/>
    <n v="1"/>
    <m/>
    <n v="35"/>
    <n v="0"/>
    <n v="0"/>
    <n v="0"/>
    <n v="13"/>
    <s v="10 or more GB"/>
  </r>
  <r>
    <s v="Yes"/>
    <x v="29"/>
    <s v="No"/>
    <x v="0"/>
    <x v="32"/>
    <s v="Male"/>
    <n v="29"/>
    <s v="Yes"/>
    <s v="No"/>
    <m/>
    <s v="Under 30"/>
    <x v="0"/>
    <m/>
    <m/>
    <m/>
    <n v="1"/>
    <m/>
    <n v="51"/>
    <n v="0"/>
    <n v="0"/>
    <n v="0"/>
    <n v="43"/>
    <s v="10 or more GB"/>
  </r>
  <r>
    <s v="Yes"/>
    <x v="29"/>
    <s v="No"/>
    <x v="0"/>
    <x v="34"/>
    <s v="Female"/>
    <n v="53"/>
    <s v="No"/>
    <s v="No"/>
    <m/>
    <s v="Other"/>
    <x v="0"/>
    <m/>
    <m/>
    <m/>
    <n v="1"/>
    <m/>
    <n v="25"/>
    <n v="0"/>
    <n v="0"/>
    <n v="0"/>
    <n v="5"/>
    <s v="Between 5 and 10 GB"/>
  </r>
  <r>
    <s v="Yes"/>
    <x v="29"/>
    <s v="No"/>
    <x v="0"/>
    <x v="34"/>
    <s v="Male"/>
    <n v="41"/>
    <s v="No"/>
    <s v="No"/>
    <m/>
    <s v="Other"/>
    <x v="0"/>
    <m/>
    <m/>
    <m/>
    <n v="1"/>
    <n v="1"/>
    <n v="33"/>
    <n v="5"/>
    <n v="0"/>
    <n v="0"/>
    <n v="10"/>
    <s v="10 or more GB"/>
  </r>
  <r>
    <s v="Yes"/>
    <x v="29"/>
    <s v="No"/>
    <x v="0"/>
    <x v="17"/>
    <s v="Male"/>
    <n v="39"/>
    <s v="No"/>
    <s v="No"/>
    <m/>
    <s v="Other"/>
    <x v="0"/>
    <m/>
    <m/>
    <m/>
    <n v="1"/>
    <m/>
    <n v="30"/>
    <n v="0"/>
    <n v="0"/>
    <n v="0"/>
    <n v="7"/>
    <s v="Between 5 and 10 GB"/>
  </r>
  <r>
    <s v="Yes"/>
    <x v="55"/>
    <s v="Yes"/>
    <x v="1"/>
    <x v="25"/>
    <s v="Female"/>
    <n v="78"/>
    <s v="No"/>
    <s v="Yes"/>
    <s v="No"/>
    <s v="Senior"/>
    <x v="1"/>
    <s v="Direct Debit"/>
    <s v="(blank)"/>
    <s v="(blank)"/>
    <n v="1"/>
    <m/>
    <n v="46"/>
    <n v="1"/>
    <n v="0"/>
    <n v="0"/>
    <n v="7"/>
    <s v="Between 5 and 10 GB"/>
  </r>
  <r>
    <s v="Yes"/>
    <x v="57"/>
    <s v="No"/>
    <x v="0"/>
    <x v="36"/>
    <s v="Male"/>
    <n v="78"/>
    <s v="No"/>
    <s v="Yes"/>
    <s v="No"/>
    <s v="Senior"/>
    <x v="1"/>
    <s v="Direct Debit"/>
    <s v="Competitor"/>
    <s v="Competitor had better devices"/>
    <n v="1"/>
    <n v="1"/>
    <n v="19"/>
    <n v="5"/>
    <n v="3.8"/>
    <n v="0"/>
    <n v="6"/>
    <s v="Between 5 and 10 GB"/>
  </r>
  <r>
    <s v="Yes"/>
    <x v="29"/>
    <s v="No"/>
    <x v="0"/>
    <x v="45"/>
    <s v="Male"/>
    <n v="44"/>
    <s v="No"/>
    <s v="No"/>
    <m/>
    <s v="Other"/>
    <x v="0"/>
    <m/>
    <m/>
    <m/>
    <n v="1"/>
    <m/>
    <n v="47"/>
    <n v="0"/>
    <n v="0"/>
    <n v="0"/>
    <n v="6"/>
    <s v="Between 5 and 10 GB"/>
  </r>
  <r>
    <s v="Yes"/>
    <x v="29"/>
    <s v="No"/>
    <x v="0"/>
    <x v="47"/>
    <s v="Female"/>
    <n v="22"/>
    <s v="Yes"/>
    <s v="No"/>
    <m/>
    <s v="Under 30"/>
    <x v="0"/>
    <m/>
    <m/>
    <m/>
    <n v="1"/>
    <n v="1"/>
    <n v="51"/>
    <n v="3"/>
    <n v="0"/>
    <n v="0"/>
    <n v="10"/>
    <s v="10 or more GB"/>
  </r>
  <r>
    <s v="Yes"/>
    <x v="67"/>
    <s v="Yes"/>
    <x v="0"/>
    <x v="9"/>
    <s v="Female"/>
    <n v="78"/>
    <s v="No"/>
    <s v="Yes"/>
    <s v="No"/>
    <s v="Senior"/>
    <x v="2"/>
    <s v="Credit Card"/>
    <s v="Competitor"/>
    <s v="Competitor had better devices"/>
    <n v="1"/>
    <n v="1"/>
    <n v="60"/>
    <n v="4"/>
    <n v="284.39999999999998"/>
    <n v="0"/>
    <n v="15"/>
    <s v="10 or more GB"/>
  </r>
  <r>
    <s v="Yes"/>
    <x v="29"/>
    <s v="Yes"/>
    <x v="0"/>
    <x v="0"/>
    <s v="Female"/>
    <n v="48"/>
    <s v="No"/>
    <s v="No"/>
    <m/>
    <s v="Other"/>
    <x v="0"/>
    <m/>
    <m/>
    <m/>
    <n v="1"/>
    <n v="1"/>
    <n v="23"/>
    <n v="3"/>
    <n v="413.4"/>
    <n v="0"/>
    <n v="3"/>
    <s v="less than 5GB"/>
  </r>
  <r>
    <s v="Yes"/>
    <x v="29"/>
    <s v="Yes"/>
    <x v="0"/>
    <x v="7"/>
    <s v="Female"/>
    <n v="62"/>
    <s v="No"/>
    <s v="No"/>
    <m/>
    <s v="Other"/>
    <x v="0"/>
    <m/>
    <m/>
    <m/>
    <n v="1"/>
    <m/>
    <n v="53"/>
    <n v="0"/>
    <n v="128.30000000000001"/>
    <n v="0"/>
    <n v="4"/>
    <s v="less than 5GB"/>
  </r>
  <r>
    <s v="Yes"/>
    <x v="29"/>
    <s v="Yes"/>
    <x v="0"/>
    <x v="20"/>
    <s v="Female"/>
    <n v="26"/>
    <s v="Yes"/>
    <s v="No"/>
    <m/>
    <s v="Under 30"/>
    <x v="0"/>
    <m/>
    <m/>
    <m/>
    <n v="1"/>
    <m/>
    <n v="51"/>
    <n v="0"/>
    <n v="163.19999999999999"/>
    <n v="0"/>
    <n v="17"/>
    <s v="10 or more GB"/>
  </r>
  <r>
    <s v="Yes"/>
    <x v="29"/>
    <s v="Yes"/>
    <x v="0"/>
    <x v="20"/>
    <s v="Male"/>
    <n v="52"/>
    <s v="No"/>
    <s v="No"/>
    <m/>
    <s v="Other"/>
    <x v="0"/>
    <m/>
    <m/>
    <m/>
    <n v="1"/>
    <m/>
    <n v="35"/>
    <n v="0"/>
    <n v="185.5"/>
    <n v="0"/>
    <n v="11"/>
    <s v="10 or more GB"/>
  </r>
  <r>
    <s v="Yes"/>
    <x v="16"/>
    <s v="Yes"/>
    <x v="0"/>
    <x v="10"/>
    <s v="Male"/>
    <n v="78"/>
    <s v="No"/>
    <s v="Yes"/>
    <s v="No"/>
    <s v="Senior"/>
    <x v="1"/>
    <s v="Direct Debit"/>
    <s v="Price"/>
    <s v="Price too high"/>
    <n v="1"/>
    <n v="1"/>
    <n v="26"/>
    <n v="3"/>
    <n v="75.900000000000006"/>
    <n v="0"/>
    <n v="6"/>
    <s v="Between 5 and 10 GB"/>
  </r>
  <r>
    <s v="Yes"/>
    <x v="29"/>
    <s v="Yes"/>
    <x v="0"/>
    <x v="17"/>
    <s v="Female"/>
    <n v="26"/>
    <s v="Yes"/>
    <s v="No"/>
    <m/>
    <s v="Under 30"/>
    <x v="0"/>
    <m/>
    <m/>
    <m/>
    <n v="1"/>
    <n v="1"/>
    <n v="54"/>
    <n v="0"/>
    <n v="22.3"/>
    <n v="0"/>
    <n v="15"/>
    <s v="10 or more GB"/>
  </r>
  <r>
    <s v="Yes"/>
    <x v="29"/>
    <s v="No"/>
    <x v="0"/>
    <x v="25"/>
    <s v="Male"/>
    <n v="78"/>
    <s v="No"/>
    <s v="Yes"/>
    <s v="No"/>
    <s v="Senior"/>
    <x v="1"/>
    <s v="Direct Debit"/>
    <s v="(blank)"/>
    <s v="(blank)"/>
    <n v="1"/>
    <m/>
    <n v="43"/>
    <n v="0"/>
    <n v="0"/>
    <n v="0"/>
    <n v="3"/>
    <s v="less than 5GB"/>
  </r>
  <r>
    <s v="Yes"/>
    <x v="29"/>
    <s v="Yes"/>
    <x v="0"/>
    <x v="47"/>
    <s v="Male"/>
    <n v="37"/>
    <s v="No"/>
    <s v="No"/>
    <m/>
    <s v="Other"/>
    <x v="0"/>
    <m/>
    <m/>
    <m/>
    <n v="1"/>
    <n v="1"/>
    <n v="36"/>
    <n v="1"/>
    <n v="89"/>
    <n v="0"/>
    <n v="5"/>
    <s v="Between 5 and 10 GB"/>
  </r>
  <r>
    <s v="Yes"/>
    <x v="29"/>
    <s v="Yes"/>
    <x v="0"/>
    <x v="47"/>
    <s v="Male"/>
    <n v="62"/>
    <s v="No"/>
    <s v="No"/>
    <m/>
    <s v="Other"/>
    <x v="0"/>
    <m/>
    <m/>
    <m/>
    <n v="1"/>
    <m/>
    <n v="52"/>
    <n v="0"/>
    <n v="173.1"/>
    <n v="0"/>
    <n v="5"/>
    <s v="Between 5 and 10 GB"/>
  </r>
  <r>
    <s v="Yes"/>
    <x v="29"/>
    <s v="Yes"/>
    <x v="0"/>
    <x v="21"/>
    <s v="Female"/>
    <n v="23"/>
    <s v="Yes"/>
    <s v="No"/>
    <m/>
    <s v="Under 30"/>
    <x v="0"/>
    <m/>
    <m/>
    <m/>
    <n v="1"/>
    <m/>
    <n v="32"/>
    <n v="0"/>
    <n v="95.4"/>
    <n v="0"/>
    <n v="12"/>
    <s v="10 or more GB"/>
  </r>
  <r>
    <s v="Yes"/>
    <x v="29"/>
    <s v="Yes"/>
    <x v="1"/>
    <x v="20"/>
    <s v="Male"/>
    <n v="53"/>
    <s v="No"/>
    <s v="No"/>
    <m/>
    <s v="Other"/>
    <x v="0"/>
    <m/>
    <m/>
    <m/>
    <n v="1"/>
    <m/>
    <n v="65"/>
    <n v="0"/>
    <n v="0"/>
    <n v="0"/>
    <n v="1"/>
    <s v="less than 5GB"/>
  </r>
  <r>
    <s v="Yes"/>
    <x v="70"/>
    <s v="No"/>
    <x v="0"/>
    <x v="37"/>
    <s v="Male"/>
    <n v="78"/>
    <s v="No"/>
    <s v="Yes"/>
    <s v="No"/>
    <s v="Senior"/>
    <x v="3"/>
    <s v="Credit Card"/>
    <s v="(blank)"/>
    <s v="(blank)"/>
    <n v="1"/>
    <m/>
    <n v="47"/>
    <n v="1"/>
    <n v="0"/>
    <n v="0"/>
    <n v="9"/>
    <s v="Between 5 and 10 GB"/>
  </r>
  <r>
    <s v="Yes"/>
    <x v="30"/>
    <s v="No"/>
    <x v="0"/>
    <x v="1"/>
    <s v="Male"/>
    <n v="22"/>
    <s v="Yes"/>
    <s v="No"/>
    <m/>
    <s v="Under 30"/>
    <x v="0"/>
    <m/>
    <m/>
    <m/>
    <n v="1"/>
    <m/>
    <n v="19"/>
    <n v="0"/>
    <n v="0"/>
    <n v="0"/>
    <n v="30"/>
    <s v="10 or more GB"/>
  </r>
  <r>
    <s v="Yes"/>
    <x v="30"/>
    <s v="No"/>
    <x v="0"/>
    <x v="49"/>
    <s v="Male"/>
    <n v="50"/>
    <s v="No"/>
    <s v="No"/>
    <m/>
    <s v="Other"/>
    <x v="0"/>
    <m/>
    <m/>
    <m/>
    <n v="1"/>
    <m/>
    <n v="35"/>
    <n v="0"/>
    <n v="0"/>
    <n v="0"/>
    <n v="5"/>
    <s v="Between 5 and 10 GB"/>
  </r>
  <r>
    <s v="Yes"/>
    <x v="30"/>
    <s v="No"/>
    <x v="0"/>
    <x v="4"/>
    <s v="Female"/>
    <n v="50"/>
    <s v="No"/>
    <s v="No"/>
    <m/>
    <s v="Other"/>
    <x v="0"/>
    <m/>
    <m/>
    <m/>
    <n v="1"/>
    <m/>
    <n v="21"/>
    <n v="0"/>
    <n v="0"/>
    <n v="0"/>
    <n v="7"/>
    <s v="Between 5 and 10 GB"/>
  </r>
  <r>
    <s v="Yes"/>
    <x v="62"/>
    <s v="No"/>
    <x v="0"/>
    <x v="42"/>
    <s v="Female"/>
    <n v="78"/>
    <s v="No"/>
    <s v="Yes"/>
    <s v="No"/>
    <s v="Senior"/>
    <x v="2"/>
    <s v="Direct Debit"/>
    <s v="(blank)"/>
    <s v="(blank)"/>
    <n v="1"/>
    <m/>
    <n v="44"/>
    <n v="0"/>
    <n v="0"/>
    <n v="0"/>
    <n v="9"/>
    <s v="Between 5 and 10 GB"/>
  </r>
  <r>
    <s v="Yes"/>
    <x v="30"/>
    <s v="No"/>
    <x v="0"/>
    <x v="10"/>
    <s v="Male"/>
    <n v="34"/>
    <s v="No"/>
    <s v="No"/>
    <m/>
    <s v="Other"/>
    <x v="0"/>
    <m/>
    <m/>
    <m/>
    <n v="1"/>
    <n v="1"/>
    <n v="48"/>
    <n v="0"/>
    <n v="0"/>
    <n v="0"/>
    <n v="5"/>
    <s v="Between 5 and 10 GB"/>
  </r>
  <r>
    <s v="Yes"/>
    <x v="30"/>
    <s v="No"/>
    <x v="0"/>
    <x v="12"/>
    <s v="Male"/>
    <n v="49"/>
    <s v="No"/>
    <s v="No"/>
    <m/>
    <s v="Other"/>
    <x v="0"/>
    <m/>
    <m/>
    <m/>
    <n v="1"/>
    <m/>
    <n v="24"/>
    <n v="2"/>
    <n v="0"/>
    <n v="0"/>
    <n v="2"/>
    <s v="less than 5GB"/>
  </r>
  <r>
    <s v="Yes"/>
    <x v="35"/>
    <s v="No"/>
    <x v="0"/>
    <x v="7"/>
    <s v="Female"/>
    <n v="78"/>
    <s v="No"/>
    <s v="Yes"/>
    <s v="No"/>
    <s v="Senior"/>
    <x v="3"/>
    <s v="Credit Card"/>
    <s v="(blank)"/>
    <s v="(blank)"/>
    <n v="1"/>
    <m/>
    <n v="46"/>
    <n v="0"/>
    <n v="0"/>
    <n v="0"/>
    <n v="4"/>
    <s v="less than 5GB"/>
  </r>
  <r>
    <s v="Yes"/>
    <x v="30"/>
    <s v="No"/>
    <x v="0"/>
    <x v="15"/>
    <s v="Male"/>
    <n v="54"/>
    <s v="No"/>
    <s v="No"/>
    <m/>
    <s v="Other"/>
    <x v="0"/>
    <m/>
    <m/>
    <m/>
    <n v="1"/>
    <m/>
    <n v="56"/>
    <n v="0"/>
    <n v="0"/>
    <n v="0"/>
    <n v="29"/>
    <s v="10 or more GB"/>
  </r>
  <r>
    <s v="Yes"/>
    <x v="35"/>
    <s v="No"/>
    <x v="0"/>
    <x v="45"/>
    <s v="Male"/>
    <n v="78"/>
    <s v="No"/>
    <s v="Yes"/>
    <s v="No"/>
    <s v="Senior"/>
    <x v="3"/>
    <s v="Credit Card"/>
    <s v="(blank)"/>
    <s v="(blank)"/>
    <n v="1"/>
    <m/>
    <n v="35"/>
    <n v="0"/>
    <n v="0"/>
    <n v="0"/>
    <n v="5"/>
    <s v="Between 5 and 10 GB"/>
  </r>
  <r>
    <s v="Yes"/>
    <x v="30"/>
    <s v="No"/>
    <x v="0"/>
    <x v="22"/>
    <s v="Female"/>
    <n v="42"/>
    <s v="No"/>
    <s v="No"/>
    <m/>
    <s v="Other"/>
    <x v="0"/>
    <m/>
    <m/>
    <m/>
    <n v="1"/>
    <m/>
    <n v="43"/>
    <n v="1"/>
    <n v="0"/>
    <n v="0"/>
    <n v="5"/>
    <s v="Between 5 and 10 GB"/>
  </r>
  <r>
    <s v="Yes"/>
    <x v="30"/>
    <s v="No"/>
    <x v="0"/>
    <x v="22"/>
    <s v="Male"/>
    <n v="20"/>
    <s v="Yes"/>
    <s v="No"/>
    <m/>
    <s v="Under 30"/>
    <x v="0"/>
    <m/>
    <m/>
    <m/>
    <n v="1"/>
    <m/>
    <n v="22"/>
    <n v="0"/>
    <n v="0"/>
    <n v="0"/>
    <n v="20"/>
    <s v="10 or more GB"/>
  </r>
  <r>
    <s v="Yes"/>
    <x v="30"/>
    <s v="No"/>
    <x v="0"/>
    <x v="23"/>
    <s v="Male"/>
    <n v="38"/>
    <s v="No"/>
    <s v="No"/>
    <m/>
    <s v="Other"/>
    <x v="0"/>
    <m/>
    <m/>
    <m/>
    <n v="1"/>
    <m/>
    <n v="43"/>
    <n v="0"/>
    <n v="0"/>
    <n v="0"/>
    <n v="1"/>
    <s v="less than 5GB"/>
  </r>
  <r>
    <s v="Yes"/>
    <x v="30"/>
    <s v="No"/>
    <x v="0"/>
    <x v="25"/>
    <s v="Female"/>
    <n v="65"/>
    <s v="No"/>
    <s v="No"/>
    <m/>
    <s v="Senior"/>
    <x v="0"/>
    <m/>
    <m/>
    <m/>
    <n v="1"/>
    <m/>
    <n v="55"/>
    <n v="0"/>
    <n v="0"/>
    <n v="0"/>
    <n v="1"/>
    <s v="less than 5GB"/>
  </r>
  <r>
    <s v="Yes"/>
    <x v="35"/>
    <s v="Yes"/>
    <x v="0"/>
    <x v="8"/>
    <s v="Female"/>
    <n v="78"/>
    <s v="No"/>
    <s v="Yes"/>
    <s v="No"/>
    <s v="Senior"/>
    <x v="3"/>
    <s v="Credit Card"/>
    <s v="(blank)"/>
    <s v="(blank)"/>
    <n v="1"/>
    <m/>
    <n v="45"/>
    <n v="0"/>
    <n v="131.30000000000001"/>
    <n v="0"/>
    <n v="6"/>
    <s v="Between 5 and 10 GB"/>
  </r>
  <r>
    <s v="Yes"/>
    <x v="30"/>
    <s v="No"/>
    <x v="0"/>
    <x v="25"/>
    <s v="Male"/>
    <n v="29"/>
    <s v="Yes"/>
    <s v="No"/>
    <m/>
    <s v="Under 30"/>
    <x v="0"/>
    <m/>
    <m/>
    <m/>
    <n v="1"/>
    <n v="1"/>
    <n v="51"/>
    <n v="0"/>
    <n v="0"/>
    <n v="0"/>
    <n v="15"/>
    <s v="10 or more GB"/>
  </r>
  <r>
    <s v="Yes"/>
    <x v="30"/>
    <s v="No"/>
    <x v="0"/>
    <x v="27"/>
    <s v="Female"/>
    <n v="47"/>
    <s v="No"/>
    <s v="No"/>
    <m/>
    <s v="Other"/>
    <x v="0"/>
    <m/>
    <m/>
    <m/>
    <n v="1"/>
    <n v="1"/>
    <n v="51"/>
    <n v="5"/>
    <n v="0"/>
    <n v="0"/>
    <n v="1"/>
    <s v="less than 5GB"/>
  </r>
  <r>
    <s v="Yes"/>
    <x v="64"/>
    <s v="No"/>
    <x v="0"/>
    <x v="31"/>
    <s v="Male"/>
    <n v="78"/>
    <s v="No"/>
    <s v="Yes"/>
    <s v="No"/>
    <s v="Senior"/>
    <x v="2"/>
    <s v="Direct Debit"/>
    <s v="(blank)"/>
    <s v="(blank)"/>
    <n v="1"/>
    <m/>
    <n v="29"/>
    <n v="0"/>
    <n v="0"/>
    <n v="0"/>
    <n v="7"/>
    <s v="Between 5 and 10 GB"/>
  </r>
  <r>
    <s v="Yes"/>
    <x v="71"/>
    <s v="No"/>
    <x v="0"/>
    <x v="8"/>
    <s v="Male"/>
    <n v="78"/>
    <s v="No"/>
    <s v="Yes"/>
    <s v="No"/>
    <s v="Senior"/>
    <x v="3"/>
    <s v="Direct Debit"/>
    <s v="(blank)"/>
    <s v="(blank)"/>
    <n v="1"/>
    <m/>
    <n v="55"/>
    <n v="0"/>
    <n v="0"/>
    <n v="0"/>
    <n v="6"/>
    <s v="Between 5 and 10 GB"/>
  </r>
  <r>
    <s v="Yes"/>
    <x v="30"/>
    <s v="No"/>
    <x v="0"/>
    <x v="32"/>
    <s v="Male"/>
    <n v="29"/>
    <s v="Yes"/>
    <s v="No"/>
    <m/>
    <s v="Under 30"/>
    <x v="0"/>
    <m/>
    <m/>
    <m/>
    <n v="1"/>
    <m/>
    <n v="33"/>
    <n v="0"/>
    <n v="0"/>
    <n v="0"/>
    <n v="30"/>
    <s v="10 or more GB"/>
  </r>
  <r>
    <s v="Yes"/>
    <x v="30"/>
    <s v="No"/>
    <x v="0"/>
    <x v="34"/>
    <s v="Male"/>
    <n v="22"/>
    <s v="Yes"/>
    <s v="No"/>
    <m/>
    <s v="Under 30"/>
    <x v="0"/>
    <m/>
    <m/>
    <m/>
    <n v="1"/>
    <m/>
    <n v="25"/>
    <n v="0"/>
    <n v="0"/>
    <n v="0"/>
    <n v="24"/>
    <s v="10 or more GB"/>
  </r>
  <r>
    <s v="Yes"/>
    <x v="30"/>
    <s v="No"/>
    <x v="0"/>
    <x v="35"/>
    <s v="Male"/>
    <n v="46"/>
    <s v="No"/>
    <s v="No"/>
    <m/>
    <s v="Other"/>
    <x v="0"/>
    <m/>
    <m/>
    <m/>
    <n v="1"/>
    <m/>
    <n v="22"/>
    <n v="0"/>
    <n v="0"/>
    <n v="0"/>
    <n v="3"/>
    <s v="less than 5GB"/>
  </r>
  <r>
    <s v="Yes"/>
    <x v="76"/>
    <s v="Yes"/>
    <x v="0"/>
    <x v="47"/>
    <s v="Female"/>
    <n v="78"/>
    <s v="No"/>
    <s v="Yes"/>
    <s v="No"/>
    <s v="Senior"/>
    <x v="3"/>
    <s v="Paper Check"/>
    <s v="(blank)"/>
    <s v="(blank)"/>
    <n v="1"/>
    <m/>
    <n v="37"/>
    <n v="0"/>
    <n v="323.10000000000002"/>
    <n v="0"/>
    <n v="4"/>
    <s v="less than 5GB"/>
  </r>
  <r>
    <s v="Yes"/>
    <x v="30"/>
    <s v="No"/>
    <x v="0"/>
    <x v="24"/>
    <s v="Female"/>
    <n v="37"/>
    <s v="No"/>
    <s v="No"/>
    <m/>
    <s v="Other"/>
    <x v="0"/>
    <m/>
    <m/>
    <m/>
    <n v="1"/>
    <m/>
    <n v="31"/>
    <n v="0"/>
    <n v="0"/>
    <n v="0"/>
    <n v="4"/>
    <s v="less than 5GB"/>
  </r>
  <r>
    <s v="Yes"/>
    <x v="30"/>
    <s v="No"/>
    <x v="0"/>
    <x v="39"/>
    <s v="Male"/>
    <n v="34"/>
    <s v="No"/>
    <s v="No"/>
    <m/>
    <s v="Other"/>
    <x v="0"/>
    <m/>
    <m/>
    <m/>
    <n v="1"/>
    <m/>
    <n v="30"/>
    <n v="0"/>
    <n v="0"/>
    <n v="0"/>
    <n v="4"/>
    <s v="less than 5GB"/>
  </r>
  <r>
    <s v="No"/>
    <x v="2"/>
    <s v="Yes"/>
    <x v="0"/>
    <x v="16"/>
    <s v="Female"/>
    <n v="79"/>
    <s v="No"/>
    <s v="Yes"/>
    <s v="No"/>
    <s v="Senior"/>
    <x v="2"/>
    <s v="Credit Card"/>
    <s v="(blank)"/>
    <s v="(blank)"/>
    <n v="1"/>
    <m/>
    <n v="39"/>
    <n v="0"/>
    <n v="5.9"/>
    <n v="4"/>
    <n v="7"/>
    <s v="Between 5 and 10 GB"/>
  </r>
  <r>
    <s v="Yes"/>
    <x v="30"/>
    <s v="No"/>
    <x v="0"/>
    <x v="43"/>
    <s v="Female"/>
    <n v="22"/>
    <s v="Yes"/>
    <s v="No"/>
    <m/>
    <s v="Under 30"/>
    <x v="0"/>
    <m/>
    <m/>
    <m/>
    <n v="1"/>
    <n v="1"/>
    <n v="49"/>
    <n v="4"/>
    <n v="0"/>
    <n v="0"/>
    <n v="16"/>
    <s v="10 or more GB"/>
  </r>
  <r>
    <s v="No"/>
    <x v="51"/>
    <s v="Yes"/>
    <x v="0"/>
    <x v="30"/>
    <s v="Male"/>
    <n v="79"/>
    <s v="No"/>
    <s v="Yes"/>
    <s v="No"/>
    <s v="Senior"/>
    <x v="2"/>
    <s v="Credit Card"/>
    <s v="(blank)"/>
    <s v="(blank)"/>
    <n v="1"/>
    <m/>
    <n v="28"/>
    <n v="2"/>
    <n v="75"/>
    <n v="80"/>
    <n v="4"/>
    <s v="less than 5GB"/>
  </r>
  <r>
    <s v="Yes"/>
    <x v="30"/>
    <s v="No"/>
    <x v="0"/>
    <x v="44"/>
    <s v="Female"/>
    <n v="29"/>
    <s v="Yes"/>
    <s v="No"/>
    <m/>
    <s v="Under 30"/>
    <x v="0"/>
    <m/>
    <m/>
    <m/>
    <n v="1"/>
    <m/>
    <n v="39"/>
    <n v="0"/>
    <n v="0"/>
    <n v="0"/>
    <n v="25"/>
    <s v="10 or more GB"/>
  </r>
  <r>
    <s v="No"/>
    <x v="59"/>
    <s v="Yes"/>
    <x v="0"/>
    <x v="18"/>
    <s v="Female"/>
    <n v="79"/>
    <s v="No"/>
    <s v="Yes"/>
    <s v="No"/>
    <s v="Senior"/>
    <x v="2"/>
    <s v="Direct Debit"/>
    <s v="(blank)"/>
    <s v="(blank)"/>
    <n v="1"/>
    <m/>
    <n v="40"/>
    <n v="2"/>
    <n v="103.8"/>
    <n v="51"/>
    <n v="6"/>
    <s v="Between 5 and 10 GB"/>
  </r>
  <r>
    <s v="No"/>
    <x v="54"/>
    <s v="No"/>
    <x v="1"/>
    <x v="21"/>
    <s v="Female"/>
    <n v="79"/>
    <s v="No"/>
    <s v="Yes"/>
    <s v="No"/>
    <s v="Senior"/>
    <x v="2"/>
    <s v="Credit Card"/>
    <s v="(blank)"/>
    <s v="(blank)"/>
    <n v="1"/>
    <m/>
    <n v="37"/>
    <n v="0"/>
    <n v="0"/>
    <n v="42"/>
    <n v="14"/>
    <s v="10 or more GB"/>
  </r>
  <r>
    <s v="Yes"/>
    <x v="30"/>
    <s v="No"/>
    <x v="0"/>
    <x v="46"/>
    <s v="Male"/>
    <n v="23"/>
    <s v="Yes"/>
    <s v="No"/>
    <m/>
    <s v="Under 30"/>
    <x v="0"/>
    <m/>
    <m/>
    <m/>
    <n v="1"/>
    <n v="1"/>
    <n v="47"/>
    <n v="0"/>
    <n v="0"/>
    <n v="0"/>
    <n v="17"/>
    <s v="10 or more GB"/>
  </r>
  <r>
    <s v="Yes"/>
    <x v="30"/>
    <s v="No"/>
    <x v="0"/>
    <x v="47"/>
    <s v="Male"/>
    <n v="50"/>
    <s v="No"/>
    <s v="No"/>
    <m/>
    <s v="Other"/>
    <x v="0"/>
    <m/>
    <m/>
    <m/>
    <n v="1"/>
    <m/>
    <n v="34"/>
    <n v="1"/>
    <n v="0"/>
    <n v="0"/>
    <n v="7"/>
    <s v="Between 5 and 10 GB"/>
  </r>
  <r>
    <s v="No"/>
    <x v="66"/>
    <s v="No"/>
    <x v="0"/>
    <x v="4"/>
    <s v="Male"/>
    <n v="79"/>
    <s v="No"/>
    <s v="Yes"/>
    <s v="No"/>
    <s v="Senior"/>
    <x v="3"/>
    <s v="Credit Card"/>
    <s v="(blank)"/>
    <s v="(blank)"/>
    <n v="1"/>
    <m/>
    <n v="7"/>
    <n v="1"/>
    <n v="0"/>
    <n v="0"/>
    <n v="0"/>
    <s v="less than 5GB"/>
  </r>
  <r>
    <s v="Yes"/>
    <x v="0"/>
    <s v="No"/>
    <x v="0"/>
    <x v="35"/>
    <s v="Male"/>
    <n v="79"/>
    <s v="No"/>
    <s v="Yes"/>
    <s v="No"/>
    <s v="Senior"/>
    <x v="1"/>
    <s v="Direct Debit"/>
    <s v="Competitor"/>
    <s v="Competitor had better devices"/>
    <n v="1"/>
    <n v="1"/>
    <n v="16"/>
    <n v="1"/>
    <n v="0"/>
    <n v="0"/>
    <n v="6"/>
    <s v="Between 5 and 10 GB"/>
  </r>
  <r>
    <s v="Yes"/>
    <x v="30"/>
    <s v="No"/>
    <x v="1"/>
    <x v="10"/>
    <s v="Female"/>
    <n v="20"/>
    <s v="Yes"/>
    <s v="No"/>
    <m/>
    <s v="Under 30"/>
    <x v="0"/>
    <m/>
    <m/>
    <m/>
    <n v="1"/>
    <n v="1"/>
    <n v="62"/>
    <n v="4"/>
    <n v="0"/>
    <n v="0"/>
    <n v="10"/>
    <s v="10 or more GB"/>
  </r>
  <r>
    <s v="Yes"/>
    <x v="30"/>
    <s v="Yes"/>
    <x v="0"/>
    <x v="3"/>
    <s v="Female"/>
    <n v="47"/>
    <s v="No"/>
    <s v="No"/>
    <m/>
    <s v="Other"/>
    <x v="0"/>
    <m/>
    <m/>
    <m/>
    <n v="1"/>
    <n v="1"/>
    <n v="44"/>
    <n v="4"/>
    <n v="110.8"/>
    <n v="0"/>
    <n v="2"/>
    <s v="less than 5GB"/>
  </r>
  <r>
    <s v="Yes"/>
    <x v="30"/>
    <s v="Yes"/>
    <x v="0"/>
    <x v="5"/>
    <s v="Female"/>
    <n v="56"/>
    <s v="No"/>
    <s v="No"/>
    <m/>
    <s v="Other"/>
    <x v="0"/>
    <m/>
    <m/>
    <m/>
    <n v="1"/>
    <m/>
    <n v="53"/>
    <n v="0"/>
    <n v="378"/>
    <n v="0"/>
    <n v="6"/>
    <s v="Between 5 and 10 GB"/>
  </r>
  <r>
    <s v="Yes"/>
    <x v="30"/>
    <s v="Yes"/>
    <x v="0"/>
    <x v="6"/>
    <s v="Female"/>
    <n v="36"/>
    <s v="No"/>
    <s v="No"/>
    <m/>
    <s v="Other"/>
    <x v="0"/>
    <m/>
    <m/>
    <m/>
    <n v="1"/>
    <m/>
    <n v="36"/>
    <n v="0"/>
    <n v="418.5"/>
    <n v="0"/>
    <n v="4"/>
    <s v="less than 5GB"/>
  </r>
  <r>
    <s v="Yes"/>
    <x v="30"/>
    <s v="Yes"/>
    <x v="0"/>
    <x v="23"/>
    <s v="Male"/>
    <n v="40"/>
    <s v="No"/>
    <s v="No"/>
    <m/>
    <s v="Other"/>
    <x v="0"/>
    <m/>
    <m/>
    <m/>
    <n v="1"/>
    <n v="1"/>
    <n v="39"/>
    <n v="0"/>
    <n v="3.8"/>
    <n v="0"/>
    <n v="5"/>
    <s v="Between 5 and 10 GB"/>
  </r>
  <r>
    <s v="Yes"/>
    <x v="30"/>
    <s v="Yes"/>
    <x v="0"/>
    <x v="25"/>
    <s v="Male"/>
    <n v="41"/>
    <s v="No"/>
    <s v="No"/>
    <m/>
    <s v="Other"/>
    <x v="0"/>
    <m/>
    <m/>
    <m/>
    <n v="1"/>
    <m/>
    <n v="17"/>
    <n v="0"/>
    <n v="163.4"/>
    <n v="0"/>
    <n v="5"/>
    <s v="Between 5 and 10 GB"/>
  </r>
  <r>
    <s v="Yes"/>
    <x v="0"/>
    <s v="Yes"/>
    <x v="0"/>
    <x v="15"/>
    <s v="Female"/>
    <n v="79"/>
    <s v="No"/>
    <s v="Yes"/>
    <s v="No"/>
    <s v="Senior"/>
    <x v="1"/>
    <s v="Direct Debit"/>
    <s v="Competitor"/>
    <s v="Competitor made better offer"/>
    <n v="1"/>
    <n v="1"/>
    <n v="15"/>
    <n v="1"/>
    <n v="9"/>
    <n v="0"/>
    <n v="1"/>
    <s v="less than 5GB"/>
  </r>
  <r>
    <s v="Yes"/>
    <x v="30"/>
    <s v="Yes"/>
    <x v="0"/>
    <x v="34"/>
    <s v="Female"/>
    <n v="60"/>
    <s v="No"/>
    <s v="No"/>
    <m/>
    <s v="Other"/>
    <x v="0"/>
    <m/>
    <m/>
    <m/>
    <n v="1"/>
    <m/>
    <n v="50"/>
    <n v="1"/>
    <n v="124.2"/>
    <n v="0"/>
    <n v="25"/>
    <s v="10 or more GB"/>
  </r>
  <r>
    <s v="Yes"/>
    <x v="30"/>
    <s v="Yes"/>
    <x v="0"/>
    <x v="35"/>
    <s v="Male"/>
    <n v="27"/>
    <s v="Yes"/>
    <s v="No"/>
    <m/>
    <s v="Under 30"/>
    <x v="0"/>
    <m/>
    <m/>
    <m/>
    <n v="1"/>
    <m/>
    <n v="19"/>
    <n v="0"/>
    <n v="149.9"/>
    <n v="0"/>
    <n v="26"/>
    <s v="10 or more GB"/>
  </r>
  <r>
    <s v="Yes"/>
    <x v="30"/>
    <s v="Yes"/>
    <x v="0"/>
    <x v="17"/>
    <s v="Female"/>
    <n v="29"/>
    <s v="Yes"/>
    <s v="No"/>
    <m/>
    <s v="Under 30"/>
    <x v="0"/>
    <m/>
    <m/>
    <m/>
    <n v="1"/>
    <m/>
    <n v="24"/>
    <n v="0"/>
    <n v="121"/>
    <n v="0"/>
    <n v="30"/>
    <s v="10 or more GB"/>
  </r>
  <r>
    <s v="Yes"/>
    <x v="30"/>
    <s v="Yes"/>
    <x v="0"/>
    <x v="41"/>
    <s v="Female"/>
    <n v="63"/>
    <s v="No"/>
    <s v="No"/>
    <m/>
    <s v="Other"/>
    <x v="0"/>
    <m/>
    <m/>
    <m/>
    <n v="1"/>
    <n v="1"/>
    <n v="53"/>
    <n v="0"/>
    <n v="135"/>
    <n v="0"/>
    <n v="7"/>
    <s v="Between 5 and 10 GB"/>
  </r>
  <r>
    <s v="Yes"/>
    <x v="30"/>
    <s v="Yes"/>
    <x v="0"/>
    <x v="45"/>
    <s v="Female"/>
    <n v="36"/>
    <s v="No"/>
    <s v="No"/>
    <m/>
    <s v="Other"/>
    <x v="0"/>
    <m/>
    <m/>
    <m/>
    <n v="1"/>
    <m/>
    <n v="56"/>
    <n v="0"/>
    <n v="130.69999999999999"/>
    <n v="0"/>
    <n v="6"/>
    <s v="Between 5 and 10 GB"/>
  </r>
  <r>
    <s v="Yes"/>
    <x v="30"/>
    <s v="Yes"/>
    <x v="0"/>
    <x v="46"/>
    <s v="Female"/>
    <n v="21"/>
    <s v="Yes"/>
    <s v="No"/>
    <m/>
    <s v="Under 30"/>
    <x v="0"/>
    <m/>
    <m/>
    <m/>
    <n v="1"/>
    <m/>
    <n v="50"/>
    <n v="0"/>
    <n v="241.2"/>
    <n v="0"/>
    <n v="12"/>
    <s v="10 or more GB"/>
  </r>
  <r>
    <s v="Yes"/>
    <x v="30"/>
    <s v="Yes"/>
    <x v="0"/>
    <x v="46"/>
    <s v="Female"/>
    <n v="35"/>
    <s v="No"/>
    <s v="No"/>
    <m/>
    <s v="Other"/>
    <x v="0"/>
    <m/>
    <m/>
    <m/>
    <n v="1"/>
    <m/>
    <n v="45"/>
    <n v="0"/>
    <n v="171"/>
    <n v="0"/>
    <n v="3"/>
    <s v="less than 5GB"/>
  </r>
  <r>
    <s v="Yes"/>
    <x v="30"/>
    <s v="Yes"/>
    <x v="1"/>
    <x v="25"/>
    <s v="Female"/>
    <n v="31"/>
    <s v="No"/>
    <s v="No"/>
    <m/>
    <s v="Other"/>
    <x v="0"/>
    <m/>
    <m/>
    <m/>
    <n v="1"/>
    <m/>
    <n v="36"/>
    <n v="1"/>
    <n v="0"/>
    <n v="0"/>
    <n v="4"/>
    <s v="less than 5GB"/>
  </r>
  <r>
    <s v="Yes"/>
    <x v="30"/>
    <s v="Yes"/>
    <x v="1"/>
    <x v="29"/>
    <s v="Female"/>
    <n v="37"/>
    <s v="No"/>
    <s v="No"/>
    <m/>
    <s v="Other"/>
    <x v="0"/>
    <m/>
    <m/>
    <m/>
    <n v="1"/>
    <m/>
    <n v="28"/>
    <n v="0"/>
    <n v="0"/>
    <n v="0"/>
    <n v="13"/>
    <s v="10 or more GB"/>
  </r>
  <r>
    <s v="Yes"/>
    <x v="72"/>
    <s v="No"/>
    <x v="0"/>
    <x v="0"/>
    <s v="Male"/>
    <n v="60"/>
    <s v="No"/>
    <s v="No"/>
    <m/>
    <s v="Other"/>
    <x v="0"/>
    <m/>
    <m/>
    <m/>
    <n v="1"/>
    <m/>
    <n v="18"/>
    <n v="0"/>
    <n v="0"/>
    <n v="0"/>
    <n v="6"/>
    <s v="Between 5 and 10 GB"/>
  </r>
  <r>
    <s v="Yes"/>
    <x v="72"/>
    <s v="No"/>
    <x v="0"/>
    <x v="1"/>
    <s v="Female"/>
    <n v="27"/>
    <s v="Yes"/>
    <s v="No"/>
    <m/>
    <s v="Under 30"/>
    <x v="0"/>
    <m/>
    <m/>
    <m/>
    <n v="1"/>
    <m/>
    <n v="53"/>
    <n v="0"/>
    <n v="0"/>
    <n v="0"/>
    <n v="17"/>
    <s v="10 or more GB"/>
  </r>
  <r>
    <s v="Yes"/>
    <x v="72"/>
    <s v="No"/>
    <x v="0"/>
    <x v="5"/>
    <s v="Female"/>
    <n v="42"/>
    <s v="No"/>
    <s v="No"/>
    <m/>
    <s v="Other"/>
    <x v="0"/>
    <m/>
    <m/>
    <m/>
    <n v="1"/>
    <m/>
    <n v="37"/>
    <n v="0"/>
    <n v="0"/>
    <n v="0"/>
    <n v="1"/>
    <s v="less than 5GB"/>
  </r>
  <r>
    <s v="Yes"/>
    <x v="72"/>
    <s v="No"/>
    <x v="0"/>
    <x v="8"/>
    <s v="Male"/>
    <n v="28"/>
    <s v="Yes"/>
    <s v="No"/>
    <m/>
    <s v="Under 30"/>
    <x v="0"/>
    <m/>
    <m/>
    <m/>
    <n v="1"/>
    <m/>
    <n v="49"/>
    <n v="0"/>
    <n v="0"/>
    <n v="0"/>
    <n v="10"/>
    <s v="10 or more GB"/>
  </r>
  <r>
    <s v="Yes"/>
    <x v="72"/>
    <s v="No"/>
    <x v="0"/>
    <x v="8"/>
    <s v="Male"/>
    <n v="36"/>
    <s v="No"/>
    <s v="No"/>
    <m/>
    <s v="Other"/>
    <x v="0"/>
    <m/>
    <m/>
    <m/>
    <n v="1"/>
    <m/>
    <n v="26"/>
    <n v="1"/>
    <n v="0"/>
    <n v="0"/>
    <n v="6"/>
    <s v="Between 5 and 10 GB"/>
  </r>
  <r>
    <s v="Yes"/>
    <x v="1"/>
    <s v="No"/>
    <x v="0"/>
    <x v="50"/>
    <s v="Female"/>
    <n v="79"/>
    <s v="No"/>
    <s v="Yes"/>
    <s v="No"/>
    <s v="Senior"/>
    <x v="1"/>
    <s v="Direct Debit"/>
    <s v="Other"/>
    <s v="Don't know"/>
    <n v="1"/>
    <n v="1"/>
    <n v="38"/>
    <n v="3"/>
    <n v="0"/>
    <n v="0"/>
    <n v="3"/>
    <s v="less than 5GB"/>
  </r>
  <r>
    <s v="Yes"/>
    <x v="72"/>
    <s v="No"/>
    <x v="0"/>
    <x v="12"/>
    <s v="Female"/>
    <n v="58"/>
    <s v="No"/>
    <s v="No"/>
    <m/>
    <s v="Other"/>
    <x v="0"/>
    <m/>
    <m/>
    <m/>
    <n v="1"/>
    <m/>
    <n v="20"/>
    <n v="0"/>
    <n v="0"/>
    <n v="0"/>
    <n v="8"/>
    <s v="Between 5 and 10 GB"/>
  </r>
  <r>
    <s v="Yes"/>
    <x v="72"/>
    <s v="No"/>
    <x v="0"/>
    <x v="15"/>
    <s v="Female"/>
    <n v="35"/>
    <s v="No"/>
    <s v="No"/>
    <m/>
    <s v="Other"/>
    <x v="0"/>
    <m/>
    <m/>
    <m/>
    <n v="1"/>
    <m/>
    <n v="35"/>
    <n v="0"/>
    <n v="0"/>
    <n v="0"/>
    <n v="8"/>
    <s v="Between 5 and 10 GB"/>
  </r>
  <r>
    <s v="Yes"/>
    <x v="72"/>
    <s v="No"/>
    <x v="0"/>
    <x v="22"/>
    <s v="Female"/>
    <n v="58"/>
    <s v="No"/>
    <s v="No"/>
    <m/>
    <s v="Other"/>
    <x v="0"/>
    <m/>
    <m/>
    <m/>
    <n v="1"/>
    <m/>
    <n v="53"/>
    <n v="0"/>
    <n v="0"/>
    <n v="0"/>
    <n v="8"/>
    <s v="Between 5 and 10 GB"/>
  </r>
  <r>
    <s v="Yes"/>
    <x v="72"/>
    <s v="No"/>
    <x v="0"/>
    <x v="27"/>
    <s v="Female"/>
    <n v="20"/>
    <s v="Yes"/>
    <s v="No"/>
    <m/>
    <s v="Under 30"/>
    <x v="0"/>
    <m/>
    <m/>
    <m/>
    <n v="1"/>
    <m/>
    <n v="36"/>
    <n v="0"/>
    <n v="0"/>
    <n v="0"/>
    <n v="27"/>
    <s v="10 or more GB"/>
  </r>
  <r>
    <s v="Yes"/>
    <x v="2"/>
    <s v="No"/>
    <x v="0"/>
    <x v="48"/>
    <s v="Female"/>
    <n v="79"/>
    <s v="No"/>
    <s v="Yes"/>
    <s v="No"/>
    <s v="Senior"/>
    <x v="3"/>
    <s v="Direct Debit"/>
    <s v="(blank)"/>
    <s v="(blank)"/>
    <n v="1"/>
    <m/>
    <n v="40"/>
    <n v="2"/>
    <n v="0"/>
    <n v="0"/>
    <n v="13"/>
    <s v="10 or more GB"/>
  </r>
  <r>
    <s v="Yes"/>
    <x v="2"/>
    <s v="Yes"/>
    <x v="0"/>
    <x v="33"/>
    <s v="Male"/>
    <n v="79"/>
    <s v="No"/>
    <s v="Yes"/>
    <s v="No"/>
    <s v="Senior"/>
    <x v="1"/>
    <s v="Direct Debit"/>
    <s v="Competitor"/>
    <s v="Competitor had better devices"/>
    <n v="1"/>
    <n v="1"/>
    <n v="45"/>
    <n v="3"/>
    <n v="204.7"/>
    <n v="0"/>
    <n v="4"/>
    <s v="less than 5GB"/>
  </r>
  <r>
    <s v="Yes"/>
    <x v="72"/>
    <s v="No"/>
    <x v="0"/>
    <x v="28"/>
    <s v="Female"/>
    <n v="22"/>
    <s v="Yes"/>
    <s v="No"/>
    <m/>
    <s v="Under 30"/>
    <x v="0"/>
    <m/>
    <m/>
    <m/>
    <n v="1"/>
    <m/>
    <n v="23"/>
    <n v="0"/>
    <n v="0"/>
    <n v="0"/>
    <n v="37"/>
    <s v="10 or more GB"/>
  </r>
  <r>
    <s v="Yes"/>
    <x v="19"/>
    <s v="No"/>
    <x v="0"/>
    <x v="8"/>
    <s v="Female"/>
    <n v="79"/>
    <s v="No"/>
    <s v="Yes"/>
    <s v="No"/>
    <s v="Senior"/>
    <x v="1"/>
    <s v="Direct Debit"/>
    <s v="Competitor"/>
    <s v="Competitor made better offer"/>
    <n v="1"/>
    <n v="1"/>
    <n v="53"/>
    <n v="5"/>
    <n v="76.3"/>
    <n v="0"/>
    <n v="1"/>
    <s v="less than 5GB"/>
  </r>
  <r>
    <s v="Yes"/>
    <x v="72"/>
    <s v="No"/>
    <x v="0"/>
    <x v="31"/>
    <s v="Female"/>
    <n v="27"/>
    <s v="Yes"/>
    <s v="No"/>
    <m/>
    <s v="Under 30"/>
    <x v="0"/>
    <m/>
    <m/>
    <m/>
    <n v="1"/>
    <m/>
    <n v="39"/>
    <n v="0"/>
    <n v="0"/>
    <n v="0"/>
    <n v="24"/>
    <s v="10 or more GB"/>
  </r>
  <r>
    <s v="Yes"/>
    <x v="19"/>
    <s v="No"/>
    <x v="0"/>
    <x v="33"/>
    <s v="Female"/>
    <n v="79"/>
    <s v="No"/>
    <s v="Yes"/>
    <s v="No"/>
    <s v="Senior"/>
    <x v="1"/>
    <s v="Direct Debit"/>
    <s v="Competitor"/>
    <s v="Competitor had better devices"/>
    <n v="1"/>
    <n v="1"/>
    <n v="31"/>
    <n v="4"/>
    <n v="0"/>
    <n v="0"/>
    <n v="6"/>
    <s v="Between 5 and 10 GB"/>
  </r>
  <r>
    <s v="Yes"/>
    <x v="72"/>
    <s v="No"/>
    <x v="0"/>
    <x v="34"/>
    <s v="Female"/>
    <n v="30"/>
    <s v="No"/>
    <s v="No"/>
    <m/>
    <s v="Other"/>
    <x v="0"/>
    <m/>
    <m/>
    <m/>
    <n v="1"/>
    <m/>
    <n v="30"/>
    <n v="0"/>
    <n v="0"/>
    <n v="0"/>
    <n v="23"/>
    <s v="10 or more GB"/>
  </r>
  <r>
    <s v="Yes"/>
    <x v="20"/>
    <s v="Yes"/>
    <x v="0"/>
    <x v="29"/>
    <s v="Female"/>
    <n v="79"/>
    <s v="No"/>
    <s v="Yes"/>
    <s v="No"/>
    <s v="Senior"/>
    <x v="1"/>
    <s v="Direct Debit"/>
    <s v="Competitor"/>
    <s v="Competitor offered more data"/>
    <n v="1"/>
    <n v="1"/>
    <n v="37"/>
    <n v="5"/>
    <n v="9.6"/>
    <n v="0"/>
    <n v="1"/>
    <s v="less than 5GB"/>
  </r>
  <r>
    <s v="Yes"/>
    <x v="72"/>
    <s v="No"/>
    <x v="0"/>
    <x v="38"/>
    <s v="Female"/>
    <n v="20"/>
    <s v="Yes"/>
    <s v="No"/>
    <m/>
    <s v="Under 30"/>
    <x v="0"/>
    <m/>
    <m/>
    <m/>
    <n v="1"/>
    <m/>
    <n v="32"/>
    <n v="2"/>
    <n v="0"/>
    <n v="0"/>
    <n v="13"/>
    <s v="10 or more GB"/>
  </r>
  <r>
    <s v="Yes"/>
    <x v="72"/>
    <s v="No"/>
    <x v="0"/>
    <x v="43"/>
    <s v="Male"/>
    <n v="34"/>
    <s v="No"/>
    <s v="No"/>
    <m/>
    <s v="Other"/>
    <x v="0"/>
    <m/>
    <m/>
    <m/>
    <n v="1"/>
    <m/>
    <n v="69"/>
    <n v="1"/>
    <n v="0"/>
    <n v="0"/>
    <n v="15"/>
    <s v="10 or more GB"/>
  </r>
  <r>
    <s v="Yes"/>
    <x v="33"/>
    <s v="No"/>
    <x v="0"/>
    <x v="14"/>
    <s v="Male"/>
    <n v="79"/>
    <s v="No"/>
    <s v="Yes"/>
    <s v="No"/>
    <s v="Senior"/>
    <x v="3"/>
    <s v="Paper Check"/>
    <s v="(blank)"/>
    <s v="(blank)"/>
    <n v="1"/>
    <m/>
    <n v="21"/>
    <n v="0"/>
    <n v="0"/>
    <n v="0"/>
    <n v="2"/>
    <s v="less than 5GB"/>
  </r>
  <r>
    <s v="Yes"/>
    <x v="72"/>
    <s v="No"/>
    <x v="0"/>
    <x v="45"/>
    <s v="Female"/>
    <n v="57"/>
    <s v="No"/>
    <s v="No"/>
    <m/>
    <s v="Other"/>
    <x v="0"/>
    <m/>
    <m/>
    <m/>
    <n v="1"/>
    <m/>
    <n v="19"/>
    <n v="0"/>
    <n v="0"/>
    <n v="0"/>
    <n v="11"/>
    <s v="10 or more GB"/>
  </r>
  <r>
    <s v="Yes"/>
    <x v="72"/>
    <s v="No"/>
    <x v="0"/>
    <x v="21"/>
    <s v="Female"/>
    <n v="21"/>
    <s v="Yes"/>
    <s v="No"/>
    <m/>
    <s v="Under 30"/>
    <x v="0"/>
    <m/>
    <m/>
    <m/>
    <n v="1"/>
    <m/>
    <n v="34"/>
    <n v="2"/>
    <n v="0"/>
    <n v="0"/>
    <n v="15"/>
    <s v="10 or more GB"/>
  </r>
  <r>
    <s v="Yes"/>
    <x v="72"/>
    <s v="No"/>
    <x v="1"/>
    <x v="7"/>
    <s v="Male"/>
    <n v="43"/>
    <s v="No"/>
    <s v="No"/>
    <m/>
    <s v="Other"/>
    <x v="0"/>
    <m/>
    <m/>
    <m/>
    <n v="1"/>
    <n v="1"/>
    <n v="41"/>
    <n v="3"/>
    <n v="0"/>
    <n v="0"/>
    <n v="6"/>
    <s v="Between 5 and 10 GB"/>
  </r>
  <r>
    <s v="Yes"/>
    <x v="72"/>
    <s v="Yes"/>
    <x v="0"/>
    <x v="0"/>
    <s v="Female"/>
    <n v="45"/>
    <s v="No"/>
    <s v="No"/>
    <m/>
    <s v="Other"/>
    <x v="0"/>
    <m/>
    <m/>
    <m/>
    <n v="1"/>
    <m/>
    <n v="41"/>
    <n v="0"/>
    <n v="145.80000000000001"/>
    <n v="0"/>
    <n v="4"/>
    <s v="less than 5GB"/>
  </r>
  <r>
    <s v="Yes"/>
    <x v="72"/>
    <s v="Yes"/>
    <x v="0"/>
    <x v="10"/>
    <s v="Female"/>
    <n v="40"/>
    <s v="No"/>
    <s v="No"/>
    <m/>
    <s v="Other"/>
    <x v="0"/>
    <m/>
    <m/>
    <m/>
    <n v="1"/>
    <m/>
    <n v="43"/>
    <n v="0"/>
    <n v="222.8"/>
    <n v="0"/>
    <n v="2"/>
    <s v="less than 5GB"/>
  </r>
  <r>
    <s v="Yes"/>
    <x v="72"/>
    <s v="Yes"/>
    <x v="0"/>
    <x v="10"/>
    <s v="Female"/>
    <n v="47"/>
    <s v="No"/>
    <s v="No"/>
    <m/>
    <s v="Other"/>
    <x v="0"/>
    <m/>
    <m/>
    <m/>
    <n v="1"/>
    <m/>
    <n v="21"/>
    <n v="0"/>
    <n v="115.5"/>
    <n v="0"/>
    <n v="2"/>
    <s v="less than 5GB"/>
  </r>
  <r>
    <s v="Yes"/>
    <x v="72"/>
    <s v="Yes"/>
    <x v="0"/>
    <x v="16"/>
    <s v="Male"/>
    <n v="29"/>
    <s v="Yes"/>
    <s v="No"/>
    <m/>
    <s v="Under 30"/>
    <x v="0"/>
    <m/>
    <m/>
    <m/>
    <n v="1"/>
    <m/>
    <n v="30"/>
    <n v="0"/>
    <n v="126.5"/>
    <n v="0"/>
    <n v="10"/>
    <s v="10 or more GB"/>
  </r>
  <r>
    <s v="Yes"/>
    <x v="72"/>
    <s v="Yes"/>
    <x v="0"/>
    <x v="16"/>
    <s v="Male"/>
    <n v="46"/>
    <s v="No"/>
    <s v="No"/>
    <m/>
    <s v="Other"/>
    <x v="0"/>
    <m/>
    <m/>
    <m/>
    <n v="1"/>
    <m/>
    <n v="32"/>
    <n v="0"/>
    <n v="188.4"/>
    <n v="0"/>
    <n v="5"/>
    <s v="Between 5 and 10 GB"/>
  </r>
  <r>
    <s v="Yes"/>
    <x v="72"/>
    <s v="Yes"/>
    <x v="0"/>
    <x v="22"/>
    <s v="Female"/>
    <n v="37"/>
    <s v="No"/>
    <s v="No"/>
    <m/>
    <s v="Other"/>
    <x v="0"/>
    <m/>
    <m/>
    <m/>
    <n v="1"/>
    <m/>
    <n v="41"/>
    <n v="0"/>
    <n v="203.5"/>
    <n v="0"/>
    <n v="15"/>
    <s v="10 or more GB"/>
  </r>
  <r>
    <s v="Yes"/>
    <x v="37"/>
    <s v="Yes"/>
    <x v="0"/>
    <x v="32"/>
    <s v="Male"/>
    <n v="79"/>
    <s v="No"/>
    <s v="Yes"/>
    <s v="No"/>
    <s v="Senior"/>
    <x v="1"/>
    <s v="Direct Debit"/>
    <s v="Dissatisfaction"/>
    <s v="Limited range of services"/>
    <n v="1"/>
    <n v="1"/>
    <n v="39"/>
    <n v="1"/>
    <n v="38.299999999999997"/>
    <n v="0"/>
    <n v="2"/>
    <s v="less than 5GB"/>
  </r>
  <r>
    <s v="Yes"/>
    <x v="21"/>
    <s v="No"/>
    <x v="0"/>
    <x v="17"/>
    <s v="Female"/>
    <n v="79"/>
    <s v="No"/>
    <s v="Yes"/>
    <s v="No"/>
    <s v="Senior"/>
    <x v="3"/>
    <s v="Direct Debit"/>
    <s v="(blank)"/>
    <s v="(blank)"/>
    <n v="1"/>
    <m/>
    <n v="53"/>
    <n v="0"/>
    <n v="0"/>
    <n v="0"/>
    <n v="5"/>
    <s v="Between 5 and 10 GB"/>
  </r>
  <r>
    <s v="Yes"/>
    <x v="72"/>
    <s v="Yes"/>
    <x v="0"/>
    <x v="28"/>
    <s v="Male"/>
    <n v="59"/>
    <s v="No"/>
    <s v="No"/>
    <m/>
    <s v="Other"/>
    <x v="0"/>
    <m/>
    <m/>
    <m/>
    <n v="1"/>
    <m/>
    <n v="40"/>
    <n v="0"/>
    <n v="158.1"/>
    <n v="0"/>
    <n v="7"/>
    <s v="Between 5 and 10 GB"/>
  </r>
  <r>
    <s v="Yes"/>
    <x v="72"/>
    <s v="Yes"/>
    <x v="0"/>
    <x v="31"/>
    <s v="Female"/>
    <n v="56"/>
    <s v="No"/>
    <s v="No"/>
    <m/>
    <s v="Other"/>
    <x v="0"/>
    <m/>
    <m/>
    <m/>
    <n v="1"/>
    <m/>
    <n v="41"/>
    <n v="0"/>
    <n v="144.1"/>
    <n v="0"/>
    <n v="2"/>
    <s v="less than 5GB"/>
  </r>
  <r>
    <s v="Yes"/>
    <x v="72"/>
    <s v="Yes"/>
    <x v="0"/>
    <x v="35"/>
    <s v="Male"/>
    <n v="21"/>
    <s v="Yes"/>
    <s v="No"/>
    <m/>
    <s v="Under 30"/>
    <x v="0"/>
    <m/>
    <m/>
    <m/>
    <n v="1"/>
    <m/>
    <n v="50"/>
    <n v="0"/>
    <n v="262.2"/>
    <n v="0"/>
    <n v="17"/>
    <s v="10 or more GB"/>
  </r>
  <r>
    <s v="Yes"/>
    <x v="39"/>
    <s v="Yes"/>
    <x v="0"/>
    <x v="36"/>
    <s v="Male"/>
    <n v="79"/>
    <s v="No"/>
    <s v="Yes"/>
    <s v="No"/>
    <s v="Senior"/>
    <x v="1"/>
    <s v="Credit Card"/>
    <s v="Competitor"/>
    <s v="Competitor had better devices"/>
    <n v="1"/>
    <n v="1"/>
    <n v="32"/>
    <n v="4"/>
    <n v="32"/>
    <n v="0"/>
    <n v="2"/>
    <s v="less than 5GB"/>
  </r>
  <r>
    <s v="Yes"/>
    <x v="72"/>
    <s v="Yes"/>
    <x v="0"/>
    <x v="36"/>
    <s v="Male"/>
    <n v="23"/>
    <s v="Yes"/>
    <s v="No"/>
    <m/>
    <s v="Under 30"/>
    <x v="0"/>
    <m/>
    <m/>
    <m/>
    <n v="1"/>
    <n v="1"/>
    <n v="63"/>
    <n v="2"/>
    <n v="133.1"/>
    <n v="0"/>
    <n v="19"/>
    <s v="10 or more GB"/>
  </r>
  <r>
    <s v="Yes"/>
    <x v="72"/>
    <s v="Yes"/>
    <x v="0"/>
    <x v="36"/>
    <s v="Male"/>
    <n v="24"/>
    <s v="Yes"/>
    <s v="No"/>
    <m/>
    <s v="Under 30"/>
    <x v="0"/>
    <m/>
    <m/>
    <m/>
    <n v="1"/>
    <m/>
    <n v="14"/>
    <n v="0"/>
    <n v="220"/>
    <n v="0"/>
    <n v="8"/>
    <s v="Between 5 and 10 GB"/>
  </r>
  <r>
    <s v="Yes"/>
    <x v="72"/>
    <s v="Yes"/>
    <x v="0"/>
    <x v="24"/>
    <s v="Female"/>
    <n v="43"/>
    <s v="No"/>
    <s v="No"/>
    <m/>
    <s v="Other"/>
    <x v="0"/>
    <m/>
    <m/>
    <m/>
    <n v="1"/>
    <m/>
    <n v="14"/>
    <n v="0"/>
    <n v="122.1"/>
    <n v="0"/>
    <n v="12"/>
    <s v="10 or more GB"/>
  </r>
  <r>
    <s v="Yes"/>
    <x v="40"/>
    <s v="No"/>
    <x v="0"/>
    <x v="14"/>
    <s v="Male"/>
    <n v="79"/>
    <s v="No"/>
    <s v="Yes"/>
    <s v="No"/>
    <s v="Senior"/>
    <x v="1"/>
    <s v="Credit Card"/>
    <s v="Competitor"/>
    <s v="Competitor offered more data"/>
    <n v="1"/>
    <n v="1"/>
    <n v="59"/>
    <n v="2"/>
    <n v="0"/>
    <n v="0"/>
    <n v="4"/>
    <s v="less than 5GB"/>
  </r>
  <r>
    <s v="Yes"/>
    <x v="72"/>
    <s v="Yes"/>
    <x v="1"/>
    <x v="3"/>
    <s v="Male"/>
    <n v="30"/>
    <s v="No"/>
    <s v="No"/>
    <m/>
    <s v="Other"/>
    <x v="0"/>
    <m/>
    <m/>
    <m/>
    <n v="1"/>
    <m/>
    <n v="55"/>
    <n v="0"/>
    <n v="0"/>
    <n v="0"/>
    <n v="12"/>
    <s v="10 or more GB"/>
  </r>
  <r>
    <s v="Yes"/>
    <x v="40"/>
    <s v="Yes"/>
    <x v="0"/>
    <x v="14"/>
    <s v="Male"/>
    <n v="79"/>
    <s v="No"/>
    <s v="Yes"/>
    <s v="No"/>
    <s v="Senior"/>
    <x v="1"/>
    <s v="Credit Card"/>
    <s v="Competitor"/>
    <s v="Competitor had better devices"/>
    <n v="1"/>
    <n v="1"/>
    <n v="42"/>
    <n v="2"/>
    <n v="23.7"/>
    <n v="0"/>
    <n v="2"/>
    <s v="less than 5GB"/>
  </r>
  <r>
    <s v="Yes"/>
    <x v="6"/>
    <s v="Yes"/>
    <x v="1"/>
    <x v="50"/>
    <s v="Male"/>
    <n v="79"/>
    <s v="No"/>
    <s v="Yes"/>
    <s v="No"/>
    <s v="Senior"/>
    <x v="3"/>
    <s v="Credit Card"/>
    <s v="(blank)"/>
    <s v="(blank)"/>
    <n v="1"/>
    <m/>
    <n v="39"/>
    <n v="0"/>
    <n v="0"/>
    <n v="0"/>
    <n v="3"/>
    <s v="less than 5GB"/>
  </r>
  <r>
    <s v="Yes"/>
    <x v="49"/>
    <s v="Yes"/>
    <x v="0"/>
    <x v="35"/>
    <s v="Male"/>
    <n v="79"/>
    <s v="No"/>
    <s v="Yes"/>
    <s v="No"/>
    <s v="Senior"/>
    <x v="1"/>
    <s v="Direct Debit"/>
    <s v="Competitor"/>
    <s v="Competitor had better devices"/>
    <n v="1"/>
    <n v="1"/>
    <n v="51"/>
    <n v="0"/>
    <n v="312.8"/>
    <n v="0"/>
    <n v="5"/>
    <s v="Between 5 and 10 GB"/>
  </r>
  <r>
    <s v="Yes"/>
    <x v="72"/>
    <s v="Yes"/>
    <x v="1"/>
    <x v="31"/>
    <s v="Female"/>
    <n v="40"/>
    <s v="No"/>
    <s v="No"/>
    <m/>
    <s v="Other"/>
    <x v="0"/>
    <m/>
    <m/>
    <m/>
    <n v="1"/>
    <m/>
    <n v="42"/>
    <n v="1"/>
    <n v="0"/>
    <n v="0"/>
    <n v="13"/>
    <s v="10 or more GB"/>
  </r>
  <r>
    <s v="Yes"/>
    <x v="72"/>
    <s v="Yes"/>
    <x v="1"/>
    <x v="32"/>
    <s v="Male"/>
    <n v="34"/>
    <s v="No"/>
    <s v="No"/>
    <m/>
    <s v="Other"/>
    <x v="0"/>
    <m/>
    <m/>
    <m/>
    <n v="1"/>
    <m/>
    <n v="31"/>
    <n v="1"/>
    <n v="0"/>
    <n v="0"/>
    <n v="19"/>
    <s v="10 or more GB"/>
  </r>
  <r>
    <s v="Yes"/>
    <x v="31"/>
    <s v="No"/>
    <x v="0"/>
    <x v="49"/>
    <s v="Male"/>
    <n v="40"/>
    <s v="No"/>
    <s v="No"/>
    <m/>
    <s v="Other"/>
    <x v="0"/>
    <m/>
    <m/>
    <m/>
    <n v="1"/>
    <n v="1"/>
    <n v="27"/>
    <n v="0"/>
    <n v="0"/>
    <n v="0"/>
    <n v="5"/>
    <s v="Between 5 and 10 GB"/>
  </r>
  <r>
    <s v="Yes"/>
    <x v="50"/>
    <s v="No"/>
    <x v="0"/>
    <x v="31"/>
    <s v="Female"/>
    <n v="79"/>
    <s v="No"/>
    <s v="Yes"/>
    <s v="Yes"/>
    <s v="Senior"/>
    <x v="3"/>
    <s v="Direct Debit"/>
    <s v="(blank)"/>
    <s v="(blank)"/>
    <n v="1"/>
    <m/>
    <n v="30"/>
    <n v="0"/>
    <n v="0"/>
    <n v="0"/>
    <n v="13"/>
    <s v="10 or more GB"/>
  </r>
  <r>
    <s v="Yes"/>
    <x v="31"/>
    <s v="No"/>
    <x v="0"/>
    <x v="12"/>
    <s v="Female"/>
    <n v="63"/>
    <s v="No"/>
    <s v="No"/>
    <m/>
    <s v="Other"/>
    <x v="0"/>
    <m/>
    <m/>
    <m/>
    <n v="1"/>
    <m/>
    <n v="50"/>
    <n v="0"/>
    <n v="0"/>
    <n v="0"/>
    <n v="4"/>
    <s v="less than 5GB"/>
  </r>
  <r>
    <s v="Yes"/>
    <x v="42"/>
    <s v="Yes"/>
    <x v="0"/>
    <x v="40"/>
    <s v="Female"/>
    <n v="79"/>
    <s v="No"/>
    <s v="Yes"/>
    <s v="No"/>
    <s v="Senior"/>
    <x v="1"/>
    <s v="Direct Debit"/>
    <s v="Competitor"/>
    <s v="Competitor had better devices"/>
    <n v="1"/>
    <n v="1"/>
    <n v="52"/>
    <n v="3"/>
    <n v="167.4"/>
    <n v="0"/>
    <n v="13"/>
    <s v="10 or more GB"/>
  </r>
  <r>
    <s v="Yes"/>
    <x v="44"/>
    <s v="Yes"/>
    <x v="0"/>
    <x v="43"/>
    <s v="Female"/>
    <n v="79"/>
    <s v="No"/>
    <s v="Yes"/>
    <s v="No"/>
    <s v="Senior"/>
    <x v="1"/>
    <s v="Direct Debit"/>
    <s v="Competitor"/>
    <s v="Competitor made better offer"/>
    <n v="1"/>
    <n v="1"/>
    <n v="53"/>
    <n v="4"/>
    <n v="160.5"/>
    <n v="0"/>
    <n v="1"/>
    <s v="less than 5GB"/>
  </r>
  <r>
    <s v="Yes"/>
    <x v="31"/>
    <s v="No"/>
    <x v="0"/>
    <x v="13"/>
    <s v="Male"/>
    <n v="41"/>
    <s v="No"/>
    <s v="No"/>
    <m/>
    <s v="Other"/>
    <x v="0"/>
    <m/>
    <m/>
    <m/>
    <n v="1"/>
    <m/>
    <n v="40"/>
    <n v="2"/>
    <n v="0"/>
    <n v="0"/>
    <n v="28"/>
    <s v="10 or more GB"/>
  </r>
  <r>
    <s v="Yes"/>
    <x v="31"/>
    <s v="No"/>
    <x v="0"/>
    <x v="13"/>
    <s v="Male"/>
    <n v="64"/>
    <s v="No"/>
    <s v="No"/>
    <m/>
    <s v="Other"/>
    <x v="0"/>
    <m/>
    <m/>
    <m/>
    <n v="1"/>
    <m/>
    <n v="25"/>
    <n v="1"/>
    <n v="0"/>
    <n v="0"/>
    <n v="2"/>
    <s v="less than 5GB"/>
  </r>
  <r>
    <s v="Yes"/>
    <x v="31"/>
    <s v="No"/>
    <x v="0"/>
    <x v="15"/>
    <s v="Male"/>
    <n v="42"/>
    <s v="No"/>
    <s v="No"/>
    <m/>
    <s v="Other"/>
    <x v="0"/>
    <m/>
    <m/>
    <m/>
    <n v="1"/>
    <m/>
    <n v="38"/>
    <n v="0"/>
    <n v="0"/>
    <n v="0"/>
    <n v="11"/>
    <s v="10 or more GB"/>
  </r>
  <r>
    <s v="Yes"/>
    <x v="31"/>
    <s v="No"/>
    <x v="0"/>
    <x v="22"/>
    <s v="Female"/>
    <n v="43"/>
    <s v="No"/>
    <s v="No"/>
    <m/>
    <s v="Other"/>
    <x v="0"/>
    <m/>
    <m/>
    <m/>
    <n v="1"/>
    <m/>
    <n v="20"/>
    <n v="0"/>
    <n v="0"/>
    <n v="0"/>
    <n v="3"/>
    <s v="less than 5GB"/>
  </r>
  <r>
    <s v="Yes"/>
    <x v="45"/>
    <s v="No"/>
    <x v="0"/>
    <x v="1"/>
    <s v="Female"/>
    <n v="79"/>
    <s v="No"/>
    <s v="Yes"/>
    <s v="No"/>
    <s v="Senior"/>
    <x v="3"/>
    <s v="Direct Debit"/>
    <s v="(blank)"/>
    <s v="(blank)"/>
    <n v="1"/>
    <m/>
    <n v="31"/>
    <n v="0"/>
    <n v="0"/>
    <n v="0"/>
    <n v="2"/>
    <s v="less than 5GB"/>
  </r>
  <r>
    <s v="Yes"/>
    <x v="31"/>
    <s v="No"/>
    <x v="0"/>
    <x v="26"/>
    <s v="Female"/>
    <n v="53"/>
    <s v="No"/>
    <s v="No"/>
    <m/>
    <s v="Other"/>
    <x v="0"/>
    <m/>
    <m/>
    <m/>
    <n v="1"/>
    <m/>
    <n v="26"/>
    <n v="0"/>
    <n v="0"/>
    <n v="0"/>
    <n v="7"/>
    <s v="Between 5 and 10 GB"/>
  </r>
  <r>
    <s v="Yes"/>
    <x v="31"/>
    <s v="No"/>
    <x v="0"/>
    <x v="27"/>
    <s v="Male"/>
    <n v="46"/>
    <s v="No"/>
    <s v="No"/>
    <m/>
    <s v="Other"/>
    <x v="0"/>
    <m/>
    <m/>
    <m/>
    <n v="1"/>
    <n v="1"/>
    <n v="29"/>
    <n v="5"/>
    <n v="0"/>
    <n v="0"/>
    <n v="3"/>
    <s v="less than 5GB"/>
  </r>
  <r>
    <s v="Yes"/>
    <x v="31"/>
    <s v="No"/>
    <x v="0"/>
    <x v="27"/>
    <s v="Male"/>
    <n v="51"/>
    <s v="No"/>
    <s v="No"/>
    <m/>
    <s v="Other"/>
    <x v="0"/>
    <m/>
    <m/>
    <m/>
    <n v="1"/>
    <m/>
    <n v="41"/>
    <n v="0"/>
    <n v="0"/>
    <n v="0"/>
    <n v="8"/>
    <s v="Between 5 and 10 GB"/>
  </r>
  <r>
    <s v="Yes"/>
    <x v="31"/>
    <s v="No"/>
    <x v="0"/>
    <x v="28"/>
    <s v="Female"/>
    <n v="64"/>
    <s v="No"/>
    <s v="No"/>
    <m/>
    <s v="Other"/>
    <x v="0"/>
    <m/>
    <m/>
    <m/>
    <n v="1"/>
    <m/>
    <n v="42"/>
    <n v="0"/>
    <n v="0"/>
    <n v="0"/>
    <n v="9"/>
    <s v="Between 5 and 10 GB"/>
  </r>
  <r>
    <s v="Yes"/>
    <x v="23"/>
    <s v="No"/>
    <x v="0"/>
    <x v="5"/>
    <s v="Female"/>
    <n v="79"/>
    <s v="No"/>
    <s v="Yes"/>
    <s v="No"/>
    <s v="Senior"/>
    <x v="1"/>
    <s v="Credit Card"/>
    <s v="(blank)"/>
    <s v="(blank)"/>
    <n v="1"/>
    <m/>
    <n v="55"/>
    <n v="0"/>
    <n v="0"/>
    <n v="0"/>
    <n v="3"/>
    <s v="less than 5GB"/>
  </r>
  <r>
    <s v="Yes"/>
    <x v="31"/>
    <s v="No"/>
    <x v="0"/>
    <x v="33"/>
    <s v="Male"/>
    <n v="26"/>
    <s v="Yes"/>
    <s v="No"/>
    <m/>
    <s v="Under 30"/>
    <x v="0"/>
    <m/>
    <m/>
    <m/>
    <n v="1"/>
    <m/>
    <n v="19"/>
    <n v="0"/>
    <n v="0"/>
    <n v="0"/>
    <n v="15"/>
    <s v="10 or more GB"/>
  </r>
  <r>
    <s v="Yes"/>
    <x v="31"/>
    <s v="No"/>
    <x v="0"/>
    <x v="34"/>
    <s v="Female"/>
    <n v="58"/>
    <s v="No"/>
    <s v="No"/>
    <m/>
    <s v="Other"/>
    <x v="0"/>
    <m/>
    <m/>
    <m/>
    <n v="1"/>
    <m/>
    <n v="42"/>
    <n v="0"/>
    <n v="0"/>
    <n v="0"/>
    <n v="7"/>
    <s v="Between 5 and 10 GB"/>
  </r>
  <r>
    <s v="Yes"/>
    <x v="66"/>
    <s v="Yes"/>
    <x v="0"/>
    <x v="28"/>
    <s v="Female"/>
    <n v="79"/>
    <s v="No"/>
    <s v="Yes"/>
    <s v="No"/>
    <s v="Senior"/>
    <x v="2"/>
    <s v="Credit Card"/>
    <s v="Dissatisfaction"/>
    <s v="Limited range of services"/>
    <n v="1"/>
    <n v="1"/>
    <n v="51"/>
    <n v="0"/>
    <n v="103.8"/>
    <n v="0"/>
    <n v="7"/>
    <s v="Between 5 and 10 GB"/>
  </r>
  <r>
    <s v="Yes"/>
    <x v="31"/>
    <s v="No"/>
    <x v="0"/>
    <x v="34"/>
    <s v="Male"/>
    <n v="47"/>
    <s v="No"/>
    <s v="No"/>
    <m/>
    <s v="Other"/>
    <x v="0"/>
    <m/>
    <m/>
    <m/>
    <n v="1"/>
    <m/>
    <n v="42"/>
    <n v="0"/>
    <n v="0"/>
    <n v="0"/>
    <n v="5"/>
    <s v="Between 5 and 10 GB"/>
  </r>
  <r>
    <s v="Yes"/>
    <x v="31"/>
    <s v="No"/>
    <x v="0"/>
    <x v="35"/>
    <s v="Female"/>
    <n v="48"/>
    <s v="No"/>
    <s v="No"/>
    <m/>
    <s v="Other"/>
    <x v="0"/>
    <m/>
    <m/>
    <m/>
    <n v="1"/>
    <m/>
    <n v="39"/>
    <n v="0"/>
    <n v="0"/>
    <n v="0"/>
    <n v="6"/>
    <s v="Between 5 and 10 GB"/>
  </r>
  <r>
    <s v="Yes"/>
    <x v="67"/>
    <s v="No"/>
    <x v="0"/>
    <x v="28"/>
    <s v="Male"/>
    <n v="79"/>
    <s v="No"/>
    <s v="Yes"/>
    <s v="No"/>
    <s v="Senior"/>
    <x v="2"/>
    <s v="Direct Debit"/>
    <s v="(blank)"/>
    <s v="(blank)"/>
    <n v="1"/>
    <m/>
    <n v="46"/>
    <n v="1"/>
    <n v="0"/>
    <n v="0"/>
    <n v="11"/>
    <s v="10 or more GB"/>
  </r>
  <r>
    <s v="Yes"/>
    <x v="31"/>
    <s v="No"/>
    <x v="0"/>
    <x v="17"/>
    <s v="Female"/>
    <n v="50"/>
    <s v="No"/>
    <s v="No"/>
    <m/>
    <s v="Other"/>
    <x v="0"/>
    <m/>
    <m/>
    <m/>
    <n v="1"/>
    <m/>
    <n v="31"/>
    <n v="0"/>
    <n v="0"/>
    <n v="0"/>
    <n v="4"/>
    <s v="less than 5GB"/>
  </r>
  <r>
    <s v="Yes"/>
    <x v="31"/>
    <s v="No"/>
    <x v="0"/>
    <x v="42"/>
    <s v="Female"/>
    <n v="37"/>
    <s v="No"/>
    <s v="No"/>
    <m/>
    <s v="Other"/>
    <x v="0"/>
    <m/>
    <m/>
    <m/>
    <n v="1"/>
    <m/>
    <n v="32"/>
    <n v="2"/>
    <n v="0"/>
    <n v="0"/>
    <n v="6"/>
    <s v="Between 5 and 10 GB"/>
  </r>
  <r>
    <s v="Yes"/>
    <x v="31"/>
    <s v="No"/>
    <x v="0"/>
    <x v="43"/>
    <s v="Female"/>
    <n v="48"/>
    <s v="No"/>
    <s v="No"/>
    <m/>
    <s v="Other"/>
    <x v="0"/>
    <m/>
    <m/>
    <m/>
    <n v="1"/>
    <m/>
    <n v="20"/>
    <n v="0"/>
    <n v="0"/>
    <n v="0"/>
    <n v="7"/>
    <s v="Between 5 and 10 GB"/>
  </r>
  <r>
    <s v="Yes"/>
    <x v="31"/>
    <s v="No"/>
    <x v="0"/>
    <x v="40"/>
    <s v="Female"/>
    <n v="48"/>
    <s v="No"/>
    <s v="No"/>
    <m/>
    <s v="Other"/>
    <x v="0"/>
    <m/>
    <m/>
    <m/>
    <n v="1"/>
    <m/>
    <n v="29"/>
    <n v="2"/>
    <n v="0"/>
    <n v="0"/>
    <n v="6"/>
    <s v="Between 5 and 10 GB"/>
  </r>
  <r>
    <s v="Yes"/>
    <x v="31"/>
    <s v="No"/>
    <x v="0"/>
    <x v="45"/>
    <s v="Male"/>
    <n v="38"/>
    <s v="No"/>
    <s v="No"/>
    <m/>
    <s v="Other"/>
    <x v="0"/>
    <m/>
    <m/>
    <m/>
    <n v="1"/>
    <m/>
    <n v="39"/>
    <n v="0"/>
    <n v="0"/>
    <n v="0"/>
    <n v="7"/>
    <s v="Between 5 and 10 GB"/>
  </r>
  <r>
    <s v="Yes"/>
    <x v="31"/>
    <s v="No"/>
    <x v="0"/>
    <x v="46"/>
    <s v="Male"/>
    <n v="59"/>
    <s v="No"/>
    <s v="No"/>
    <m/>
    <s v="Other"/>
    <x v="0"/>
    <m/>
    <m/>
    <m/>
    <n v="1"/>
    <m/>
    <n v="24"/>
    <n v="0"/>
    <n v="0"/>
    <n v="0"/>
    <n v="8"/>
    <s v="Between 5 and 10 GB"/>
  </r>
  <r>
    <s v="Yes"/>
    <x v="67"/>
    <s v="Yes"/>
    <x v="0"/>
    <x v="25"/>
    <s v="Male"/>
    <n v="79"/>
    <s v="No"/>
    <s v="Yes"/>
    <s v="No"/>
    <s v="Senior"/>
    <x v="3"/>
    <s v="Direct Debit"/>
    <s v="(blank)"/>
    <s v="(blank)"/>
    <n v="1"/>
    <m/>
    <n v="22"/>
    <n v="0"/>
    <n v="333.5"/>
    <n v="0"/>
    <n v="3"/>
    <s v="less than 5GB"/>
  </r>
  <r>
    <s v="Yes"/>
    <x v="31"/>
    <s v="Yes"/>
    <x v="0"/>
    <x v="7"/>
    <s v="Female"/>
    <n v="45"/>
    <s v="No"/>
    <s v="No"/>
    <m/>
    <s v="Other"/>
    <x v="0"/>
    <m/>
    <m/>
    <m/>
    <n v="1"/>
    <m/>
    <n v="39"/>
    <n v="0"/>
    <n v="123.2"/>
    <n v="0"/>
    <n v="1"/>
    <s v="less than 5GB"/>
  </r>
  <r>
    <s v="Yes"/>
    <x v="31"/>
    <s v="Yes"/>
    <x v="0"/>
    <x v="8"/>
    <s v="Female"/>
    <n v="49"/>
    <s v="No"/>
    <s v="No"/>
    <m/>
    <s v="Other"/>
    <x v="0"/>
    <m/>
    <m/>
    <m/>
    <n v="1"/>
    <n v="1"/>
    <n v="33"/>
    <n v="3"/>
    <n v="238"/>
    <n v="0"/>
    <n v="2"/>
    <s v="less than 5GB"/>
  </r>
  <r>
    <s v="Yes"/>
    <x v="67"/>
    <s v="Yes"/>
    <x v="1"/>
    <x v="48"/>
    <s v="Female"/>
    <n v="79"/>
    <s v="No"/>
    <s v="Yes"/>
    <s v="No"/>
    <s v="Senior"/>
    <x v="2"/>
    <s v="Direct Debit"/>
    <s v="(blank)"/>
    <s v="(blank)"/>
    <n v="1"/>
    <m/>
    <n v="36"/>
    <n v="0"/>
    <n v="0"/>
    <n v="0"/>
    <n v="4"/>
    <s v="less than 5GB"/>
  </r>
  <r>
    <s v="Yes"/>
    <x v="31"/>
    <s v="Yes"/>
    <x v="0"/>
    <x v="19"/>
    <s v="Male"/>
    <n v="37"/>
    <s v="No"/>
    <s v="No"/>
    <m/>
    <s v="Other"/>
    <x v="0"/>
    <m/>
    <m/>
    <m/>
    <n v="1"/>
    <n v="1"/>
    <n v="47"/>
    <n v="5"/>
    <n v="221.2"/>
    <n v="0"/>
    <n v="2"/>
    <s v="less than 5GB"/>
  </r>
  <r>
    <s v="Yes"/>
    <x v="31"/>
    <s v="Yes"/>
    <x v="0"/>
    <x v="26"/>
    <s v="Female"/>
    <n v="42"/>
    <s v="No"/>
    <s v="No"/>
    <m/>
    <s v="Other"/>
    <x v="0"/>
    <m/>
    <m/>
    <m/>
    <n v="1"/>
    <n v="1"/>
    <n v="39"/>
    <n v="4"/>
    <n v="240.8"/>
    <n v="0"/>
    <n v="12"/>
    <s v="10 or more GB"/>
  </r>
  <r>
    <s v="Yes"/>
    <x v="31"/>
    <s v="Yes"/>
    <x v="0"/>
    <x v="29"/>
    <s v="Female"/>
    <n v="36"/>
    <s v="No"/>
    <s v="No"/>
    <m/>
    <s v="Other"/>
    <x v="0"/>
    <m/>
    <m/>
    <m/>
    <n v="1"/>
    <m/>
    <n v="41"/>
    <n v="0"/>
    <n v="123.2"/>
    <n v="0"/>
    <n v="14"/>
    <s v="10 or more GB"/>
  </r>
  <r>
    <s v="Yes"/>
    <x v="31"/>
    <s v="Yes"/>
    <x v="0"/>
    <x v="39"/>
    <s v="Female"/>
    <n v="60"/>
    <s v="No"/>
    <s v="No"/>
    <m/>
    <s v="Other"/>
    <x v="0"/>
    <m/>
    <m/>
    <m/>
    <n v="1"/>
    <m/>
    <n v="48"/>
    <n v="2"/>
    <n v="43.7"/>
    <n v="0"/>
    <n v="5"/>
    <s v="Between 5 and 10 GB"/>
  </r>
  <r>
    <s v="Yes"/>
    <x v="31"/>
    <s v="Yes"/>
    <x v="0"/>
    <x v="44"/>
    <s v="Female"/>
    <n v="33"/>
    <s v="No"/>
    <s v="No"/>
    <m/>
    <s v="Other"/>
    <x v="0"/>
    <m/>
    <m/>
    <m/>
    <n v="1"/>
    <m/>
    <n v="37"/>
    <n v="2"/>
    <n v="216.5"/>
    <n v="0"/>
    <n v="10"/>
    <s v="10 or more GB"/>
  </r>
  <r>
    <s v="Yes"/>
    <x v="31"/>
    <s v="Yes"/>
    <x v="0"/>
    <x v="45"/>
    <s v="Male"/>
    <n v="57"/>
    <s v="No"/>
    <s v="No"/>
    <m/>
    <s v="Other"/>
    <x v="0"/>
    <m/>
    <m/>
    <m/>
    <n v="1"/>
    <m/>
    <n v="55"/>
    <n v="0"/>
    <n v="149.80000000000001"/>
    <n v="0"/>
    <n v="13"/>
    <s v="10 or more GB"/>
  </r>
  <r>
    <s v="Yes"/>
    <x v="31"/>
    <s v="Yes"/>
    <x v="1"/>
    <x v="5"/>
    <s v="Male"/>
    <n v="44"/>
    <s v="No"/>
    <s v="No"/>
    <m/>
    <s v="Other"/>
    <x v="0"/>
    <m/>
    <m/>
    <m/>
    <n v="1"/>
    <m/>
    <n v="56"/>
    <n v="0"/>
    <n v="0"/>
    <n v="0"/>
    <n v="2"/>
    <s v="less than 5GB"/>
  </r>
  <r>
    <s v="Yes"/>
    <x v="31"/>
    <s v="Yes"/>
    <x v="1"/>
    <x v="12"/>
    <s v="Male"/>
    <n v="32"/>
    <s v="No"/>
    <s v="No"/>
    <m/>
    <s v="Other"/>
    <x v="0"/>
    <m/>
    <m/>
    <m/>
    <n v="1"/>
    <m/>
    <n v="23"/>
    <n v="0"/>
    <n v="0"/>
    <n v="0"/>
    <n v="9"/>
    <s v="Between 5 and 10 GB"/>
  </r>
  <r>
    <s v="Yes"/>
    <x v="31"/>
    <s v="Yes"/>
    <x v="1"/>
    <x v="30"/>
    <s v="Female"/>
    <n v="40"/>
    <s v="No"/>
    <s v="No"/>
    <m/>
    <s v="Other"/>
    <x v="0"/>
    <m/>
    <m/>
    <m/>
    <n v="1"/>
    <m/>
    <n v="27"/>
    <n v="0"/>
    <n v="0"/>
    <n v="0"/>
    <n v="10"/>
    <s v="10 or more GB"/>
  </r>
  <r>
    <s v="Yes"/>
    <x v="31"/>
    <s v="Yes"/>
    <x v="1"/>
    <x v="27"/>
    <s v="Female"/>
    <n v="52"/>
    <s v="No"/>
    <s v="No"/>
    <m/>
    <s v="Other"/>
    <x v="0"/>
    <m/>
    <m/>
    <m/>
    <n v="1"/>
    <m/>
    <n v="41"/>
    <n v="0"/>
    <n v="0"/>
    <n v="0"/>
    <n v="7"/>
    <s v="Between 5 and 10 GB"/>
  </r>
  <r>
    <s v="Yes"/>
    <x v="31"/>
    <s v="Yes"/>
    <x v="1"/>
    <x v="34"/>
    <s v="Female"/>
    <n v="29"/>
    <s v="Yes"/>
    <s v="No"/>
    <m/>
    <s v="Under 30"/>
    <x v="0"/>
    <m/>
    <m/>
    <m/>
    <n v="1"/>
    <m/>
    <n v="31"/>
    <n v="0"/>
    <n v="0"/>
    <n v="0"/>
    <n v="13"/>
    <s v="10 or more GB"/>
  </r>
  <r>
    <s v="Yes"/>
    <x v="31"/>
    <s v="Yes"/>
    <x v="1"/>
    <x v="24"/>
    <s v="Female"/>
    <n v="21"/>
    <s v="Yes"/>
    <s v="No"/>
    <m/>
    <s v="Under 30"/>
    <x v="0"/>
    <m/>
    <m/>
    <m/>
    <n v="1"/>
    <m/>
    <n v="27"/>
    <n v="0"/>
    <n v="0"/>
    <n v="0"/>
    <n v="10"/>
    <s v="10 or more GB"/>
  </r>
  <r>
    <s v="Yes"/>
    <x v="46"/>
    <s v="No"/>
    <x v="0"/>
    <x v="2"/>
    <s v="Female"/>
    <n v="38"/>
    <s v="No"/>
    <s v="No"/>
    <m/>
    <s v="Other"/>
    <x v="0"/>
    <m/>
    <m/>
    <m/>
    <n v="1"/>
    <m/>
    <n v="27"/>
    <n v="1"/>
    <n v="0"/>
    <n v="0"/>
    <n v="5"/>
    <s v="Between 5 and 10 GB"/>
  </r>
  <r>
    <s v="Yes"/>
    <x v="46"/>
    <s v="No"/>
    <x v="0"/>
    <x v="3"/>
    <s v="Female"/>
    <n v="46"/>
    <s v="No"/>
    <s v="No"/>
    <m/>
    <s v="Other"/>
    <x v="0"/>
    <m/>
    <m/>
    <m/>
    <n v="1"/>
    <m/>
    <n v="34"/>
    <n v="0"/>
    <n v="0"/>
    <n v="0"/>
    <n v="3"/>
    <s v="less than 5GB"/>
  </r>
  <r>
    <s v="Yes"/>
    <x v="46"/>
    <s v="No"/>
    <x v="0"/>
    <x v="5"/>
    <s v="Male"/>
    <n v="63"/>
    <s v="No"/>
    <s v="No"/>
    <m/>
    <s v="Other"/>
    <x v="0"/>
    <m/>
    <m/>
    <m/>
    <n v="1"/>
    <m/>
    <n v="17"/>
    <n v="1"/>
    <n v="0"/>
    <n v="0"/>
    <n v="4"/>
    <s v="less than 5GB"/>
  </r>
  <r>
    <s v="Yes"/>
    <x v="28"/>
    <s v="No"/>
    <x v="0"/>
    <x v="17"/>
    <s v="Male"/>
    <n v="79"/>
    <s v="No"/>
    <s v="Yes"/>
    <s v="No"/>
    <s v="Senior"/>
    <x v="3"/>
    <s v="Credit Card"/>
    <s v="(blank)"/>
    <s v="(blank)"/>
    <n v="1"/>
    <m/>
    <n v="31"/>
    <n v="0"/>
    <n v="0"/>
    <n v="0"/>
    <n v="3"/>
    <s v="less than 5GB"/>
  </r>
  <r>
    <s v="Yes"/>
    <x v="68"/>
    <s v="No"/>
    <x v="0"/>
    <x v="50"/>
    <s v="Male"/>
    <n v="79"/>
    <s v="No"/>
    <s v="Yes"/>
    <s v="Yes"/>
    <s v="Senior"/>
    <x v="3"/>
    <s v="Direct Debit"/>
    <s v="(blank)"/>
    <s v="(blank)"/>
    <n v="1"/>
    <m/>
    <n v="37"/>
    <n v="1"/>
    <n v="0"/>
    <n v="0"/>
    <n v="4"/>
    <s v="less than 5GB"/>
  </r>
  <r>
    <s v="Yes"/>
    <x v="46"/>
    <s v="No"/>
    <x v="0"/>
    <x v="11"/>
    <s v="Male"/>
    <n v="38"/>
    <s v="No"/>
    <s v="No"/>
    <m/>
    <s v="Other"/>
    <x v="0"/>
    <m/>
    <m/>
    <m/>
    <n v="1"/>
    <m/>
    <n v="47"/>
    <n v="0"/>
    <n v="0"/>
    <n v="0"/>
    <n v="5"/>
    <s v="Between 5 and 10 GB"/>
  </r>
  <r>
    <s v="Yes"/>
    <x v="46"/>
    <s v="No"/>
    <x v="0"/>
    <x v="12"/>
    <s v="Male"/>
    <n v="37"/>
    <s v="No"/>
    <s v="No"/>
    <m/>
    <s v="Other"/>
    <x v="0"/>
    <m/>
    <m/>
    <m/>
    <n v="1"/>
    <m/>
    <n v="43"/>
    <n v="1"/>
    <n v="0"/>
    <n v="0"/>
    <n v="6"/>
    <s v="Between 5 and 10 GB"/>
  </r>
  <r>
    <s v="Yes"/>
    <x v="46"/>
    <s v="No"/>
    <x v="0"/>
    <x v="14"/>
    <s v="Male"/>
    <n v="41"/>
    <s v="No"/>
    <s v="No"/>
    <m/>
    <s v="Other"/>
    <x v="0"/>
    <m/>
    <m/>
    <m/>
    <n v="1"/>
    <m/>
    <n v="35"/>
    <n v="0"/>
    <n v="0"/>
    <n v="0"/>
    <n v="14"/>
    <s v="10 or more GB"/>
  </r>
  <r>
    <s v="Yes"/>
    <x v="46"/>
    <s v="No"/>
    <x v="0"/>
    <x v="16"/>
    <s v="Female"/>
    <n v="55"/>
    <s v="No"/>
    <s v="No"/>
    <m/>
    <s v="Other"/>
    <x v="0"/>
    <m/>
    <m/>
    <m/>
    <n v="1"/>
    <m/>
    <n v="29"/>
    <n v="0"/>
    <n v="0"/>
    <n v="0"/>
    <n v="15"/>
    <s v="10 or more GB"/>
  </r>
  <r>
    <s v="Yes"/>
    <x v="46"/>
    <s v="No"/>
    <x v="0"/>
    <x v="22"/>
    <s v="Female"/>
    <n v="60"/>
    <s v="No"/>
    <s v="No"/>
    <m/>
    <s v="Other"/>
    <x v="0"/>
    <m/>
    <m/>
    <m/>
    <n v="1"/>
    <m/>
    <n v="41"/>
    <n v="0"/>
    <n v="0"/>
    <n v="0"/>
    <n v="9"/>
    <s v="Between 5 and 10 GB"/>
  </r>
  <r>
    <s v="Yes"/>
    <x v="46"/>
    <s v="No"/>
    <x v="0"/>
    <x v="22"/>
    <s v="Male"/>
    <n v="55"/>
    <s v="No"/>
    <s v="No"/>
    <m/>
    <s v="Other"/>
    <x v="0"/>
    <m/>
    <m/>
    <m/>
    <n v="1"/>
    <m/>
    <n v="27"/>
    <n v="0"/>
    <n v="0"/>
    <n v="0"/>
    <n v="7"/>
    <s v="Between 5 and 10 GB"/>
  </r>
  <r>
    <s v="Yes"/>
    <x v="46"/>
    <s v="No"/>
    <x v="0"/>
    <x v="25"/>
    <s v="Female"/>
    <n v="56"/>
    <s v="No"/>
    <s v="No"/>
    <m/>
    <s v="Other"/>
    <x v="0"/>
    <m/>
    <m/>
    <m/>
    <n v="1"/>
    <m/>
    <n v="20"/>
    <n v="0"/>
    <n v="0"/>
    <n v="0"/>
    <n v="6"/>
    <s v="Between 5 and 10 GB"/>
  </r>
  <r>
    <s v="Yes"/>
    <x v="46"/>
    <s v="No"/>
    <x v="0"/>
    <x v="25"/>
    <s v="Male"/>
    <n v="60"/>
    <s v="No"/>
    <s v="No"/>
    <m/>
    <s v="Other"/>
    <x v="0"/>
    <m/>
    <m/>
    <m/>
    <n v="1"/>
    <m/>
    <n v="56"/>
    <n v="0"/>
    <n v="0"/>
    <n v="0"/>
    <n v="9"/>
    <s v="Between 5 and 10 GB"/>
  </r>
  <r>
    <s v="Yes"/>
    <x v="46"/>
    <s v="No"/>
    <x v="0"/>
    <x v="9"/>
    <s v="Male"/>
    <n v="33"/>
    <s v="No"/>
    <s v="No"/>
    <m/>
    <s v="Other"/>
    <x v="0"/>
    <m/>
    <m/>
    <m/>
    <n v="1"/>
    <m/>
    <n v="31"/>
    <n v="1"/>
    <n v="0"/>
    <n v="0"/>
    <n v="9"/>
    <s v="Between 5 and 10 GB"/>
  </r>
  <r>
    <s v="Yes"/>
    <x v="46"/>
    <s v="No"/>
    <x v="0"/>
    <x v="33"/>
    <s v="Female"/>
    <n v="42"/>
    <s v="No"/>
    <s v="No"/>
    <m/>
    <s v="Other"/>
    <x v="0"/>
    <m/>
    <m/>
    <m/>
    <n v="1"/>
    <m/>
    <n v="35"/>
    <n v="1"/>
    <n v="0"/>
    <n v="0"/>
    <n v="3"/>
    <s v="less than 5GB"/>
  </r>
  <r>
    <s v="Yes"/>
    <x v="46"/>
    <s v="No"/>
    <x v="0"/>
    <x v="33"/>
    <s v="Male"/>
    <n v="24"/>
    <s v="Yes"/>
    <s v="No"/>
    <m/>
    <s v="Under 30"/>
    <x v="0"/>
    <m/>
    <m/>
    <m/>
    <n v="1"/>
    <m/>
    <n v="29"/>
    <n v="1"/>
    <n v="0"/>
    <n v="0"/>
    <n v="20"/>
    <s v="10 or more GB"/>
  </r>
  <r>
    <s v="Yes"/>
    <x v="46"/>
    <s v="No"/>
    <x v="0"/>
    <x v="34"/>
    <s v="Female"/>
    <n v="62"/>
    <s v="No"/>
    <s v="No"/>
    <m/>
    <s v="Other"/>
    <x v="0"/>
    <m/>
    <m/>
    <m/>
    <n v="1"/>
    <m/>
    <n v="36"/>
    <n v="0"/>
    <n v="0"/>
    <n v="0"/>
    <n v="4"/>
    <s v="less than 5GB"/>
  </r>
  <r>
    <s v="Yes"/>
    <x v="46"/>
    <s v="No"/>
    <x v="0"/>
    <x v="36"/>
    <s v="Male"/>
    <n v="59"/>
    <s v="No"/>
    <s v="No"/>
    <m/>
    <s v="Other"/>
    <x v="0"/>
    <m/>
    <m/>
    <m/>
    <n v="1"/>
    <m/>
    <n v="20"/>
    <n v="0"/>
    <n v="0"/>
    <n v="0"/>
    <n v="9"/>
    <s v="Between 5 and 10 GB"/>
  </r>
  <r>
    <s v="Yes"/>
    <x v="46"/>
    <s v="No"/>
    <x v="0"/>
    <x v="17"/>
    <s v="Female"/>
    <n v="54"/>
    <s v="No"/>
    <s v="No"/>
    <m/>
    <s v="Other"/>
    <x v="0"/>
    <m/>
    <m/>
    <m/>
    <n v="1"/>
    <m/>
    <n v="40"/>
    <n v="0"/>
    <n v="0"/>
    <n v="0"/>
    <n v="7"/>
    <s v="Between 5 and 10 GB"/>
  </r>
  <r>
    <s v="Yes"/>
    <x v="46"/>
    <s v="No"/>
    <x v="0"/>
    <x v="39"/>
    <s v="Female"/>
    <n v="41"/>
    <s v="No"/>
    <s v="No"/>
    <m/>
    <s v="Other"/>
    <x v="0"/>
    <m/>
    <m/>
    <m/>
    <n v="1"/>
    <n v="1"/>
    <n v="39"/>
    <n v="2"/>
    <n v="0"/>
    <n v="0"/>
    <n v="1"/>
    <s v="less than 5GB"/>
  </r>
  <r>
    <s v="Yes"/>
    <x v="46"/>
    <s v="No"/>
    <x v="0"/>
    <x v="39"/>
    <s v="Male"/>
    <n v="44"/>
    <s v="No"/>
    <s v="No"/>
    <m/>
    <s v="Other"/>
    <x v="0"/>
    <m/>
    <m/>
    <m/>
    <n v="1"/>
    <m/>
    <n v="36"/>
    <n v="0"/>
    <n v="0"/>
    <n v="0"/>
    <n v="13"/>
    <s v="10 or more GB"/>
  </r>
  <r>
    <s v="Yes"/>
    <x v="46"/>
    <s v="No"/>
    <x v="0"/>
    <x v="42"/>
    <s v="Female"/>
    <n v="20"/>
    <s v="Yes"/>
    <s v="No"/>
    <m/>
    <s v="Under 30"/>
    <x v="0"/>
    <m/>
    <m/>
    <m/>
    <n v="1"/>
    <m/>
    <n v="68"/>
    <n v="0"/>
    <n v="0"/>
    <n v="0"/>
    <n v="15"/>
    <s v="10 or more GB"/>
  </r>
  <r>
    <s v="Yes"/>
    <x v="29"/>
    <s v="No"/>
    <x v="0"/>
    <x v="40"/>
    <s v="Male"/>
    <n v="79"/>
    <s v="No"/>
    <s v="Yes"/>
    <s v="No"/>
    <s v="Senior"/>
    <x v="1"/>
    <s v="Direct Debit"/>
    <s v="Competitor"/>
    <s v="Competitor had better devices"/>
    <n v="1"/>
    <n v="1"/>
    <n v="65"/>
    <n v="3"/>
    <n v="0"/>
    <n v="0"/>
    <n v="6"/>
    <s v="Between 5 and 10 GB"/>
  </r>
  <r>
    <s v="Yes"/>
    <x v="46"/>
    <s v="No"/>
    <x v="0"/>
    <x v="44"/>
    <s v="Female"/>
    <n v="25"/>
    <s v="Yes"/>
    <s v="No"/>
    <m/>
    <s v="Under 30"/>
    <x v="0"/>
    <m/>
    <m/>
    <m/>
    <n v="1"/>
    <m/>
    <n v="55"/>
    <n v="0"/>
    <n v="0"/>
    <n v="0"/>
    <n v="17"/>
    <s v="10 or more GB"/>
  </r>
  <r>
    <s v="Yes"/>
    <x v="46"/>
    <s v="No"/>
    <x v="0"/>
    <x v="47"/>
    <s v="Male"/>
    <n v="36"/>
    <s v="No"/>
    <s v="No"/>
    <m/>
    <s v="Other"/>
    <x v="0"/>
    <m/>
    <m/>
    <m/>
    <n v="1"/>
    <m/>
    <n v="55"/>
    <n v="0"/>
    <n v="0"/>
    <n v="0"/>
    <n v="2"/>
    <s v="less than 5GB"/>
  </r>
  <r>
    <s v="Yes"/>
    <x v="46"/>
    <s v="No"/>
    <x v="0"/>
    <x v="48"/>
    <s v="Male"/>
    <n v="58"/>
    <s v="No"/>
    <s v="No"/>
    <m/>
    <s v="Other"/>
    <x v="0"/>
    <m/>
    <m/>
    <m/>
    <n v="1"/>
    <m/>
    <n v="38"/>
    <n v="1"/>
    <n v="0"/>
    <n v="0"/>
    <n v="6"/>
    <s v="Between 5 and 10 GB"/>
  </r>
  <r>
    <s v="Yes"/>
    <x v="46"/>
    <s v="No"/>
    <x v="0"/>
    <x v="21"/>
    <s v="Female"/>
    <n v="32"/>
    <s v="No"/>
    <s v="No"/>
    <m/>
    <s v="Other"/>
    <x v="0"/>
    <m/>
    <m/>
    <m/>
    <n v="1"/>
    <m/>
    <n v="19"/>
    <n v="0"/>
    <n v="0"/>
    <n v="0"/>
    <n v="6"/>
    <s v="Between 5 and 10 GB"/>
  </r>
  <r>
    <s v="Yes"/>
    <x v="17"/>
    <s v="Yes"/>
    <x v="0"/>
    <x v="7"/>
    <s v="Female"/>
    <n v="79"/>
    <s v="No"/>
    <s v="Yes"/>
    <s v="No"/>
    <s v="Senior"/>
    <x v="2"/>
    <s v="Credit Card"/>
    <s v="(blank)"/>
    <s v="(blank)"/>
    <n v="1"/>
    <m/>
    <n v="46"/>
    <n v="0"/>
    <n v="96.2"/>
    <n v="0"/>
    <n v="3"/>
    <s v="less than 5GB"/>
  </r>
  <r>
    <s v="Yes"/>
    <x v="46"/>
    <s v="Yes"/>
    <x v="0"/>
    <x v="2"/>
    <s v="Male"/>
    <n v="31"/>
    <s v="No"/>
    <s v="No"/>
    <m/>
    <s v="Other"/>
    <x v="0"/>
    <m/>
    <m/>
    <m/>
    <n v="1"/>
    <m/>
    <n v="46"/>
    <n v="0"/>
    <n v="171"/>
    <n v="0"/>
    <n v="4"/>
    <s v="less than 5GB"/>
  </r>
  <r>
    <s v="Yes"/>
    <x v="46"/>
    <s v="Yes"/>
    <x v="0"/>
    <x v="19"/>
    <s v="Male"/>
    <n v="26"/>
    <s v="Yes"/>
    <s v="No"/>
    <m/>
    <s v="Under 30"/>
    <x v="0"/>
    <m/>
    <m/>
    <m/>
    <n v="1"/>
    <m/>
    <n v="51"/>
    <n v="0"/>
    <n v="316.39999999999998"/>
    <n v="0"/>
    <n v="37"/>
    <s v="10 or more GB"/>
  </r>
  <r>
    <s v="Yes"/>
    <x v="46"/>
    <s v="Yes"/>
    <x v="0"/>
    <x v="20"/>
    <s v="Male"/>
    <n v="64"/>
    <s v="No"/>
    <s v="No"/>
    <m/>
    <s v="Other"/>
    <x v="0"/>
    <m/>
    <m/>
    <m/>
    <n v="1"/>
    <m/>
    <n v="38"/>
    <n v="0"/>
    <n v="173.9"/>
    <n v="0"/>
    <n v="2"/>
    <s v="less than 5GB"/>
  </r>
  <r>
    <s v="Yes"/>
    <x v="46"/>
    <s v="Yes"/>
    <x v="0"/>
    <x v="27"/>
    <s v="Female"/>
    <n v="41"/>
    <s v="No"/>
    <s v="No"/>
    <m/>
    <s v="Other"/>
    <x v="0"/>
    <m/>
    <m/>
    <m/>
    <n v="1"/>
    <n v="1"/>
    <n v="46"/>
    <n v="3"/>
    <n v="129.69999999999999"/>
    <n v="0"/>
    <n v="2"/>
    <s v="less than 5GB"/>
  </r>
  <r>
    <s v="Yes"/>
    <x v="46"/>
    <s v="Yes"/>
    <x v="0"/>
    <x v="32"/>
    <s v="Male"/>
    <n v="33"/>
    <s v="No"/>
    <s v="No"/>
    <m/>
    <s v="Other"/>
    <x v="0"/>
    <m/>
    <m/>
    <m/>
    <n v="1"/>
    <m/>
    <n v="28"/>
    <n v="0"/>
    <n v="169.6"/>
    <n v="0"/>
    <n v="17"/>
    <s v="10 or more GB"/>
  </r>
  <r>
    <s v="Yes"/>
    <x v="46"/>
    <s v="Yes"/>
    <x v="0"/>
    <x v="33"/>
    <s v="Female"/>
    <n v="38"/>
    <s v="No"/>
    <s v="No"/>
    <m/>
    <s v="Other"/>
    <x v="0"/>
    <m/>
    <m/>
    <m/>
    <n v="1"/>
    <m/>
    <n v="30"/>
    <n v="0"/>
    <n v="116.9"/>
    <n v="0"/>
    <n v="5"/>
    <s v="Between 5 and 10 GB"/>
  </r>
  <r>
    <s v="Yes"/>
    <x v="17"/>
    <s v="Yes"/>
    <x v="0"/>
    <x v="40"/>
    <s v="Female"/>
    <n v="79"/>
    <s v="No"/>
    <s v="Yes"/>
    <s v="No"/>
    <s v="Senior"/>
    <x v="3"/>
    <s v="Direct Debit"/>
    <s v="Attitude"/>
    <s v="Attitude of support person"/>
    <n v="1"/>
    <n v="1"/>
    <n v="36"/>
    <n v="4"/>
    <n v="204.8"/>
    <n v="0"/>
    <n v="1"/>
    <s v="less than 5GB"/>
  </r>
  <r>
    <s v="Yes"/>
    <x v="46"/>
    <s v="Yes"/>
    <x v="0"/>
    <x v="17"/>
    <s v="Female"/>
    <n v="50"/>
    <s v="No"/>
    <s v="No"/>
    <m/>
    <s v="Other"/>
    <x v="0"/>
    <m/>
    <m/>
    <m/>
    <n v="1"/>
    <n v="1"/>
    <n v="62"/>
    <n v="0"/>
    <n v="34.200000000000003"/>
    <n v="0"/>
    <n v="8"/>
    <s v="Between 5 and 10 GB"/>
  </r>
  <r>
    <s v="Yes"/>
    <x v="62"/>
    <s v="No"/>
    <x v="0"/>
    <x v="44"/>
    <s v="Female"/>
    <n v="79"/>
    <s v="No"/>
    <s v="Yes"/>
    <s v="No"/>
    <s v="Senior"/>
    <x v="2"/>
    <s v="Direct Debit"/>
    <s v="(blank)"/>
    <s v="(blank)"/>
    <n v="1"/>
    <m/>
    <n v="40"/>
    <n v="2"/>
    <n v="0"/>
    <n v="0"/>
    <n v="5"/>
    <s v="Between 5 and 10 GB"/>
  </r>
  <r>
    <s v="Yes"/>
    <x v="71"/>
    <s v="No"/>
    <x v="0"/>
    <x v="21"/>
    <s v="Female"/>
    <n v="79"/>
    <s v="No"/>
    <s v="Yes"/>
    <s v="No"/>
    <s v="Senior"/>
    <x v="3"/>
    <s v="Credit Card"/>
    <s v="(blank)"/>
    <s v="(blank)"/>
    <n v="1"/>
    <m/>
    <n v="43"/>
    <n v="0"/>
    <n v="0"/>
    <n v="0"/>
    <n v="5"/>
    <s v="Between 5 and 10 GB"/>
  </r>
  <r>
    <s v="Yes"/>
    <x v="46"/>
    <s v="Yes"/>
    <x v="0"/>
    <x v="47"/>
    <s v="Female"/>
    <n v="34"/>
    <s v="No"/>
    <s v="No"/>
    <m/>
    <s v="Other"/>
    <x v="0"/>
    <m/>
    <m/>
    <m/>
    <n v="1"/>
    <m/>
    <n v="69"/>
    <n v="0"/>
    <n v="112.1"/>
    <n v="0"/>
    <n v="7"/>
    <s v="Between 5 and 10 GB"/>
  </r>
  <r>
    <s v="Yes"/>
    <x v="71"/>
    <s v="Yes"/>
    <x v="0"/>
    <x v="9"/>
    <s v="Female"/>
    <n v="79"/>
    <s v="No"/>
    <s v="Yes"/>
    <s v="No"/>
    <s v="Senior"/>
    <x v="3"/>
    <s v="Credit Card"/>
    <s v="(blank)"/>
    <s v="(blank)"/>
    <n v="1"/>
    <m/>
    <n v="60"/>
    <n v="0"/>
    <n v="356.4"/>
    <n v="0"/>
    <n v="9"/>
    <s v="Between 5 and 10 GB"/>
  </r>
  <r>
    <s v="Yes"/>
    <x v="46"/>
    <s v="Yes"/>
    <x v="1"/>
    <x v="8"/>
    <s v="Female"/>
    <n v="36"/>
    <s v="No"/>
    <s v="No"/>
    <m/>
    <s v="Other"/>
    <x v="0"/>
    <m/>
    <m/>
    <m/>
    <n v="1"/>
    <m/>
    <n v="34"/>
    <n v="1"/>
    <n v="0"/>
    <n v="0"/>
    <n v="5"/>
    <s v="Between 5 and 10 GB"/>
  </r>
  <r>
    <s v="Yes"/>
    <x v="46"/>
    <s v="Yes"/>
    <x v="1"/>
    <x v="17"/>
    <s v="Female"/>
    <n v="38"/>
    <s v="No"/>
    <s v="No"/>
    <m/>
    <s v="Other"/>
    <x v="0"/>
    <m/>
    <m/>
    <m/>
    <n v="1"/>
    <n v="1"/>
    <n v="53"/>
    <n v="5"/>
    <n v="0"/>
    <n v="0"/>
    <n v="4"/>
    <s v="less than 5GB"/>
  </r>
  <r>
    <s v="Yes"/>
    <x v="46"/>
    <s v="Yes"/>
    <x v="1"/>
    <x v="42"/>
    <s v="Male"/>
    <n v="61"/>
    <s v="No"/>
    <s v="No"/>
    <m/>
    <s v="Other"/>
    <x v="0"/>
    <m/>
    <m/>
    <m/>
    <n v="1"/>
    <m/>
    <n v="30"/>
    <n v="0"/>
    <n v="0"/>
    <n v="0"/>
    <n v="5"/>
    <s v="Between 5 and 10 GB"/>
  </r>
  <r>
    <s v="No"/>
    <x v="0"/>
    <s v="No"/>
    <x v="1"/>
    <x v="13"/>
    <s v="Male"/>
    <n v="80"/>
    <s v="No"/>
    <s v="Yes"/>
    <s v="No"/>
    <s v="Senior"/>
    <x v="1"/>
    <s v="Direct Debit"/>
    <s v="Price"/>
    <s v="Price too high"/>
    <n v="1"/>
    <n v="1"/>
    <n v="40"/>
    <n v="4"/>
    <n v="0"/>
    <n v="33"/>
    <n v="8"/>
    <s v="Between 5 and 10 GB"/>
  </r>
  <r>
    <s v="No"/>
    <x v="24"/>
    <s v="No"/>
    <x v="0"/>
    <x v="39"/>
    <s v="Male"/>
    <n v="80"/>
    <s v="No"/>
    <s v="Yes"/>
    <s v="No"/>
    <s v="Senior"/>
    <x v="3"/>
    <s v="Direct Debit"/>
    <s v="(blank)"/>
    <s v="(blank)"/>
    <n v="1"/>
    <m/>
    <n v="35"/>
    <n v="0"/>
    <n v="0"/>
    <n v="13"/>
    <n v="4"/>
    <s v="less than 5GB"/>
  </r>
  <r>
    <s v="Yes"/>
    <x v="47"/>
    <s v="No"/>
    <x v="0"/>
    <x v="5"/>
    <s v="Male"/>
    <n v="23"/>
    <s v="Yes"/>
    <s v="No"/>
    <m/>
    <s v="Under 30"/>
    <x v="0"/>
    <m/>
    <m/>
    <m/>
    <n v="1"/>
    <m/>
    <n v="23"/>
    <n v="1"/>
    <n v="0"/>
    <n v="0"/>
    <n v="26"/>
    <s v="10 or more GB"/>
  </r>
  <r>
    <s v="Yes"/>
    <x v="47"/>
    <s v="No"/>
    <x v="0"/>
    <x v="14"/>
    <s v="Male"/>
    <n v="42"/>
    <s v="No"/>
    <s v="No"/>
    <m/>
    <s v="Other"/>
    <x v="0"/>
    <m/>
    <m/>
    <m/>
    <n v="1"/>
    <m/>
    <n v="19"/>
    <n v="0"/>
    <n v="0"/>
    <n v="0"/>
    <n v="2"/>
    <s v="less than 5GB"/>
  </r>
  <r>
    <s v="Yes"/>
    <x v="47"/>
    <s v="No"/>
    <x v="0"/>
    <x v="15"/>
    <s v="Male"/>
    <n v="33"/>
    <s v="No"/>
    <s v="No"/>
    <m/>
    <s v="Other"/>
    <x v="0"/>
    <m/>
    <m/>
    <m/>
    <n v="1"/>
    <m/>
    <n v="44"/>
    <n v="0"/>
    <n v="0"/>
    <n v="0"/>
    <n v="3"/>
    <s v="less than 5GB"/>
  </r>
  <r>
    <s v="No"/>
    <x v="24"/>
    <s v="Yes"/>
    <x v="0"/>
    <x v="15"/>
    <s v="Female"/>
    <n v="80"/>
    <s v="No"/>
    <s v="Yes"/>
    <s v="No"/>
    <s v="Senior"/>
    <x v="1"/>
    <s v="Direct Debit"/>
    <s v="Competitor"/>
    <s v="Competitor offered more data"/>
    <n v="1"/>
    <n v="1"/>
    <n v="29"/>
    <n v="0"/>
    <n v="16.600000000000001"/>
    <n v="11"/>
    <n v="7"/>
    <s v="Between 5 and 10 GB"/>
  </r>
  <r>
    <s v="No"/>
    <x v="9"/>
    <s v="No"/>
    <x v="0"/>
    <x v="45"/>
    <s v="Male"/>
    <n v="80"/>
    <s v="No"/>
    <s v="Yes"/>
    <s v="No"/>
    <s v="Senior"/>
    <x v="3"/>
    <s v="Direct Debit"/>
    <s v="(blank)"/>
    <s v="(blank)"/>
    <n v="1"/>
    <m/>
    <n v="43"/>
    <n v="0"/>
    <n v="0"/>
    <n v="60"/>
    <n v="9"/>
    <s v="Between 5 and 10 GB"/>
  </r>
  <r>
    <s v="No"/>
    <x v="53"/>
    <s v="Yes"/>
    <x v="1"/>
    <x v="39"/>
    <s v="Male"/>
    <n v="80"/>
    <s v="No"/>
    <s v="Yes"/>
    <s v="No"/>
    <s v="Senior"/>
    <x v="3"/>
    <s v="Direct Debit"/>
    <s v="(blank)"/>
    <s v="(blank)"/>
    <n v="1"/>
    <m/>
    <n v="44"/>
    <n v="0"/>
    <n v="0"/>
    <n v="64"/>
    <n v="12"/>
    <s v="10 or more GB"/>
  </r>
  <r>
    <s v="Yes"/>
    <x v="47"/>
    <s v="No"/>
    <x v="0"/>
    <x v="25"/>
    <s v="Female"/>
    <n v="61"/>
    <s v="No"/>
    <s v="No"/>
    <m/>
    <s v="Other"/>
    <x v="0"/>
    <m/>
    <m/>
    <m/>
    <n v="1"/>
    <m/>
    <n v="38"/>
    <n v="0"/>
    <n v="0"/>
    <n v="0"/>
    <n v="13"/>
    <s v="10 or more GB"/>
  </r>
  <r>
    <s v="Yes"/>
    <x v="47"/>
    <s v="No"/>
    <x v="0"/>
    <x v="30"/>
    <s v="Male"/>
    <n v="34"/>
    <s v="No"/>
    <s v="No"/>
    <m/>
    <s v="Other"/>
    <x v="0"/>
    <m/>
    <m/>
    <m/>
    <n v="1"/>
    <m/>
    <n v="34"/>
    <n v="0"/>
    <n v="0"/>
    <n v="0"/>
    <n v="2"/>
    <s v="less than 5GB"/>
  </r>
  <r>
    <s v="Yes"/>
    <x v="47"/>
    <s v="No"/>
    <x v="0"/>
    <x v="28"/>
    <s v="Female"/>
    <n v="60"/>
    <s v="No"/>
    <s v="No"/>
    <m/>
    <s v="Other"/>
    <x v="0"/>
    <m/>
    <m/>
    <m/>
    <n v="1"/>
    <m/>
    <n v="40"/>
    <n v="0"/>
    <n v="0"/>
    <n v="0"/>
    <n v="5"/>
    <s v="Between 5 and 10 GB"/>
  </r>
  <r>
    <s v="Yes"/>
    <x v="47"/>
    <s v="No"/>
    <x v="0"/>
    <x v="31"/>
    <s v="Female"/>
    <n v="63"/>
    <s v="No"/>
    <s v="No"/>
    <m/>
    <s v="Other"/>
    <x v="0"/>
    <m/>
    <m/>
    <m/>
    <n v="1"/>
    <m/>
    <n v="41"/>
    <n v="0"/>
    <n v="0"/>
    <n v="0"/>
    <n v="3"/>
    <s v="less than 5GB"/>
  </r>
  <r>
    <s v="Yes"/>
    <x v="47"/>
    <s v="No"/>
    <x v="0"/>
    <x v="31"/>
    <s v="Male"/>
    <n v="22"/>
    <s v="Yes"/>
    <s v="No"/>
    <m/>
    <s v="Under 30"/>
    <x v="0"/>
    <m/>
    <m/>
    <m/>
    <n v="1"/>
    <n v="1"/>
    <n v="42"/>
    <n v="2"/>
    <n v="116.9"/>
    <n v="0"/>
    <n v="16"/>
    <s v="10 or more GB"/>
  </r>
  <r>
    <s v="Yes"/>
    <x v="47"/>
    <s v="No"/>
    <x v="0"/>
    <x v="9"/>
    <s v="Female"/>
    <n v="34"/>
    <s v="No"/>
    <s v="No"/>
    <m/>
    <s v="Other"/>
    <x v="0"/>
    <m/>
    <m/>
    <m/>
    <n v="1"/>
    <m/>
    <n v="45"/>
    <n v="2"/>
    <n v="0"/>
    <n v="0"/>
    <n v="27"/>
    <s v="10 or more GB"/>
  </r>
  <r>
    <s v="Yes"/>
    <x v="47"/>
    <s v="No"/>
    <x v="0"/>
    <x v="32"/>
    <s v="Female"/>
    <n v="42"/>
    <s v="No"/>
    <s v="No"/>
    <m/>
    <s v="Other"/>
    <x v="0"/>
    <m/>
    <m/>
    <m/>
    <n v="1"/>
    <m/>
    <n v="34"/>
    <n v="0"/>
    <n v="0"/>
    <n v="0"/>
    <n v="6"/>
    <s v="Between 5 and 10 GB"/>
  </r>
  <r>
    <s v="Yes"/>
    <x v="47"/>
    <s v="No"/>
    <x v="0"/>
    <x v="37"/>
    <s v="Male"/>
    <n v="48"/>
    <s v="No"/>
    <s v="No"/>
    <m/>
    <s v="Other"/>
    <x v="0"/>
    <m/>
    <m/>
    <m/>
    <n v="1"/>
    <m/>
    <n v="21"/>
    <n v="0"/>
    <n v="0"/>
    <n v="0"/>
    <n v="11"/>
    <s v="10 or more GB"/>
  </r>
  <r>
    <s v="Yes"/>
    <x v="47"/>
    <s v="No"/>
    <x v="0"/>
    <x v="39"/>
    <s v="Female"/>
    <n v="40"/>
    <s v="No"/>
    <s v="No"/>
    <m/>
    <s v="Other"/>
    <x v="0"/>
    <m/>
    <m/>
    <m/>
    <n v="1"/>
    <n v="1"/>
    <n v="47"/>
    <n v="0"/>
    <n v="0"/>
    <n v="0"/>
    <n v="10"/>
    <s v="10 or more GB"/>
  </r>
  <r>
    <s v="Yes"/>
    <x v="47"/>
    <s v="No"/>
    <x v="0"/>
    <x v="39"/>
    <s v="Male"/>
    <n v="33"/>
    <s v="No"/>
    <s v="No"/>
    <m/>
    <s v="Other"/>
    <x v="0"/>
    <m/>
    <m/>
    <m/>
    <n v="1"/>
    <m/>
    <n v="40"/>
    <n v="0"/>
    <n v="0"/>
    <n v="0"/>
    <n v="4"/>
    <s v="less than 5GB"/>
  </r>
  <r>
    <s v="Yes"/>
    <x v="47"/>
    <s v="No"/>
    <x v="0"/>
    <x v="40"/>
    <s v="Female"/>
    <n v="24"/>
    <s v="Yes"/>
    <s v="No"/>
    <m/>
    <s v="Under 30"/>
    <x v="0"/>
    <m/>
    <m/>
    <m/>
    <n v="1"/>
    <m/>
    <n v="32"/>
    <n v="0"/>
    <n v="0"/>
    <n v="0"/>
    <n v="27"/>
    <s v="10 or more GB"/>
  </r>
  <r>
    <s v="Yes"/>
    <x v="47"/>
    <s v="No"/>
    <x v="0"/>
    <x v="40"/>
    <s v="Female"/>
    <n v="29"/>
    <s v="Yes"/>
    <s v="No"/>
    <m/>
    <s v="Under 30"/>
    <x v="0"/>
    <m/>
    <m/>
    <m/>
    <n v="1"/>
    <m/>
    <n v="54"/>
    <n v="2"/>
    <n v="0"/>
    <n v="0"/>
    <n v="12"/>
    <s v="10 or more GB"/>
  </r>
  <r>
    <s v="Yes"/>
    <x v="47"/>
    <s v="No"/>
    <x v="0"/>
    <x v="21"/>
    <s v="Male"/>
    <n v="48"/>
    <s v="No"/>
    <s v="No"/>
    <m/>
    <s v="Other"/>
    <x v="0"/>
    <m/>
    <m/>
    <m/>
    <n v="1"/>
    <m/>
    <n v="25"/>
    <n v="0"/>
    <n v="0"/>
    <n v="0"/>
    <n v="4"/>
    <s v="less than 5GB"/>
  </r>
  <r>
    <s v="Yes"/>
    <x v="47"/>
    <s v="Yes"/>
    <x v="0"/>
    <x v="0"/>
    <s v="Female"/>
    <n v="34"/>
    <s v="No"/>
    <s v="No"/>
    <m/>
    <s v="Other"/>
    <x v="0"/>
    <m/>
    <m/>
    <m/>
    <n v="1"/>
    <m/>
    <n v="42"/>
    <n v="0"/>
    <n v="179.8"/>
    <n v="0"/>
    <n v="4"/>
    <s v="less than 5GB"/>
  </r>
  <r>
    <s v="Yes"/>
    <x v="47"/>
    <s v="Yes"/>
    <x v="0"/>
    <x v="1"/>
    <s v="Female"/>
    <n v="50"/>
    <s v="No"/>
    <s v="No"/>
    <m/>
    <s v="Other"/>
    <x v="0"/>
    <m/>
    <m/>
    <m/>
    <n v="1"/>
    <m/>
    <n v="39"/>
    <n v="0"/>
    <n v="129.1"/>
    <n v="0"/>
    <n v="2"/>
    <s v="less than 5GB"/>
  </r>
  <r>
    <s v="Yes"/>
    <x v="47"/>
    <s v="Yes"/>
    <x v="0"/>
    <x v="12"/>
    <s v="Male"/>
    <n v="33"/>
    <s v="No"/>
    <s v="No"/>
    <m/>
    <s v="Other"/>
    <x v="0"/>
    <m/>
    <m/>
    <m/>
    <n v="1"/>
    <m/>
    <n v="33"/>
    <n v="0"/>
    <n v="79.8"/>
    <n v="0"/>
    <n v="8"/>
    <s v="Between 5 and 10 GB"/>
  </r>
  <r>
    <s v="Yes"/>
    <x v="47"/>
    <s v="Yes"/>
    <x v="0"/>
    <x v="18"/>
    <s v="Male"/>
    <n v="28"/>
    <s v="Yes"/>
    <s v="No"/>
    <m/>
    <s v="Under 30"/>
    <x v="0"/>
    <m/>
    <m/>
    <m/>
    <n v="1"/>
    <m/>
    <n v="42"/>
    <n v="0"/>
    <n v="342.2"/>
    <n v="0"/>
    <n v="17"/>
    <s v="10 or more GB"/>
  </r>
  <r>
    <s v="Yes"/>
    <x v="47"/>
    <s v="Yes"/>
    <x v="0"/>
    <x v="29"/>
    <s v="Female"/>
    <n v="28"/>
    <s v="Yes"/>
    <s v="No"/>
    <m/>
    <s v="Under 30"/>
    <x v="0"/>
    <m/>
    <m/>
    <m/>
    <n v="1"/>
    <m/>
    <n v="21"/>
    <n v="0"/>
    <n v="169.4"/>
    <n v="0"/>
    <n v="14"/>
    <s v="10 or more GB"/>
  </r>
  <r>
    <s v="Yes"/>
    <x v="47"/>
    <s v="Yes"/>
    <x v="0"/>
    <x v="32"/>
    <s v="Male"/>
    <n v="55"/>
    <s v="No"/>
    <s v="No"/>
    <m/>
    <s v="Other"/>
    <x v="0"/>
    <m/>
    <m/>
    <m/>
    <n v="1"/>
    <m/>
    <n v="47"/>
    <n v="0"/>
    <n v="292.89999999999998"/>
    <n v="0"/>
    <n v="10"/>
    <s v="10 or more GB"/>
  </r>
  <r>
    <s v="Yes"/>
    <x v="47"/>
    <s v="Yes"/>
    <x v="0"/>
    <x v="41"/>
    <s v="Male"/>
    <n v="39"/>
    <s v="No"/>
    <s v="No"/>
    <m/>
    <s v="Other"/>
    <x v="0"/>
    <m/>
    <m/>
    <m/>
    <n v="1"/>
    <m/>
    <n v="41"/>
    <n v="0"/>
    <n v="120.4"/>
    <n v="0"/>
    <n v="3"/>
    <s v="less than 5GB"/>
  </r>
  <r>
    <s v="Yes"/>
    <x v="47"/>
    <s v="Yes"/>
    <x v="0"/>
    <x v="43"/>
    <s v="Female"/>
    <n v="34"/>
    <s v="No"/>
    <s v="No"/>
    <m/>
    <s v="Other"/>
    <x v="0"/>
    <m/>
    <m/>
    <m/>
    <n v="1"/>
    <m/>
    <n v="23"/>
    <n v="0"/>
    <n v="182.7"/>
    <n v="0"/>
    <n v="1"/>
    <s v="less than 5GB"/>
  </r>
  <r>
    <s v="Yes"/>
    <x v="47"/>
    <s v="Yes"/>
    <x v="0"/>
    <x v="40"/>
    <s v="Female"/>
    <n v="61"/>
    <s v="No"/>
    <s v="No"/>
    <m/>
    <s v="Other"/>
    <x v="0"/>
    <m/>
    <m/>
    <m/>
    <n v="1"/>
    <n v="1"/>
    <n v="45"/>
    <n v="1"/>
    <n v="225.7"/>
    <n v="0"/>
    <n v="3"/>
    <s v="less than 5GB"/>
  </r>
  <r>
    <s v="Yes"/>
    <x v="47"/>
    <s v="Yes"/>
    <x v="0"/>
    <x v="40"/>
    <s v="Male"/>
    <n v="58"/>
    <s v="No"/>
    <s v="No"/>
    <m/>
    <s v="Other"/>
    <x v="0"/>
    <m/>
    <m/>
    <m/>
    <n v="1"/>
    <m/>
    <n v="24"/>
    <n v="0"/>
    <n v="240.7"/>
    <n v="0"/>
    <n v="4"/>
    <s v="less than 5GB"/>
  </r>
  <r>
    <s v="Yes"/>
    <x v="47"/>
    <s v="Yes"/>
    <x v="1"/>
    <x v="49"/>
    <s v="Female"/>
    <n v="43"/>
    <s v="No"/>
    <s v="No"/>
    <m/>
    <s v="Other"/>
    <x v="0"/>
    <m/>
    <m/>
    <m/>
    <n v="1"/>
    <n v="1"/>
    <n v="34"/>
    <n v="0"/>
    <n v="0"/>
    <n v="0"/>
    <n v="6"/>
    <s v="Between 5 and 10 GB"/>
  </r>
  <r>
    <s v="Yes"/>
    <x v="47"/>
    <s v="Yes"/>
    <x v="1"/>
    <x v="15"/>
    <s v="Female"/>
    <n v="48"/>
    <s v="No"/>
    <s v="No"/>
    <m/>
    <s v="Other"/>
    <x v="0"/>
    <m/>
    <m/>
    <m/>
    <n v="1"/>
    <m/>
    <n v="28"/>
    <n v="0"/>
    <n v="0"/>
    <n v="0"/>
    <n v="7"/>
    <s v="Between 5 and 10 GB"/>
  </r>
  <r>
    <s v="Yes"/>
    <x v="47"/>
    <s v="Yes"/>
    <x v="1"/>
    <x v="23"/>
    <s v="Female"/>
    <n v="54"/>
    <s v="No"/>
    <s v="No"/>
    <m/>
    <s v="Other"/>
    <x v="0"/>
    <m/>
    <m/>
    <m/>
    <n v="1"/>
    <m/>
    <n v="42"/>
    <n v="2"/>
    <n v="0"/>
    <n v="0"/>
    <n v="6"/>
    <s v="Between 5 and 10 GB"/>
  </r>
  <r>
    <s v="No"/>
    <x v="71"/>
    <s v="Yes"/>
    <x v="0"/>
    <x v="29"/>
    <s v="Male"/>
    <n v="80"/>
    <s v="No"/>
    <s v="Yes"/>
    <s v="No"/>
    <s v="Senior"/>
    <x v="3"/>
    <s v="Direct Debit"/>
    <s v="(blank)"/>
    <s v="(blank)"/>
    <n v="1"/>
    <m/>
    <n v="63"/>
    <n v="0"/>
    <n v="153"/>
    <n v="72"/>
    <n v="3"/>
    <s v="less than 5GB"/>
  </r>
  <r>
    <s v="Yes"/>
    <x v="32"/>
    <s v="No"/>
    <x v="0"/>
    <x v="3"/>
    <s v="Female"/>
    <n v="32"/>
    <s v="No"/>
    <s v="No"/>
    <m/>
    <s v="Other"/>
    <x v="0"/>
    <m/>
    <m/>
    <m/>
    <n v="1"/>
    <m/>
    <n v="37"/>
    <n v="0"/>
    <n v="0"/>
    <n v="0"/>
    <n v="3"/>
    <s v="less than 5GB"/>
  </r>
  <r>
    <s v="No"/>
    <x v="36"/>
    <s v="No"/>
    <x v="0"/>
    <x v="45"/>
    <s v="Female"/>
    <n v="80"/>
    <s v="No"/>
    <s v="Yes"/>
    <s v="No"/>
    <s v="Senior"/>
    <x v="3"/>
    <s v="Credit Card"/>
    <s v="(blank)"/>
    <s v="(blank)"/>
    <n v="1"/>
    <m/>
    <n v="52"/>
    <n v="0"/>
    <n v="0"/>
    <n v="79"/>
    <n v="8"/>
    <s v="Between 5 and 10 GB"/>
  </r>
  <r>
    <s v="Yes"/>
    <x v="32"/>
    <s v="No"/>
    <x v="0"/>
    <x v="4"/>
    <s v="Female"/>
    <n v="51"/>
    <s v="No"/>
    <s v="No"/>
    <m/>
    <s v="Other"/>
    <x v="0"/>
    <m/>
    <m/>
    <m/>
    <n v="1"/>
    <m/>
    <n v="41"/>
    <n v="0"/>
    <n v="0"/>
    <n v="0"/>
    <n v="4"/>
    <s v="less than 5GB"/>
  </r>
  <r>
    <s v="Yes"/>
    <x v="32"/>
    <s v="No"/>
    <x v="0"/>
    <x v="5"/>
    <s v="Female"/>
    <n v="44"/>
    <s v="No"/>
    <s v="No"/>
    <m/>
    <s v="Other"/>
    <x v="0"/>
    <m/>
    <m/>
    <m/>
    <n v="1"/>
    <m/>
    <n v="59"/>
    <n v="3"/>
    <n v="0"/>
    <n v="0"/>
    <n v="7"/>
    <s v="Between 5 and 10 GB"/>
  </r>
  <r>
    <s v="Yes"/>
    <x v="32"/>
    <s v="No"/>
    <x v="0"/>
    <x v="7"/>
    <s v="Female"/>
    <n v="49"/>
    <s v="No"/>
    <s v="No"/>
    <m/>
    <s v="Other"/>
    <x v="0"/>
    <m/>
    <m/>
    <m/>
    <n v="1"/>
    <m/>
    <n v="43"/>
    <n v="0"/>
    <n v="0"/>
    <n v="0"/>
    <n v="5"/>
    <s v="Between 5 and 10 GB"/>
  </r>
  <r>
    <s v="Yes"/>
    <x v="32"/>
    <s v="No"/>
    <x v="0"/>
    <x v="14"/>
    <s v="Male"/>
    <n v="38"/>
    <s v="No"/>
    <s v="No"/>
    <m/>
    <s v="Other"/>
    <x v="0"/>
    <m/>
    <m/>
    <m/>
    <n v="1"/>
    <m/>
    <n v="31"/>
    <n v="0"/>
    <n v="0"/>
    <n v="0"/>
    <n v="4"/>
    <s v="less than 5GB"/>
  </r>
  <r>
    <s v="Yes"/>
    <x v="32"/>
    <s v="No"/>
    <x v="0"/>
    <x v="18"/>
    <s v="Female"/>
    <n v="48"/>
    <s v="No"/>
    <s v="No"/>
    <m/>
    <s v="Other"/>
    <x v="0"/>
    <m/>
    <m/>
    <m/>
    <n v="1"/>
    <m/>
    <n v="36"/>
    <n v="0"/>
    <n v="0"/>
    <n v="0"/>
    <n v="6"/>
    <s v="Between 5 and 10 GB"/>
  </r>
  <r>
    <s v="Yes"/>
    <x v="32"/>
    <s v="No"/>
    <x v="0"/>
    <x v="18"/>
    <s v="Male"/>
    <n v="49"/>
    <s v="No"/>
    <s v="No"/>
    <m/>
    <s v="Other"/>
    <x v="0"/>
    <m/>
    <m/>
    <m/>
    <n v="1"/>
    <m/>
    <n v="47"/>
    <n v="0"/>
    <n v="0"/>
    <n v="0"/>
    <n v="1"/>
    <s v="less than 5GB"/>
  </r>
  <r>
    <s v="Yes"/>
    <x v="32"/>
    <s v="No"/>
    <x v="0"/>
    <x v="19"/>
    <s v="Male"/>
    <n v="43"/>
    <s v="No"/>
    <s v="No"/>
    <m/>
    <s v="Other"/>
    <x v="0"/>
    <m/>
    <m/>
    <m/>
    <n v="1"/>
    <m/>
    <n v="26"/>
    <n v="0"/>
    <n v="0"/>
    <n v="0"/>
    <n v="8"/>
    <s v="Between 5 and 10 GB"/>
  </r>
  <r>
    <s v="Yes"/>
    <x v="32"/>
    <s v="No"/>
    <x v="0"/>
    <x v="20"/>
    <s v="Male"/>
    <n v="24"/>
    <s v="Yes"/>
    <s v="No"/>
    <m/>
    <s v="Under 30"/>
    <x v="0"/>
    <m/>
    <m/>
    <m/>
    <n v="1"/>
    <n v="1"/>
    <n v="39"/>
    <n v="3"/>
    <n v="0"/>
    <n v="0"/>
    <n v="17"/>
    <s v="10 or more GB"/>
  </r>
  <r>
    <s v="Yes"/>
    <x v="32"/>
    <s v="No"/>
    <x v="0"/>
    <x v="20"/>
    <s v="Male"/>
    <n v="54"/>
    <s v="No"/>
    <s v="No"/>
    <m/>
    <s v="Other"/>
    <x v="0"/>
    <m/>
    <m/>
    <m/>
    <n v="1"/>
    <m/>
    <n v="23"/>
    <n v="0"/>
    <n v="0"/>
    <n v="0"/>
    <n v="8"/>
    <s v="Between 5 and 10 GB"/>
  </r>
  <r>
    <s v="Yes"/>
    <x v="32"/>
    <s v="No"/>
    <x v="0"/>
    <x v="23"/>
    <s v="Female"/>
    <n v="38"/>
    <s v="No"/>
    <s v="No"/>
    <m/>
    <s v="Other"/>
    <x v="0"/>
    <m/>
    <m/>
    <m/>
    <n v="1"/>
    <m/>
    <n v="59"/>
    <n v="0"/>
    <n v="0"/>
    <n v="0"/>
    <n v="11"/>
    <s v="10 or more GB"/>
  </r>
  <r>
    <s v="Yes"/>
    <x v="32"/>
    <s v="No"/>
    <x v="0"/>
    <x v="33"/>
    <s v="Female"/>
    <n v="38"/>
    <s v="No"/>
    <s v="No"/>
    <m/>
    <s v="Other"/>
    <x v="0"/>
    <m/>
    <m/>
    <m/>
    <n v="1"/>
    <m/>
    <n v="59"/>
    <n v="1"/>
    <n v="0"/>
    <n v="0"/>
    <n v="4"/>
    <s v="less than 5GB"/>
  </r>
  <r>
    <s v="Yes"/>
    <x v="32"/>
    <s v="No"/>
    <x v="0"/>
    <x v="35"/>
    <s v="Female"/>
    <n v="27"/>
    <s v="Yes"/>
    <s v="No"/>
    <m/>
    <s v="Under 30"/>
    <x v="0"/>
    <m/>
    <m/>
    <m/>
    <n v="1"/>
    <m/>
    <n v="34"/>
    <n v="1"/>
    <n v="0"/>
    <n v="0"/>
    <n v="14"/>
    <s v="10 or more GB"/>
  </r>
  <r>
    <s v="Yes"/>
    <x v="32"/>
    <s v="No"/>
    <x v="0"/>
    <x v="37"/>
    <s v="Female"/>
    <n v="39"/>
    <s v="No"/>
    <s v="No"/>
    <m/>
    <s v="Other"/>
    <x v="0"/>
    <m/>
    <m/>
    <m/>
    <n v="1"/>
    <m/>
    <n v="60"/>
    <n v="0"/>
    <n v="0"/>
    <n v="0"/>
    <n v="15"/>
    <s v="10 or more GB"/>
  </r>
  <r>
    <s v="Yes"/>
    <x v="32"/>
    <s v="No"/>
    <x v="0"/>
    <x v="37"/>
    <s v="Male"/>
    <n v="61"/>
    <s v="No"/>
    <s v="No"/>
    <m/>
    <s v="Other"/>
    <x v="0"/>
    <m/>
    <m/>
    <m/>
    <n v="1"/>
    <m/>
    <n v="22"/>
    <n v="2"/>
    <n v="0"/>
    <n v="0"/>
    <n v="10"/>
    <s v="10 or more GB"/>
  </r>
  <r>
    <s v="Yes"/>
    <x v="32"/>
    <s v="No"/>
    <x v="0"/>
    <x v="38"/>
    <s v="Female"/>
    <n v="29"/>
    <s v="Yes"/>
    <s v="No"/>
    <m/>
    <s v="Under 30"/>
    <x v="0"/>
    <m/>
    <m/>
    <m/>
    <n v="1"/>
    <m/>
    <n v="39"/>
    <n v="1"/>
    <n v="0"/>
    <n v="0"/>
    <n v="16"/>
    <s v="10 or more GB"/>
  </r>
  <r>
    <s v="Yes"/>
    <x v="32"/>
    <s v="No"/>
    <x v="0"/>
    <x v="38"/>
    <s v="Male"/>
    <n v="29"/>
    <s v="Yes"/>
    <s v="No"/>
    <m/>
    <s v="Under 30"/>
    <x v="0"/>
    <m/>
    <m/>
    <m/>
    <n v="1"/>
    <m/>
    <n v="27"/>
    <n v="0"/>
    <n v="0"/>
    <n v="0"/>
    <n v="13"/>
    <s v="10 or more GB"/>
  </r>
  <r>
    <s v="Yes"/>
    <x v="32"/>
    <s v="No"/>
    <x v="0"/>
    <x v="39"/>
    <s v="Female"/>
    <n v="27"/>
    <s v="Yes"/>
    <s v="No"/>
    <m/>
    <s v="Under 30"/>
    <x v="0"/>
    <m/>
    <m/>
    <m/>
    <n v="1"/>
    <m/>
    <n v="31"/>
    <n v="0"/>
    <n v="0"/>
    <n v="0"/>
    <n v="19"/>
    <s v="10 or more GB"/>
  </r>
  <r>
    <s v="Yes"/>
    <x v="32"/>
    <s v="No"/>
    <x v="0"/>
    <x v="41"/>
    <s v="Female"/>
    <n v="20"/>
    <s v="Yes"/>
    <s v="No"/>
    <m/>
    <s v="Under 30"/>
    <x v="0"/>
    <m/>
    <m/>
    <m/>
    <n v="1"/>
    <m/>
    <n v="45"/>
    <n v="0"/>
    <n v="0"/>
    <n v="0"/>
    <n v="19"/>
    <s v="10 or more GB"/>
  </r>
  <r>
    <s v="Yes"/>
    <x v="32"/>
    <s v="No"/>
    <x v="0"/>
    <x v="41"/>
    <s v="Female"/>
    <n v="42"/>
    <s v="No"/>
    <s v="No"/>
    <m/>
    <s v="Other"/>
    <x v="0"/>
    <m/>
    <m/>
    <m/>
    <n v="1"/>
    <m/>
    <n v="52"/>
    <n v="0"/>
    <n v="0"/>
    <n v="0"/>
    <n v="2"/>
    <s v="less than 5GB"/>
  </r>
  <r>
    <s v="Yes"/>
    <x v="0"/>
    <s v="No"/>
    <x v="0"/>
    <x v="7"/>
    <s v="Male"/>
    <n v="80"/>
    <s v="No"/>
    <s v="Yes"/>
    <s v="No"/>
    <s v="Senior"/>
    <x v="1"/>
    <s v="Direct Debit"/>
    <s v="Other"/>
    <s v="Poor expertise of online support"/>
    <n v="1"/>
    <n v="1"/>
    <n v="27"/>
    <n v="2"/>
    <n v="0"/>
    <n v="0"/>
    <n v="9"/>
    <s v="Between 5 and 10 GB"/>
  </r>
  <r>
    <s v="Yes"/>
    <x v="32"/>
    <s v="No"/>
    <x v="0"/>
    <x v="43"/>
    <s v="Male"/>
    <n v="19"/>
    <s v="Yes"/>
    <s v="No"/>
    <m/>
    <s v="Under 30"/>
    <x v="0"/>
    <m/>
    <m/>
    <m/>
    <n v="1"/>
    <m/>
    <n v="60"/>
    <n v="0"/>
    <n v="0"/>
    <n v="0"/>
    <n v="26"/>
    <s v="10 or more GB"/>
  </r>
  <r>
    <s v="Yes"/>
    <x v="32"/>
    <s v="No"/>
    <x v="0"/>
    <x v="43"/>
    <s v="Male"/>
    <n v="36"/>
    <s v="No"/>
    <s v="No"/>
    <m/>
    <s v="Other"/>
    <x v="0"/>
    <m/>
    <m/>
    <m/>
    <n v="1"/>
    <n v="1"/>
    <n v="57"/>
    <n v="0"/>
    <n v="0"/>
    <n v="0"/>
    <n v="10"/>
    <s v="10 or more GB"/>
  </r>
  <r>
    <s v="Yes"/>
    <x v="32"/>
    <s v="No"/>
    <x v="0"/>
    <x v="40"/>
    <s v="Female"/>
    <n v="55"/>
    <s v="No"/>
    <s v="No"/>
    <m/>
    <s v="Other"/>
    <x v="0"/>
    <m/>
    <m/>
    <m/>
    <n v="1"/>
    <m/>
    <n v="59"/>
    <n v="2"/>
    <n v="0"/>
    <n v="0"/>
    <n v="2"/>
    <s v="less than 5GB"/>
  </r>
  <r>
    <s v="Yes"/>
    <x v="32"/>
    <s v="No"/>
    <x v="0"/>
    <x v="47"/>
    <s v="Female"/>
    <n v="64"/>
    <s v="No"/>
    <s v="No"/>
    <m/>
    <s v="Other"/>
    <x v="0"/>
    <m/>
    <m/>
    <m/>
    <n v="1"/>
    <m/>
    <n v="51"/>
    <n v="0"/>
    <n v="0"/>
    <n v="0"/>
    <n v="3"/>
    <s v="less than 5GB"/>
  </r>
  <r>
    <s v="Yes"/>
    <x v="32"/>
    <s v="No"/>
    <x v="0"/>
    <x v="21"/>
    <s v="Female"/>
    <n v="21"/>
    <s v="Yes"/>
    <s v="No"/>
    <m/>
    <s v="Under 30"/>
    <x v="0"/>
    <m/>
    <m/>
    <m/>
    <n v="1"/>
    <m/>
    <n v="34"/>
    <n v="0"/>
    <n v="0"/>
    <n v="0"/>
    <n v="14"/>
    <s v="10 or more GB"/>
  </r>
  <r>
    <s v="Yes"/>
    <x v="32"/>
    <s v="No"/>
    <x v="0"/>
    <x v="21"/>
    <s v="Female"/>
    <n v="33"/>
    <s v="No"/>
    <s v="No"/>
    <m/>
    <s v="Other"/>
    <x v="0"/>
    <m/>
    <m/>
    <m/>
    <n v="1"/>
    <m/>
    <n v="35"/>
    <n v="0"/>
    <n v="0"/>
    <n v="0"/>
    <n v="3"/>
    <s v="less than 5GB"/>
  </r>
  <r>
    <s v="Yes"/>
    <x v="0"/>
    <s v="No"/>
    <x v="0"/>
    <x v="30"/>
    <s v="Male"/>
    <n v="80"/>
    <s v="No"/>
    <s v="Yes"/>
    <s v="No"/>
    <s v="Senior"/>
    <x v="1"/>
    <s v="Direct Debit"/>
    <s v="Price"/>
    <s v="Price too high"/>
    <n v="1"/>
    <n v="1"/>
    <n v="34"/>
    <n v="4"/>
    <n v="0"/>
    <n v="0"/>
    <n v="3"/>
    <s v="less than 5GB"/>
  </r>
  <r>
    <s v="Yes"/>
    <x v="0"/>
    <s v="No"/>
    <x v="0"/>
    <x v="37"/>
    <s v="Female"/>
    <n v="80"/>
    <s v="No"/>
    <s v="Yes"/>
    <s v="No"/>
    <s v="Senior"/>
    <x v="1"/>
    <s v="Credit Card"/>
    <s v="Competitor"/>
    <s v="Competitor made better offer"/>
    <n v="1"/>
    <n v="1"/>
    <n v="37"/>
    <n v="2"/>
    <n v="0"/>
    <n v="0"/>
    <n v="3"/>
    <s v="less than 5GB"/>
  </r>
  <r>
    <s v="Yes"/>
    <x v="32"/>
    <s v="Yes"/>
    <x v="0"/>
    <x v="10"/>
    <s v="Male"/>
    <n v="26"/>
    <s v="Yes"/>
    <s v="No"/>
    <m/>
    <s v="Under 30"/>
    <x v="0"/>
    <m/>
    <m/>
    <m/>
    <n v="1"/>
    <m/>
    <n v="22"/>
    <n v="2"/>
    <n v="123.9"/>
    <n v="0"/>
    <n v="7"/>
    <s v="Between 5 and 10 GB"/>
  </r>
  <r>
    <s v="Yes"/>
    <x v="0"/>
    <s v="Yes"/>
    <x v="0"/>
    <x v="42"/>
    <s v="Female"/>
    <n v="80"/>
    <s v="No"/>
    <s v="Yes"/>
    <s v="No"/>
    <s v="Senior"/>
    <x v="1"/>
    <s v="Direct Debit"/>
    <s v="Attitude"/>
    <s v="Attitude of support person"/>
    <n v="1"/>
    <n v="1"/>
    <n v="40"/>
    <n v="4"/>
    <n v="2.5"/>
    <n v="0"/>
    <n v="5"/>
    <s v="Between 5 and 10 GB"/>
  </r>
  <r>
    <s v="Yes"/>
    <x v="32"/>
    <s v="Yes"/>
    <x v="0"/>
    <x v="12"/>
    <s v="Male"/>
    <n v="43"/>
    <s v="No"/>
    <s v="No"/>
    <m/>
    <s v="Other"/>
    <x v="0"/>
    <m/>
    <m/>
    <m/>
    <n v="1"/>
    <m/>
    <n v="33"/>
    <n v="1"/>
    <n v="168.2"/>
    <n v="0"/>
    <n v="12"/>
    <s v="10 or more GB"/>
  </r>
  <r>
    <s v="Yes"/>
    <x v="32"/>
    <s v="Yes"/>
    <x v="0"/>
    <x v="12"/>
    <s v="Male"/>
    <n v="48"/>
    <s v="No"/>
    <s v="No"/>
    <m/>
    <s v="Other"/>
    <x v="0"/>
    <m/>
    <m/>
    <m/>
    <n v="1"/>
    <m/>
    <n v="28"/>
    <n v="0"/>
    <n v="128.6"/>
    <n v="0"/>
    <n v="4"/>
    <s v="less than 5GB"/>
  </r>
  <r>
    <s v="Yes"/>
    <x v="24"/>
    <s v="Yes"/>
    <x v="0"/>
    <x v="39"/>
    <s v="Male"/>
    <n v="80"/>
    <s v="No"/>
    <s v="Yes"/>
    <s v="No"/>
    <s v="Senior"/>
    <x v="3"/>
    <s v="Direct Debit"/>
    <s v="(blank)"/>
    <s v="(blank)"/>
    <n v="1"/>
    <m/>
    <n v="22"/>
    <n v="0"/>
    <n v="10.8"/>
    <n v="0"/>
    <n v="13"/>
    <s v="10 or more GB"/>
  </r>
  <r>
    <s v="Yes"/>
    <x v="32"/>
    <s v="Yes"/>
    <x v="0"/>
    <x v="30"/>
    <s v="Female"/>
    <n v="35"/>
    <s v="No"/>
    <s v="No"/>
    <m/>
    <s v="Other"/>
    <x v="0"/>
    <m/>
    <m/>
    <m/>
    <n v="1"/>
    <m/>
    <n v="37"/>
    <n v="0"/>
    <n v="448.4"/>
    <n v="0"/>
    <n v="12"/>
    <s v="10 or more GB"/>
  </r>
  <r>
    <s v="Yes"/>
    <x v="32"/>
    <s v="Yes"/>
    <x v="0"/>
    <x v="26"/>
    <s v="Male"/>
    <n v="39"/>
    <s v="No"/>
    <s v="No"/>
    <m/>
    <s v="Other"/>
    <x v="0"/>
    <m/>
    <m/>
    <m/>
    <n v="1"/>
    <m/>
    <n v="43"/>
    <n v="0"/>
    <n v="213.9"/>
    <n v="0"/>
    <n v="29"/>
    <s v="10 or more GB"/>
  </r>
  <r>
    <s v="Yes"/>
    <x v="32"/>
    <s v="Yes"/>
    <x v="0"/>
    <x v="27"/>
    <s v="Female"/>
    <n v="44"/>
    <s v="No"/>
    <s v="No"/>
    <m/>
    <s v="Other"/>
    <x v="0"/>
    <m/>
    <m/>
    <m/>
    <n v="1"/>
    <m/>
    <n v="35"/>
    <n v="0"/>
    <n v="132.19999999999999"/>
    <n v="0"/>
    <n v="6"/>
    <s v="Between 5 and 10 GB"/>
  </r>
  <r>
    <s v="Yes"/>
    <x v="32"/>
    <s v="Yes"/>
    <x v="0"/>
    <x v="27"/>
    <s v="Male"/>
    <n v="34"/>
    <s v="No"/>
    <s v="No"/>
    <m/>
    <s v="Other"/>
    <x v="0"/>
    <m/>
    <m/>
    <m/>
    <n v="1"/>
    <n v="1"/>
    <n v="40"/>
    <n v="5"/>
    <n v="158.1"/>
    <n v="0"/>
    <n v="7"/>
    <s v="Between 5 and 10 GB"/>
  </r>
  <r>
    <s v="Yes"/>
    <x v="32"/>
    <s v="Yes"/>
    <x v="0"/>
    <x v="31"/>
    <s v="Male"/>
    <n v="21"/>
    <s v="Yes"/>
    <s v="No"/>
    <m/>
    <s v="Under 30"/>
    <x v="0"/>
    <m/>
    <m/>
    <m/>
    <n v="1"/>
    <m/>
    <n v="54"/>
    <n v="0"/>
    <n v="436.6"/>
    <n v="0"/>
    <n v="24"/>
    <s v="10 or more GB"/>
  </r>
  <r>
    <s v="Yes"/>
    <x v="32"/>
    <s v="Yes"/>
    <x v="0"/>
    <x v="31"/>
    <s v="Male"/>
    <n v="65"/>
    <s v="No"/>
    <s v="No"/>
    <m/>
    <s v="Senior"/>
    <x v="0"/>
    <m/>
    <m/>
    <m/>
    <n v="1"/>
    <n v="1"/>
    <n v="54"/>
    <n v="2"/>
    <n v="368.8"/>
    <n v="0"/>
    <n v="3"/>
    <s v="less than 5GB"/>
  </r>
  <r>
    <s v="Yes"/>
    <x v="32"/>
    <s v="Yes"/>
    <x v="0"/>
    <x v="32"/>
    <s v="Male"/>
    <n v="46"/>
    <s v="No"/>
    <s v="No"/>
    <m/>
    <s v="Other"/>
    <x v="0"/>
    <m/>
    <m/>
    <m/>
    <n v="1"/>
    <n v="1"/>
    <n v="60"/>
    <n v="4"/>
    <n v="160.5"/>
    <n v="0"/>
    <n v="9"/>
    <s v="Between 5 and 10 GB"/>
  </r>
  <r>
    <s v="Yes"/>
    <x v="32"/>
    <s v="Yes"/>
    <x v="0"/>
    <x v="36"/>
    <s v="Male"/>
    <n v="58"/>
    <s v="No"/>
    <s v="No"/>
    <m/>
    <s v="Other"/>
    <x v="0"/>
    <m/>
    <m/>
    <m/>
    <n v="1"/>
    <m/>
    <n v="45"/>
    <n v="0"/>
    <n v="273.39999999999998"/>
    <n v="0"/>
    <n v="8"/>
    <s v="Between 5 and 10 GB"/>
  </r>
  <r>
    <s v="Yes"/>
    <x v="32"/>
    <s v="Yes"/>
    <x v="0"/>
    <x v="47"/>
    <s v="Male"/>
    <n v="28"/>
    <s v="Yes"/>
    <s v="No"/>
    <m/>
    <s v="Under 30"/>
    <x v="0"/>
    <m/>
    <m/>
    <m/>
    <n v="1"/>
    <m/>
    <n v="31"/>
    <n v="0"/>
    <n v="274.39999999999998"/>
    <n v="0"/>
    <n v="28"/>
    <s v="10 or more GB"/>
  </r>
  <r>
    <s v="Yes"/>
    <x v="32"/>
    <s v="Yes"/>
    <x v="1"/>
    <x v="13"/>
    <s v="Female"/>
    <n v="47"/>
    <s v="No"/>
    <s v="No"/>
    <m/>
    <s v="Other"/>
    <x v="0"/>
    <m/>
    <m/>
    <m/>
    <n v="1"/>
    <m/>
    <n v="30"/>
    <n v="0"/>
    <n v="0"/>
    <n v="0"/>
    <n v="5"/>
    <s v="Between 5 and 10 GB"/>
  </r>
  <r>
    <s v="Yes"/>
    <x v="32"/>
    <s v="Yes"/>
    <x v="1"/>
    <x v="30"/>
    <s v="Female"/>
    <n v="56"/>
    <s v="No"/>
    <s v="No"/>
    <m/>
    <s v="Other"/>
    <x v="0"/>
    <m/>
    <m/>
    <m/>
    <n v="1"/>
    <m/>
    <n v="54"/>
    <n v="0"/>
    <n v="0"/>
    <n v="0"/>
    <n v="3"/>
    <s v="less than 5GB"/>
  </r>
  <r>
    <s v="Yes"/>
    <x v="32"/>
    <s v="Yes"/>
    <x v="1"/>
    <x v="32"/>
    <s v="Male"/>
    <n v="49"/>
    <s v="No"/>
    <s v="No"/>
    <m/>
    <s v="Other"/>
    <x v="0"/>
    <m/>
    <m/>
    <m/>
    <n v="1"/>
    <m/>
    <n v="24"/>
    <n v="1"/>
    <n v="0"/>
    <n v="0"/>
    <n v="3"/>
    <s v="less than 5GB"/>
  </r>
  <r>
    <s v="Yes"/>
    <x v="74"/>
    <s v="No"/>
    <x v="0"/>
    <x v="1"/>
    <s v="Female"/>
    <n v="23"/>
    <s v="Yes"/>
    <s v="No"/>
    <m/>
    <s v="Under 30"/>
    <x v="0"/>
    <m/>
    <m/>
    <m/>
    <n v="1"/>
    <n v="1"/>
    <n v="59"/>
    <n v="5"/>
    <n v="0"/>
    <n v="0"/>
    <n v="16"/>
    <s v="10 or more GB"/>
  </r>
  <r>
    <s v="Yes"/>
    <x v="74"/>
    <s v="No"/>
    <x v="0"/>
    <x v="1"/>
    <s v="Male"/>
    <n v="29"/>
    <s v="Yes"/>
    <s v="No"/>
    <m/>
    <s v="Under 30"/>
    <x v="0"/>
    <m/>
    <m/>
    <m/>
    <n v="1"/>
    <m/>
    <n v="37"/>
    <n v="0"/>
    <n v="0"/>
    <n v="0"/>
    <n v="16"/>
    <s v="10 or more GB"/>
  </r>
  <r>
    <s v="Yes"/>
    <x v="74"/>
    <s v="No"/>
    <x v="0"/>
    <x v="49"/>
    <s v="Female"/>
    <n v="23"/>
    <s v="Yes"/>
    <s v="No"/>
    <m/>
    <s v="Under 30"/>
    <x v="0"/>
    <m/>
    <m/>
    <m/>
    <n v="1"/>
    <m/>
    <n v="38"/>
    <n v="0"/>
    <n v="0"/>
    <n v="0"/>
    <n v="17"/>
    <s v="10 or more GB"/>
  </r>
  <r>
    <s v="Yes"/>
    <x v="74"/>
    <s v="No"/>
    <x v="0"/>
    <x v="5"/>
    <s v="Female"/>
    <n v="53"/>
    <s v="No"/>
    <s v="No"/>
    <m/>
    <s v="Other"/>
    <x v="0"/>
    <m/>
    <m/>
    <m/>
    <n v="1"/>
    <m/>
    <n v="58"/>
    <n v="0"/>
    <n v="0"/>
    <n v="0"/>
    <n v="3"/>
    <s v="less than 5GB"/>
  </r>
  <r>
    <s v="Yes"/>
    <x v="74"/>
    <s v="No"/>
    <x v="0"/>
    <x v="6"/>
    <s v="Male"/>
    <n v="47"/>
    <s v="No"/>
    <s v="No"/>
    <m/>
    <s v="Other"/>
    <x v="0"/>
    <m/>
    <m/>
    <m/>
    <n v="1"/>
    <m/>
    <n v="48"/>
    <n v="0"/>
    <n v="0"/>
    <n v="0"/>
    <n v="1"/>
    <s v="less than 5GB"/>
  </r>
  <r>
    <s v="Yes"/>
    <x v="74"/>
    <s v="No"/>
    <x v="0"/>
    <x v="7"/>
    <s v="Female"/>
    <n v="42"/>
    <s v="No"/>
    <s v="No"/>
    <m/>
    <s v="Other"/>
    <x v="0"/>
    <m/>
    <m/>
    <m/>
    <n v="1"/>
    <n v="1"/>
    <n v="47"/>
    <n v="4"/>
    <n v="0"/>
    <n v="0"/>
    <n v="7"/>
    <s v="Between 5 and 10 GB"/>
  </r>
  <r>
    <s v="Yes"/>
    <x v="74"/>
    <s v="No"/>
    <x v="0"/>
    <x v="7"/>
    <s v="Male"/>
    <n v="54"/>
    <s v="No"/>
    <s v="No"/>
    <m/>
    <s v="Other"/>
    <x v="0"/>
    <m/>
    <m/>
    <m/>
    <n v="1"/>
    <m/>
    <n v="35"/>
    <n v="1"/>
    <n v="0"/>
    <n v="0"/>
    <n v="29"/>
    <s v="10 or more GB"/>
  </r>
  <r>
    <s v="Yes"/>
    <x v="74"/>
    <s v="No"/>
    <x v="0"/>
    <x v="8"/>
    <s v="Female"/>
    <n v="31"/>
    <s v="No"/>
    <s v="No"/>
    <m/>
    <s v="Other"/>
    <x v="0"/>
    <m/>
    <m/>
    <m/>
    <n v="1"/>
    <m/>
    <n v="48"/>
    <n v="0"/>
    <n v="0"/>
    <n v="0"/>
    <n v="6"/>
    <s v="Between 5 and 10 GB"/>
  </r>
  <r>
    <s v="Yes"/>
    <x v="74"/>
    <s v="No"/>
    <x v="0"/>
    <x v="10"/>
    <s v="Female"/>
    <n v="54"/>
    <s v="No"/>
    <s v="No"/>
    <m/>
    <s v="Other"/>
    <x v="0"/>
    <m/>
    <m/>
    <m/>
    <n v="1"/>
    <m/>
    <n v="40"/>
    <n v="0"/>
    <n v="0"/>
    <n v="0"/>
    <n v="2"/>
    <s v="less than 5GB"/>
  </r>
  <r>
    <s v="Yes"/>
    <x v="74"/>
    <s v="No"/>
    <x v="0"/>
    <x v="10"/>
    <s v="Male"/>
    <n v="23"/>
    <s v="Yes"/>
    <s v="No"/>
    <m/>
    <s v="Under 30"/>
    <x v="0"/>
    <m/>
    <m/>
    <m/>
    <n v="1"/>
    <n v="1"/>
    <n v="47"/>
    <n v="1"/>
    <n v="20.3"/>
    <n v="0"/>
    <n v="17"/>
    <s v="10 or more GB"/>
  </r>
  <r>
    <s v="Yes"/>
    <x v="20"/>
    <s v="No"/>
    <x v="0"/>
    <x v="1"/>
    <s v="Male"/>
    <n v="80"/>
    <s v="No"/>
    <s v="Yes"/>
    <s v="No"/>
    <s v="Senior"/>
    <x v="1"/>
    <s v="Direct Debit"/>
    <s v="Attitude"/>
    <s v="Attitude of support person"/>
    <n v="1"/>
    <n v="1"/>
    <n v="56"/>
    <n v="2"/>
    <n v="131"/>
    <n v="0"/>
    <n v="7"/>
    <s v="Between 5 and 10 GB"/>
  </r>
  <r>
    <s v="Yes"/>
    <x v="74"/>
    <s v="No"/>
    <x v="0"/>
    <x v="13"/>
    <s v="Male"/>
    <n v="53"/>
    <s v="No"/>
    <s v="No"/>
    <m/>
    <s v="Other"/>
    <x v="0"/>
    <m/>
    <m/>
    <m/>
    <n v="1"/>
    <m/>
    <n v="50"/>
    <n v="0"/>
    <n v="0"/>
    <n v="0"/>
    <n v="7"/>
    <s v="Between 5 and 10 GB"/>
  </r>
  <r>
    <s v="Yes"/>
    <x v="74"/>
    <s v="No"/>
    <x v="0"/>
    <x v="15"/>
    <s v="Female"/>
    <n v="64"/>
    <s v="No"/>
    <s v="No"/>
    <m/>
    <s v="Other"/>
    <x v="0"/>
    <m/>
    <m/>
    <m/>
    <n v="1"/>
    <m/>
    <n v="52"/>
    <n v="0"/>
    <n v="0"/>
    <n v="0"/>
    <n v="4"/>
    <s v="less than 5GB"/>
  </r>
  <r>
    <s v="Yes"/>
    <x v="74"/>
    <s v="No"/>
    <x v="0"/>
    <x v="18"/>
    <s v="Female"/>
    <n v="33"/>
    <s v="No"/>
    <s v="No"/>
    <m/>
    <s v="Other"/>
    <x v="0"/>
    <m/>
    <m/>
    <m/>
    <n v="1"/>
    <m/>
    <n v="51"/>
    <n v="0"/>
    <n v="0"/>
    <n v="0"/>
    <n v="7"/>
    <s v="Between 5 and 10 GB"/>
  </r>
  <r>
    <s v="Yes"/>
    <x v="74"/>
    <s v="No"/>
    <x v="0"/>
    <x v="18"/>
    <s v="Male"/>
    <n v="51"/>
    <s v="No"/>
    <s v="No"/>
    <m/>
    <s v="Other"/>
    <x v="0"/>
    <m/>
    <m/>
    <m/>
    <n v="1"/>
    <m/>
    <n v="46"/>
    <n v="0"/>
    <n v="0"/>
    <n v="0"/>
    <n v="7"/>
    <s v="Between 5 and 10 GB"/>
  </r>
  <r>
    <s v="Yes"/>
    <x v="74"/>
    <s v="No"/>
    <x v="0"/>
    <x v="19"/>
    <s v="Female"/>
    <n v="62"/>
    <s v="No"/>
    <s v="No"/>
    <m/>
    <s v="Other"/>
    <x v="0"/>
    <m/>
    <m/>
    <m/>
    <n v="1"/>
    <n v="1"/>
    <n v="21"/>
    <n v="5"/>
    <n v="108.9"/>
    <n v="0"/>
    <n v="2"/>
    <s v="less than 5GB"/>
  </r>
  <r>
    <s v="Yes"/>
    <x v="37"/>
    <s v="Yes"/>
    <x v="0"/>
    <x v="29"/>
    <s v="Male"/>
    <n v="80"/>
    <s v="No"/>
    <s v="Yes"/>
    <s v="No"/>
    <s v="Senior"/>
    <x v="1"/>
    <s v="Direct Debit"/>
    <s v="Competitor"/>
    <s v="Competitor had better devices"/>
    <n v="1"/>
    <n v="1"/>
    <n v="47"/>
    <n v="1"/>
    <n v="32"/>
    <n v="0"/>
    <n v="4"/>
    <s v="less than 5GB"/>
  </r>
  <r>
    <s v="Yes"/>
    <x v="74"/>
    <s v="No"/>
    <x v="0"/>
    <x v="28"/>
    <s v="Female"/>
    <n v="26"/>
    <s v="Yes"/>
    <s v="No"/>
    <m/>
    <s v="Under 30"/>
    <x v="0"/>
    <m/>
    <m/>
    <m/>
    <n v="1"/>
    <m/>
    <n v="53"/>
    <n v="0"/>
    <n v="0"/>
    <n v="0"/>
    <n v="37"/>
    <s v="10 or more GB"/>
  </r>
  <r>
    <s v="Yes"/>
    <x v="39"/>
    <s v="No"/>
    <x v="0"/>
    <x v="41"/>
    <s v="Male"/>
    <n v="80"/>
    <s v="No"/>
    <s v="Yes"/>
    <s v="No"/>
    <s v="Senior"/>
    <x v="1"/>
    <s v="Direct Debit"/>
    <s v="Competitor"/>
    <s v="Competitor offered higher download speeds"/>
    <n v="1"/>
    <n v="1"/>
    <n v="29"/>
    <n v="1"/>
    <n v="0"/>
    <n v="0"/>
    <n v="1"/>
    <s v="less than 5GB"/>
  </r>
  <r>
    <s v="Yes"/>
    <x v="6"/>
    <s v="Yes"/>
    <x v="0"/>
    <x v="49"/>
    <s v="Female"/>
    <n v="80"/>
    <s v="No"/>
    <s v="Yes"/>
    <s v="No"/>
    <s v="Senior"/>
    <x v="3"/>
    <s v="Credit Card"/>
    <s v="(blank)"/>
    <s v="(blank)"/>
    <n v="1"/>
    <n v="1"/>
    <n v="17"/>
    <n v="0"/>
    <n v="69.7"/>
    <n v="0"/>
    <n v="12"/>
    <s v="10 or more GB"/>
  </r>
  <r>
    <s v="Yes"/>
    <x v="74"/>
    <s v="No"/>
    <x v="0"/>
    <x v="36"/>
    <s v="Female"/>
    <n v="48"/>
    <s v="No"/>
    <s v="No"/>
    <m/>
    <s v="Other"/>
    <x v="0"/>
    <m/>
    <m/>
    <m/>
    <n v="1"/>
    <m/>
    <n v="30"/>
    <n v="0"/>
    <n v="0"/>
    <n v="0"/>
    <n v="1"/>
    <s v="less than 5GB"/>
  </r>
  <r>
    <s v="Yes"/>
    <x v="74"/>
    <s v="No"/>
    <x v="0"/>
    <x v="36"/>
    <s v="Male"/>
    <n v="40"/>
    <s v="No"/>
    <s v="No"/>
    <m/>
    <s v="Other"/>
    <x v="0"/>
    <m/>
    <m/>
    <m/>
    <n v="1"/>
    <m/>
    <n v="37"/>
    <n v="2"/>
    <n v="0"/>
    <n v="0"/>
    <n v="1"/>
    <s v="less than 5GB"/>
  </r>
  <r>
    <s v="Yes"/>
    <x v="74"/>
    <s v="No"/>
    <x v="0"/>
    <x v="17"/>
    <s v="Male"/>
    <n v="20"/>
    <s v="Yes"/>
    <s v="No"/>
    <m/>
    <s v="Under 30"/>
    <x v="0"/>
    <m/>
    <m/>
    <m/>
    <n v="1"/>
    <m/>
    <n v="37"/>
    <n v="0"/>
    <n v="0"/>
    <n v="0"/>
    <n v="20"/>
    <s v="10 or more GB"/>
  </r>
  <r>
    <s v="Yes"/>
    <x v="74"/>
    <s v="No"/>
    <x v="0"/>
    <x v="17"/>
    <s v="Male"/>
    <n v="24"/>
    <s v="Yes"/>
    <s v="No"/>
    <m/>
    <s v="Under 30"/>
    <x v="0"/>
    <m/>
    <m/>
    <m/>
    <n v="1"/>
    <m/>
    <n v="60"/>
    <n v="0"/>
    <n v="0"/>
    <n v="0"/>
    <n v="26"/>
    <s v="10 or more GB"/>
  </r>
  <r>
    <s v="Yes"/>
    <x v="74"/>
    <s v="No"/>
    <x v="0"/>
    <x v="39"/>
    <s v="Male"/>
    <n v="53"/>
    <s v="No"/>
    <s v="No"/>
    <m/>
    <s v="Other"/>
    <x v="0"/>
    <m/>
    <m/>
    <m/>
    <n v="1"/>
    <m/>
    <n v="42"/>
    <n v="1"/>
    <n v="0"/>
    <n v="0"/>
    <n v="1"/>
    <s v="less than 5GB"/>
  </r>
  <r>
    <s v="Yes"/>
    <x v="74"/>
    <s v="No"/>
    <x v="0"/>
    <x v="39"/>
    <s v="Male"/>
    <n v="57"/>
    <s v="No"/>
    <s v="No"/>
    <m/>
    <s v="Other"/>
    <x v="0"/>
    <m/>
    <m/>
    <m/>
    <n v="1"/>
    <m/>
    <n v="23"/>
    <n v="2"/>
    <n v="0"/>
    <n v="0"/>
    <n v="6"/>
    <s v="Between 5 and 10 GB"/>
  </r>
  <r>
    <s v="Yes"/>
    <x v="74"/>
    <s v="No"/>
    <x v="0"/>
    <x v="41"/>
    <s v="Female"/>
    <n v="59"/>
    <s v="No"/>
    <s v="No"/>
    <m/>
    <s v="Other"/>
    <x v="0"/>
    <m/>
    <m/>
    <m/>
    <n v="1"/>
    <m/>
    <n v="19"/>
    <n v="0"/>
    <n v="0"/>
    <n v="0"/>
    <n v="1"/>
    <s v="less than 5GB"/>
  </r>
  <r>
    <s v="Yes"/>
    <x v="8"/>
    <s v="Yes"/>
    <x v="0"/>
    <x v="44"/>
    <s v="Male"/>
    <n v="80"/>
    <s v="No"/>
    <s v="Yes"/>
    <s v="No"/>
    <s v="Senior"/>
    <x v="3"/>
    <s v="Direct Debit"/>
    <s v="(blank)"/>
    <s v="(blank)"/>
    <n v="1"/>
    <m/>
    <n v="36"/>
    <n v="0"/>
    <n v="72.8"/>
    <n v="0"/>
    <n v="5"/>
    <s v="Between 5 and 10 GB"/>
  </r>
  <r>
    <s v="Yes"/>
    <x v="74"/>
    <s v="No"/>
    <x v="0"/>
    <x v="41"/>
    <s v="Male"/>
    <n v="35"/>
    <s v="No"/>
    <s v="No"/>
    <m/>
    <s v="Other"/>
    <x v="0"/>
    <m/>
    <m/>
    <m/>
    <n v="1"/>
    <m/>
    <n v="70"/>
    <n v="0"/>
    <n v="0"/>
    <n v="0"/>
    <n v="2"/>
    <s v="less than 5GB"/>
  </r>
  <r>
    <s v="Yes"/>
    <x v="74"/>
    <s v="No"/>
    <x v="0"/>
    <x v="43"/>
    <s v="Female"/>
    <n v="51"/>
    <s v="No"/>
    <s v="No"/>
    <m/>
    <s v="Other"/>
    <x v="0"/>
    <m/>
    <m/>
    <m/>
    <n v="1"/>
    <m/>
    <n v="46"/>
    <n v="0"/>
    <n v="0"/>
    <n v="0"/>
    <n v="6"/>
    <s v="Between 5 and 10 GB"/>
  </r>
  <r>
    <s v="Yes"/>
    <x v="74"/>
    <s v="No"/>
    <x v="0"/>
    <x v="44"/>
    <s v="Female"/>
    <n v="41"/>
    <s v="No"/>
    <s v="No"/>
    <m/>
    <s v="Other"/>
    <x v="0"/>
    <m/>
    <m/>
    <m/>
    <n v="1"/>
    <m/>
    <n v="45"/>
    <n v="0"/>
    <n v="0"/>
    <n v="0"/>
    <n v="11"/>
    <s v="10 or more GB"/>
  </r>
  <r>
    <s v="Yes"/>
    <x v="49"/>
    <s v="No"/>
    <x v="0"/>
    <x v="27"/>
    <s v="Male"/>
    <n v="80"/>
    <s v="No"/>
    <s v="Yes"/>
    <s v="No"/>
    <s v="Senior"/>
    <x v="1"/>
    <s v="Direct Debit"/>
    <s v="Competitor"/>
    <s v="Competitor had better devices"/>
    <n v="1"/>
    <n v="1"/>
    <n v="49"/>
    <n v="0"/>
    <n v="259.10000000000002"/>
    <n v="0"/>
    <n v="3"/>
    <s v="less than 5GB"/>
  </r>
  <r>
    <s v="Yes"/>
    <x v="51"/>
    <s v="No"/>
    <x v="0"/>
    <x v="42"/>
    <s v="Male"/>
    <n v="80"/>
    <s v="No"/>
    <s v="Yes"/>
    <s v="No"/>
    <s v="Senior"/>
    <x v="1"/>
    <s v="Direct Debit"/>
    <s v="Competitor"/>
    <s v="Competitor had better devices"/>
    <n v="1"/>
    <n v="1"/>
    <n v="42"/>
    <n v="3"/>
    <n v="0"/>
    <n v="0"/>
    <n v="5"/>
    <s v="Between 5 and 10 GB"/>
  </r>
  <r>
    <s v="Yes"/>
    <x v="74"/>
    <s v="No"/>
    <x v="0"/>
    <x v="46"/>
    <s v="Male"/>
    <n v="63"/>
    <s v="No"/>
    <s v="No"/>
    <m/>
    <s v="Other"/>
    <x v="0"/>
    <m/>
    <m/>
    <m/>
    <n v="1"/>
    <m/>
    <n v="28"/>
    <n v="1"/>
    <n v="0"/>
    <n v="0"/>
    <n v="8"/>
    <s v="Between 5 and 10 GB"/>
  </r>
  <r>
    <s v="Yes"/>
    <x v="74"/>
    <s v="No"/>
    <x v="0"/>
    <x v="47"/>
    <s v="Male"/>
    <n v="38"/>
    <s v="No"/>
    <s v="No"/>
    <m/>
    <s v="Other"/>
    <x v="0"/>
    <m/>
    <m/>
    <m/>
    <n v="1"/>
    <m/>
    <n v="24"/>
    <n v="0"/>
    <n v="0"/>
    <n v="0"/>
    <n v="15"/>
    <s v="10 or more GB"/>
  </r>
  <r>
    <s v="Yes"/>
    <x v="74"/>
    <s v="No"/>
    <x v="0"/>
    <x v="47"/>
    <s v="Male"/>
    <n v="39"/>
    <s v="No"/>
    <s v="No"/>
    <m/>
    <s v="Other"/>
    <x v="0"/>
    <m/>
    <m/>
    <m/>
    <n v="1"/>
    <m/>
    <n v="65"/>
    <n v="0"/>
    <n v="0"/>
    <n v="0"/>
    <n v="15"/>
    <s v="10 or more GB"/>
  </r>
  <r>
    <s v="Yes"/>
    <x v="74"/>
    <s v="No"/>
    <x v="0"/>
    <x v="48"/>
    <s v="Female"/>
    <n v="48"/>
    <s v="No"/>
    <s v="No"/>
    <m/>
    <s v="Other"/>
    <x v="0"/>
    <m/>
    <m/>
    <m/>
    <n v="1"/>
    <m/>
    <n v="39"/>
    <n v="0"/>
    <n v="0"/>
    <n v="0"/>
    <n v="6"/>
    <s v="Between 5 and 10 GB"/>
  </r>
  <r>
    <s v="Yes"/>
    <x v="52"/>
    <s v="Yes"/>
    <x v="0"/>
    <x v="19"/>
    <s v="Male"/>
    <n v="80"/>
    <s v="No"/>
    <s v="Yes"/>
    <s v="No"/>
    <s v="Senior"/>
    <x v="1"/>
    <s v="Direct Debit"/>
    <s v="(blank)"/>
    <s v="(blank)"/>
    <n v="1"/>
    <m/>
    <n v="67"/>
    <n v="2"/>
    <n v="110"/>
    <n v="0"/>
    <n v="6"/>
    <s v="Between 5 and 10 GB"/>
  </r>
  <r>
    <s v="Yes"/>
    <x v="74"/>
    <s v="No"/>
    <x v="1"/>
    <x v="3"/>
    <s v="Female"/>
    <n v="45"/>
    <s v="No"/>
    <s v="No"/>
    <m/>
    <s v="Other"/>
    <x v="0"/>
    <m/>
    <m/>
    <m/>
    <n v="1"/>
    <m/>
    <n v="34"/>
    <n v="0"/>
    <n v="0"/>
    <n v="0"/>
    <n v="5"/>
    <s v="Between 5 and 10 GB"/>
  </r>
  <r>
    <s v="Yes"/>
    <x v="74"/>
    <s v="Yes"/>
    <x v="0"/>
    <x v="12"/>
    <s v="Male"/>
    <n v="32"/>
    <s v="No"/>
    <s v="No"/>
    <m/>
    <s v="Other"/>
    <x v="0"/>
    <m/>
    <m/>
    <m/>
    <n v="1"/>
    <n v="1"/>
    <n v="34"/>
    <n v="5"/>
    <n v="227"/>
    <n v="0"/>
    <n v="2"/>
    <s v="less than 5GB"/>
  </r>
  <r>
    <s v="Yes"/>
    <x v="74"/>
    <s v="Yes"/>
    <x v="0"/>
    <x v="16"/>
    <s v="Male"/>
    <n v="57"/>
    <s v="No"/>
    <s v="No"/>
    <m/>
    <s v="Other"/>
    <x v="0"/>
    <m/>
    <m/>
    <m/>
    <n v="1"/>
    <n v="1"/>
    <n v="63"/>
    <n v="4"/>
    <n v="186"/>
    <n v="0"/>
    <n v="5"/>
    <s v="Between 5 and 10 GB"/>
  </r>
  <r>
    <s v="Yes"/>
    <x v="74"/>
    <s v="Yes"/>
    <x v="0"/>
    <x v="19"/>
    <s v="Female"/>
    <n v="26"/>
    <s v="Yes"/>
    <s v="No"/>
    <m/>
    <s v="Under 30"/>
    <x v="0"/>
    <m/>
    <m/>
    <m/>
    <n v="1"/>
    <m/>
    <n v="29"/>
    <n v="2"/>
    <n v="130.5"/>
    <n v="0"/>
    <n v="24"/>
    <s v="10 or more GB"/>
  </r>
  <r>
    <s v="Yes"/>
    <x v="74"/>
    <s v="Yes"/>
    <x v="0"/>
    <x v="31"/>
    <s v="Male"/>
    <n v="49"/>
    <s v="No"/>
    <s v="No"/>
    <m/>
    <s v="Other"/>
    <x v="0"/>
    <m/>
    <m/>
    <m/>
    <n v="1"/>
    <n v="1"/>
    <n v="53"/>
    <n v="0"/>
    <n v="174"/>
    <n v="0"/>
    <n v="2"/>
    <s v="less than 5GB"/>
  </r>
  <r>
    <s v="Yes"/>
    <x v="74"/>
    <s v="Yes"/>
    <x v="0"/>
    <x v="35"/>
    <s v="Male"/>
    <n v="56"/>
    <s v="No"/>
    <s v="No"/>
    <m/>
    <s v="Other"/>
    <x v="0"/>
    <m/>
    <m/>
    <m/>
    <n v="1"/>
    <m/>
    <n v="28"/>
    <n v="0"/>
    <n v="264"/>
    <n v="0"/>
    <n v="4"/>
    <s v="less than 5GB"/>
  </r>
  <r>
    <s v="Yes"/>
    <x v="74"/>
    <s v="Yes"/>
    <x v="0"/>
    <x v="36"/>
    <s v="Male"/>
    <n v="59"/>
    <s v="No"/>
    <s v="No"/>
    <m/>
    <s v="Other"/>
    <x v="0"/>
    <m/>
    <m/>
    <m/>
    <n v="1"/>
    <m/>
    <n v="25"/>
    <n v="0"/>
    <n v="222"/>
    <n v="0"/>
    <n v="1"/>
    <s v="less than 5GB"/>
  </r>
  <r>
    <s v="Yes"/>
    <x v="74"/>
    <s v="Yes"/>
    <x v="0"/>
    <x v="37"/>
    <s v="Female"/>
    <n v="61"/>
    <s v="No"/>
    <s v="No"/>
    <m/>
    <s v="Other"/>
    <x v="0"/>
    <m/>
    <m/>
    <m/>
    <n v="1"/>
    <m/>
    <n v="56"/>
    <n v="0"/>
    <n v="241.5"/>
    <n v="0"/>
    <n v="8"/>
    <s v="Between 5 and 10 GB"/>
  </r>
  <r>
    <s v="Yes"/>
    <x v="74"/>
    <s v="Yes"/>
    <x v="0"/>
    <x v="37"/>
    <s v="Male"/>
    <n v="21"/>
    <s v="Yes"/>
    <s v="No"/>
    <m/>
    <s v="Under 30"/>
    <x v="0"/>
    <m/>
    <m/>
    <m/>
    <n v="1"/>
    <m/>
    <n v="16"/>
    <n v="0"/>
    <n v="207"/>
    <n v="0"/>
    <n v="26"/>
    <s v="10 or more GB"/>
  </r>
  <r>
    <s v="Yes"/>
    <x v="74"/>
    <s v="Yes"/>
    <x v="0"/>
    <x v="17"/>
    <s v="Female"/>
    <n v="39"/>
    <s v="No"/>
    <s v="No"/>
    <m/>
    <s v="Other"/>
    <x v="0"/>
    <m/>
    <m/>
    <m/>
    <n v="1"/>
    <m/>
    <n v="41"/>
    <n v="1"/>
    <n v="190"/>
    <n v="0"/>
    <n v="6"/>
    <s v="Between 5 and 10 GB"/>
  </r>
  <r>
    <s v="Yes"/>
    <x v="74"/>
    <s v="Yes"/>
    <x v="0"/>
    <x v="38"/>
    <s v="Female"/>
    <n v="56"/>
    <s v="No"/>
    <s v="No"/>
    <m/>
    <s v="Other"/>
    <x v="0"/>
    <m/>
    <m/>
    <m/>
    <n v="1"/>
    <m/>
    <n v="22"/>
    <n v="0"/>
    <n v="123"/>
    <n v="0"/>
    <n v="4"/>
    <s v="less than 5GB"/>
  </r>
  <r>
    <s v="Yes"/>
    <x v="74"/>
    <s v="Yes"/>
    <x v="0"/>
    <x v="41"/>
    <s v="Male"/>
    <n v="33"/>
    <s v="No"/>
    <s v="No"/>
    <m/>
    <s v="Other"/>
    <x v="0"/>
    <m/>
    <m/>
    <m/>
    <n v="1"/>
    <m/>
    <n v="26"/>
    <n v="0"/>
    <n v="249"/>
    <n v="0"/>
    <n v="0"/>
    <s v="less than 5GB"/>
  </r>
  <r>
    <s v="Yes"/>
    <x v="45"/>
    <s v="Yes"/>
    <x v="0"/>
    <x v="36"/>
    <s v="Female"/>
    <n v="80"/>
    <s v="No"/>
    <s v="Yes"/>
    <s v="No"/>
    <s v="Senior"/>
    <x v="1"/>
    <s v="Direct Debit"/>
    <s v="Competitor"/>
    <s v="Competitor had better devices"/>
    <n v="1"/>
    <n v="1"/>
    <n v="55"/>
    <n v="0"/>
    <n v="21.8"/>
    <n v="0"/>
    <n v="2"/>
    <s v="less than 5GB"/>
  </r>
  <r>
    <s v="Yes"/>
    <x v="74"/>
    <s v="Yes"/>
    <x v="0"/>
    <x v="43"/>
    <s v="Female"/>
    <n v="20"/>
    <s v="Yes"/>
    <s v="No"/>
    <m/>
    <s v="Under 30"/>
    <x v="0"/>
    <m/>
    <m/>
    <m/>
    <n v="1"/>
    <n v="1"/>
    <n v="59"/>
    <n v="5"/>
    <n v="38.299999999999997"/>
    <n v="0"/>
    <n v="18"/>
    <s v="10 or more GB"/>
  </r>
  <r>
    <s v="Yes"/>
    <x v="74"/>
    <s v="Yes"/>
    <x v="0"/>
    <x v="40"/>
    <s v="Male"/>
    <n v="25"/>
    <s v="Yes"/>
    <s v="No"/>
    <m/>
    <s v="Under 30"/>
    <x v="0"/>
    <m/>
    <m/>
    <m/>
    <n v="1"/>
    <n v="1"/>
    <n v="27"/>
    <n v="0"/>
    <n v="97.3"/>
    <n v="0"/>
    <n v="17"/>
    <s v="10 or more GB"/>
  </r>
  <r>
    <s v="Yes"/>
    <x v="74"/>
    <s v="Yes"/>
    <x v="0"/>
    <x v="40"/>
    <s v="Male"/>
    <n v="47"/>
    <s v="No"/>
    <s v="No"/>
    <m/>
    <s v="Other"/>
    <x v="0"/>
    <m/>
    <m/>
    <m/>
    <n v="1"/>
    <n v="1"/>
    <n v="50"/>
    <n v="1"/>
    <n v="128.4"/>
    <n v="0"/>
    <n v="12"/>
    <s v="10 or more GB"/>
  </r>
  <r>
    <s v="Yes"/>
    <x v="74"/>
    <s v="Yes"/>
    <x v="0"/>
    <x v="44"/>
    <s v="Female"/>
    <n v="50"/>
    <s v="No"/>
    <s v="No"/>
    <m/>
    <s v="Other"/>
    <x v="0"/>
    <m/>
    <m/>
    <m/>
    <n v="1"/>
    <m/>
    <n v="38"/>
    <n v="0"/>
    <n v="190.5"/>
    <n v="0"/>
    <n v="1"/>
    <s v="less than 5GB"/>
  </r>
  <r>
    <s v="Yes"/>
    <x v="74"/>
    <s v="Yes"/>
    <x v="0"/>
    <x v="45"/>
    <s v="Female"/>
    <n v="37"/>
    <s v="No"/>
    <s v="No"/>
    <m/>
    <s v="Other"/>
    <x v="0"/>
    <m/>
    <m/>
    <m/>
    <n v="1"/>
    <m/>
    <n v="18"/>
    <n v="0"/>
    <n v="408"/>
    <n v="0"/>
    <n v="6"/>
    <s v="Between 5 and 10 GB"/>
  </r>
  <r>
    <s v="Yes"/>
    <x v="74"/>
    <s v="Yes"/>
    <x v="0"/>
    <x v="46"/>
    <s v="Male"/>
    <n v="42"/>
    <s v="No"/>
    <s v="No"/>
    <m/>
    <s v="Other"/>
    <x v="0"/>
    <m/>
    <m/>
    <m/>
    <n v="1"/>
    <m/>
    <n v="37"/>
    <n v="0"/>
    <n v="129.6"/>
    <n v="0"/>
    <n v="3"/>
    <s v="less than 5GB"/>
  </r>
  <r>
    <s v="Yes"/>
    <x v="74"/>
    <s v="Yes"/>
    <x v="1"/>
    <x v="1"/>
    <s v="Female"/>
    <n v="31"/>
    <s v="No"/>
    <s v="No"/>
    <m/>
    <s v="Other"/>
    <x v="0"/>
    <m/>
    <m/>
    <m/>
    <n v="1"/>
    <m/>
    <n v="55"/>
    <n v="0"/>
    <n v="0"/>
    <n v="0"/>
    <n v="6"/>
    <s v="Between 5 and 10 GB"/>
  </r>
  <r>
    <s v="Yes"/>
    <x v="74"/>
    <s v="Yes"/>
    <x v="1"/>
    <x v="23"/>
    <s v="Female"/>
    <n v="24"/>
    <s v="Yes"/>
    <s v="No"/>
    <m/>
    <s v="Under 30"/>
    <x v="0"/>
    <m/>
    <m/>
    <m/>
    <n v="1"/>
    <m/>
    <n v="51"/>
    <n v="0"/>
    <n v="0"/>
    <n v="0"/>
    <n v="13"/>
    <s v="10 or more GB"/>
  </r>
  <r>
    <s v="Yes"/>
    <x v="74"/>
    <s v="Yes"/>
    <x v="1"/>
    <x v="25"/>
    <s v="Female"/>
    <n v="34"/>
    <s v="No"/>
    <s v="No"/>
    <m/>
    <s v="Other"/>
    <x v="0"/>
    <m/>
    <m/>
    <m/>
    <n v="1"/>
    <m/>
    <n v="23"/>
    <n v="0"/>
    <n v="0"/>
    <n v="0"/>
    <n v="5"/>
    <s v="Between 5 and 10 GB"/>
  </r>
  <r>
    <s v="Yes"/>
    <x v="74"/>
    <s v="Yes"/>
    <x v="1"/>
    <x v="44"/>
    <s v="Male"/>
    <n v="64"/>
    <s v="No"/>
    <s v="No"/>
    <m/>
    <s v="Other"/>
    <x v="0"/>
    <m/>
    <m/>
    <m/>
    <n v="1"/>
    <m/>
    <n v="28"/>
    <n v="0"/>
    <n v="0"/>
    <n v="0"/>
    <n v="1"/>
    <s v="less than 5GB"/>
  </r>
  <r>
    <s v="Yes"/>
    <x v="69"/>
    <s v="No"/>
    <x v="0"/>
    <x v="49"/>
    <s v="Male"/>
    <n v="29"/>
    <s v="Yes"/>
    <s v="No"/>
    <m/>
    <s v="Under 30"/>
    <x v="0"/>
    <m/>
    <m/>
    <m/>
    <n v="1"/>
    <n v="1"/>
    <n v="45"/>
    <n v="0"/>
    <n v="0"/>
    <n v="0"/>
    <n v="13"/>
    <s v="10 or more GB"/>
  </r>
  <r>
    <s v="Yes"/>
    <x v="69"/>
    <s v="No"/>
    <x v="0"/>
    <x v="4"/>
    <s v="Male"/>
    <n v="49"/>
    <s v="No"/>
    <s v="No"/>
    <m/>
    <s v="Other"/>
    <x v="0"/>
    <m/>
    <m/>
    <m/>
    <n v="1"/>
    <m/>
    <n v="40"/>
    <n v="2"/>
    <n v="0"/>
    <n v="0"/>
    <n v="4"/>
    <s v="less than 5GB"/>
  </r>
  <r>
    <s v="Yes"/>
    <x v="69"/>
    <s v="No"/>
    <x v="0"/>
    <x v="6"/>
    <s v="Female"/>
    <n v="41"/>
    <s v="No"/>
    <s v="No"/>
    <m/>
    <s v="Other"/>
    <x v="0"/>
    <m/>
    <m/>
    <m/>
    <n v="1"/>
    <m/>
    <n v="36"/>
    <n v="0"/>
    <n v="0"/>
    <n v="0"/>
    <n v="2"/>
    <s v="less than 5GB"/>
  </r>
  <r>
    <s v="Yes"/>
    <x v="14"/>
    <s v="Yes"/>
    <x v="0"/>
    <x v="48"/>
    <s v="Male"/>
    <n v="80"/>
    <s v="No"/>
    <s v="Yes"/>
    <s v="No"/>
    <s v="Senior"/>
    <x v="1"/>
    <s v="Direct Debit"/>
    <s v="Competitor"/>
    <s v="Competitor offered higher download speeds"/>
    <n v="1"/>
    <n v="1"/>
    <n v="42"/>
    <n v="5"/>
    <n v="153.6"/>
    <n v="0"/>
    <n v="13"/>
    <s v="10 or more GB"/>
  </r>
  <r>
    <s v="Yes"/>
    <x v="69"/>
    <s v="No"/>
    <x v="0"/>
    <x v="6"/>
    <s v="Male"/>
    <n v="34"/>
    <s v="No"/>
    <s v="No"/>
    <m/>
    <s v="Other"/>
    <x v="0"/>
    <m/>
    <m/>
    <m/>
    <n v="1"/>
    <m/>
    <n v="52"/>
    <n v="1"/>
    <n v="0"/>
    <n v="0"/>
    <n v="6"/>
    <s v="Between 5 and 10 GB"/>
  </r>
  <r>
    <s v="Yes"/>
    <x v="69"/>
    <s v="No"/>
    <x v="0"/>
    <x v="7"/>
    <s v="Male"/>
    <n v="60"/>
    <s v="No"/>
    <s v="No"/>
    <m/>
    <s v="Other"/>
    <x v="0"/>
    <m/>
    <m/>
    <m/>
    <n v="1"/>
    <m/>
    <n v="45"/>
    <n v="0"/>
    <n v="0"/>
    <n v="0"/>
    <n v="1"/>
    <s v="less than 5GB"/>
  </r>
  <r>
    <s v="Yes"/>
    <x v="26"/>
    <s v="No"/>
    <x v="0"/>
    <x v="45"/>
    <s v="Female"/>
    <n v="80"/>
    <s v="No"/>
    <s v="Yes"/>
    <s v="No"/>
    <s v="Senior"/>
    <x v="3"/>
    <s v="Direct Debit"/>
    <s v="(blank)"/>
    <s v="(blank)"/>
    <n v="1"/>
    <m/>
    <n v="69"/>
    <n v="0"/>
    <n v="0"/>
    <n v="0"/>
    <n v="3"/>
    <s v="less than 5GB"/>
  </r>
  <r>
    <s v="Yes"/>
    <x v="69"/>
    <s v="No"/>
    <x v="0"/>
    <x v="8"/>
    <s v="Male"/>
    <n v="25"/>
    <s v="Yes"/>
    <s v="No"/>
    <m/>
    <s v="Under 30"/>
    <x v="0"/>
    <m/>
    <m/>
    <m/>
    <n v="1"/>
    <m/>
    <n v="32"/>
    <n v="0"/>
    <n v="0"/>
    <n v="0"/>
    <n v="15"/>
    <s v="10 or more GB"/>
  </r>
  <r>
    <s v="Yes"/>
    <x v="69"/>
    <s v="No"/>
    <x v="0"/>
    <x v="50"/>
    <s v="Male"/>
    <n v="24"/>
    <s v="Yes"/>
    <s v="No"/>
    <m/>
    <s v="Under 30"/>
    <x v="0"/>
    <m/>
    <m/>
    <m/>
    <n v="1"/>
    <m/>
    <n v="26"/>
    <n v="0"/>
    <n v="0"/>
    <n v="0"/>
    <n v="12"/>
    <s v="10 or more GB"/>
  </r>
  <r>
    <s v="Yes"/>
    <x v="69"/>
    <s v="No"/>
    <x v="0"/>
    <x v="11"/>
    <s v="Male"/>
    <n v="33"/>
    <s v="No"/>
    <s v="No"/>
    <m/>
    <s v="Other"/>
    <x v="0"/>
    <m/>
    <m/>
    <m/>
    <n v="1"/>
    <m/>
    <n v="42"/>
    <n v="0"/>
    <n v="0"/>
    <n v="0"/>
    <n v="18"/>
    <s v="10 or more GB"/>
  </r>
  <r>
    <s v="Yes"/>
    <x v="69"/>
    <s v="No"/>
    <x v="0"/>
    <x v="12"/>
    <s v="Female"/>
    <n v="39"/>
    <s v="No"/>
    <s v="No"/>
    <m/>
    <s v="Other"/>
    <x v="0"/>
    <m/>
    <m/>
    <m/>
    <n v="1"/>
    <m/>
    <n v="52"/>
    <n v="0"/>
    <n v="0"/>
    <n v="0"/>
    <n v="6"/>
    <s v="Between 5 and 10 GB"/>
  </r>
  <r>
    <s v="Yes"/>
    <x v="69"/>
    <s v="No"/>
    <x v="0"/>
    <x v="12"/>
    <s v="Male"/>
    <n v="29"/>
    <s v="Yes"/>
    <s v="No"/>
    <m/>
    <s v="Under 30"/>
    <x v="0"/>
    <m/>
    <m/>
    <m/>
    <n v="1"/>
    <m/>
    <n v="33"/>
    <n v="2"/>
    <n v="0"/>
    <n v="0"/>
    <n v="10"/>
    <s v="10 or more GB"/>
  </r>
  <r>
    <s v="Yes"/>
    <x v="69"/>
    <s v="No"/>
    <x v="0"/>
    <x v="13"/>
    <s v="Male"/>
    <n v="63"/>
    <s v="No"/>
    <s v="No"/>
    <m/>
    <s v="Other"/>
    <x v="0"/>
    <m/>
    <m/>
    <m/>
    <n v="1"/>
    <m/>
    <n v="58"/>
    <n v="0"/>
    <n v="0"/>
    <n v="0"/>
    <n v="10"/>
    <s v="10 or more GB"/>
  </r>
  <r>
    <s v="Yes"/>
    <x v="69"/>
    <s v="No"/>
    <x v="0"/>
    <x v="15"/>
    <s v="Female"/>
    <n v="27"/>
    <s v="Yes"/>
    <s v="No"/>
    <m/>
    <s v="Under 30"/>
    <x v="0"/>
    <m/>
    <m/>
    <m/>
    <n v="1"/>
    <m/>
    <n v="24"/>
    <n v="0"/>
    <n v="0"/>
    <n v="0"/>
    <n v="21"/>
    <s v="10 or more GB"/>
  </r>
  <r>
    <s v="Yes"/>
    <x v="69"/>
    <s v="No"/>
    <x v="0"/>
    <x v="19"/>
    <s v="Male"/>
    <n v="26"/>
    <s v="Yes"/>
    <s v="No"/>
    <m/>
    <s v="Under 30"/>
    <x v="0"/>
    <m/>
    <m/>
    <m/>
    <n v="1"/>
    <m/>
    <n v="48"/>
    <n v="1"/>
    <n v="0"/>
    <n v="0"/>
    <n v="9"/>
    <s v="Between 5 and 10 GB"/>
  </r>
  <r>
    <s v="Yes"/>
    <x v="69"/>
    <s v="No"/>
    <x v="0"/>
    <x v="22"/>
    <s v="Female"/>
    <n v="29"/>
    <s v="Yes"/>
    <s v="No"/>
    <m/>
    <s v="Under 30"/>
    <x v="0"/>
    <m/>
    <m/>
    <m/>
    <n v="1"/>
    <m/>
    <n v="61"/>
    <n v="0"/>
    <n v="0"/>
    <n v="0"/>
    <n v="21"/>
    <s v="10 or more GB"/>
  </r>
  <r>
    <s v="Yes"/>
    <x v="69"/>
    <s v="No"/>
    <x v="0"/>
    <x v="27"/>
    <s v="Female"/>
    <n v="59"/>
    <s v="No"/>
    <s v="No"/>
    <m/>
    <s v="Other"/>
    <x v="0"/>
    <m/>
    <m/>
    <m/>
    <n v="1"/>
    <m/>
    <n v="17"/>
    <n v="0"/>
    <n v="0"/>
    <n v="0"/>
    <n v="0"/>
    <s v="less than 5GB"/>
  </r>
  <r>
    <s v="Yes"/>
    <x v="69"/>
    <s v="No"/>
    <x v="0"/>
    <x v="33"/>
    <s v="Female"/>
    <n v="30"/>
    <s v="No"/>
    <s v="No"/>
    <m/>
    <s v="Other"/>
    <x v="0"/>
    <m/>
    <m/>
    <m/>
    <n v="1"/>
    <m/>
    <n v="42"/>
    <n v="0"/>
    <n v="0"/>
    <n v="0"/>
    <n v="3"/>
    <s v="less than 5GB"/>
  </r>
  <r>
    <s v="Yes"/>
    <x v="69"/>
    <s v="No"/>
    <x v="0"/>
    <x v="35"/>
    <s v="Male"/>
    <n v="37"/>
    <s v="No"/>
    <s v="No"/>
    <m/>
    <s v="Other"/>
    <x v="0"/>
    <m/>
    <m/>
    <m/>
    <n v="1"/>
    <m/>
    <n v="20"/>
    <n v="0"/>
    <n v="0"/>
    <n v="0"/>
    <n v="13"/>
    <s v="10 or more GB"/>
  </r>
  <r>
    <s v="Yes"/>
    <x v="69"/>
    <s v="No"/>
    <x v="0"/>
    <x v="36"/>
    <s v="Female"/>
    <n v="20"/>
    <s v="Yes"/>
    <s v="No"/>
    <m/>
    <s v="Under 30"/>
    <x v="0"/>
    <m/>
    <m/>
    <m/>
    <n v="1"/>
    <m/>
    <n v="54"/>
    <n v="0"/>
    <n v="0"/>
    <n v="0"/>
    <n v="15"/>
    <s v="10 or more GB"/>
  </r>
  <r>
    <s v="Yes"/>
    <x v="69"/>
    <s v="No"/>
    <x v="0"/>
    <x v="24"/>
    <s v="Male"/>
    <n v="49"/>
    <s v="No"/>
    <s v="No"/>
    <m/>
    <s v="Other"/>
    <x v="0"/>
    <m/>
    <m/>
    <m/>
    <n v="1"/>
    <m/>
    <n v="32"/>
    <n v="0"/>
    <n v="0"/>
    <n v="0"/>
    <n v="6"/>
    <s v="Between 5 and 10 GB"/>
  </r>
  <r>
    <s v="Yes"/>
    <x v="67"/>
    <s v="No"/>
    <x v="0"/>
    <x v="19"/>
    <s v="Female"/>
    <n v="80"/>
    <s v="No"/>
    <s v="Yes"/>
    <s v="Yes"/>
    <s v="Senior"/>
    <x v="2"/>
    <s v="Direct Debit"/>
    <s v="(blank)"/>
    <s v="(blank)"/>
    <n v="1"/>
    <m/>
    <n v="15"/>
    <n v="0"/>
    <n v="0"/>
    <n v="0"/>
    <n v="10"/>
    <s v="10 or more GB"/>
  </r>
  <r>
    <s v="Yes"/>
    <x v="69"/>
    <s v="No"/>
    <x v="0"/>
    <x v="43"/>
    <s v="Female"/>
    <n v="50"/>
    <s v="No"/>
    <s v="No"/>
    <m/>
    <s v="Other"/>
    <x v="0"/>
    <m/>
    <m/>
    <m/>
    <n v="1"/>
    <m/>
    <n v="38"/>
    <n v="0"/>
    <n v="0"/>
    <n v="0"/>
    <n v="10"/>
    <s v="10 or more GB"/>
  </r>
  <r>
    <s v="Yes"/>
    <x v="27"/>
    <s v="No"/>
    <x v="0"/>
    <x v="27"/>
    <s v="Male"/>
    <n v="80"/>
    <s v="No"/>
    <s v="Yes"/>
    <s v="No"/>
    <s v="Senior"/>
    <x v="2"/>
    <s v="Direct Debit"/>
    <s v="(blank)"/>
    <s v="(blank)"/>
    <n v="1"/>
    <m/>
    <n v="35"/>
    <n v="0"/>
    <n v="0"/>
    <n v="0"/>
    <n v="8"/>
    <s v="Between 5 and 10 GB"/>
  </r>
  <r>
    <s v="Yes"/>
    <x v="16"/>
    <s v="Yes"/>
    <x v="1"/>
    <x v="43"/>
    <s v="Male"/>
    <n v="80"/>
    <s v="No"/>
    <s v="Yes"/>
    <s v="No"/>
    <s v="Senior"/>
    <x v="3"/>
    <s v="Direct Debit"/>
    <s v="(blank)"/>
    <s v="(blank)"/>
    <n v="1"/>
    <m/>
    <n v="45"/>
    <n v="0"/>
    <n v="0"/>
    <n v="0"/>
    <n v="2"/>
    <s v="less than 5GB"/>
  </r>
  <r>
    <s v="Yes"/>
    <x v="69"/>
    <s v="No"/>
    <x v="0"/>
    <x v="40"/>
    <s v="Male"/>
    <n v="29"/>
    <s v="Yes"/>
    <s v="No"/>
    <m/>
    <s v="Under 30"/>
    <x v="0"/>
    <m/>
    <m/>
    <m/>
    <n v="1"/>
    <m/>
    <n v="33"/>
    <n v="0"/>
    <n v="0"/>
    <n v="0"/>
    <n v="8"/>
    <s v="Between 5 and 10 GB"/>
  </r>
  <r>
    <s v="Yes"/>
    <x v="69"/>
    <s v="No"/>
    <x v="0"/>
    <x v="45"/>
    <s v="Female"/>
    <n v="58"/>
    <s v="No"/>
    <s v="No"/>
    <m/>
    <s v="Other"/>
    <x v="0"/>
    <m/>
    <m/>
    <m/>
    <n v="1"/>
    <m/>
    <n v="38"/>
    <n v="0"/>
    <n v="0"/>
    <n v="0"/>
    <n v="6"/>
    <s v="Between 5 and 10 GB"/>
  </r>
  <r>
    <s v="Yes"/>
    <x v="69"/>
    <s v="No"/>
    <x v="0"/>
    <x v="45"/>
    <s v="Male"/>
    <n v="60"/>
    <s v="No"/>
    <s v="No"/>
    <m/>
    <s v="Other"/>
    <x v="0"/>
    <m/>
    <m/>
    <m/>
    <n v="1"/>
    <m/>
    <n v="21"/>
    <n v="0"/>
    <n v="0"/>
    <n v="0"/>
    <n v="6"/>
    <s v="Between 5 and 10 GB"/>
  </r>
  <r>
    <s v="Yes"/>
    <x v="69"/>
    <s v="No"/>
    <x v="0"/>
    <x v="47"/>
    <s v="Female"/>
    <n v="45"/>
    <s v="No"/>
    <s v="No"/>
    <m/>
    <s v="Other"/>
    <x v="0"/>
    <m/>
    <m/>
    <m/>
    <n v="1"/>
    <m/>
    <n v="24"/>
    <n v="0"/>
    <n v="0"/>
    <n v="0"/>
    <n v="9"/>
    <s v="Between 5 and 10 GB"/>
  </r>
  <r>
    <s v="Yes"/>
    <x v="69"/>
    <s v="Yes"/>
    <x v="0"/>
    <x v="49"/>
    <s v="Male"/>
    <n v="36"/>
    <s v="No"/>
    <s v="No"/>
    <m/>
    <s v="Other"/>
    <x v="0"/>
    <m/>
    <m/>
    <m/>
    <n v="1"/>
    <m/>
    <n v="24"/>
    <n v="0"/>
    <n v="156.6"/>
    <n v="0"/>
    <n v="6"/>
    <s v="Between 5 and 10 GB"/>
  </r>
  <r>
    <s v="Yes"/>
    <x v="69"/>
    <s v="Yes"/>
    <x v="0"/>
    <x v="50"/>
    <s v="Female"/>
    <n v="22"/>
    <s v="Yes"/>
    <s v="No"/>
    <m/>
    <s v="Under 30"/>
    <x v="0"/>
    <m/>
    <m/>
    <m/>
    <n v="1"/>
    <n v="1"/>
    <n v="63"/>
    <n v="3"/>
    <n v="199.8"/>
    <n v="0"/>
    <n v="30"/>
    <s v="10 or more GB"/>
  </r>
  <r>
    <s v="Yes"/>
    <x v="69"/>
    <s v="Yes"/>
    <x v="0"/>
    <x v="13"/>
    <s v="Male"/>
    <n v="24"/>
    <s v="Yes"/>
    <s v="No"/>
    <m/>
    <s v="Under 30"/>
    <x v="0"/>
    <m/>
    <m/>
    <m/>
    <n v="1"/>
    <m/>
    <n v="39"/>
    <n v="0"/>
    <n v="274.5"/>
    <n v="0"/>
    <n v="16"/>
    <s v="10 or more GB"/>
  </r>
  <r>
    <s v="Yes"/>
    <x v="69"/>
    <s v="Yes"/>
    <x v="0"/>
    <x v="15"/>
    <s v="Male"/>
    <n v="44"/>
    <s v="No"/>
    <s v="No"/>
    <m/>
    <s v="Other"/>
    <x v="0"/>
    <m/>
    <m/>
    <m/>
    <n v="1"/>
    <m/>
    <n v="15"/>
    <n v="0"/>
    <n v="201.3"/>
    <n v="0"/>
    <n v="5"/>
    <s v="Between 5 and 10 GB"/>
  </r>
  <r>
    <s v="Yes"/>
    <x v="69"/>
    <s v="Yes"/>
    <x v="0"/>
    <x v="18"/>
    <s v="Male"/>
    <n v="25"/>
    <s v="Yes"/>
    <s v="No"/>
    <m/>
    <s v="Under 30"/>
    <x v="0"/>
    <m/>
    <m/>
    <m/>
    <n v="1"/>
    <m/>
    <n v="40"/>
    <n v="0"/>
    <n v="161"/>
    <n v="0"/>
    <n v="37"/>
    <s v="10 or more GB"/>
  </r>
  <r>
    <s v="Yes"/>
    <x v="69"/>
    <s v="Yes"/>
    <x v="0"/>
    <x v="22"/>
    <s v="Female"/>
    <n v="54"/>
    <s v="No"/>
    <s v="No"/>
    <m/>
    <s v="Other"/>
    <x v="0"/>
    <m/>
    <m/>
    <m/>
    <n v="1"/>
    <m/>
    <n v="36"/>
    <n v="1"/>
    <n v="145.19999999999999"/>
    <n v="0"/>
    <n v="7"/>
    <s v="Between 5 and 10 GB"/>
  </r>
  <r>
    <s v="Yes"/>
    <x v="72"/>
    <s v="Yes"/>
    <x v="1"/>
    <x v="19"/>
    <s v="Female"/>
    <n v="80"/>
    <s v="No"/>
    <s v="Yes"/>
    <s v="No"/>
    <s v="Senior"/>
    <x v="2"/>
    <s v="Direct Debit"/>
    <s v="(blank)"/>
    <s v="(blank)"/>
    <n v="1"/>
    <m/>
    <n v="28"/>
    <n v="0"/>
    <n v="0"/>
    <n v="0"/>
    <n v="10"/>
    <s v="10 or more GB"/>
  </r>
  <r>
    <s v="Yes"/>
    <x v="69"/>
    <s v="Yes"/>
    <x v="0"/>
    <x v="26"/>
    <s v="Female"/>
    <n v="62"/>
    <s v="No"/>
    <s v="No"/>
    <m/>
    <s v="Other"/>
    <x v="0"/>
    <m/>
    <m/>
    <m/>
    <n v="1"/>
    <m/>
    <n v="51"/>
    <n v="0"/>
    <n v="276.5"/>
    <n v="0"/>
    <n v="4"/>
    <s v="less than 5GB"/>
  </r>
  <r>
    <s v="Yes"/>
    <x v="47"/>
    <s v="No"/>
    <x v="0"/>
    <x v="16"/>
    <s v="Female"/>
    <n v="80"/>
    <s v="No"/>
    <s v="Yes"/>
    <s v="Yes"/>
    <s v="Senior"/>
    <x v="1"/>
    <s v="Credit Card"/>
    <s v="(blank)"/>
    <s v="(blank)"/>
    <n v="1"/>
    <m/>
    <n v="43"/>
    <n v="1"/>
    <n v="0"/>
    <n v="0"/>
    <n v="4"/>
    <s v="less than 5GB"/>
  </r>
  <r>
    <s v="Yes"/>
    <x v="69"/>
    <s v="Yes"/>
    <x v="0"/>
    <x v="35"/>
    <s v="Female"/>
    <n v="26"/>
    <s v="Yes"/>
    <s v="No"/>
    <m/>
    <s v="Under 30"/>
    <x v="0"/>
    <m/>
    <m/>
    <m/>
    <n v="1"/>
    <m/>
    <n v="39"/>
    <n v="0"/>
    <n v="302"/>
    <n v="0"/>
    <n v="14"/>
    <s v="10 or more GB"/>
  </r>
  <r>
    <s v="Yes"/>
    <x v="32"/>
    <s v="Yes"/>
    <x v="0"/>
    <x v="19"/>
    <s v="Male"/>
    <n v="80"/>
    <s v="No"/>
    <s v="Yes"/>
    <s v="No"/>
    <s v="Senior"/>
    <x v="2"/>
    <s v="Credit Card"/>
    <s v="(blank)"/>
    <s v="(blank)"/>
    <n v="1"/>
    <m/>
    <n v="39"/>
    <n v="0"/>
    <n v="147.5"/>
    <n v="0"/>
    <n v="11"/>
    <s v="10 or more GB"/>
  </r>
  <r>
    <s v="Yes"/>
    <x v="18"/>
    <s v="No"/>
    <x v="0"/>
    <x v="27"/>
    <s v="Female"/>
    <n v="80"/>
    <s v="No"/>
    <s v="Yes"/>
    <s v="No"/>
    <s v="Senior"/>
    <x v="3"/>
    <s v="Direct Debit"/>
    <s v="(blank)"/>
    <s v="(blank)"/>
    <n v="1"/>
    <m/>
    <n v="25"/>
    <n v="0"/>
    <n v="0"/>
    <n v="0"/>
    <n v="2"/>
    <s v="less than 5GB"/>
  </r>
  <r>
    <s v="Yes"/>
    <x v="69"/>
    <s v="Yes"/>
    <x v="0"/>
    <x v="42"/>
    <s v="Male"/>
    <n v="32"/>
    <s v="No"/>
    <s v="No"/>
    <m/>
    <s v="Other"/>
    <x v="0"/>
    <m/>
    <m/>
    <m/>
    <n v="1"/>
    <m/>
    <n v="40"/>
    <n v="0"/>
    <n v="288.7"/>
    <n v="0"/>
    <n v="13"/>
    <s v="10 or more GB"/>
  </r>
  <r>
    <s v="Yes"/>
    <x v="69"/>
    <s v="Yes"/>
    <x v="0"/>
    <x v="40"/>
    <s v="Male"/>
    <n v="48"/>
    <s v="No"/>
    <s v="No"/>
    <m/>
    <s v="Other"/>
    <x v="0"/>
    <m/>
    <m/>
    <m/>
    <n v="1"/>
    <m/>
    <n v="31"/>
    <n v="0"/>
    <n v="448.4"/>
    <n v="0"/>
    <n v="8"/>
    <s v="Between 5 and 10 GB"/>
  </r>
  <r>
    <s v="Yes"/>
    <x v="69"/>
    <s v="Yes"/>
    <x v="0"/>
    <x v="44"/>
    <s v="Female"/>
    <n v="41"/>
    <s v="No"/>
    <s v="No"/>
    <m/>
    <s v="Other"/>
    <x v="0"/>
    <m/>
    <m/>
    <m/>
    <n v="1"/>
    <m/>
    <n v="46"/>
    <n v="0"/>
    <n v="178.4"/>
    <n v="0"/>
    <n v="9"/>
    <s v="Between 5 and 10 GB"/>
  </r>
  <r>
    <s v="Yes"/>
    <x v="69"/>
    <s v="Yes"/>
    <x v="0"/>
    <x v="48"/>
    <s v="Female"/>
    <n v="61"/>
    <s v="No"/>
    <s v="No"/>
    <m/>
    <s v="Other"/>
    <x v="0"/>
    <m/>
    <m/>
    <m/>
    <n v="1"/>
    <n v="1"/>
    <n v="43"/>
    <n v="4"/>
    <n v="132.19999999999999"/>
    <n v="0"/>
    <n v="4"/>
    <s v="less than 5GB"/>
  </r>
  <r>
    <s v="Yes"/>
    <x v="75"/>
    <s v="No"/>
    <x v="0"/>
    <x v="8"/>
    <s v="Male"/>
    <n v="80"/>
    <s v="No"/>
    <s v="Yes"/>
    <s v="No"/>
    <s v="Senior"/>
    <x v="3"/>
    <s v="Direct Debit"/>
    <s v="(blank)"/>
    <s v="(blank)"/>
    <n v="1"/>
    <m/>
    <n v="53"/>
    <n v="0"/>
    <n v="0"/>
    <n v="0"/>
    <n v="5"/>
    <s v="Between 5 and 10 GB"/>
  </r>
  <r>
    <s v="Yes"/>
    <x v="69"/>
    <s v="Yes"/>
    <x v="1"/>
    <x v="50"/>
    <s v="Male"/>
    <n v="59"/>
    <s v="No"/>
    <s v="No"/>
    <m/>
    <s v="Other"/>
    <x v="0"/>
    <m/>
    <m/>
    <m/>
    <n v="1"/>
    <m/>
    <n v="43"/>
    <n v="0"/>
    <n v="0"/>
    <n v="0"/>
    <n v="2"/>
    <s v="less than 5GB"/>
  </r>
  <r>
    <s v="Yes"/>
    <x v="35"/>
    <s v="No"/>
    <x v="0"/>
    <x v="49"/>
    <s v="Male"/>
    <n v="80"/>
    <s v="No"/>
    <s v="Yes"/>
    <s v="No"/>
    <s v="Senior"/>
    <x v="3"/>
    <s v="Credit Card"/>
    <s v="(blank)"/>
    <s v="(blank)"/>
    <n v="1"/>
    <m/>
    <n v="45"/>
    <n v="0"/>
    <n v="0"/>
    <n v="0"/>
    <n v="2"/>
    <s v="less than 5GB"/>
  </r>
  <r>
    <s v="Yes"/>
    <x v="69"/>
    <s v="Yes"/>
    <x v="1"/>
    <x v="33"/>
    <s v="Male"/>
    <n v="21"/>
    <s v="Yes"/>
    <s v="No"/>
    <m/>
    <s v="Under 30"/>
    <x v="0"/>
    <m/>
    <m/>
    <m/>
    <n v="1"/>
    <m/>
    <n v="38"/>
    <n v="0"/>
    <n v="0"/>
    <n v="0"/>
    <n v="15"/>
    <s v="10 or more GB"/>
  </r>
  <r>
    <s v="Yes"/>
    <x v="69"/>
    <s v="Yes"/>
    <x v="1"/>
    <x v="48"/>
    <s v="Female"/>
    <n v="25"/>
    <s v="Yes"/>
    <s v="No"/>
    <m/>
    <s v="Under 30"/>
    <x v="0"/>
    <m/>
    <m/>
    <m/>
    <n v="1"/>
    <m/>
    <n v="20"/>
    <n v="2"/>
    <n v="0"/>
    <n v="0"/>
    <n v="12"/>
    <s v="10 or more GB"/>
  </r>
  <r>
    <s v="Yes"/>
    <x v="60"/>
    <s v="No"/>
    <x v="0"/>
    <x v="1"/>
    <s v="Female"/>
    <n v="38"/>
    <s v="No"/>
    <s v="No"/>
    <m/>
    <s v="Other"/>
    <x v="0"/>
    <m/>
    <m/>
    <m/>
    <n v="1"/>
    <m/>
    <n v="46"/>
    <n v="0"/>
    <n v="0"/>
    <n v="0"/>
    <n v="25"/>
    <s v="10 or more GB"/>
  </r>
  <r>
    <s v="Yes"/>
    <x v="60"/>
    <s v="No"/>
    <x v="0"/>
    <x v="2"/>
    <s v="Male"/>
    <n v="23"/>
    <s v="Yes"/>
    <s v="No"/>
    <m/>
    <s v="Under 30"/>
    <x v="0"/>
    <m/>
    <m/>
    <m/>
    <n v="1"/>
    <m/>
    <n v="41"/>
    <n v="0"/>
    <n v="0"/>
    <n v="0"/>
    <n v="10"/>
    <s v="10 or more GB"/>
  </r>
  <r>
    <s v="Yes"/>
    <x v="60"/>
    <s v="No"/>
    <x v="0"/>
    <x v="3"/>
    <s v="Female"/>
    <n v="57"/>
    <s v="No"/>
    <s v="No"/>
    <m/>
    <s v="Other"/>
    <x v="0"/>
    <m/>
    <m/>
    <m/>
    <n v="1"/>
    <m/>
    <n v="29"/>
    <n v="0"/>
    <n v="0"/>
    <n v="0"/>
    <n v="2"/>
    <s v="less than 5GB"/>
  </r>
  <r>
    <s v="Yes"/>
    <x v="35"/>
    <s v="Yes"/>
    <x v="0"/>
    <x v="0"/>
    <s v="Male"/>
    <n v="80"/>
    <s v="No"/>
    <s v="Yes"/>
    <s v="No"/>
    <s v="Senior"/>
    <x v="2"/>
    <s v="Credit Card"/>
    <s v="(blank)"/>
    <s v="(blank)"/>
    <n v="1"/>
    <m/>
    <n v="27"/>
    <n v="1"/>
    <n v="163.80000000000001"/>
    <n v="0"/>
    <n v="8"/>
    <s v="Between 5 and 10 GB"/>
  </r>
  <r>
    <s v="Yes"/>
    <x v="60"/>
    <s v="No"/>
    <x v="0"/>
    <x v="5"/>
    <s v="Female"/>
    <n v="58"/>
    <s v="No"/>
    <s v="No"/>
    <m/>
    <s v="Other"/>
    <x v="0"/>
    <m/>
    <m/>
    <m/>
    <n v="1"/>
    <m/>
    <n v="49"/>
    <n v="0"/>
    <n v="0"/>
    <n v="0"/>
    <n v="9"/>
    <s v="Between 5 and 10 GB"/>
  </r>
  <r>
    <s v="Yes"/>
    <x v="60"/>
    <s v="No"/>
    <x v="0"/>
    <x v="5"/>
    <s v="Male"/>
    <n v="34"/>
    <s v="No"/>
    <s v="No"/>
    <m/>
    <s v="Other"/>
    <x v="0"/>
    <m/>
    <m/>
    <m/>
    <n v="1"/>
    <m/>
    <n v="37"/>
    <n v="2"/>
    <n v="0"/>
    <n v="0"/>
    <n v="7"/>
    <s v="Between 5 and 10 GB"/>
  </r>
  <r>
    <s v="Yes"/>
    <x v="60"/>
    <s v="No"/>
    <x v="0"/>
    <x v="8"/>
    <s v="Male"/>
    <n v="34"/>
    <s v="No"/>
    <s v="No"/>
    <m/>
    <s v="Other"/>
    <x v="0"/>
    <m/>
    <m/>
    <m/>
    <n v="1"/>
    <m/>
    <n v="27"/>
    <n v="2"/>
    <n v="0"/>
    <n v="0"/>
    <n v="12"/>
    <s v="10 or more GB"/>
  </r>
  <r>
    <s v="Yes"/>
    <x v="60"/>
    <s v="No"/>
    <x v="0"/>
    <x v="8"/>
    <s v="Male"/>
    <n v="60"/>
    <s v="No"/>
    <s v="No"/>
    <m/>
    <s v="Other"/>
    <x v="0"/>
    <m/>
    <m/>
    <m/>
    <n v="1"/>
    <m/>
    <n v="49"/>
    <n v="0"/>
    <n v="0"/>
    <n v="0"/>
    <n v="5"/>
    <s v="Between 5 and 10 GB"/>
  </r>
  <r>
    <s v="Yes"/>
    <x v="60"/>
    <s v="No"/>
    <x v="0"/>
    <x v="10"/>
    <s v="Female"/>
    <n v="41"/>
    <s v="No"/>
    <s v="No"/>
    <m/>
    <s v="Other"/>
    <x v="0"/>
    <m/>
    <m/>
    <m/>
    <n v="1"/>
    <m/>
    <n v="41"/>
    <n v="0"/>
    <n v="0"/>
    <n v="0"/>
    <n v="19"/>
    <s v="10 or more GB"/>
  </r>
  <r>
    <s v="Yes"/>
    <x v="36"/>
    <s v="No"/>
    <x v="0"/>
    <x v="7"/>
    <s v="Male"/>
    <n v="80"/>
    <s v="No"/>
    <s v="Yes"/>
    <s v="No"/>
    <s v="Senior"/>
    <x v="2"/>
    <s v="Credit Card"/>
    <s v="(blank)"/>
    <s v="(blank)"/>
    <n v="1"/>
    <m/>
    <n v="63"/>
    <n v="0"/>
    <n v="0"/>
    <n v="0"/>
    <n v="7"/>
    <s v="Between 5 and 10 GB"/>
  </r>
  <r>
    <s v="Yes"/>
    <x v="60"/>
    <s v="No"/>
    <x v="0"/>
    <x v="13"/>
    <s v="Female"/>
    <n v="48"/>
    <s v="No"/>
    <s v="No"/>
    <m/>
    <s v="Other"/>
    <x v="0"/>
    <m/>
    <m/>
    <m/>
    <n v="1"/>
    <m/>
    <n v="31"/>
    <n v="2"/>
    <n v="0"/>
    <n v="0"/>
    <n v="7"/>
    <s v="Between 5 and 10 GB"/>
  </r>
  <r>
    <s v="Yes"/>
    <x v="60"/>
    <s v="No"/>
    <x v="0"/>
    <x v="15"/>
    <s v="Male"/>
    <n v="40"/>
    <s v="No"/>
    <s v="No"/>
    <m/>
    <s v="Other"/>
    <x v="0"/>
    <m/>
    <m/>
    <m/>
    <n v="1"/>
    <m/>
    <n v="51"/>
    <n v="0"/>
    <n v="0"/>
    <n v="0"/>
    <n v="4"/>
    <s v="less than 5GB"/>
  </r>
  <r>
    <s v="Yes"/>
    <x v="60"/>
    <s v="No"/>
    <x v="0"/>
    <x v="20"/>
    <s v="Male"/>
    <n v="57"/>
    <s v="No"/>
    <s v="No"/>
    <m/>
    <s v="Other"/>
    <x v="0"/>
    <m/>
    <m/>
    <m/>
    <n v="1"/>
    <m/>
    <n v="38"/>
    <n v="0"/>
    <n v="0"/>
    <n v="0"/>
    <n v="6"/>
    <s v="Between 5 and 10 GB"/>
  </r>
  <r>
    <s v="Yes"/>
    <x v="76"/>
    <s v="No"/>
    <x v="0"/>
    <x v="36"/>
    <s v="Male"/>
    <n v="80"/>
    <s v="No"/>
    <s v="Yes"/>
    <s v="No"/>
    <s v="Senior"/>
    <x v="3"/>
    <s v="Credit Card"/>
    <s v="(blank)"/>
    <s v="(blank)"/>
    <n v="1"/>
    <m/>
    <n v="43"/>
    <n v="0"/>
    <n v="0"/>
    <n v="0"/>
    <n v="1"/>
    <s v="less than 5GB"/>
  </r>
  <r>
    <s v="Yes"/>
    <x v="60"/>
    <s v="No"/>
    <x v="0"/>
    <x v="25"/>
    <s v="Male"/>
    <n v="47"/>
    <s v="No"/>
    <s v="No"/>
    <m/>
    <s v="Other"/>
    <x v="0"/>
    <m/>
    <m/>
    <m/>
    <n v="1"/>
    <m/>
    <n v="57"/>
    <n v="0"/>
    <n v="0"/>
    <n v="0"/>
    <n v="1"/>
    <s v="less than 5GB"/>
  </r>
  <r>
    <s v="Yes"/>
    <x v="60"/>
    <s v="No"/>
    <x v="0"/>
    <x v="27"/>
    <s v="Female"/>
    <n v="32"/>
    <s v="No"/>
    <s v="No"/>
    <m/>
    <s v="Other"/>
    <x v="0"/>
    <m/>
    <m/>
    <m/>
    <n v="1"/>
    <m/>
    <n v="24"/>
    <n v="0"/>
    <n v="0"/>
    <n v="0"/>
    <n v="37"/>
    <s v="10 or more GB"/>
  </r>
  <r>
    <s v="No"/>
    <x v="37"/>
    <s v="No"/>
    <x v="0"/>
    <x v="34"/>
    <s v="Female"/>
    <n v="81"/>
    <s v="No"/>
    <s v="Yes"/>
    <s v="No"/>
    <s v="Senior"/>
    <x v="1"/>
    <s v="Direct Debit"/>
    <s v="Other"/>
    <s v="Don't know"/>
    <n v="1"/>
    <n v="1"/>
    <n v="15"/>
    <n v="1"/>
    <n v="0"/>
    <n v="51"/>
    <n v="10"/>
    <s v="10 or more GB"/>
  </r>
  <r>
    <s v="Yes"/>
    <x v="60"/>
    <s v="No"/>
    <x v="0"/>
    <x v="33"/>
    <s v="Female"/>
    <n v="56"/>
    <s v="No"/>
    <s v="No"/>
    <m/>
    <s v="Other"/>
    <x v="0"/>
    <m/>
    <m/>
    <m/>
    <n v="1"/>
    <m/>
    <n v="26"/>
    <n v="0"/>
    <n v="0"/>
    <n v="0"/>
    <n v="15"/>
    <s v="10 or more GB"/>
  </r>
  <r>
    <s v="Yes"/>
    <x v="60"/>
    <s v="No"/>
    <x v="0"/>
    <x v="34"/>
    <s v="Female"/>
    <n v="38"/>
    <s v="No"/>
    <s v="No"/>
    <m/>
    <s v="Other"/>
    <x v="0"/>
    <m/>
    <m/>
    <m/>
    <n v="1"/>
    <m/>
    <n v="18"/>
    <n v="0"/>
    <n v="0"/>
    <n v="0"/>
    <n v="10"/>
    <s v="10 or more GB"/>
  </r>
  <r>
    <s v="Yes"/>
    <x v="60"/>
    <s v="No"/>
    <x v="0"/>
    <x v="36"/>
    <s v="Female"/>
    <n v="25"/>
    <s v="Yes"/>
    <s v="No"/>
    <m/>
    <s v="Under 30"/>
    <x v="0"/>
    <m/>
    <m/>
    <m/>
    <n v="1"/>
    <m/>
    <n v="76"/>
    <n v="1"/>
    <n v="0"/>
    <n v="0"/>
    <n v="21"/>
    <s v="10 or more GB"/>
  </r>
  <r>
    <s v="Yes"/>
    <x v="60"/>
    <s v="No"/>
    <x v="0"/>
    <x v="36"/>
    <s v="Male"/>
    <n v="34"/>
    <s v="No"/>
    <s v="No"/>
    <m/>
    <s v="Other"/>
    <x v="0"/>
    <m/>
    <m/>
    <m/>
    <n v="1"/>
    <m/>
    <n v="56"/>
    <n v="0"/>
    <n v="0"/>
    <n v="0"/>
    <n v="5"/>
    <s v="Between 5 and 10 GB"/>
  </r>
  <r>
    <s v="Yes"/>
    <x v="60"/>
    <s v="No"/>
    <x v="0"/>
    <x v="36"/>
    <s v="Male"/>
    <n v="50"/>
    <s v="No"/>
    <s v="No"/>
    <m/>
    <s v="Other"/>
    <x v="0"/>
    <m/>
    <m/>
    <m/>
    <n v="1"/>
    <m/>
    <n v="68"/>
    <n v="0"/>
    <n v="0"/>
    <n v="0"/>
    <n v="4"/>
    <s v="less than 5GB"/>
  </r>
  <r>
    <s v="Yes"/>
    <x v="60"/>
    <s v="No"/>
    <x v="0"/>
    <x v="39"/>
    <s v="Female"/>
    <n v="27"/>
    <s v="Yes"/>
    <s v="No"/>
    <m/>
    <s v="Under 30"/>
    <x v="0"/>
    <m/>
    <m/>
    <m/>
    <n v="1"/>
    <m/>
    <n v="37"/>
    <n v="1"/>
    <n v="0"/>
    <n v="0"/>
    <n v="13"/>
    <s v="10 or more GB"/>
  </r>
  <r>
    <s v="Yes"/>
    <x v="60"/>
    <s v="No"/>
    <x v="0"/>
    <x v="40"/>
    <s v="Female"/>
    <n v="54"/>
    <s v="No"/>
    <s v="No"/>
    <m/>
    <s v="Other"/>
    <x v="0"/>
    <m/>
    <m/>
    <m/>
    <n v="1"/>
    <m/>
    <n v="47"/>
    <n v="0"/>
    <n v="0"/>
    <n v="0"/>
    <n v="9"/>
    <s v="Between 5 and 10 GB"/>
  </r>
  <r>
    <s v="No"/>
    <x v="21"/>
    <s v="Yes"/>
    <x v="0"/>
    <x v="40"/>
    <s v="Female"/>
    <n v="81"/>
    <s v="No"/>
    <s v="Yes"/>
    <s v="No"/>
    <s v="Senior"/>
    <x v="1"/>
    <s v="Direct Debit"/>
    <s v="(blank)"/>
    <s v="(blank)"/>
    <n v="1"/>
    <m/>
    <n v="31"/>
    <n v="1"/>
    <n v="55"/>
    <n v="20"/>
    <n v="1"/>
    <s v="less than 5GB"/>
  </r>
  <r>
    <s v="Yes"/>
    <x v="60"/>
    <s v="No"/>
    <x v="0"/>
    <x v="47"/>
    <s v="Male"/>
    <n v="44"/>
    <s v="No"/>
    <s v="No"/>
    <m/>
    <s v="Other"/>
    <x v="0"/>
    <m/>
    <m/>
    <m/>
    <n v="1"/>
    <m/>
    <n v="43"/>
    <n v="0"/>
    <n v="0"/>
    <n v="0"/>
    <n v="4"/>
    <s v="less than 5GB"/>
  </r>
  <r>
    <s v="Yes"/>
    <x v="60"/>
    <s v="Yes"/>
    <x v="0"/>
    <x v="3"/>
    <s v="Male"/>
    <n v="20"/>
    <s v="Yes"/>
    <s v="No"/>
    <m/>
    <s v="Under 30"/>
    <x v="0"/>
    <m/>
    <m/>
    <m/>
    <n v="1"/>
    <m/>
    <n v="36"/>
    <n v="1"/>
    <n v="232.5"/>
    <n v="0"/>
    <n v="28"/>
    <s v="10 or more GB"/>
  </r>
  <r>
    <s v="Yes"/>
    <x v="60"/>
    <s v="Yes"/>
    <x v="0"/>
    <x v="6"/>
    <s v="Male"/>
    <n v="19"/>
    <s v="Yes"/>
    <s v="No"/>
    <m/>
    <s v="Under 30"/>
    <x v="0"/>
    <m/>
    <m/>
    <m/>
    <n v="1"/>
    <m/>
    <n v="38"/>
    <n v="1"/>
    <n v="181.9"/>
    <n v="0"/>
    <n v="21"/>
    <s v="10 or more GB"/>
  </r>
  <r>
    <s v="No"/>
    <x v="22"/>
    <s v="No"/>
    <x v="0"/>
    <x v="25"/>
    <s v="Male"/>
    <n v="81"/>
    <s v="No"/>
    <s v="Yes"/>
    <s v="No"/>
    <s v="Senior"/>
    <x v="2"/>
    <s v="Direct Debit"/>
    <s v="(blank)"/>
    <s v="(blank)"/>
    <n v="1"/>
    <m/>
    <n v="57"/>
    <n v="0"/>
    <n v="0"/>
    <n v="16"/>
    <n v="6"/>
    <s v="Between 5 and 10 GB"/>
  </r>
  <r>
    <s v="Yes"/>
    <x v="60"/>
    <s v="Yes"/>
    <x v="0"/>
    <x v="30"/>
    <s v="Male"/>
    <n v="57"/>
    <s v="No"/>
    <s v="No"/>
    <m/>
    <s v="Other"/>
    <x v="0"/>
    <m/>
    <m/>
    <m/>
    <n v="1"/>
    <m/>
    <n v="43"/>
    <n v="1"/>
    <n v="231"/>
    <n v="0"/>
    <n v="3"/>
    <s v="less than 5GB"/>
  </r>
  <r>
    <s v="Yes"/>
    <x v="60"/>
    <s v="Yes"/>
    <x v="0"/>
    <x v="37"/>
    <s v="Male"/>
    <n v="61"/>
    <s v="No"/>
    <s v="No"/>
    <m/>
    <s v="Other"/>
    <x v="0"/>
    <m/>
    <m/>
    <m/>
    <n v="1"/>
    <m/>
    <n v="38"/>
    <n v="2"/>
    <n v="148.80000000000001"/>
    <n v="0"/>
    <n v="8"/>
    <s v="Between 5 and 10 GB"/>
  </r>
  <r>
    <s v="Yes"/>
    <x v="60"/>
    <s v="Yes"/>
    <x v="0"/>
    <x v="24"/>
    <s v="Male"/>
    <n v="56"/>
    <s v="No"/>
    <s v="No"/>
    <m/>
    <s v="Other"/>
    <x v="0"/>
    <m/>
    <m/>
    <m/>
    <n v="1"/>
    <n v="1"/>
    <n v="41"/>
    <n v="3"/>
    <n v="72.8"/>
    <n v="0"/>
    <n v="4"/>
    <s v="less than 5GB"/>
  </r>
  <r>
    <s v="Yes"/>
    <x v="60"/>
    <s v="Yes"/>
    <x v="0"/>
    <x v="43"/>
    <s v="Female"/>
    <n v="58"/>
    <s v="No"/>
    <s v="No"/>
    <m/>
    <s v="Other"/>
    <x v="0"/>
    <m/>
    <m/>
    <m/>
    <n v="1"/>
    <m/>
    <n v="36"/>
    <n v="0"/>
    <n v="289.3"/>
    <n v="0"/>
    <n v="8"/>
    <s v="Between 5 and 10 GB"/>
  </r>
  <r>
    <s v="Yes"/>
    <x v="60"/>
    <s v="Yes"/>
    <x v="0"/>
    <x v="21"/>
    <s v="Male"/>
    <n v="57"/>
    <s v="No"/>
    <s v="No"/>
    <m/>
    <s v="Other"/>
    <x v="0"/>
    <m/>
    <m/>
    <m/>
    <n v="1"/>
    <m/>
    <n v="19"/>
    <n v="0"/>
    <n v="148.80000000000001"/>
    <n v="0"/>
    <n v="15"/>
    <s v="10 or more GB"/>
  </r>
  <r>
    <s v="Yes"/>
    <x v="60"/>
    <s v="Yes"/>
    <x v="1"/>
    <x v="2"/>
    <s v="Female"/>
    <n v="42"/>
    <s v="No"/>
    <s v="No"/>
    <m/>
    <s v="Other"/>
    <x v="0"/>
    <m/>
    <m/>
    <m/>
    <n v="1"/>
    <m/>
    <n v="62"/>
    <n v="1"/>
    <n v="0"/>
    <n v="0"/>
    <n v="3"/>
    <s v="less than 5GB"/>
  </r>
  <r>
    <s v="Yes"/>
    <x v="60"/>
    <s v="Yes"/>
    <x v="1"/>
    <x v="10"/>
    <s v="Female"/>
    <n v="21"/>
    <s v="Yes"/>
    <s v="No"/>
    <m/>
    <s v="Under 30"/>
    <x v="0"/>
    <m/>
    <m/>
    <m/>
    <n v="1"/>
    <m/>
    <n v="36"/>
    <n v="0"/>
    <n v="0"/>
    <n v="0"/>
    <n v="8"/>
    <s v="Between 5 and 10 GB"/>
  </r>
  <r>
    <s v="Yes"/>
    <x v="60"/>
    <s v="Yes"/>
    <x v="1"/>
    <x v="15"/>
    <s v="Male"/>
    <n v="46"/>
    <s v="No"/>
    <s v="No"/>
    <m/>
    <s v="Other"/>
    <x v="0"/>
    <m/>
    <m/>
    <m/>
    <n v="1"/>
    <m/>
    <n v="23"/>
    <n v="0"/>
    <n v="0"/>
    <n v="0"/>
    <n v="4"/>
    <s v="less than 5GB"/>
  </r>
  <r>
    <s v="Yes"/>
    <x v="60"/>
    <s v="Yes"/>
    <x v="1"/>
    <x v="48"/>
    <s v="Male"/>
    <n v="51"/>
    <s v="No"/>
    <s v="No"/>
    <m/>
    <s v="Other"/>
    <x v="0"/>
    <m/>
    <m/>
    <m/>
    <n v="1"/>
    <m/>
    <n v="28"/>
    <n v="0"/>
    <n v="0"/>
    <n v="0"/>
    <n v="3"/>
    <s v="less than 5GB"/>
  </r>
  <r>
    <s v="Yes"/>
    <x v="61"/>
    <s v="No"/>
    <x v="0"/>
    <x v="1"/>
    <s v="Female"/>
    <n v="48"/>
    <s v="No"/>
    <s v="No"/>
    <m/>
    <s v="Other"/>
    <x v="0"/>
    <m/>
    <m/>
    <m/>
    <n v="1"/>
    <m/>
    <n v="36"/>
    <n v="0"/>
    <n v="0"/>
    <n v="0"/>
    <n v="5"/>
    <s v="Between 5 and 10 GB"/>
  </r>
  <r>
    <s v="Yes"/>
    <x v="61"/>
    <s v="No"/>
    <x v="0"/>
    <x v="2"/>
    <s v="Male"/>
    <n v="63"/>
    <s v="No"/>
    <s v="No"/>
    <m/>
    <s v="Other"/>
    <x v="0"/>
    <m/>
    <m/>
    <m/>
    <n v="1"/>
    <m/>
    <n v="48"/>
    <n v="0"/>
    <n v="0"/>
    <n v="0"/>
    <n v="6"/>
    <s v="Between 5 and 10 GB"/>
  </r>
  <r>
    <s v="Yes"/>
    <x v="61"/>
    <s v="No"/>
    <x v="0"/>
    <x v="3"/>
    <s v="Female"/>
    <n v="51"/>
    <s v="No"/>
    <s v="No"/>
    <m/>
    <s v="Other"/>
    <x v="0"/>
    <m/>
    <m/>
    <m/>
    <n v="1"/>
    <m/>
    <n v="27"/>
    <n v="0"/>
    <n v="0"/>
    <n v="0"/>
    <n v="6"/>
    <s v="Between 5 and 10 GB"/>
  </r>
  <r>
    <s v="Yes"/>
    <x v="61"/>
    <s v="No"/>
    <x v="0"/>
    <x v="3"/>
    <s v="Male"/>
    <n v="22"/>
    <s v="Yes"/>
    <s v="No"/>
    <m/>
    <s v="Under 30"/>
    <x v="0"/>
    <m/>
    <m/>
    <m/>
    <n v="1"/>
    <m/>
    <n v="24"/>
    <n v="0"/>
    <n v="0"/>
    <n v="0"/>
    <n v="18"/>
    <s v="10 or more GB"/>
  </r>
  <r>
    <s v="Yes"/>
    <x v="61"/>
    <s v="No"/>
    <x v="0"/>
    <x v="3"/>
    <s v="Male"/>
    <n v="56"/>
    <s v="No"/>
    <s v="No"/>
    <m/>
    <s v="Other"/>
    <x v="0"/>
    <m/>
    <m/>
    <m/>
    <n v="1"/>
    <n v="1"/>
    <n v="61"/>
    <n v="1"/>
    <n v="0"/>
    <n v="0"/>
    <n v="3"/>
    <s v="less than 5GB"/>
  </r>
  <r>
    <s v="Yes"/>
    <x v="61"/>
    <s v="No"/>
    <x v="0"/>
    <x v="3"/>
    <s v="Male"/>
    <n v="60"/>
    <s v="No"/>
    <s v="No"/>
    <m/>
    <s v="Other"/>
    <x v="0"/>
    <m/>
    <m/>
    <m/>
    <n v="1"/>
    <m/>
    <n v="29"/>
    <n v="0"/>
    <n v="0"/>
    <n v="0"/>
    <n v="14"/>
    <s v="10 or more GB"/>
  </r>
  <r>
    <s v="No"/>
    <x v="25"/>
    <s v="No"/>
    <x v="0"/>
    <x v="47"/>
    <s v="Female"/>
    <n v="81"/>
    <s v="No"/>
    <s v="Yes"/>
    <s v="No"/>
    <s v="Senior"/>
    <x v="2"/>
    <s v="Direct Debit"/>
    <s v="(blank)"/>
    <s v="(blank)"/>
    <n v="1"/>
    <m/>
    <n v="54"/>
    <n v="0"/>
    <n v="0"/>
    <n v="56"/>
    <n v="5"/>
    <s v="Between 5 and 10 GB"/>
  </r>
  <r>
    <s v="Yes"/>
    <x v="61"/>
    <s v="No"/>
    <x v="0"/>
    <x v="4"/>
    <s v="Female"/>
    <n v="21"/>
    <s v="Yes"/>
    <s v="No"/>
    <m/>
    <s v="Under 30"/>
    <x v="0"/>
    <m/>
    <m/>
    <m/>
    <n v="1"/>
    <m/>
    <n v="49"/>
    <n v="0"/>
    <n v="0"/>
    <n v="0"/>
    <n v="14"/>
    <s v="10 or more GB"/>
  </r>
  <r>
    <s v="Yes"/>
    <x v="61"/>
    <s v="No"/>
    <x v="0"/>
    <x v="4"/>
    <s v="Female"/>
    <n v="43"/>
    <s v="No"/>
    <s v="No"/>
    <m/>
    <s v="Other"/>
    <x v="0"/>
    <m/>
    <m/>
    <m/>
    <n v="1"/>
    <m/>
    <n v="47"/>
    <n v="0"/>
    <n v="0"/>
    <n v="0"/>
    <n v="3"/>
    <s v="less than 5GB"/>
  </r>
  <r>
    <s v="Yes"/>
    <x v="61"/>
    <s v="No"/>
    <x v="0"/>
    <x v="5"/>
    <s v="Male"/>
    <n v="29"/>
    <s v="Yes"/>
    <s v="No"/>
    <m/>
    <s v="Under 30"/>
    <x v="0"/>
    <m/>
    <m/>
    <m/>
    <n v="1"/>
    <m/>
    <n v="54"/>
    <n v="0"/>
    <n v="0"/>
    <n v="0"/>
    <n v="18"/>
    <s v="10 or more GB"/>
  </r>
  <r>
    <s v="No"/>
    <x v="34"/>
    <s v="No"/>
    <x v="0"/>
    <x v="30"/>
    <s v="Male"/>
    <n v="81"/>
    <s v="No"/>
    <s v="Yes"/>
    <s v="No"/>
    <s v="Senior"/>
    <x v="3"/>
    <s v="Credit Card"/>
    <s v="(blank)"/>
    <s v="(blank)"/>
    <n v="1"/>
    <m/>
    <n v="14"/>
    <n v="0"/>
    <n v="0"/>
    <n v="0"/>
    <n v="0"/>
    <s v="less than 5GB"/>
  </r>
  <r>
    <s v="Yes"/>
    <x v="61"/>
    <s v="No"/>
    <x v="0"/>
    <x v="7"/>
    <s v="Female"/>
    <n v="32"/>
    <s v="No"/>
    <s v="No"/>
    <m/>
    <s v="Other"/>
    <x v="0"/>
    <m/>
    <m/>
    <m/>
    <n v="1"/>
    <m/>
    <n v="28"/>
    <n v="1"/>
    <n v="0"/>
    <n v="0"/>
    <n v="1"/>
    <s v="less than 5GB"/>
  </r>
  <r>
    <s v="Yes"/>
    <x v="61"/>
    <s v="No"/>
    <x v="0"/>
    <x v="7"/>
    <s v="Female"/>
    <n v="53"/>
    <s v="No"/>
    <s v="No"/>
    <m/>
    <s v="Other"/>
    <x v="0"/>
    <m/>
    <m/>
    <m/>
    <n v="1"/>
    <m/>
    <n v="28"/>
    <n v="0"/>
    <n v="0"/>
    <n v="0"/>
    <n v="6"/>
    <s v="Between 5 and 10 GB"/>
  </r>
  <r>
    <s v="Yes"/>
    <x v="0"/>
    <s v="No"/>
    <x v="0"/>
    <x v="5"/>
    <s v="Female"/>
    <n v="81"/>
    <s v="No"/>
    <s v="Yes"/>
    <s v="No"/>
    <s v="Senior"/>
    <x v="1"/>
    <s v="Paper Check"/>
    <s v="Attitude"/>
    <s v="Attitude of support person"/>
    <n v="1"/>
    <n v="1"/>
    <n v="37"/>
    <n v="4"/>
    <n v="0"/>
    <n v="0"/>
    <n v="2"/>
    <s v="less than 5GB"/>
  </r>
  <r>
    <s v="Yes"/>
    <x v="61"/>
    <s v="No"/>
    <x v="0"/>
    <x v="50"/>
    <s v="Female"/>
    <n v="23"/>
    <s v="Yes"/>
    <s v="No"/>
    <m/>
    <s v="Under 30"/>
    <x v="0"/>
    <m/>
    <m/>
    <m/>
    <n v="1"/>
    <m/>
    <n v="49"/>
    <n v="0"/>
    <n v="0"/>
    <n v="0"/>
    <n v="37"/>
    <s v="10 or more GB"/>
  </r>
  <r>
    <s v="Yes"/>
    <x v="61"/>
    <s v="No"/>
    <x v="0"/>
    <x v="10"/>
    <s v="Male"/>
    <n v="28"/>
    <s v="Yes"/>
    <s v="No"/>
    <m/>
    <s v="Under 30"/>
    <x v="0"/>
    <m/>
    <m/>
    <m/>
    <n v="1"/>
    <m/>
    <n v="55"/>
    <n v="0"/>
    <n v="0"/>
    <n v="0"/>
    <n v="43"/>
    <s v="10 or more GB"/>
  </r>
  <r>
    <s v="Yes"/>
    <x v="61"/>
    <s v="No"/>
    <x v="0"/>
    <x v="12"/>
    <s v="Female"/>
    <n v="53"/>
    <s v="No"/>
    <s v="No"/>
    <m/>
    <s v="Other"/>
    <x v="0"/>
    <m/>
    <m/>
    <m/>
    <n v="1"/>
    <m/>
    <n v="47"/>
    <n v="0"/>
    <n v="0"/>
    <n v="0"/>
    <n v="11"/>
    <s v="10 or more GB"/>
  </r>
  <r>
    <s v="Yes"/>
    <x v="0"/>
    <s v="No"/>
    <x v="0"/>
    <x v="46"/>
    <s v="Male"/>
    <n v="81"/>
    <s v="No"/>
    <s v="Yes"/>
    <s v="No"/>
    <s v="Senior"/>
    <x v="3"/>
    <s v="Direct Debit"/>
    <s v="(blank)"/>
    <s v="(blank)"/>
    <n v="1"/>
    <m/>
    <n v="48"/>
    <n v="0"/>
    <n v="0"/>
    <n v="0"/>
    <n v="4"/>
    <s v="less than 5GB"/>
  </r>
  <r>
    <s v="Yes"/>
    <x v="61"/>
    <s v="No"/>
    <x v="0"/>
    <x v="14"/>
    <s v="Male"/>
    <n v="46"/>
    <s v="No"/>
    <s v="No"/>
    <m/>
    <s v="Other"/>
    <x v="0"/>
    <m/>
    <m/>
    <m/>
    <n v="1"/>
    <m/>
    <n v="27"/>
    <n v="0"/>
    <n v="0"/>
    <n v="0"/>
    <n v="10"/>
    <s v="10 or more GB"/>
  </r>
  <r>
    <s v="Yes"/>
    <x v="61"/>
    <s v="No"/>
    <x v="0"/>
    <x v="14"/>
    <s v="Male"/>
    <n v="49"/>
    <s v="No"/>
    <s v="No"/>
    <m/>
    <s v="Other"/>
    <x v="0"/>
    <m/>
    <m/>
    <m/>
    <n v="1"/>
    <m/>
    <n v="39"/>
    <n v="0"/>
    <n v="0"/>
    <n v="0"/>
    <n v="7"/>
    <s v="Between 5 and 10 GB"/>
  </r>
  <r>
    <s v="Yes"/>
    <x v="61"/>
    <s v="No"/>
    <x v="0"/>
    <x v="20"/>
    <s v="Male"/>
    <n v="49"/>
    <s v="No"/>
    <s v="No"/>
    <m/>
    <s v="Other"/>
    <x v="0"/>
    <m/>
    <m/>
    <m/>
    <n v="1"/>
    <m/>
    <n v="51"/>
    <n v="0"/>
    <n v="0"/>
    <n v="0"/>
    <n v="5"/>
    <s v="Between 5 and 10 GB"/>
  </r>
  <r>
    <s v="Yes"/>
    <x v="0"/>
    <s v="No"/>
    <x v="1"/>
    <x v="7"/>
    <s v="Male"/>
    <n v="81"/>
    <s v="No"/>
    <s v="Yes"/>
    <s v="No"/>
    <s v="Senior"/>
    <x v="1"/>
    <s v="Direct Debit"/>
    <s v="Dissatisfaction"/>
    <s v="Product dissatisfaction"/>
    <n v="1"/>
    <n v="1"/>
    <n v="31"/>
    <n v="2"/>
    <n v="0"/>
    <n v="0"/>
    <n v="6"/>
    <s v="Between 5 and 10 GB"/>
  </r>
  <r>
    <s v="Yes"/>
    <x v="61"/>
    <s v="No"/>
    <x v="0"/>
    <x v="25"/>
    <s v="Male"/>
    <n v="37"/>
    <s v="No"/>
    <s v="No"/>
    <m/>
    <s v="Other"/>
    <x v="0"/>
    <m/>
    <m/>
    <m/>
    <n v="1"/>
    <m/>
    <n v="50"/>
    <n v="0"/>
    <n v="0"/>
    <n v="0"/>
    <n v="4"/>
    <s v="less than 5GB"/>
  </r>
  <r>
    <s v="Yes"/>
    <x v="61"/>
    <s v="No"/>
    <x v="0"/>
    <x v="30"/>
    <s v="Male"/>
    <n v="35"/>
    <s v="No"/>
    <s v="No"/>
    <m/>
    <s v="Other"/>
    <x v="0"/>
    <m/>
    <m/>
    <m/>
    <n v="1"/>
    <m/>
    <n v="21"/>
    <n v="0"/>
    <n v="0"/>
    <n v="0"/>
    <n v="3"/>
    <s v="less than 5GB"/>
  </r>
  <r>
    <s v="Yes"/>
    <x v="61"/>
    <s v="No"/>
    <x v="0"/>
    <x v="30"/>
    <s v="Male"/>
    <n v="45"/>
    <s v="No"/>
    <s v="No"/>
    <m/>
    <s v="Other"/>
    <x v="0"/>
    <m/>
    <m/>
    <m/>
    <n v="1"/>
    <m/>
    <n v="60"/>
    <n v="0"/>
    <n v="0"/>
    <n v="0"/>
    <n v="3"/>
    <s v="less than 5GB"/>
  </r>
  <r>
    <s v="Yes"/>
    <x v="61"/>
    <s v="No"/>
    <x v="0"/>
    <x v="30"/>
    <s v="Male"/>
    <n v="47"/>
    <s v="No"/>
    <s v="No"/>
    <m/>
    <s v="Other"/>
    <x v="0"/>
    <m/>
    <m/>
    <m/>
    <n v="1"/>
    <m/>
    <n v="60"/>
    <n v="1"/>
    <n v="0"/>
    <n v="0"/>
    <n v="2"/>
    <s v="less than 5GB"/>
  </r>
  <r>
    <s v="Yes"/>
    <x v="61"/>
    <s v="No"/>
    <x v="0"/>
    <x v="26"/>
    <s v="Male"/>
    <n v="35"/>
    <s v="No"/>
    <s v="No"/>
    <m/>
    <s v="Other"/>
    <x v="0"/>
    <m/>
    <m/>
    <m/>
    <n v="1"/>
    <m/>
    <n v="28"/>
    <n v="0"/>
    <n v="0"/>
    <n v="0"/>
    <n v="8"/>
    <s v="Between 5 and 10 GB"/>
  </r>
  <r>
    <s v="Yes"/>
    <x v="61"/>
    <s v="No"/>
    <x v="0"/>
    <x v="29"/>
    <s v="Male"/>
    <n v="59"/>
    <s v="No"/>
    <s v="No"/>
    <m/>
    <s v="Other"/>
    <x v="0"/>
    <m/>
    <m/>
    <m/>
    <n v="1"/>
    <m/>
    <n v="53"/>
    <n v="1"/>
    <n v="0"/>
    <n v="0"/>
    <n v="3"/>
    <s v="less than 5GB"/>
  </r>
  <r>
    <s v="Yes"/>
    <x v="61"/>
    <s v="No"/>
    <x v="0"/>
    <x v="32"/>
    <s v="Female"/>
    <n v="51"/>
    <s v="No"/>
    <s v="No"/>
    <m/>
    <s v="Other"/>
    <x v="0"/>
    <m/>
    <m/>
    <m/>
    <n v="1"/>
    <m/>
    <n v="19"/>
    <n v="0"/>
    <n v="0"/>
    <n v="0"/>
    <n v="6"/>
    <s v="Between 5 and 10 GB"/>
  </r>
  <r>
    <s v="Yes"/>
    <x v="61"/>
    <s v="No"/>
    <x v="0"/>
    <x v="35"/>
    <s v="Male"/>
    <n v="41"/>
    <s v="No"/>
    <s v="No"/>
    <m/>
    <s v="Other"/>
    <x v="0"/>
    <m/>
    <m/>
    <m/>
    <n v="1"/>
    <m/>
    <n v="54"/>
    <n v="1"/>
    <n v="0"/>
    <n v="0"/>
    <n v="7"/>
    <s v="Between 5 and 10 GB"/>
  </r>
  <r>
    <s v="Yes"/>
    <x v="61"/>
    <s v="No"/>
    <x v="0"/>
    <x v="17"/>
    <s v="Female"/>
    <n v="37"/>
    <s v="No"/>
    <s v="No"/>
    <m/>
    <s v="Other"/>
    <x v="0"/>
    <m/>
    <m/>
    <m/>
    <n v="1"/>
    <m/>
    <n v="29"/>
    <n v="1"/>
    <n v="0"/>
    <n v="0"/>
    <n v="6"/>
    <s v="Between 5 and 10 GB"/>
  </r>
  <r>
    <s v="Yes"/>
    <x v="61"/>
    <s v="No"/>
    <x v="0"/>
    <x v="17"/>
    <s v="Female"/>
    <n v="41"/>
    <s v="No"/>
    <s v="No"/>
    <m/>
    <s v="Other"/>
    <x v="0"/>
    <m/>
    <m/>
    <m/>
    <n v="1"/>
    <m/>
    <n v="28"/>
    <n v="0"/>
    <n v="0"/>
    <n v="0"/>
    <n v="10"/>
    <s v="10 or more GB"/>
  </r>
  <r>
    <s v="Yes"/>
    <x v="61"/>
    <s v="No"/>
    <x v="0"/>
    <x v="17"/>
    <s v="Male"/>
    <n v="21"/>
    <s v="Yes"/>
    <s v="No"/>
    <m/>
    <s v="Under 30"/>
    <x v="0"/>
    <m/>
    <m/>
    <m/>
    <n v="1"/>
    <m/>
    <n v="44"/>
    <n v="0"/>
    <n v="0"/>
    <n v="0"/>
    <n v="26"/>
    <s v="10 or more GB"/>
  </r>
  <r>
    <s v="Yes"/>
    <x v="61"/>
    <s v="No"/>
    <x v="0"/>
    <x v="24"/>
    <s v="Male"/>
    <n v="47"/>
    <s v="No"/>
    <s v="No"/>
    <m/>
    <s v="Other"/>
    <x v="0"/>
    <m/>
    <m/>
    <m/>
    <n v="1"/>
    <m/>
    <n v="39"/>
    <n v="0"/>
    <n v="0"/>
    <n v="0"/>
    <n v="5"/>
    <s v="Between 5 and 10 GB"/>
  </r>
  <r>
    <s v="Yes"/>
    <x v="61"/>
    <s v="No"/>
    <x v="0"/>
    <x v="41"/>
    <s v="Female"/>
    <n v="48"/>
    <s v="No"/>
    <s v="No"/>
    <m/>
    <s v="Other"/>
    <x v="0"/>
    <m/>
    <m/>
    <m/>
    <n v="1"/>
    <m/>
    <n v="45"/>
    <n v="0"/>
    <n v="0"/>
    <n v="0"/>
    <n v="4"/>
    <s v="less than 5GB"/>
  </r>
  <r>
    <s v="Yes"/>
    <x v="61"/>
    <s v="No"/>
    <x v="0"/>
    <x v="44"/>
    <s v="Female"/>
    <n v="44"/>
    <s v="No"/>
    <s v="No"/>
    <m/>
    <s v="Other"/>
    <x v="0"/>
    <m/>
    <m/>
    <m/>
    <n v="1"/>
    <m/>
    <n v="70"/>
    <n v="0"/>
    <n v="0"/>
    <n v="0"/>
    <n v="4"/>
    <s v="less than 5GB"/>
  </r>
  <r>
    <s v="Yes"/>
    <x v="61"/>
    <s v="No"/>
    <x v="0"/>
    <x v="45"/>
    <s v="Male"/>
    <n v="33"/>
    <s v="No"/>
    <s v="No"/>
    <m/>
    <s v="Other"/>
    <x v="0"/>
    <m/>
    <m/>
    <m/>
    <n v="1"/>
    <m/>
    <n v="40"/>
    <n v="0"/>
    <n v="0"/>
    <n v="0"/>
    <n v="4"/>
    <s v="less than 5GB"/>
  </r>
  <r>
    <s v="Yes"/>
    <x v="61"/>
    <s v="No"/>
    <x v="0"/>
    <x v="47"/>
    <s v="Female"/>
    <n v="48"/>
    <s v="No"/>
    <s v="No"/>
    <m/>
    <s v="Other"/>
    <x v="0"/>
    <m/>
    <m/>
    <m/>
    <n v="1"/>
    <m/>
    <n v="60"/>
    <n v="0"/>
    <n v="0"/>
    <n v="0"/>
    <n v="9"/>
    <s v="Between 5 and 10 GB"/>
  </r>
  <r>
    <s v="Yes"/>
    <x v="61"/>
    <s v="No"/>
    <x v="0"/>
    <x v="48"/>
    <s v="Female"/>
    <n v="60"/>
    <s v="No"/>
    <s v="No"/>
    <m/>
    <s v="Other"/>
    <x v="0"/>
    <m/>
    <m/>
    <m/>
    <n v="1"/>
    <m/>
    <n v="41"/>
    <n v="0"/>
    <n v="0"/>
    <n v="0"/>
    <n v="14"/>
    <s v="10 or more GB"/>
  </r>
  <r>
    <s v="Yes"/>
    <x v="61"/>
    <s v="No"/>
    <x v="1"/>
    <x v="20"/>
    <s v="Female"/>
    <n v="42"/>
    <s v="No"/>
    <s v="No"/>
    <m/>
    <s v="Other"/>
    <x v="0"/>
    <m/>
    <m/>
    <m/>
    <n v="1"/>
    <n v="1"/>
    <n v="46"/>
    <n v="3"/>
    <n v="0"/>
    <n v="0"/>
    <n v="6"/>
    <s v="Between 5 and 10 GB"/>
  </r>
  <r>
    <s v="Yes"/>
    <x v="61"/>
    <s v="Yes"/>
    <x v="0"/>
    <x v="6"/>
    <s v="Female"/>
    <n v="27"/>
    <s v="Yes"/>
    <s v="No"/>
    <m/>
    <s v="Under 30"/>
    <x v="0"/>
    <m/>
    <m/>
    <m/>
    <n v="1"/>
    <m/>
    <n v="50"/>
    <n v="1"/>
    <n v="362.3"/>
    <n v="0"/>
    <n v="9"/>
    <s v="Between 5 and 10 GB"/>
  </r>
  <r>
    <s v="Yes"/>
    <x v="61"/>
    <s v="Yes"/>
    <x v="0"/>
    <x v="10"/>
    <s v="Female"/>
    <n v="46"/>
    <s v="No"/>
    <s v="No"/>
    <m/>
    <s v="Other"/>
    <x v="0"/>
    <m/>
    <m/>
    <m/>
    <n v="1"/>
    <m/>
    <n v="37"/>
    <n v="0"/>
    <n v="96.1"/>
    <n v="0"/>
    <n v="6"/>
    <s v="Between 5 and 10 GB"/>
  </r>
  <r>
    <s v="Yes"/>
    <x v="61"/>
    <s v="Yes"/>
    <x v="0"/>
    <x v="13"/>
    <s v="Male"/>
    <n v="46"/>
    <s v="No"/>
    <s v="No"/>
    <m/>
    <s v="Other"/>
    <x v="0"/>
    <m/>
    <m/>
    <m/>
    <n v="1"/>
    <m/>
    <n v="27"/>
    <n v="2"/>
    <n v="122.2"/>
    <n v="0"/>
    <n v="13"/>
    <s v="10 or more GB"/>
  </r>
  <r>
    <s v="Yes"/>
    <x v="61"/>
    <s v="Yes"/>
    <x v="0"/>
    <x v="14"/>
    <s v="Male"/>
    <n v="41"/>
    <s v="No"/>
    <s v="No"/>
    <m/>
    <s v="Other"/>
    <x v="0"/>
    <m/>
    <m/>
    <m/>
    <n v="1"/>
    <m/>
    <n v="39"/>
    <n v="0"/>
    <n v="268.8"/>
    <n v="0"/>
    <n v="19"/>
    <s v="10 or more GB"/>
  </r>
  <r>
    <s v="Yes"/>
    <x v="61"/>
    <s v="Yes"/>
    <x v="0"/>
    <x v="18"/>
    <s v="Male"/>
    <n v="50"/>
    <s v="No"/>
    <s v="No"/>
    <m/>
    <s v="Other"/>
    <x v="0"/>
    <m/>
    <m/>
    <m/>
    <n v="1"/>
    <m/>
    <n v="37"/>
    <n v="0"/>
    <n v="308.7"/>
    <n v="0"/>
    <n v="4"/>
    <s v="less than 5GB"/>
  </r>
  <r>
    <s v="Yes"/>
    <x v="61"/>
    <s v="Yes"/>
    <x v="0"/>
    <x v="20"/>
    <s v="Male"/>
    <n v="50"/>
    <s v="No"/>
    <s v="No"/>
    <m/>
    <s v="Other"/>
    <x v="0"/>
    <m/>
    <m/>
    <m/>
    <n v="1"/>
    <m/>
    <n v="57"/>
    <n v="2"/>
    <n v="409.5"/>
    <n v="0"/>
    <n v="6"/>
    <s v="Between 5 and 10 GB"/>
  </r>
  <r>
    <s v="Yes"/>
    <x v="61"/>
    <s v="Yes"/>
    <x v="0"/>
    <x v="28"/>
    <s v="Male"/>
    <n v="50"/>
    <s v="No"/>
    <s v="No"/>
    <m/>
    <s v="Other"/>
    <x v="0"/>
    <m/>
    <m/>
    <m/>
    <n v="1"/>
    <m/>
    <n v="42"/>
    <n v="0"/>
    <n v="129.19999999999999"/>
    <n v="0"/>
    <n v="4"/>
    <s v="less than 5GB"/>
  </r>
  <r>
    <s v="Yes"/>
    <x v="61"/>
    <s v="Yes"/>
    <x v="0"/>
    <x v="29"/>
    <s v="Male"/>
    <n v="38"/>
    <s v="No"/>
    <s v="No"/>
    <m/>
    <s v="Other"/>
    <x v="0"/>
    <m/>
    <m/>
    <m/>
    <n v="1"/>
    <m/>
    <n v="36"/>
    <n v="0"/>
    <n v="245.7"/>
    <n v="0"/>
    <n v="7"/>
    <s v="Between 5 and 10 GB"/>
  </r>
  <r>
    <s v="Yes"/>
    <x v="61"/>
    <s v="Yes"/>
    <x v="0"/>
    <x v="31"/>
    <s v="Female"/>
    <n v="31"/>
    <s v="No"/>
    <s v="No"/>
    <m/>
    <s v="Other"/>
    <x v="0"/>
    <m/>
    <m/>
    <m/>
    <n v="1"/>
    <n v="1"/>
    <n v="60"/>
    <n v="5"/>
    <n v="218.4"/>
    <n v="0"/>
    <n v="3"/>
    <s v="less than 5GB"/>
  </r>
  <r>
    <s v="Yes"/>
    <x v="61"/>
    <s v="Yes"/>
    <x v="0"/>
    <x v="32"/>
    <s v="Female"/>
    <n v="49"/>
    <s v="No"/>
    <s v="No"/>
    <m/>
    <s v="Other"/>
    <x v="0"/>
    <m/>
    <m/>
    <m/>
    <n v="1"/>
    <m/>
    <n v="55"/>
    <n v="0"/>
    <n v="175.1"/>
    <n v="0"/>
    <n v="4"/>
    <s v="less than 5GB"/>
  </r>
  <r>
    <s v="Yes"/>
    <x v="0"/>
    <s v="Yes"/>
    <x v="0"/>
    <x v="34"/>
    <s v="Female"/>
    <n v="81"/>
    <s v="No"/>
    <s v="Yes"/>
    <s v="Yes"/>
    <s v="Senior"/>
    <x v="1"/>
    <s v="Paper Check"/>
    <s v="Other"/>
    <s v="Don't know"/>
    <n v="1"/>
    <n v="1"/>
    <n v="24"/>
    <n v="2"/>
    <n v="77.3"/>
    <n v="0"/>
    <n v="10"/>
    <s v="10 or more GB"/>
  </r>
  <r>
    <s v="Yes"/>
    <x v="61"/>
    <s v="Yes"/>
    <x v="0"/>
    <x v="48"/>
    <s v="Female"/>
    <n v="44"/>
    <s v="No"/>
    <s v="No"/>
    <m/>
    <s v="Other"/>
    <x v="0"/>
    <m/>
    <m/>
    <m/>
    <n v="1"/>
    <m/>
    <n v="45"/>
    <n v="2"/>
    <n v="200"/>
    <n v="0"/>
    <n v="6"/>
    <s v="Between 5 and 10 GB"/>
  </r>
  <r>
    <s v="Yes"/>
    <x v="61"/>
    <s v="Yes"/>
    <x v="0"/>
    <x v="21"/>
    <s v="Female"/>
    <n v="38"/>
    <s v="No"/>
    <s v="No"/>
    <m/>
    <s v="Other"/>
    <x v="0"/>
    <m/>
    <m/>
    <m/>
    <n v="1"/>
    <m/>
    <n v="66"/>
    <n v="0"/>
    <n v="136.1"/>
    <n v="0"/>
    <n v="12"/>
    <s v="10 or more GB"/>
  </r>
  <r>
    <s v="Yes"/>
    <x v="1"/>
    <s v="No"/>
    <x v="0"/>
    <x v="10"/>
    <s v="Female"/>
    <n v="81"/>
    <s v="No"/>
    <s v="Yes"/>
    <s v="No"/>
    <s v="Senior"/>
    <x v="3"/>
    <s v="Direct Debit"/>
    <s v="(blank)"/>
    <s v="(blank)"/>
    <n v="1"/>
    <m/>
    <n v="34"/>
    <n v="0"/>
    <n v="0"/>
    <n v="0"/>
    <n v="5"/>
    <s v="Between 5 and 10 GB"/>
  </r>
  <r>
    <s v="Yes"/>
    <x v="61"/>
    <s v="Yes"/>
    <x v="1"/>
    <x v="28"/>
    <s v="Male"/>
    <n v="54"/>
    <s v="No"/>
    <s v="No"/>
    <m/>
    <s v="Other"/>
    <x v="0"/>
    <m/>
    <m/>
    <m/>
    <n v="1"/>
    <m/>
    <n v="46"/>
    <n v="2"/>
    <n v="0"/>
    <n v="0"/>
    <n v="8"/>
    <s v="Between 5 and 10 GB"/>
  </r>
  <r>
    <s v="Yes"/>
    <x v="61"/>
    <s v="Yes"/>
    <x v="1"/>
    <x v="41"/>
    <s v="Male"/>
    <n v="57"/>
    <s v="No"/>
    <s v="No"/>
    <m/>
    <s v="Other"/>
    <x v="0"/>
    <m/>
    <m/>
    <m/>
    <n v="1"/>
    <m/>
    <n v="24"/>
    <n v="0"/>
    <n v="0"/>
    <n v="0"/>
    <n v="3"/>
    <s v="less than 5GB"/>
  </r>
  <r>
    <s v="Yes"/>
    <x v="61"/>
    <s v="Yes"/>
    <x v="1"/>
    <x v="42"/>
    <s v="Female"/>
    <n v="24"/>
    <s v="Yes"/>
    <s v="No"/>
    <m/>
    <s v="Under 30"/>
    <x v="0"/>
    <m/>
    <m/>
    <m/>
    <n v="1"/>
    <m/>
    <n v="18"/>
    <n v="0"/>
    <n v="0"/>
    <n v="0"/>
    <n v="24"/>
    <s v="10 or more GB"/>
  </r>
  <r>
    <s v="Yes"/>
    <x v="70"/>
    <s v="No"/>
    <x v="0"/>
    <x v="0"/>
    <s v="Male"/>
    <n v="59"/>
    <s v="No"/>
    <s v="No"/>
    <m/>
    <s v="Other"/>
    <x v="0"/>
    <m/>
    <m/>
    <m/>
    <n v="1"/>
    <n v="1"/>
    <n v="63"/>
    <n v="2"/>
    <n v="20.399999999999999"/>
    <n v="0"/>
    <n v="3"/>
    <s v="less than 5GB"/>
  </r>
  <r>
    <s v="Yes"/>
    <x v="70"/>
    <s v="No"/>
    <x v="0"/>
    <x v="49"/>
    <s v="Female"/>
    <n v="43"/>
    <s v="No"/>
    <s v="No"/>
    <m/>
    <s v="Other"/>
    <x v="0"/>
    <m/>
    <m/>
    <m/>
    <n v="1"/>
    <m/>
    <n v="64"/>
    <n v="0"/>
    <n v="0"/>
    <n v="0"/>
    <n v="4"/>
    <s v="less than 5GB"/>
  </r>
  <r>
    <s v="Yes"/>
    <x v="70"/>
    <s v="No"/>
    <x v="0"/>
    <x v="49"/>
    <s v="Male"/>
    <n v="43"/>
    <s v="No"/>
    <s v="No"/>
    <m/>
    <s v="Other"/>
    <x v="0"/>
    <m/>
    <m/>
    <m/>
    <n v="1"/>
    <m/>
    <n v="49"/>
    <n v="2"/>
    <n v="0"/>
    <n v="0"/>
    <n v="19"/>
    <s v="10 or more GB"/>
  </r>
  <r>
    <s v="Yes"/>
    <x v="70"/>
    <s v="No"/>
    <x v="0"/>
    <x v="7"/>
    <s v="Female"/>
    <n v="30"/>
    <s v="No"/>
    <s v="No"/>
    <m/>
    <s v="Other"/>
    <x v="0"/>
    <m/>
    <m/>
    <m/>
    <n v="1"/>
    <m/>
    <n v="26"/>
    <n v="0"/>
    <n v="0"/>
    <n v="0"/>
    <n v="24"/>
    <s v="10 or more GB"/>
  </r>
  <r>
    <s v="Yes"/>
    <x v="33"/>
    <s v="Yes"/>
    <x v="0"/>
    <x v="20"/>
    <s v="Female"/>
    <n v="81"/>
    <s v="No"/>
    <s v="Yes"/>
    <s v="No"/>
    <s v="Senior"/>
    <x v="1"/>
    <s v="Direct Debit"/>
    <s v="Competitor"/>
    <s v="Competitor made better offer"/>
    <n v="1"/>
    <n v="1"/>
    <n v="52"/>
    <n v="3"/>
    <n v="20.7"/>
    <n v="0"/>
    <n v="7"/>
    <s v="Between 5 and 10 GB"/>
  </r>
  <r>
    <s v="Yes"/>
    <x v="70"/>
    <s v="No"/>
    <x v="0"/>
    <x v="12"/>
    <s v="Male"/>
    <n v="58"/>
    <s v="No"/>
    <s v="No"/>
    <m/>
    <s v="Other"/>
    <x v="0"/>
    <m/>
    <m/>
    <m/>
    <n v="1"/>
    <m/>
    <n v="51"/>
    <n v="0"/>
    <n v="0"/>
    <n v="0"/>
    <n v="9"/>
    <s v="Between 5 and 10 GB"/>
  </r>
  <r>
    <s v="Yes"/>
    <x v="70"/>
    <s v="No"/>
    <x v="0"/>
    <x v="15"/>
    <s v="Female"/>
    <n v="32"/>
    <s v="No"/>
    <s v="No"/>
    <m/>
    <s v="Other"/>
    <x v="0"/>
    <m/>
    <m/>
    <m/>
    <n v="1"/>
    <m/>
    <n v="52"/>
    <n v="0"/>
    <n v="0"/>
    <n v="0"/>
    <n v="5"/>
    <s v="Between 5 and 10 GB"/>
  </r>
  <r>
    <s v="Yes"/>
    <x v="70"/>
    <s v="No"/>
    <x v="0"/>
    <x v="15"/>
    <s v="Female"/>
    <n v="48"/>
    <s v="No"/>
    <s v="No"/>
    <m/>
    <s v="Other"/>
    <x v="0"/>
    <m/>
    <m/>
    <m/>
    <n v="1"/>
    <m/>
    <n v="53"/>
    <n v="2"/>
    <n v="0"/>
    <n v="0"/>
    <n v="6"/>
    <s v="Between 5 and 10 GB"/>
  </r>
  <r>
    <s v="Yes"/>
    <x v="70"/>
    <s v="No"/>
    <x v="0"/>
    <x v="16"/>
    <s v="Female"/>
    <n v="23"/>
    <s v="Yes"/>
    <s v="No"/>
    <m/>
    <s v="Under 30"/>
    <x v="0"/>
    <m/>
    <m/>
    <m/>
    <n v="1"/>
    <m/>
    <n v="47"/>
    <n v="2"/>
    <n v="0"/>
    <n v="0"/>
    <n v="35"/>
    <s v="10 or more GB"/>
  </r>
  <r>
    <s v="Yes"/>
    <x v="70"/>
    <s v="No"/>
    <x v="0"/>
    <x v="16"/>
    <s v="Female"/>
    <n v="55"/>
    <s v="No"/>
    <s v="No"/>
    <m/>
    <s v="Other"/>
    <x v="0"/>
    <m/>
    <m/>
    <m/>
    <n v="1"/>
    <m/>
    <n v="28"/>
    <n v="0"/>
    <n v="0"/>
    <n v="0"/>
    <n v="8"/>
    <s v="Between 5 and 10 GB"/>
  </r>
  <r>
    <s v="Yes"/>
    <x v="70"/>
    <s v="No"/>
    <x v="0"/>
    <x v="16"/>
    <s v="Male"/>
    <n v="40"/>
    <s v="No"/>
    <s v="No"/>
    <m/>
    <s v="Other"/>
    <x v="0"/>
    <m/>
    <m/>
    <m/>
    <n v="1"/>
    <m/>
    <n v="40"/>
    <n v="1"/>
    <n v="0"/>
    <n v="0"/>
    <n v="3"/>
    <s v="less than 5GB"/>
  </r>
  <r>
    <s v="Yes"/>
    <x v="70"/>
    <s v="No"/>
    <x v="0"/>
    <x v="18"/>
    <s v="Female"/>
    <n v="40"/>
    <s v="No"/>
    <s v="No"/>
    <m/>
    <s v="Other"/>
    <x v="0"/>
    <m/>
    <m/>
    <m/>
    <n v="1"/>
    <m/>
    <n v="22"/>
    <n v="0"/>
    <n v="0"/>
    <n v="0"/>
    <n v="3"/>
    <s v="less than 5GB"/>
  </r>
  <r>
    <s v="Yes"/>
    <x v="70"/>
    <s v="No"/>
    <x v="0"/>
    <x v="20"/>
    <s v="Male"/>
    <n v="22"/>
    <s v="Yes"/>
    <s v="No"/>
    <m/>
    <s v="Under 30"/>
    <x v="0"/>
    <m/>
    <m/>
    <m/>
    <n v="1"/>
    <m/>
    <n v="34"/>
    <n v="0"/>
    <n v="0"/>
    <n v="0"/>
    <n v="24"/>
    <s v="10 or more GB"/>
  </r>
  <r>
    <s v="Yes"/>
    <x v="70"/>
    <s v="No"/>
    <x v="0"/>
    <x v="22"/>
    <s v="Female"/>
    <n v="48"/>
    <s v="No"/>
    <s v="No"/>
    <m/>
    <s v="Other"/>
    <x v="0"/>
    <m/>
    <m/>
    <m/>
    <n v="1"/>
    <m/>
    <n v="48"/>
    <n v="0"/>
    <n v="0"/>
    <n v="0"/>
    <n v="7"/>
    <s v="Between 5 and 10 GB"/>
  </r>
  <r>
    <s v="Yes"/>
    <x v="38"/>
    <s v="No"/>
    <x v="0"/>
    <x v="9"/>
    <s v="Male"/>
    <n v="81"/>
    <s v="No"/>
    <s v="Yes"/>
    <s v="No"/>
    <s v="Senior"/>
    <x v="3"/>
    <s v="Direct Debit"/>
    <s v="(blank)"/>
    <s v="(blank)"/>
    <n v="1"/>
    <m/>
    <n v="29"/>
    <n v="2"/>
    <n v="0"/>
    <n v="0"/>
    <n v="7"/>
    <s v="Between 5 and 10 GB"/>
  </r>
  <r>
    <s v="Yes"/>
    <x v="70"/>
    <s v="No"/>
    <x v="0"/>
    <x v="26"/>
    <s v="Male"/>
    <n v="33"/>
    <s v="No"/>
    <s v="No"/>
    <m/>
    <s v="Other"/>
    <x v="0"/>
    <m/>
    <m/>
    <m/>
    <n v="1"/>
    <m/>
    <n v="41"/>
    <n v="0"/>
    <n v="0"/>
    <n v="0"/>
    <n v="16"/>
    <s v="10 or more GB"/>
  </r>
  <r>
    <s v="Yes"/>
    <x v="70"/>
    <s v="No"/>
    <x v="0"/>
    <x v="27"/>
    <s v="Male"/>
    <n v="29"/>
    <s v="Yes"/>
    <s v="No"/>
    <m/>
    <s v="Under 30"/>
    <x v="0"/>
    <m/>
    <m/>
    <m/>
    <n v="1"/>
    <m/>
    <n v="36"/>
    <n v="0"/>
    <n v="0"/>
    <n v="0"/>
    <n v="10"/>
    <s v="10 or more GB"/>
  </r>
  <r>
    <s v="Yes"/>
    <x v="70"/>
    <s v="No"/>
    <x v="0"/>
    <x v="28"/>
    <s v="Female"/>
    <n v="24"/>
    <s v="Yes"/>
    <s v="No"/>
    <m/>
    <s v="Under 30"/>
    <x v="0"/>
    <m/>
    <m/>
    <m/>
    <n v="1"/>
    <m/>
    <n v="60"/>
    <n v="0"/>
    <n v="0"/>
    <n v="0"/>
    <n v="10"/>
    <s v="10 or more GB"/>
  </r>
  <r>
    <s v="Yes"/>
    <x v="70"/>
    <s v="No"/>
    <x v="0"/>
    <x v="9"/>
    <s v="Female"/>
    <n v="25"/>
    <s v="Yes"/>
    <s v="No"/>
    <m/>
    <s v="Under 30"/>
    <x v="0"/>
    <m/>
    <m/>
    <m/>
    <n v="1"/>
    <m/>
    <n v="32"/>
    <n v="2"/>
    <n v="0"/>
    <n v="0"/>
    <n v="21"/>
    <s v="10 or more GB"/>
  </r>
  <r>
    <s v="Yes"/>
    <x v="70"/>
    <s v="No"/>
    <x v="0"/>
    <x v="32"/>
    <s v="Male"/>
    <n v="64"/>
    <s v="No"/>
    <s v="No"/>
    <m/>
    <s v="Other"/>
    <x v="0"/>
    <m/>
    <m/>
    <m/>
    <n v="1"/>
    <m/>
    <n v="32"/>
    <n v="0"/>
    <n v="0"/>
    <n v="0"/>
    <n v="3"/>
    <s v="less than 5GB"/>
  </r>
  <r>
    <s v="Yes"/>
    <x v="38"/>
    <s v="No"/>
    <x v="0"/>
    <x v="35"/>
    <s v="Male"/>
    <n v="81"/>
    <s v="No"/>
    <s v="Yes"/>
    <s v="No"/>
    <s v="Senior"/>
    <x v="1"/>
    <s v="Direct Debit"/>
    <s v="Competitor"/>
    <s v="Competitor made better offer"/>
    <n v="1"/>
    <n v="1"/>
    <n v="52"/>
    <n v="5"/>
    <n v="0"/>
    <n v="0"/>
    <n v="5"/>
    <s v="Between 5 and 10 GB"/>
  </r>
  <r>
    <s v="Yes"/>
    <x v="70"/>
    <s v="No"/>
    <x v="0"/>
    <x v="37"/>
    <s v="Male"/>
    <n v="24"/>
    <s v="Yes"/>
    <s v="No"/>
    <m/>
    <s v="Under 30"/>
    <x v="0"/>
    <m/>
    <m/>
    <m/>
    <n v="1"/>
    <n v="1"/>
    <n v="30"/>
    <n v="1"/>
    <n v="0"/>
    <n v="0"/>
    <n v="26"/>
    <s v="10 or more GB"/>
  </r>
  <r>
    <s v="Yes"/>
    <x v="21"/>
    <s v="Yes"/>
    <x v="1"/>
    <x v="37"/>
    <s v="Male"/>
    <n v="81"/>
    <s v="No"/>
    <s v="Yes"/>
    <s v="No"/>
    <s v="Senior"/>
    <x v="1"/>
    <s v="Direct Debit"/>
    <s v="(blank)"/>
    <s v="(blank)"/>
    <n v="1"/>
    <m/>
    <n v="36"/>
    <n v="0"/>
    <n v="0"/>
    <n v="0"/>
    <n v="6"/>
    <s v="Between 5 and 10 GB"/>
  </r>
  <r>
    <s v="Yes"/>
    <x v="70"/>
    <s v="No"/>
    <x v="0"/>
    <x v="17"/>
    <s v="Male"/>
    <n v="42"/>
    <s v="No"/>
    <s v="No"/>
    <m/>
    <s v="Other"/>
    <x v="0"/>
    <m/>
    <m/>
    <m/>
    <n v="1"/>
    <n v="1"/>
    <n v="33"/>
    <n v="2"/>
    <n v="0"/>
    <n v="0"/>
    <n v="4"/>
    <s v="less than 5GB"/>
  </r>
  <r>
    <s v="Yes"/>
    <x v="70"/>
    <s v="No"/>
    <x v="0"/>
    <x v="17"/>
    <s v="Male"/>
    <n v="51"/>
    <s v="No"/>
    <s v="No"/>
    <m/>
    <s v="Other"/>
    <x v="0"/>
    <m/>
    <m/>
    <m/>
    <n v="1"/>
    <n v="1"/>
    <n v="57"/>
    <n v="0"/>
    <n v="0"/>
    <n v="0"/>
    <n v="1"/>
    <s v="less than 5GB"/>
  </r>
  <r>
    <s v="Yes"/>
    <x v="40"/>
    <s v="No"/>
    <x v="0"/>
    <x v="7"/>
    <s v="Female"/>
    <n v="81"/>
    <s v="No"/>
    <s v="Yes"/>
    <s v="No"/>
    <s v="Senior"/>
    <x v="1"/>
    <s v="Direct Debit"/>
    <s v="Attitude"/>
    <s v="Attitude of support person"/>
    <n v="1"/>
    <n v="1"/>
    <n v="47"/>
    <n v="0"/>
    <n v="0"/>
    <n v="0"/>
    <n v="1"/>
    <s v="less than 5GB"/>
  </r>
  <r>
    <s v="Yes"/>
    <x v="70"/>
    <s v="No"/>
    <x v="0"/>
    <x v="41"/>
    <s v="Male"/>
    <n v="34"/>
    <s v="No"/>
    <s v="No"/>
    <m/>
    <s v="Other"/>
    <x v="0"/>
    <m/>
    <m/>
    <m/>
    <n v="1"/>
    <m/>
    <n v="48"/>
    <n v="0"/>
    <n v="0"/>
    <n v="0"/>
    <n v="6"/>
    <s v="Between 5 and 10 GB"/>
  </r>
  <r>
    <s v="Yes"/>
    <x v="40"/>
    <s v="Yes"/>
    <x v="1"/>
    <x v="36"/>
    <s v="Female"/>
    <n v="81"/>
    <s v="No"/>
    <s v="Yes"/>
    <s v="No"/>
    <s v="Senior"/>
    <x v="1"/>
    <s v="Direct Debit"/>
    <s v="Other"/>
    <s v="Don't know"/>
    <n v="1"/>
    <n v="1"/>
    <n v="47"/>
    <n v="5"/>
    <n v="0"/>
    <n v="0"/>
    <n v="3"/>
    <s v="less than 5GB"/>
  </r>
  <r>
    <s v="Yes"/>
    <x v="70"/>
    <s v="No"/>
    <x v="0"/>
    <x v="43"/>
    <s v="Female"/>
    <n v="23"/>
    <s v="Yes"/>
    <s v="No"/>
    <m/>
    <s v="Under 30"/>
    <x v="0"/>
    <m/>
    <m/>
    <m/>
    <n v="1"/>
    <m/>
    <n v="45"/>
    <n v="0"/>
    <n v="0"/>
    <n v="0"/>
    <n v="37"/>
    <s v="10 or more GB"/>
  </r>
  <r>
    <s v="Yes"/>
    <x v="70"/>
    <s v="No"/>
    <x v="0"/>
    <x v="43"/>
    <s v="Female"/>
    <n v="41"/>
    <s v="No"/>
    <s v="No"/>
    <m/>
    <s v="Other"/>
    <x v="0"/>
    <m/>
    <m/>
    <m/>
    <n v="1"/>
    <m/>
    <n v="43"/>
    <n v="0"/>
    <n v="0"/>
    <n v="0"/>
    <n v="2"/>
    <s v="less than 5GB"/>
  </r>
  <r>
    <s v="Yes"/>
    <x v="70"/>
    <s v="No"/>
    <x v="0"/>
    <x v="47"/>
    <s v="Female"/>
    <n v="41"/>
    <s v="No"/>
    <s v="No"/>
    <m/>
    <s v="Other"/>
    <x v="0"/>
    <m/>
    <m/>
    <m/>
    <n v="1"/>
    <m/>
    <n v="37"/>
    <n v="0"/>
    <n v="0"/>
    <n v="0"/>
    <n v="4"/>
    <s v="less than 5GB"/>
  </r>
  <r>
    <s v="Yes"/>
    <x v="10"/>
    <s v="No"/>
    <x v="0"/>
    <x v="48"/>
    <s v="Male"/>
    <n v="81"/>
    <s v="No"/>
    <s v="Yes"/>
    <s v="No"/>
    <s v="Senior"/>
    <x v="3"/>
    <s v="Direct Debit"/>
    <s v="(blank)"/>
    <s v="(blank)"/>
    <n v="1"/>
    <m/>
    <n v="51"/>
    <n v="0"/>
    <n v="0"/>
    <n v="0"/>
    <n v="6"/>
    <s v="Between 5 and 10 GB"/>
  </r>
  <r>
    <s v="Yes"/>
    <x v="70"/>
    <s v="No"/>
    <x v="1"/>
    <x v="23"/>
    <s v="Male"/>
    <n v="51"/>
    <s v="No"/>
    <s v="No"/>
    <m/>
    <s v="Other"/>
    <x v="0"/>
    <m/>
    <m/>
    <m/>
    <n v="1"/>
    <m/>
    <n v="22"/>
    <n v="0"/>
    <n v="0"/>
    <n v="0"/>
    <n v="5"/>
    <s v="Between 5 and 10 GB"/>
  </r>
  <r>
    <s v="Yes"/>
    <x v="70"/>
    <s v="No"/>
    <x v="1"/>
    <x v="35"/>
    <s v="Male"/>
    <n v="54"/>
    <s v="No"/>
    <s v="No"/>
    <m/>
    <s v="Other"/>
    <x v="0"/>
    <m/>
    <m/>
    <m/>
    <n v="1"/>
    <n v="1"/>
    <n v="49"/>
    <n v="4"/>
    <n v="0"/>
    <n v="0"/>
    <n v="8"/>
    <s v="Between 5 and 10 GB"/>
  </r>
  <r>
    <s v="Yes"/>
    <x v="70"/>
    <s v="Yes"/>
    <x v="0"/>
    <x v="4"/>
    <s v="Male"/>
    <n v="38"/>
    <s v="No"/>
    <s v="No"/>
    <m/>
    <s v="Other"/>
    <x v="0"/>
    <m/>
    <m/>
    <m/>
    <n v="1"/>
    <m/>
    <n v="16"/>
    <n v="0"/>
    <n v="393.6"/>
    <n v="0"/>
    <n v="9"/>
    <s v="Between 5 and 10 GB"/>
  </r>
  <r>
    <s v="Yes"/>
    <x v="70"/>
    <s v="Yes"/>
    <x v="0"/>
    <x v="5"/>
    <s v="Male"/>
    <n v="26"/>
    <s v="Yes"/>
    <s v="No"/>
    <m/>
    <s v="Under 30"/>
    <x v="0"/>
    <m/>
    <m/>
    <m/>
    <n v="1"/>
    <m/>
    <n v="36"/>
    <n v="0"/>
    <n v="268.8"/>
    <n v="0"/>
    <n v="7"/>
    <s v="Between 5 and 10 GB"/>
  </r>
  <r>
    <s v="Yes"/>
    <x v="11"/>
    <s v="Yes"/>
    <x v="0"/>
    <x v="27"/>
    <s v="Female"/>
    <n v="81"/>
    <s v="No"/>
    <s v="Yes"/>
    <s v="Yes"/>
    <s v="Senior"/>
    <x v="2"/>
    <s v="Direct Debit"/>
    <s v="(blank)"/>
    <s v="(blank)"/>
    <n v="1"/>
    <m/>
    <n v="17"/>
    <n v="1"/>
    <n v="74.7"/>
    <n v="0"/>
    <n v="11"/>
    <s v="10 or more GB"/>
  </r>
  <r>
    <s v="Yes"/>
    <x v="12"/>
    <s v="Yes"/>
    <x v="0"/>
    <x v="13"/>
    <s v="Female"/>
    <n v="81"/>
    <s v="No"/>
    <s v="Yes"/>
    <s v="No"/>
    <s v="Senior"/>
    <x v="1"/>
    <s v="Direct Debit"/>
    <s v="Attitude"/>
    <s v="Attitude of support person"/>
    <n v="1"/>
    <n v="1"/>
    <n v="52"/>
    <n v="5"/>
    <n v="98.6"/>
    <n v="0"/>
    <n v="4"/>
    <s v="less than 5GB"/>
  </r>
  <r>
    <s v="Yes"/>
    <x v="70"/>
    <s v="Yes"/>
    <x v="0"/>
    <x v="11"/>
    <s v="Female"/>
    <n v="40"/>
    <s v="No"/>
    <s v="No"/>
    <m/>
    <s v="Other"/>
    <x v="0"/>
    <m/>
    <m/>
    <m/>
    <n v="1"/>
    <n v="1"/>
    <n v="46"/>
    <n v="2"/>
    <n v="4.8"/>
    <n v="0"/>
    <n v="5"/>
    <s v="Between 5 and 10 GB"/>
  </r>
  <r>
    <s v="Yes"/>
    <x v="70"/>
    <s v="Yes"/>
    <x v="0"/>
    <x v="12"/>
    <s v="Female"/>
    <n v="49"/>
    <s v="No"/>
    <s v="No"/>
    <m/>
    <s v="Other"/>
    <x v="0"/>
    <m/>
    <m/>
    <m/>
    <n v="1"/>
    <m/>
    <n v="35"/>
    <n v="0"/>
    <n v="393.6"/>
    <n v="0"/>
    <n v="3"/>
    <s v="less than 5GB"/>
  </r>
  <r>
    <s v="Yes"/>
    <x v="70"/>
    <s v="Yes"/>
    <x v="0"/>
    <x v="14"/>
    <s v="Male"/>
    <n v="30"/>
    <s v="No"/>
    <s v="No"/>
    <m/>
    <s v="Other"/>
    <x v="0"/>
    <m/>
    <m/>
    <m/>
    <n v="1"/>
    <m/>
    <n v="37"/>
    <n v="0"/>
    <n v="168"/>
    <n v="0"/>
    <n v="10"/>
    <s v="10 or more GB"/>
  </r>
  <r>
    <s v="Yes"/>
    <x v="70"/>
    <s v="Yes"/>
    <x v="0"/>
    <x v="18"/>
    <s v="Female"/>
    <n v="28"/>
    <s v="Yes"/>
    <s v="No"/>
    <m/>
    <s v="Under 30"/>
    <x v="0"/>
    <m/>
    <m/>
    <m/>
    <n v="1"/>
    <m/>
    <n v="21"/>
    <n v="2"/>
    <n v="172.8"/>
    <n v="0"/>
    <n v="12"/>
    <s v="10 or more GB"/>
  </r>
  <r>
    <s v="Yes"/>
    <x v="70"/>
    <s v="Yes"/>
    <x v="0"/>
    <x v="20"/>
    <s v="Female"/>
    <n v="55"/>
    <s v="No"/>
    <s v="No"/>
    <m/>
    <s v="Other"/>
    <x v="0"/>
    <m/>
    <m/>
    <m/>
    <n v="1"/>
    <m/>
    <n v="44"/>
    <n v="0"/>
    <n v="256"/>
    <n v="0"/>
    <n v="1"/>
    <s v="less than 5GB"/>
  </r>
  <r>
    <s v="Yes"/>
    <x v="70"/>
    <s v="Yes"/>
    <x v="0"/>
    <x v="25"/>
    <s v="Female"/>
    <n v="34"/>
    <s v="No"/>
    <s v="No"/>
    <m/>
    <s v="Other"/>
    <x v="0"/>
    <m/>
    <m/>
    <m/>
    <n v="1"/>
    <m/>
    <n v="52"/>
    <n v="0"/>
    <n v="451.2"/>
    <n v="0"/>
    <n v="3"/>
    <s v="less than 5GB"/>
  </r>
  <r>
    <s v="Yes"/>
    <x v="70"/>
    <s v="Yes"/>
    <x v="0"/>
    <x v="30"/>
    <s v="Male"/>
    <n v="51"/>
    <s v="No"/>
    <s v="No"/>
    <m/>
    <s v="Other"/>
    <x v="0"/>
    <m/>
    <m/>
    <m/>
    <n v="1"/>
    <m/>
    <n v="14"/>
    <n v="1"/>
    <n v="179.2"/>
    <n v="0"/>
    <n v="14"/>
    <s v="10 or more GB"/>
  </r>
  <r>
    <s v="Yes"/>
    <x v="70"/>
    <s v="Yes"/>
    <x v="0"/>
    <x v="31"/>
    <s v="Female"/>
    <n v="55"/>
    <s v="No"/>
    <s v="No"/>
    <m/>
    <s v="Other"/>
    <x v="0"/>
    <m/>
    <m/>
    <m/>
    <n v="1"/>
    <m/>
    <n v="39"/>
    <n v="0"/>
    <n v="131.80000000000001"/>
    <n v="0"/>
    <n v="4"/>
    <s v="less than 5GB"/>
  </r>
  <r>
    <s v="Yes"/>
    <x v="12"/>
    <s v="Yes"/>
    <x v="0"/>
    <x v="48"/>
    <s v="Female"/>
    <n v="81"/>
    <s v="No"/>
    <s v="Yes"/>
    <s v="No"/>
    <s v="Senior"/>
    <x v="2"/>
    <s v="Direct Debit"/>
    <s v="(blank)"/>
    <s v="(blank)"/>
    <n v="1"/>
    <m/>
    <n v="38"/>
    <n v="0"/>
    <n v="71.8"/>
    <n v="0"/>
    <n v="2"/>
    <s v="less than 5GB"/>
  </r>
  <r>
    <s v="Yes"/>
    <x v="70"/>
    <s v="Yes"/>
    <x v="0"/>
    <x v="9"/>
    <s v="Female"/>
    <n v="47"/>
    <s v="No"/>
    <s v="No"/>
    <m/>
    <s v="Other"/>
    <x v="0"/>
    <m/>
    <m/>
    <m/>
    <n v="1"/>
    <m/>
    <n v="40"/>
    <n v="1"/>
    <n v="131.19999999999999"/>
    <n v="0"/>
    <n v="6"/>
    <s v="Between 5 and 10 GB"/>
  </r>
  <r>
    <s v="Yes"/>
    <x v="70"/>
    <s v="Yes"/>
    <x v="0"/>
    <x v="17"/>
    <s v="Male"/>
    <n v="54"/>
    <s v="No"/>
    <s v="No"/>
    <m/>
    <s v="Other"/>
    <x v="0"/>
    <m/>
    <m/>
    <m/>
    <n v="1"/>
    <m/>
    <n v="45"/>
    <n v="0"/>
    <n v="251.7"/>
    <n v="0"/>
    <n v="4"/>
    <s v="less than 5GB"/>
  </r>
  <r>
    <s v="Yes"/>
    <x v="70"/>
    <s v="Yes"/>
    <x v="0"/>
    <x v="45"/>
    <s v="Male"/>
    <n v="39"/>
    <s v="No"/>
    <s v="No"/>
    <m/>
    <s v="Other"/>
    <x v="0"/>
    <m/>
    <m/>
    <m/>
    <n v="1"/>
    <m/>
    <n v="35"/>
    <n v="2"/>
    <n v="236.8"/>
    <n v="0"/>
    <n v="6"/>
    <s v="Between 5 and 10 GB"/>
  </r>
  <r>
    <s v="Yes"/>
    <x v="53"/>
    <s v="No"/>
    <x v="0"/>
    <x v="36"/>
    <s v="Male"/>
    <n v="81"/>
    <s v="No"/>
    <s v="Yes"/>
    <s v="No"/>
    <s v="Senior"/>
    <x v="1"/>
    <s v="Direct Debit"/>
    <s v="Competitor"/>
    <s v="Competitor had better devices"/>
    <n v="1"/>
    <n v="1"/>
    <n v="36"/>
    <n v="0"/>
    <n v="0"/>
    <n v="0"/>
    <n v="2"/>
    <s v="less than 5GB"/>
  </r>
  <r>
    <s v="Yes"/>
    <x v="70"/>
    <s v="Yes"/>
    <x v="1"/>
    <x v="4"/>
    <s v="Male"/>
    <n v="48"/>
    <s v="No"/>
    <s v="No"/>
    <m/>
    <s v="Other"/>
    <x v="0"/>
    <m/>
    <m/>
    <m/>
    <n v="1"/>
    <m/>
    <n v="37"/>
    <n v="0"/>
    <n v="0"/>
    <n v="0"/>
    <n v="5"/>
    <s v="Between 5 and 10 GB"/>
  </r>
  <r>
    <s v="Yes"/>
    <x v="70"/>
    <s v="Yes"/>
    <x v="1"/>
    <x v="23"/>
    <s v="Female"/>
    <n v="27"/>
    <s v="Yes"/>
    <s v="No"/>
    <m/>
    <s v="Under 30"/>
    <x v="0"/>
    <m/>
    <m/>
    <m/>
    <n v="1"/>
    <m/>
    <n v="30"/>
    <n v="0"/>
    <n v="0"/>
    <n v="0"/>
    <n v="26"/>
    <s v="10 or more GB"/>
  </r>
  <r>
    <s v="Yes"/>
    <x v="70"/>
    <s v="Yes"/>
    <x v="1"/>
    <x v="44"/>
    <s v="Female"/>
    <n v="36"/>
    <s v="No"/>
    <s v="No"/>
    <m/>
    <s v="Other"/>
    <x v="0"/>
    <m/>
    <m/>
    <m/>
    <n v="1"/>
    <m/>
    <n v="58"/>
    <n v="0"/>
    <n v="0"/>
    <n v="0"/>
    <n v="10"/>
    <s v="10 or more GB"/>
  </r>
  <r>
    <s v="Yes"/>
    <x v="70"/>
    <s v="Yes"/>
    <x v="1"/>
    <x v="45"/>
    <s v="Female"/>
    <n v="24"/>
    <s v="Yes"/>
    <s v="No"/>
    <m/>
    <s v="Under 30"/>
    <x v="0"/>
    <m/>
    <m/>
    <m/>
    <n v="1"/>
    <m/>
    <n v="54"/>
    <n v="0"/>
    <n v="0"/>
    <n v="0"/>
    <n v="30"/>
    <s v="10 or more GB"/>
  </r>
  <r>
    <s v="Yes"/>
    <x v="53"/>
    <s v="Yes"/>
    <x v="1"/>
    <x v="40"/>
    <s v="Male"/>
    <n v="81"/>
    <s v="No"/>
    <s v="Yes"/>
    <s v="No"/>
    <s v="Senior"/>
    <x v="3"/>
    <s v="Direct Debit"/>
    <s v="(blank)"/>
    <s v="(blank)"/>
    <n v="1"/>
    <m/>
    <n v="35"/>
    <n v="0"/>
    <n v="0"/>
    <n v="0"/>
    <n v="5"/>
    <s v="Between 5 and 10 GB"/>
  </r>
  <r>
    <s v="Yes"/>
    <x v="17"/>
    <s v="No"/>
    <x v="0"/>
    <x v="1"/>
    <s v="Male"/>
    <n v="33"/>
    <s v="No"/>
    <s v="No"/>
    <m/>
    <s v="Other"/>
    <x v="0"/>
    <m/>
    <m/>
    <m/>
    <n v="1"/>
    <n v="1"/>
    <n v="55"/>
    <n v="2"/>
    <n v="0"/>
    <n v="0"/>
    <n v="18"/>
    <s v="10 or more GB"/>
  </r>
  <r>
    <s v="Yes"/>
    <x v="44"/>
    <s v="Yes"/>
    <x v="0"/>
    <x v="26"/>
    <s v="Male"/>
    <n v="81"/>
    <s v="No"/>
    <s v="Yes"/>
    <s v="No"/>
    <s v="Senior"/>
    <x v="1"/>
    <s v="Direct Debit"/>
    <s v="Attitude"/>
    <s v="Attitude of support person"/>
    <n v="1"/>
    <n v="1"/>
    <n v="49"/>
    <n v="2"/>
    <n v="230.4"/>
    <n v="0"/>
    <n v="7"/>
    <s v="Between 5 and 10 GB"/>
  </r>
  <r>
    <s v="Yes"/>
    <x v="17"/>
    <s v="No"/>
    <x v="0"/>
    <x v="3"/>
    <s v="Female"/>
    <n v="35"/>
    <s v="No"/>
    <s v="No"/>
    <m/>
    <s v="Other"/>
    <x v="0"/>
    <m/>
    <m/>
    <m/>
    <n v="1"/>
    <m/>
    <n v="35"/>
    <n v="0"/>
    <n v="0"/>
    <n v="0"/>
    <n v="13"/>
    <s v="10 or more GB"/>
  </r>
  <r>
    <s v="Yes"/>
    <x v="59"/>
    <s v="Yes"/>
    <x v="0"/>
    <x v="44"/>
    <s v="Male"/>
    <n v="81"/>
    <s v="No"/>
    <s v="Yes"/>
    <s v="No"/>
    <s v="Senior"/>
    <x v="2"/>
    <s v="Direct Debit"/>
    <s v="(blank)"/>
    <s v="(blank)"/>
    <n v="1"/>
    <m/>
    <n v="29"/>
    <n v="1"/>
    <n v="96.3"/>
    <n v="0"/>
    <n v="9"/>
    <s v="Between 5 and 10 GB"/>
  </r>
  <r>
    <s v="Yes"/>
    <x v="17"/>
    <s v="No"/>
    <x v="0"/>
    <x v="5"/>
    <s v="Female"/>
    <n v="28"/>
    <s v="Yes"/>
    <s v="No"/>
    <m/>
    <s v="Under 30"/>
    <x v="0"/>
    <m/>
    <m/>
    <m/>
    <n v="1"/>
    <m/>
    <n v="28"/>
    <n v="0"/>
    <n v="0"/>
    <n v="0"/>
    <n v="15"/>
    <s v="10 or more GB"/>
  </r>
  <r>
    <s v="Yes"/>
    <x v="54"/>
    <s v="No"/>
    <x v="0"/>
    <x v="28"/>
    <s v="Male"/>
    <n v="81"/>
    <s v="No"/>
    <s v="Yes"/>
    <s v="No"/>
    <s v="Senior"/>
    <x v="3"/>
    <s v="Direct Debit"/>
    <s v="(blank)"/>
    <s v="(blank)"/>
    <n v="1"/>
    <m/>
    <n v="44"/>
    <n v="1"/>
    <n v="0"/>
    <n v="0"/>
    <n v="1"/>
    <s v="less than 5GB"/>
  </r>
  <r>
    <s v="Yes"/>
    <x v="17"/>
    <s v="No"/>
    <x v="0"/>
    <x v="14"/>
    <s v="Male"/>
    <n v="56"/>
    <s v="No"/>
    <s v="No"/>
    <m/>
    <s v="Other"/>
    <x v="0"/>
    <m/>
    <m/>
    <m/>
    <n v="1"/>
    <m/>
    <n v="46"/>
    <n v="0"/>
    <n v="0"/>
    <n v="0"/>
    <n v="7"/>
    <s v="Between 5 and 10 GB"/>
  </r>
  <r>
    <s v="Yes"/>
    <x v="17"/>
    <s v="No"/>
    <x v="0"/>
    <x v="15"/>
    <s v="Female"/>
    <n v="36"/>
    <s v="No"/>
    <s v="No"/>
    <m/>
    <s v="Other"/>
    <x v="0"/>
    <m/>
    <m/>
    <m/>
    <n v="1"/>
    <m/>
    <n v="21"/>
    <n v="0"/>
    <n v="0"/>
    <n v="0"/>
    <n v="8"/>
    <s v="Between 5 and 10 GB"/>
  </r>
  <r>
    <s v="Yes"/>
    <x v="17"/>
    <s v="No"/>
    <x v="0"/>
    <x v="20"/>
    <s v="Female"/>
    <n v="20"/>
    <s v="Yes"/>
    <s v="No"/>
    <m/>
    <s v="Under 30"/>
    <x v="0"/>
    <m/>
    <m/>
    <m/>
    <n v="1"/>
    <m/>
    <n v="36"/>
    <n v="0"/>
    <n v="0"/>
    <n v="0"/>
    <n v="17"/>
    <s v="10 or more GB"/>
  </r>
  <r>
    <s v="Yes"/>
    <x v="17"/>
    <s v="No"/>
    <x v="0"/>
    <x v="23"/>
    <s v="Female"/>
    <n v="54"/>
    <s v="No"/>
    <s v="No"/>
    <m/>
    <s v="Other"/>
    <x v="0"/>
    <m/>
    <m/>
    <m/>
    <n v="1"/>
    <m/>
    <n v="55"/>
    <n v="0"/>
    <n v="0"/>
    <n v="0"/>
    <n v="3"/>
    <s v="less than 5GB"/>
  </r>
  <r>
    <s v="Yes"/>
    <x v="17"/>
    <s v="No"/>
    <x v="0"/>
    <x v="25"/>
    <s v="Male"/>
    <n v="44"/>
    <s v="No"/>
    <s v="No"/>
    <m/>
    <s v="Other"/>
    <x v="0"/>
    <m/>
    <m/>
    <m/>
    <n v="1"/>
    <m/>
    <n v="28"/>
    <n v="0"/>
    <n v="0"/>
    <n v="0"/>
    <n v="3"/>
    <s v="less than 5GB"/>
  </r>
  <r>
    <s v="Yes"/>
    <x v="54"/>
    <s v="No"/>
    <x v="0"/>
    <x v="31"/>
    <s v="Female"/>
    <n v="81"/>
    <s v="No"/>
    <s v="Yes"/>
    <s v="No"/>
    <s v="Senior"/>
    <x v="3"/>
    <s v="Direct Debit"/>
    <s v="(blank)"/>
    <s v="(blank)"/>
    <n v="1"/>
    <m/>
    <n v="54"/>
    <n v="0"/>
    <n v="0"/>
    <n v="0"/>
    <n v="8"/>
    <s v="Between 5 and 10 GB"/>
  </r>
  <r>
    <s v="Yes"/>
    <x v="17"/>
    <s v="No"/>
    <x v="0"/>
    <x v="27"/>
    <s v="Male"/>
    <n v="39"/>
    <s v="No"/>
    <s v="No"/>
    <m/>
    <s v="Other"/>
    <x v="0"/>
    <m/>
    <m/>
    <m/>
    <n v="1"/>
    <m/>
    <n v="50"/>
    <n v="1"/>
    <n v="0"/>
    <n v="0"/>
    <n v="3"/>
    <s v="less than 5GB"/>
  </r>
  <r>
    <s v="Yes"/>
    <x v="17"/>
    <s v="No"/>
    <x v="0"/>
    <x v="33"/>
    <s v="Female"/>
    <n v="22"/>
    <s v="Yes"/>
    <s v="No"/>
    <m/>
    <s v="Under 30"/>
    <x v="0"/>
    <m/>
    <m/>
    <m/>
    <n v="1"/>
    <m/>
    <n v="36"/>
    <n v="1"/>
    <n v="0"/>
    <n v="0"/>
    <n v="36"/>
    <s v="10 or more GB"/>
  </r>
  <r>
    <s v="Yes"/>
    <x v="17"/>
    <s v="No"/>
    <x v="0"/>
    <x v="33"/>
    <s v="Male"/>
    <n v="29"/>
    <s v="Yes"/>
    <s v="No"/>
    <m/>
    <s v="Under 30"/>
    <x v="0"/>
    <m/>
    <m/>
    <m/>
    <n v="1"/>
    <m/>
    <n v="57"/>
    <n v="0"/>
    <n v="0"/>
    <n v="0"/>
    <n v="8"/>
    <s v="Between 5 and 10 GB"/>
  </r>
  <r>
    <s v="Yes"/>
    <x v="17"/>
    <s v="No"/>
    <x v="0"/>
    <x v="33"/>
    <s v="Male"/>
    <n v="43"/>
    <s v="No"/>
    <s v="No"/>
    <m/>
    <s v="Other"/>
    <x v="0"/>
    <m/>
    <m/>
    <m/>
    <n v="1"/>
    <m/>
    <n v="29"/>
    <n v="0"/>
    <n v="0"/>
    <n v="0"/>
    <n v="4"/>
    <s v="less than 5GB"/>
  </r>
  <r>
    <s v="Yes"/>
    <x v="17"/>
    <s v="No"/>
    <x v="0"/>
    <x v="34"/>
    <s v="Female"/>
    <n v="44"/>
    <s v="No"/>
    <s v="No"/>
    <m/>
    <s v="Other"/>
    <x v="0"/>
    <m/>
    <m/>
    <m/>
    <n v="1"/>
    <m/>
    <n v="37"/>
    <n v="0"/>
    <n v="0"/>
    <n v="0"/>
    <n v="11"/>
    <s v="10 or more GB"/>
  </r>
  <r>
    <s v="Yes"/>
    <x v="17"/>
    <s v="No"/>
    <x v="0"/>
    <x v="24"/>
    <s v="Male"/>
    <n v="22"/>
    <s v="Yes"/>
    <s v="No"/>
    <m/>
    <s v="Under 30"/>
    <x v="0"/>
    <m/>
    <m/>
    <m/>
    <n v="1"/>
    <m/>
    <n v="61"/>
    <n v="0"/>
    <n v="0"/>
    <n v="0"/>
    <n v="23"/>
    <s v="10 or more GB"/>
  </r>
  <r>
    <s v="Yes"/>
    <x v="17"/>
    <s v="No"/>
    <x v="0"/>
    <x v="39"/>
    <s v="Male"/>
    <n v="47"/>
    <s v="No"/>
    <s v="No"/>
    <m/>
    <s v="Other"/>
    <x v="0"/>
    <m/>
    <m/>
    <m/>
    <n v="1"/>
    <m/>
    <n v="48"/>
    <n v="1"/>
    <n v="0"/>
    <n v="0"/>
    <n v="3"/>
    <s v="less than 5GB"/>
  </r>
  <r>
    <s v="Yes"/>
    <x v="17"/>
    <s v="No"/>
    <x v="0"/>
    <x v="41"/>
    <s v="Male"/>
    <n v="38"/>
    <s v="No"/>
    <s v="No"/>
    <m/>
    <s v="Other"/>
    <x v="0"/>
    <m/>
    <m/>
    <m/>
    <n v="1"/>
    <m/>
    <n v="36"/>
    <n v="0"/>
    <n v="0"/>
    <n v="0"/>
    <n v="2"/>
    <s v="less than 5GB"/>
  </r>
  <r>
    <s v="Yes"/>
    <x v="17"/>
    <s v="No"/>
    <x v="0"/>
    <x v="43"/>
    <s v="Male"/>
    <n v="29"/>
    <s v="Yes"/>
    <s v="No"/>
    <m/>
    <s v="Under 30"/>
    <x v="0"/>
    <m/>
    <m/>
    <m/>
    <n v="1"/>
    <n v="1"/>
    <n v="61"/>
    <n v="3"/>
    <n v="0"/>
    <n v="0"/>
    <n v="18"/>
    <s v="10 or more GB"/>
  </r>
  <r>
    <s v="Yes"/>
    <x v="17"/>
    <s v="No"/>
    <x v="0"/>
    <x v="47"/>
    <s v="Female"/>
    <n v="44"/>
    <s v="No"/>
    <s v="No"/>
    <m/>
    <s v="Other"/>
    <x v="0"/>
    <m/>
    <m/>
    <m/>
    <n v="1"/>
    <m/>
    <n v="52"/>
    <n v="2"/>
    <n v="0"/>
    <n v="0"/>
    <n v="1"/>
    <s v="less than 5GB"/>
  </r>
  <r>
    <s v="Yes"/>
    <x v="17"/>
    <s v="No"/>
    <x v="0"/>
    <x v="47"/>
    <s v="Male"/>
    <n v="38"/>
    <s v="No"/>
    <s v="No"/>
    <m/>
    <s v="Other"/>
    <x v="0"/>
    <m/>
    <m/>
    <m/>
    <n v="1"/>
    <m/>
    <n v="23"/>
    <n v="0"/>
    <n v="0"/>
    <n v="0"/>
    <n v="13"/>
    <s v="10 or more GB"/>
  </r>
  <r>
    <s v="Yes"/>
    <x v="17"/>
    <s v="No"/>
    <x v="0"/>
    <x v="47"/>
    <s v="Male"/>
    <n v="65"/>
    <s v="No"/>
    <s v="No"/>
    <m/>
    <s v="Senior"/>
    <x v="0"/>
    <m/>
    <m/>
    <m/>
    <n v="1"/>
    <m/>
    <n v="70"/>
    <n v="2"/>
    <n v="0"/>
    <n v="0"/>
    <n v="5"/>
    <s v="Between 5 and 10 GB"/>
  </r>
  <r>
    <s v="Yes"/>
    <x v="55"/>
    <s v="Yes"/>
    <x v="0"/>
    <x v="8"/>
    <s v="Male"/>
    <n v="81"/>
    <s v="No"/>
    <s v="Yes"/>
    <s v="Yes"/>
    <s v="Senior"/>
    <x v="3"/>
    <s v="Credit Card"/>
    <s v="(blank)"/>
    <s v="(blank)"/>
    <n v="1"/>
    <m/>
    <n v="31"/>
    <n v="0"/>
    <n v="118"/>
    <n v="0"/>
    <n v="5"/>
    <s v="Between 5 and 10 GB"/>
  </r>
  <r>
    <s v="Yes"/>
    <x v="17"/>
    <s v="No"/>
    <x v="0"/>
    <x v="48"/>
    <s v="Male"/>
    <n v="21"/>
    <s v="Yes"/>
    <s v="No"/>
    <m/>
    <s v="Under 30"/>
    <x v="0"/>
    <m/>
    <m/>
    <m/>
    <n v="1"/>
    <m/>
    <n v="26"/>
    <n v="0"/>
    <n v="0"/>
    <n v="0"/>
    <n v="7"/>
    <s v="Between 5 and 10 GB"/>
  </r>
  <r>
    <s v="Yes"/>
    <x v="63"/>
    <s v="No"/>
    <x v="0"/>
    <x v="28"/>
    <s v="Male"/>
    <n v="81"/>
    <s v="No"/>
    <s v="Yes"/>
    <s v="No"/>
    <s v="Senior"/>
    <x v="1"/>
    <s v="Direct Debit"/>
    <s v="Other"/>
    <s v="Don't know"/>
    <n v="1"/>
    <n v="1"/>
    <n v="49"/>
    <n v="0"/>
    <n v="0"/>
    <n v="0"/>
    <n v="1"/>
    <s v="less than 5GB"/>
  </r>
  <r>
    <s v="Yes"/>
    <x v="17"/>
    <s v="No"/>
    <x v="1"/>
    <x v="33"/>
    <s v="Female"/>
    <n v="44"/>
    <s v="No"/>
    <s v="No"/>
    <m/>
    <s v="Other"/>
    <x v="0"/>
    <m/>
    <m/>
    <m/>
    <n v="1"/>
    <m/>
    <n v="43"/>
    <n v="2"/>
    <n v="0"/>
    <n v="0"/>
    <n v="2"/>
    <s v="less than 5GB"/>
  </r>
  <r>
    <s v="Yes"/>
    <x v="67"/>
    <s v="No"/>
    <x v="1"/>
    <x v="6"/>
    <s v="Female"/>
    <n v="81"/>
    <s v="No"/>
    <s v="Yes"/>
    <s v="No"/>
    <s v="Senior"/>
    <x v="1"/>
    <s v="Direct Debit"/>
    <s v="Competitor"/>
    <s v="Competitor offered more data"/>
    <n v="1"/>
    <n v="1"/>
    <n v="39"/>
    <n v="3"/>
    <n v="0"/>
    <n v="0"/>
    <n v="1"/>
    <s v="less than 5GB"/>
  </r>
  <r>
    <s v="Yes"/>
    <x v="17"/>
    <s v="Yes"/>
    <x v="0"/>
    <x v="6"/>
    <s v="Female"/>
    <n v="50"/>
    <s v="No"/>
    <s v="No"/>
    <m/>
    <s v="Other"/>
    <x v="0"/>
    <m/>
    <m/>
    <m/>
    <n v="1"/>
    <m/>
    <n v="31"/>
    <n v="0"/>
    <n v="468"/>
    <n v="0"/>
    <n v="5"/>
    <s v="Between 5 and 10 GB"/>
  </r>
  <r>
    <s v="Yes"/>
    <x v="15"/>
    <s v="No"/>
    <x v="0"/>
    <x v="8"/>
    <s v="Female"/>
    <n v="81"/>
    <s v="No"/>
    <s v="Yes"/>
    <s v="No"/>
    <s v="Senior"/>
    <x v="2"/>
    <s v="Credit Card"/>
    <s v="(blank)"/>
    <s v="(blank)"/>
    <n v="1"/>
    <m/>
    <n v="45"/>
    <n v="0"/>
    <n v="0"/>
    <n v="0"/>
    <n v="7"/>
    <s v="Between 5 and 10 GB"/>
  </r>
  <r>
    <s v="Yes"/>
    <x v="17"/>
    <s v="Yes"/>
    <x v="0"/>
    <x v="22"/>
    <s v="Male"/>
    <n v="44"/>
    <s v="No"/>
    <s v="No"/>
    <m/>
    <s v="Other"/>
    <x v="0"/>
    <m/>
    <m/>
    <m/>
    <n v="1"/>
    <m/>
    <n v="39"/>
    <n v="0"/>
    <n v="290.3"/>
    <n v="0"/>
    <n v="4"/>
    <s v="less than 5GB"/>
  </r>
  <r>
    <s v="Yes"/>
    <x v="17"/>
    <s v="Yes"/>
    <x v="0"/>
    <x v="25"/>
    <s v="Female"/>
    <n v="43"/>
    <s v="No"/>
    <s v="No"/>
    <m/>
    <s v="Other"/>
    <x v="0"/>
    <m/>
    <m/>
    <m/>
    <n v="1"/>
    <m/>
    <n v="62"/>
    <n v="0"/>
    <n v="320.7"/>
    <n v="0"/>
    <n v="13"/>
    <s v="10 or more GB"/>
  </r>
  <r>
    <s v="Yes"/>
    <x v="17"/>
    <s v="Yes"/>
    <x v="0"/>
    <x v="25"/>
    <s v="Male"/>
    <n v="41"/>
    <s v="No"/>
    <s v="No"/>
    <m/>
    <s v="Other"/>
    <x v="0"/>
    <m/>
    <m/>
    <m/>
    <n v="1"/>
    <m/>
    <n v="41"/>
    <n v="0"/>
    <n v="59.8"/>
    <n v="0"/>
    <n v="3"/>
    <s v="less than 5GB"/>
  </r>
  <r>
    <s v="Yes"/>
    <x v="15"/>
    <s v="Yes"/>
    <x v="0"/>
    <x v="40"/>
    <s v="Female"/>
    <n v="81"/>
    <s v="No"/>
    <s v="Yes"/>
    <s v="No"/>
    <s v="Senior"/>
    <x v="1"/>
    <s v="Credit Card"/>
    <s v="Attitude"/>
    <s v="Attitude of support person"/>
    <n v="1"/>
    <n v="1"/>
    <n v="36"/>
    <n v="4"/>
    <n v="108.8"/>
    <n v="0"/>
    <n v="4"/>
    <s v="less than 5GB"/>
  </r>
  <r>
    <s v="Yes"/>
    <x v="30"/>
    <s v="No"/>
    <x v="0"/>
    <x v="48"/>
    <s v="Female"/>
    <n v="81"/>
    <s v="No"/>
    <s v="Yes"/>
    <s v="No"/>
    <s v="Senior"/>
    <x v="3"/>
    <s v="Credit Card"/>
    <s v="(blank)"/>
    <s v="(blank)"/>
    <n v="1"/>
    <m/>
    <n v="62"/>
    <n v="0"/>
    <n v="0"/>
    <n v="0"/>
    <n v="5"/>
    <s v="Between 5 and 10 GB"/>
  </r>
  <r>
    <s v="Yes"/>
    <x v="17"/>
    <s v="Yes"/>
    <x v="0"/>
    <x v="35"/>
    <s v="Female"/>
    <n v="30"/>
    <s v="No"/>
    <s v="No"/>
    <m/>
    <s v="Other"/>
    <x v="0"/>
    <m/>
    <m/>
    <m/>
    <n v="1"/>
    <m/>
    <n v="38"/>
    <n v="0"/>
    <n v="451.8"/>
    <n v="0"/>
    <n v="7"/>
    <s v="Between 5 and 10 GB"/>
  </r>
  <r>
    <s v="Yes"/>
    <x v="17"/>
    <s v="Yes"/>
    <x v="0"/>
    <x v="37"/>
    <s v="Male"/>
    <n v="21"/>
    <s v="Yes"/>
    <s v="No"/>
    <m/>
    <s v="Under 30"/>
    <x v="0"/>
    <m/>
    <m/>
    <m/>
    <n v="1"/>
    <m/>
    <n v="52"/>
    <n v="0"/>
    <n v="208"/>
    <n v="0"/>
    <n v="14"/>
    <s v="10 or more GB"/>
  </r>
  <r>
    <s v="Yes"/>
    <x v="17"/>
    <s v="Yes"/>
    <x v="0"/>
    <x v="42"/>
    <s v="Female"/>
    <n v="50"/>
    <s v="No"/>
    <s v="No"/>
    <m/>
    <s v="Other"/>
    <x v="0"/>
    <m/>
    <m/>
    <m/>
    <n v="1"/>
    <m/>
    <n v="34"/>
    <n v="0"/>
    <n v="113.1"/>
    <n v="0"/>
    <n v="1"/>
    <s v="less than 5GB"/>
  </r>
  <r>
    <s v="Yes"/>
    <x v="72"/>
    <s v="No"/>
    <x v="0"/>
    <x v="17"/>
    <s v="Male"/>
    <n v="81"/>
    <s v="No"/>
    <s v="Yes"/>
    <s v="No"/>
    <s v="Senior"/>
    <x v="1"/>
    <s v="Direct Debit"/>
    <s v="(blank)"/>
    <s v="(blank)"/>
    <n v="1"/>
    <m/>
    <n v="9"/>
    <n v="0"/>
    <n v="0"/>
    <n v="0"/>
    <n v="1"/>
    <s v="less than 5GB"/>
  </r>
  <r>
    <s v="Yes"/>
    <x v="17"/>
    <s v="Yes"/>
    <x v="0"/>
    <x v="45"/>
    <s v="Male"/>
    <n v="64"/>
    <s v="No"/>
    <s v="No"/>
    <m/>
    <s v="Other"/>
    <x v="0"/>
    <m/>
    <m/>
    <m/>
    <n v="1"/>
    <m/>
    <n v="31"/>
    <n v="2"/>
    <n v="229.1"/>
    <n v="0"/>
    <n v="4"/>
    <s v="less than 5GB"/>
  </r>
  <r>
    <s v="Yes"/>
    <x v="17"/>
    <s v="Yes"/>
    <x v="0"/>
    <x v="48"/>
    <s v="Female"/>
    <n v="33"/>
    <s v="No"/>
    <s v="No"/>
    <m/>
    <s v="Other"/>
    <x v="0"/>
    <m/>
    <m/>
    <m/>
    <n v="1"/>
    <m/>
    <n v="38"/>
    <n v="0"/>
    <n v="59.8"/>
    <n v="0"/>
    <n v="6"/>
    <s v="Between 5 and 10 GB"/>
  </r>
  <r>
    <s v="Yes"/>
    <x v="17"/>
    <s v="Yes"/>
    <x v="0"/>
    <x v="48"/>
    <s v="Male"/>
    <n v="62"/>
    <s v="No"/>
    <s v="No"/>
    <m/>
    <s v="Other"/>
    <x v="0"/>
    <m/>
    <m/>
    <m/>
    <n v="1"/>
    <m/>
    <n v="45"/>
    <n v="0"/>
    <n v="231.8"/>
    <n v="0"/>
    <n v="5"/>
    <s v="Between 5 and 10 GB"/>
  </r>
  <r>
    <s v="Yes"/>
    <x v="17"/>
    <s v="Yes"/>
    <x v="1"/>
    <x v="8"/>
    <s v="Male"/>
    <n v="27"/>
    <s v="Yes"/>
    <s v="No"/>
    <m/>
    <s v="Under 30"/>
    <x v="0"/>
    <m/>
    <m/>
    <m/>
    <n v="1"/>
    <m/>
    <n v="62"/>
    <n v="0"/>
    <n v="0"/>
    <n v="0"/>
    <n v="24"/>
    <s v="10 or more GB"/>
  </r>
  <r>
    <s v="Yes"/>
    <x v="17"/>
    <s v="Yes"/>
    <x v="1"/>
    <x v="37"/>
    <s v="Female"/>
    <n v="51"/>
    <s v="No"/>
    <s v="No"/>
    <m/>
    <s v="Other"/>
    <x v="0"/>
    <m/>
    <m/>
    <m/>
    <n v="1"/>
    <m/>
    <n v="45"/>
    <n v="0"/>
    <n v="0"/>
    <n v="0"/>
    <n v="27"/>
    <s v="10 or more GB"/>
  </r>
  <r>
    <s v="Yes"/>
    <x v="74"/>
    <s v="No"/>
    <x v="0"/>
    <x v="26"/>
    <s v="Male"/>
    <n v="81"/>
    <s v="No"/>
    <s v="Yes"/>
    <s v="No"/>
    <s v="Senior"/>
    <x v="2"/>
    <s v="Direct Debit"/>
    <s v="(blank)"/>
    <s v="(blank)"/>
    <n v="1"/>
    <m/>
    <n v="54"/>
    <n v="0"/>
    <n v="0"/>
    <n v="0"/>
    <n v="5"/>
    <s v="Between 5 and 10 GB"/>
  </r>
  <r>
    <s v="Yes"/>
    <x v="17"/>
    <s v="Yes"/>
    <x v="1"/>
    <x v="24"/>
    <s v="Male"/>
    <n v="51"/>
    <s v="No"/>
    <s v="No"/>
    <m/>
    <s v="Other"/>
    <x v="0"/>
    <m/>
    <m/>
    <m/>
    <n v="1"/>
    <m/>
    <n v="30"/>
    <n v="0"/>
    <n v="0"/>
    <n v="0"/>
    <n v="12"/>
    <s v="10 or more GB"/>
  </r>
  <r>
    <s v="Yes"/>
    <x v="18"/>
    <s v="No"/>
    <x v="0"/>
    <x v="1"/>
    <s v="Female"/>
    <n v="38"/>
    <s v="No"/>
    <s v="No"/>
    <m/>
    <s v="Other"/>
    <x v="0"/>
    <m/>
    <m/>
    <m/>
    <n v="1"/>
    <m/>
    <n v="43"/>
    <n v="0"/>
    <n v="0"/>
    <n v="0"/>
    <n v="15"/>
    <s v="10 or more GB"/>
  </r>
  <r>
    <s v="Yes"/>
    <x v="18"/>
    <s v="No"/>
    <x v="0"/>
    <x v="1"/>
    <s v="Male"/>
    <n v="21"/>
    <s v="Yes"/>
    <s v="No"/>
    <m/>
    <s v="Under 30"/>
    <x v="0"/>
    <m/>
    <m/>
    <m/>
    <n v="1"/>
    <m/>
    <n v="54"/>
    <n v="0"/>
    <n v="0"/>
    <n v="0"/>
    <n v="15"/>
    <s v="10 or more GB"/>
  </r>
  <r>
    <s v="Yes"/>
    <x v="17"/>
    <s v="Yes"/>
    <x v="0"/>
    <x v="9"/>
    <s v="Female"/>
    <n v="81"/>
    <s v="No"/>
    <s v="Yes"/>
    <s v="Yes"/>
    <s v="Senior"/>
    <x v="2"/>
    <s v="Direct Debit"/>
    <s v="(blank)"/>
    <s v="(blank)"/>
    <n v="1"/>
    <m/>
    <n v="53"/>
    <n v="1"/>
    <n v="144.30000000000001"/>
    <n v="0"/>
    <n v="7"/>
    <s v="Between 5 and 10 GB"/>
  </r>
  <r>
    <s v="Yes"/>
    <x v="18"/>
    <s v="No"/>
    <x v="0"/>
    <x v="49"/>
    <s v="Female"/>
    <n v="34"/>
    <s v="No"/>
    <s v="No"/>
    <m/>
    <s v="Other"/>
    <x v="0"/>
    <m/>
    <m/>
    <m/>
    <n v="1"/>
    <n v="1"/>
    <n v="43"/>
    <n v="0"/>
    <n v="0"/>
    <n v="0"/>
    <n v="1"/>
    <s v="less than 5GB"/>
  </r>
  <r>
    <s v="Yes"/>
    <x v="64"/>
    <s v="Yes"/>
    <x v="0"/>
    <x v="12"/>
    <s v="Male"/>
    <n v="81"/>
    <s v="No"/>
    <s v="Yes"/>
    <s v="Yes"/>
    <s v="Senior"/>
    <x v="2"/>
    <s v="Direct Debit"/>
    <s v="(blank)"/>
    <s v="(blank)"/>
    <n v="1"/>
    <m/>
    <n v="24"/>
    <n v="0"/>
    <n v="302.89999999999998"/>
    <n v="0"/>
    <n v="5"/>
    <s v="Between 5 and 10 GB"/>
  </r>
  <r>
    <s v="Yes"/>
    <x v="18"/>
    <s v="No"/>
    <x v="0"/>
    <x v="4"/>
    <s v="Female"/>
    <n v="20"/>
    <s v="Yes"/>
    <s v="No"/>
    <m/>
    <s v="Under 30"/>
    <x v="0"/>
    <m/>
    <m/>
    <m/>
    <n v="1"/>
    <n v="1"/>
    <n v="45"/>
    <n v="0"/>
    <n v="0"/>
    <n v="0"/>
    <n v="5"/>
    <s v="Between 5 and 10 GB"/>
  </r>
  <r>
    <s v="Yes"/>
    <x v="18"/>
    <s v="No"/>
    <x v="0"/>
    <x v="4"/>
    <s v="Male"/>
    <n v="42"/>
    <s v="No"/>
    <s v="No"/>
    <m/>
    <s v="Other"/>
    <x v="0"/>
    <m/>
    <m/>
    <m/>
    <n v="1"/>
    <m/>
    <n v="47"/>
    <n v="0"/>
    <n v="0"/>
    <n v="0"/>
    <n v="2"/>
    <s v="less than 5GB"/>
  </r>
  <r>
    <s v="Yes"/>
    <x v="18"/>
    <s v="No"/>
    <x v="0"/>
    <x v="5"/>
    <s v="Female"/>
    <n v="56"/>
    <s v="No"/>
    <s v="No"/>
    <m/>
    <s v="Other"/>
    <x v="0"/>
    <m/>
    <m/>
    <m/>
    <n v="1"/>
    <m/>
    <n v="38"/>
    <n v="0"/>
    <n v="0"/>
    <n v="0"/>
    <n v="5"/>
    <s v="Between 5 and 10 GB"/>
  </r>
  <r>
    <s v="Yes"/>
    <x v="18"/>
    <s v="No"/>
    <x v="0"/>
    <x v="5"/>
    <s v="Male"/>
    <n v="26"/>
    <s v="Yes"/>
    <s v="No"/>
    <m/>
    <s v="Under 30"/>
    <x v="0"/>
    <m/>
    <m/>
    <m/>
    <n v="1"/>
    <n v="1"/>
    <n v="56"/>
    <n v="4"/>
    <n v="0"/>
    <n v="0"/>
    <n v="24"/>
    <s v="10 or more GB"/>
  </r>
  <r>
    <s v="No"/>
    <x v="0"/>
    <s v="No"/>
    <x v="0"/>
    <x v="23"/>
    <s v="Male"/>
    <n v="82"/>
    <s v="No"/>
    <s v="Yes"/>
    <s v="No"/>
    <s v="Senior"/>
    <x v="1"/>
    <s v="Direct Debit"/>
    <s v="Competitor"/>
    <s v="Competitor made better offer"/>
    <n v="1"/>
    <n v="1"/>
    <n v="58"/>
    <n v="4"/>
    <n v="0"/>
    <n v="6"/>
    <n v="4"/>
    <s v="less than 5GB"/>
  </r>
  <r>
    <s v="No"/>
    <x v="4"/>
    <s v="Yes"/>
    <x v="0"/>
    <x v="23"/>
    <s v="Female"/>
    <n v="82"/>
    <s v="No"/>
    <s v="Yes"/>
    <s v="Yes"/>
    <s v="Senior"/>
    <x v="1"/>
    <s v="Direct Debit"/>
    <s v="Price"/>
    <s v="Lack of affordable download/upload speed"/>
    <n v="1"/>
    <n v="1"/>
    <n v="38"/>
    <n v="5"/>
    <n v="11.8"/>
    <n v="0"/>
    <n v="9"/>
    <s v="Between 5 and 10 GB"/>
  </r>
  <r>
    <s v="No"/>
    <x v="21"/>
    <s v="No"/>
    <x v="0"/>
    <x v="50"/>
    <s v="Female"/>
    <n v="82"/>
    <s v="No"/>
    <s v="Yes"/>
    <s v="No"/>
    <s v="Senior"/>
    <x v="1"/>
    <s v="Direct Debit"/>
    <s v="Other"/>
    <s v="Poor expertise of online support"/>
    <n v="1"/>
    <n v="1"/>
    <n v="42"/>
    <n v="4"/>
    <n v="0"/>
    <n v="54"/>
    <n v="10"/>
    <s v="10 or more GB"/>
  </r>
  <r>
    <s v="Yes"/>
    <x v="18"/>
    <s v="No"/>
    <x v="0"/>
    <x v="12"/>
    <s v="Female"/>
    <n v="34"/>
    <s v="No"/>
    <s v="No"/>
    <m/>
    <s v="Other"/>
    <x v="0"/>
    <m/>
    <m/>
    <m/>
    <n v="1"/>
    <m/>
    <n v="55"/>
    <n v="2"/>
    <n v="0"/>
    <n v="0"/>
    <n v="8"/>
    <s v="Between 5 and 10 GB"/>
  </r>
  <r>
    <s v="Yes"/>
    <x v="18"/>
    <s v="No"/>
    <x v="0"/>
    <x v="12"/>
    <s v="Male"/>
    <n v="48"/>
    <s v="No"/>
    <s v="No"/>
    <m/>
    <s v="Other"/>
    <x v="0"/>
    <m/>
    <m/>
    <m/>
    <n v="1"/>
    <m/>
    <n v="20"/>
    <n v="1"/>
    <n v="0"/>
    <n v="0"/>
    <n v="6"/>
    <s v="Between 5 and 10 GB"/>
  </r>
  <r>
    <s v="No"/>
    <x v="6"/>
    <s v="No"/>
    <x v="0"/>
    <x v="13"/>
    <s v="Male"/>
    <n v="82"/>
    <s v="No"/>
    <s v="Yes"/>
    <s v="No"/>
    <s v="Senior"/>
    <x v="3"/>
    <s v="Direct Debit"/>
    <s v="(blank)"/>
    <s v="(blank)"/>
    <n v="1"/>
    <m/>
    <n v="66"/>
    <n v="0"/>
    <n v="0"/>
    <n v="47"/>
    <n v="5"/>
    <s v="Between 5 and 10 GB"/>
  </r>
  <r>
    <s v="Yes"/>
    <x v="18"/>
    <s v="No"/>
    <x v="0"/>
    <x v="18"/>
    <s v="Male"/>
    <n v="49"/>
    <s v="No"/>
    <s v="No"/>
    <m/>
    <s v="Other"/>
    <x v="0"/>
    <m/>
    <m/>
    <m/>
    <n v="1"/>
    <m/>
    <n v="34"/>
    <n v="0"/>
    <n v="0"/>
    <n v="0"/>
    <n v="1"/>
    <s v="less than 5GB"/>
  </r>
  <r>
    <s v="No"/>
    <x v="14"/>
    <s v="No"/>
    <x v="0"/>
    <x v="22"/>
    <s v="Female"/>
    <n v="82"/>
    <s v="No"/>
    <s v="Yes"/>
    <s v="No"/>
    <s v="Senior"/>
    <x v="2"/>
    <s v="Paper Check"/>
    <s v="(blank)"/>
    <s v="(blank)"/>
    <n v="1"/>
    <m/>
    <n v="12"/>
    <n v="2"/>
    <n v="0"/>
    <n v="0"/>
    <n v="0"/>
    <s v="less than 5GB"/>
  </r>
  <r>
    <s v="No"/>
    <x v="71"/>
    <s v="No"/>
    <x v="0"/>
    <x v="21"/>
    <s v="Male"/>
    <n v="82"/>
    <s v="No"/>
    <s v="Yes"/>
    <s v="No"/>
    <s v="Senior"/>
    <x v="3"/>
    <s v="Direct Debit"/>
    <s v="(blank)"/>
    <s v="(blank)"/>
    <n v="1"/>
    <m/>
    <n v="15"/>
    <n v="1"/>
    <n v="0"/>
    <n v="0"/>
    <n v="0"/>
    <s v="less than 5GB"/>
  </r>
  <r>
    <s v="Yes"/>
    <x v="0"/>
    <s v="No"/>
    <x v="0"/>
    <x v="26"/>
    <s v="Male"/>
    <n v="82"/>
    <s v="No"/>
    <s v="Yes"/>
    <s v="No"/>
    <s v="Senior"/>
    <x v="1"/>
    <s v="Direct Debit"/>
    <s v="Dissatisfaction"/>
    <s v="Limited range of services"/>
    <n v="1"/>
    <n v="1"/>
    <n v="19"/>
    <n v="3"/>
    <n v="94.3"/>
    <n v="0"/>
    <n v="3"/>
    <s v="less than 5GB"/>
  </r>
  <r>
    <s v="Yes"/>
    <x v="18"/>
    <s v="No"/>
    <x v="0"/>
    <x v="32"/>
    <s v="Female"/>
    <n v="42"/>
    <s v="No"/>
    <s v="No"/>
    <m/>
    <s v="Other"/>
    <x v="0"/>
    <m/>
    <m/>
    <m/>
    <n v="1"/>
    <m/>
    <n v="42"/>
    <n v="0"/>
    <n v="0"/>
    <n v="0"/>
    <n v="4"/>
    <s v="less than 5GB"/>
  </r>
  <r>
    <s v="Yes"/>
    <x v="18"/>
    <s v="No"/>
    <x v="0"/>
    <x v="35"/>
    <s v="Male"/>
    <n v="57"/>
    <s v="No"/>
    <s v="No"/>
    <m/>
    <s v="Other"/>
    <x v="0"/>
    <m/>
    <m/>
    <m/>
    <n v="1"/>
    <n v="1"/>
    <n v="63"/>
    <n v="4"/>
    <n v="0"/>
    <n v="0"/>
    <n v="5"/>
    <s v="Between 5 and 10 GB"/>
  </r>
  <r>
    <s v="Yes"/>
    <x v="18"/>
    <s v="No"/>
    <x v="0"/>
    <x v="24"/>
    <s v="Female"/>
    <n v="29"/>
    <s v="Yes"/>
    <s v="No"/>
    <m/>
    <s v="Under 30"/>
    <x v="0"/>
    <m/>
    <m/>
    <m/>
    <n v="1"/>
    <m/>
    <n v="55"/>
    <n v="0"/>
    <n v="0"/>
    <n v="0"/>
    <n v="16"/>
    <s v="10 or more GB"/>
  </r>
  <r>
    <s v="Yes"/>
    <x v="1"/>
    <s v="Yes"/>
    <x v="0"/>
    <x v="9"/>
    <s v="Female"/>
    <n v="82"/>
    <s v="No"/>
    <s v="Yes"/>
    <s v="No"/>
    <s v="Senior"/>
    <x v="1"/>
    <s v="Direct Debit"/>
    <s v="Other"/>
    <s v="Poor expertise of online support"/>
    <n v="1"/>
    <n v="1"/>
    <n v="46"/>
    <n v="2"/>
    <n v="51.8"/>
    <n v="0"/>
    <n v="4"/>
    <s v="less than 5GB"/>
  </r>
  <r>
    <s v="Yes"/>
    <x v="18"/>
    <s v="No"/>
    <x v="0"/>
    <x v="39"/>
    <s v="Male"/>
    <n v="39"/>
    <s v="No"/>
    <s v="No"/>
    <m/>
    <s v="Other"/>
    <x v="0"/>
    <m/>
    <m/>
    <m/>
    <n v="1"/>
    <m/>
    <n v="52"/>
    <n v="0"/>
    <n v="0"/>
    <n v="0"/>
    <n v="5"/>
    <s v="Between 5 and 10 GB"/>
  </r>
  <r>
    <s v="Yes"/>
    <x v="18"/>
    <s v="No"/>
    <x v="0"/>
    <x v="42"/>
    <s v="Female"/>
    <n v="59"/>
    <s v="No"/>
    <s v="No"/>
    <m/>
    <s v="Other"/>
    <x v="0"/>
    <m/>
    <m/>
    <m/>
    <n v="1"/>
    <m/>
    <n v="57"/>
    <n v="0"/>
    <n v="0"/>
    <n v="0"/>
    <n v="8"/>
    <s v="Between 5 and 10 GB"/>
  </r>
  <r>
    <s v="Yes"/>
    <x v="18"/>
    <s v="No"/>
    <x v="0"/>
    <x v="42"/>
    <s v="Male"/>
    <n v="21"/>
    <s v="Yes"/>
    <s v="No"/>
    <m/>
    <s v="Under 30"/>
    <x v="0"/>
    <m/>
    <m/>
    <m/>
    <n v="1"/>
    <m/>
    <n v="55"/>
    <n v="0"/>
    <n v="0"/>
    <n v="0"/>
    <n v="20"/>
    <s v="10 or more GB"/>
  </r>
  <r>
    <s v="Yes"/>
    <x v="2"/>
    <s v="Yes"/>
    <x v="0"/>
    <x v="17"/>
    <s v="Male"/>
    <n v="82"/>
    <s v="No"/>
    <s v="Yes"/>
    <s v="No"/>
    <s v="Senior"/>
    <x v="1"/>
    <s v="Direct Debit"/>
    <s v="Competitor"/>
    <s v="Competitor made better offer"/>
    <n v="1"/>
    <n v="1"/>
    <n v="49"/>
    <n v="2"/>
    <n v="15.2"/>
    <n v="0"/>
    <n v="3"/>
    <s v="less than 5GB"/>
  </r>
  <r>
    <s v="Yes"/>
    <x v="18"/>
    <s v="No"/>
    <x v="0"/>
    <x v="45"/>
    <s v="Male"/>
    <n v="64"/>
    <s v="No"/>
    <s v="No"/>
    <m/>
    <s v="Other"/>
    <x v="0"/>
    <m/>
    <m/>
    <m/>
    <n v="1"/>
    <m/>
    <n v="61"/>
    <n v="0"/>
    <n v="0"/>
    <n v="0"/>
    <n v="2"/>
    <s v="less than 5GB"/>
  </r>
  <r>
    <s v="Yes"/>
    <x v="18"/>
    <s v="No"/>
    <x v="0"/>
    <x v="46"/>
    <s v="Female"/>
    <n v="49"/>
    <s v="No"/>
    <s v="No"/>
    <m/>
    <s v="Other"/>
    <x v="0"/>
    <m/>
    <m/>
    <m/>
    <n v="1"/>
    <m/>
    <n v="41"/>
    <n v="0"/>
    <n v="0"/>
    <n v="0"/>
    <n v="7"/>
    <s v="Between 5 and 10 GB"/>
  </r>
  <r>
    <s v="Yes"/>
    <x v="24"/>
    <s v="No"/>
    <x v="0"/>
    <x v="5"/>
    <s v="Female"/>
    <n v="82"/>
    <s v="No"/>
    <s v="Yes"/>
    <s v="No"/>
    <s v="Senior"/>
    <x v="2"/>
    <s v="Direct Debit"/>
    <s v="(blank)"/>
    <s v="(blank)"/>
    <n v="1"/>
    <m/>
    <n v="55"/>
    <n v="0"/>
    <n v="0"/>
    <n v="0"/>
    <n v="10"/>
    <s v="10 or more GB"/>
  </r>
  <r>
    <s v="Yes"/>
    <x v="18"/>
    <s v="No"/>
    <x v="0"/>
    <x v="47"/>
    <s v="Male"/>
    <n v="35"/>
    <s v="No"/>
    <s v="No"/>
    <m/>
    <s v="Other"/>
    <x v="0"/>
    <m/>
    <m/>
    <m/>
    <n v="1"/>
    <m/>
    <n v="48"/>
    <n v="1"/>
    <n v="0"/>
    <n v="0"/>
    <n v="19"/>
    <s v="10 or more GB"/>
  </r>
  <r>
    <s v="Yes"/>
    <x v="18"/>
    <s v="No"/>
    <x v="0"/>
    <x v="21"/>
    <s v="Female"/>
    <n v="63"/>
    <s v="No"/>
    <s v="No"/>
    <m/>
    <s v="Other"/>
    <x v="0"/>
    <m/>
    <m/>
    <m/>
    <n v="1"/>
    <m/>
    <n v="32"/>
    <n v="0"/>
    <n v="0"/>
    <n v="0"/>
    <n v="4"/>
    <s v="less than 5GB"/>
  </r>
  <r>
    <s v="Yes"/>
    <x v="37"/>
    <s v="Yes"/>
    <x v="0"/>
    <x v="45"/>
    <s v="Male"/>
    <n v="82"/>
    <s v="No"/>
    <s v="Yes"/>
    <s v="No"/>
    <s v="Senior"/>
    <x v="1"/>
    <s v="Direct Debit"/>
    <s v="Attitude"/>
    <s v="Attitude of support person"/>
    <n v="1"/>
    <n v="1"/>
    <n v="51"/>
    <n v="1"/>
    <n v="27.6"/>
    <n v="0"/>
    <n v="7"/>
    <s v="Between 5 and 10 GB"/>
  </r>
  <r>
    <s v="Yes"/>
    <x v="18"/>
    <s v="Yes"/>
    <x v="0"/>
    <x v="3"/>
    <s v="Male"/>
    <n v="25"/>
    <s v="Yes"/>
    <s v="No"/>
    <m/>
    <s v="Under 30"/>
    <x v="0"/>
    <m/>
    <m/>
    <m/>
    <n v="1"/>
    <n v="1"/>
    <n v="48"/>
    <n v="3"/>
    <n v="242"/>
    <n v="0"/>
    <n v="43"/>
    <s v="10 or more GB"/>
  </r>
  <r>
    <s v="Yes"/>
    <x v="18"/>
    <s v="Yes"/>
    <x v="0"/>
    <x v="3"/>
    <s v="Male"/>
    <n v="27"/>
    <s v="Yes"/>
    <s v="No"/>
    <m/>
    <s v="Under 30"/>
    <x v="0"/>
    <m/>
    <m/>
    <m/>
    <n v="1"/>
    <m/>
    <n v="37"/>
    <n v="0"/>
    <n v="356.4"/>
    <n v="0"/>
    <n v="12"/>
    <s v="10 or more GB"/>
  </r>
  <r>
    <s v="Yes"/>
    <x v="5"/>
    <s v="Yes"/>
    <x v="0"/>
    <x v="17"/>
    <s v="Female"/>
    <n v="82"/>
    <s v="No"/>
    <s v="Yes"/>
    <s v="Yes"/>
    <s v="Senior"/>
    <x v="1"/>
    <s v="Credit Card"/>
    <s v="(blank)"/>
    <s v="(blank)"/>
    <n v="1"/>
    <m/>
    <n v="29"/>
    <n v="1"/>
    <n v="31.4"/>
    <n v="0"/>
    <n v="4"/>
    <s v="less than 5GB"/>
  </r>
  <r>
    <s v="Yes"/>
    <x v="18"/>
    <s v="Yes"/>
    <x v="0"/>
    <x v="7"/>
    <s v="Female"/>
    <n v="63"/>
    <s v="No"/>
    <s v="No"/>
    <m/>
    <s v="Other"/>
    <x v="0"/>
    <m/>
    <m/>
    <m/>
    <n v="1"/>
    <n v="1"/>
    <n v="54"/>
    <n v="5"/>
    <n v="162.4"/>
    <n v="0"/>
    <n v="9"/>
    <s v="Between 5 and 10 GB"/>
  </r>
  <r>
    <s v="Yes"/>
    <x v="18"/>
    <s v="Yes"/>
    <x v="0"/>
    <x v="7"/>
    <s v="Male"/>
    <n v="55"/>
    <s v="No"/>
    <s v="No"/>
    <m/>
    <s v="Other"/>
    <x v="0"/>
    <m/>
    <m/>
    <m/>
    <n v="1"/>
    <m/>
    <n v="61"/>
    <n v="0"/>
    <n v="176"/>
    <n v="0"/>
    <n v="15"/>
    <s v="10 or more GB"/>
  </r>
  <r>
    <s v="Yes"/>
    <x v="18"/>
    <s v="Yes"/>
    <x v="0"/>
    <x v="11"/>
    <s v="Male"/>
    <n v="53"/>
    <s v="No"/>
    <s v="No"/>
    <m/>
    <s v="Other"/>
    <x v="0"/>
    <m/>
    <m/>
    <m/>
    <n v="1"/>
    <n v="1"/>
    <n v="39"/>
    <n v="1"/>
    <n v="141.19999999999999"/>
    <n v="0"/>
    <n v="2"/>
    <s v="less than 5GB"/>
  </r>
  <r>
    <s v="Yes"/>
    <x v="18"/>
    <s v="Yes"/>
    <x v="0"/>
    <x v="12"/>
    <s v="Male"/>
    <n v="50"/>
    <s v="No"/>
    <s v="No"/>
    <m/>
    <s v="Other"/>
    <x v="0"/>
    <m/>
    <m/>
    <m/>
    <n v="1"/>
    <m/>
    <n v="65"/>
    <n v="0"/>
    <n v="130.69999999999999"/>
    <n v="0"/>
    <n v="5"/>
    <s v="Between 5 and 10 GB"/>
  </r>
  <r>
    <s v="Yes"/>
    <x v="18"/>
    <s v="Yes"/>
    <x v="0"/>
    <x v="14"/>
    <s v="Male"/>
    <n v="41"/>
    <s v="No"/>
    <s v="No"/>
    <m/>
    <s v="Other"/>
    <x v="0"/>
    <m/>
    <m/>
    <m/>
    <n v="1"/>
    <m/>
    <n v="40"/>
    <n v="0"/>
    <n v="336.6"/>
    <n v="0"/>
    <n v="3"/>
    <s v="less than 5GB"/>
  </r>
  <r>
    <s v="Yes"/>
    <x v="18"/>
    <s v="Yes"/>
    <x v="0"/>
    <x v="18"/>
    <s v="Female"/>
    <n v="48"/>
    <s v="No"/>
    <s v="No"/>
    <m/>
    <s v="Other"/>
    <x v="0"/>
    <m/>
    <m/>
    <m/>
    <n v="1"/>
    <m/>
    <n v="46"/>
    <n v="0"/>
    <n v="67.7"/>
    <n v="0"/>
    <n v="9"/>
    <s v="Between 5 and 10 GB"/>
  </r>
  <r>
    <s v="Yes"/>
    <x v="38"/>
    <s v="No"/>
    <x v="0"/>
    <x v="25"/>
    <s v="Male"/>
    <n v="82"/>
    <s v="No"/>
    <s v="Yes"/>
    <s v="No"/>
    <s v="Senior"/>
    <x v="1"/>
    <s v="Direct Debit"/>
    <s v="Competitor"/>
    <s v="Competitor had better devices"/>
    <n v="1"/>
    <n v="1"/>
    <n v="26"/>
    <n v="2"/>
    <n v="0"/>
    <n v="0"/>
    <n v="3"/>
    <s v="less than 5GB"/>
  </r>
  <r>
    <s v="Yes"/>
    <x v="18"/>
    <s v="Yes"/>
    <x v="0"/>
    <x v="20"/>
    <s v="Male"/>
    <n v="64"/>
    <s v="No"/>
    <s v="No"/>
    <m/>
    <s v="Other"/>
    <x v="0"/>
    <m/>
    <m/>
    <m/>
    <n v="1"/>
    <m/>
    <n v="47"/>
    <n v="2"/>
    <n v="297"/>
    <n v="0"/>
    <n v="5"/>
    <s v="Between 5 and 10 GB"/>
  </r>
  <r>
    <s v="Yes"/>
    <x v="18"/>
    <s v="Yes"/>
    <x v="0"/>
    <x v="23"/>
    <s v="Male"/>
    <n v="29"/>
    <s v="Yes"/>
    <s v="No"/>
    <m/>
    <s v="Under 30"/>
    <x v="0"/>
    <m/>
    <m/>
    <m/>
    <n v="1"/>
    <n v="1"/>
    <n v="41"/>
    <n v="4"/>
    <n v="12.3"/>
    <n v="0"/>
    <n v="13"/>
    <s v="10 or more GB"/>
  </r>
  <r>
    <s v="Yes"/>
    <x v="18"/>
    <s v="Yes"/>
    <x v="0"/>
    <x v="33"/>
    <s v="Male"/>
    <n v="43"/>
    <s v="No"/>
    <s v="No"/>
    <m/>
    <s v="Other"/>
    <x v="0"/>
    <m/>
    <m/>
    <m/>
    <n v="1"/>
    <m/>
    <n v="29"/>
    <n v="3"/>
    <n v="134.6"/>
    <n v="0"/>
    <n v="0"/>
    <s v="less than 5GB"/>
  </r>
  <r>
    <s v="Yes"/>
    <x v="18"/>
    <s v="Yes"/>
    <x v="0"/>
    <x v="35"/>
    <s v="Male"/>
    <n v="41"/>
    <s v="No"/>
    <s v="No"/>
    <m/>
    <s v="Other"/>
    <x v="0"/>
    <m/>
    <m/>
    <m/>
    <n v="1"/>
    <m/>
    <n v="45"/>
    <n v="0"/>
    <n v="118.8"/>
    <n v="0"/>
    <n v="7"/>
    <s v="Between 5 and 10 GB"/>
  </r>
  <r>
    <s v="Yes"/>
    <x v="18"/>
    <s v="Yes"/>
    <x v="0"/>
    <x v="24"/>
    <s v="Female"/>
    <n v="34"/>
    <s v="No"/>
    <s v="No"/>
    <m/>
    <s v="Other"/>
    <x v="0"/>
    <m/>
    <m/>
    <m/>
    <n v="1"/>
    <m/>
    <n v="61"/>
    <n v="0"/>
    <n v="349.8"/>
    <n v="0"/>
    <n v="1"/>
    <s v="less than 5GB"/>
  </r>
  <r>
    <s v="Yes"/>
    <x v="18"/>
    <s v="Yes"/>
    <x v="0"/>
    <x v="24"/>
    <s v="Female"/>
    <n v="37"/>
    <s v="No"/>
    <s v="No"/>
    <m/>
    <s v="Other"/>
    <x v="0"/>
    <m/>
    <m/>
    <m/>
    <n v="1"/>
    <m/>
    <n v="13"/>
    <n v="0"/>
    <n v="336.6"/>
    <n v="0"/>
    <n v="14"/>
    <s v="10 or more GB"/>
  </r>
  <r>
    <s v="Yes"/>
    <x v="18"/>
    <s v="Yes"/>
    <x v="0"/>
    <x v="43"/>
    <s v="Female"/>
    <n v="31"/>
    <s v="No"/>
    <s v="No"/>
    <m/>
    <s v="Other"/>
    <x v="0"/>
    <m/>
    <m/>
    <m/>
    <n v="1"/>
    <m/>
    <n v="45"/>
    <n v="2"/>
    <n v="314.60000000000002"/>
    <n v="0"/>
    <n v="4"/>
    <s v="less than 5GB"/>
  </r>
  <r>
    <s v="Yes"/>
    <x v="49"/>
    <s v="No"/>
    <x v="1"/>
    <x v="26"/>
    <s v="Female"/>
    <n v="82"/>
    <s v="No"/>
    <s v="Yes"/>
    <s v="No"/>
    <s v="Senior"/>
    <x v="1"/>
    <s v="Direct Debit"/>
    <s v="Competitor"/>
    <s v="Competitor made better offer"/>
    <n v="1"/>
    <n v="1"/>
    <n v="18"/>
    <n v="3"/>
    <n v="0"/>
    <n v="0"/>
    <n v="2"/>
    <s v="less than 5GB"/>
  </r>
  <r>
    <s v="Yes"/>
    <x v="41"/>
    <s v="Yes"/>
    <x v="0"/>
    <x v="48"/>
    <s v="Female"/>
    <n v="82"/>
    <s v="No"/>
    <s v="Yes"/>
    <s v="No"/>
    <s v="Senior"/>
    <x v="1"/>
    <s v="Direct Debit"/>
    <s v="(blank)"/>
    <s v="(blank)"/>
    <n v="1"/>
    <m/>
    <n v="50"/>
    <n v="1"/>
    <n v="39.5"/>
    <n v="0"/>
    <n v="4"/>
    <s v="less than 5GB"/>
  </r>
  <r>
    <s v="Yes"/>
    <x v="50"/>
    <s v="No"/>
    <x v="0"/>
    <x v="12"/>
    <s v="Male"/>
    <n v="82"/>
    <s v="No"/>
    <s v="Yes"/>
    <s v="No"/>
    <s v="Senior"/>
    <x v="1"/>
    <s v="Direct Debit"/>
    <s v="Competitor"/>
    <s v="Competitor made better offer"/>
    <n v="1"/>
    <n v="1"/>
    <n v="43"/>
    <n v="5"/>
    <n v="20.5"/>
    <n v="0"/>
    <n v="2"/>
    <s v="less than 5GB"/>
  </r>
  <r>
    <s v="Yes"/>
    <x v="18"/>
    <s v="Yes"/>
    <x v="0"/>
    <x v="47"/>
    <s v="Female"/>
    <n v="48"/>
    <s v="No"/>
    <s v="No"/>
    <m/>
    <s v="Other"/>
    <x v="0"/>
    <m/>
    <m/>
    <m/>
    <n v="1"/>
    <m/>
    <n v="29"/>
    <n v="0"/>
    <n v="194.7"/>
    <n v="0"/>
    <n v="5"/>
    <s v="Between 5 and 10 GB"/>
  </r>
  <r>
    <s v="Yes"/>
    <x v="18"/>
    <s v="Yes"/>
    <x v="0"/>
    <x v="47"/>
    <s v="Female"/>
    <n v="57"/>
    <s v="No"/>
    <s v="No"/>
    <m/>
    <s v="Other"/>
    <x v="0"/>
    <m/>
    <m/>
    <m/>
    <n v="1"/>
    <m/>
    <n v="37"/>
    <n v="0"/>
    <n v="193.1"/>
    <n v="0"/>
    <n v="2"/>
    <s v="less than 5GB"/>
  </r>
  <r>
    <s v="Yes"/>
    <x v="18"/>
    <s v="Yes"/>
    <x v="0"/>
    <x v="48"/>
    <s v="Female"/>
    <n v="27"/>
    <s v="Yes"/>
    <s v="No"/>
    <m/>
    <s v="Under 30"/>
    <x v="0"/>
    <m/>
    <m/>
    <m/>
    <n v="1"/>
    <m/>
    <n v="24"/>
    <n v="0"/>
    <n v="382.8"/>
    <n v="0"/>
    <n v="6"/>
    <s v="Between 5 and 10 GB"/>
  </r>
  <r>
    <s v="Yes"/>
    <x v="18"/>
    <s v="Yes"/>
    <x v="0"/>
    <x v="48"/>
    <s v="Male"/>
    <n v="33"/>
    <s v="No"/>
    <s v="No"/>
    <m/>
    <s v="Other"/>
    <x v="0"/>
    <m/>
    <m/>
    <m/>
    <n v="1"/>
    <m/>
    <n v="24"/>
    <n v="2"/>
    <n v="235.4"/>
    <n v="0"/>
    <n v="4"/>
    <s v="less than 5GB"/>
  </r>
  <r>
    <s v="Yes"/>
    <x v="18"/>
    <s v="Yes"/>
    <x v="0"/>
    <x v="48"/>
    <s v="Male"/>
    <n v="36"/>
    <s v="No"/>
    <s v="No"/>
    <m/>
    <s v="Other"/>
    <x v="0"/>
    <m/>
    <m/>
    <m/>
    <n v="1"/>
    <m/>
    <n v="45"/>
    <n v="0"/>
    <n v="153.1"/>
    <n v="0"/>
    <n v="5"/>
    <s v="Between 5 and 10 GB"/>
  </r>
  <r>
    <s v="Yes"/>
    <x v="18"/>
    <s v="Yes"/>
    <x v="1"/>
    <x v="49"/>
    <s v="Female"/>
    <n v="54"/>
    <s v="No"/>
    <s v="No"/>
    <m/>
    <s v="Other"/>
    <x v="0"/>
    <m/>
    <m/>
    <m/>
    <n v="1"/>
    <m/>
    <n v="26"/>
    <n v="0"/>
    <n v="0"/>
    <n v="0"/>
    <n v="5"/>
    <s v="Between 5 and 10 GB"/>
  </r>
  <r>
    <s v="Yes"/>
    <x v="11"/>
    <s v="Yes"/>
    <x v="0"/>
    <x v="0"/>
    <s v="Female"/>
    <n v="82"/>
    <s v="No"/>
    <s v="Yes"/>
    <s v="No"/>
    <s v="Senior"/>
    <x v="3"/>
    <s v="Direct Debit"/>
    <s v="(blank)"/>
    <s v="(blank)"/>
    <n v="1"/>
    <m/>
    <n v="45"/>
    <n v="0"/>
    <n v="61.6"/>
    <n v="0"/>
    <n v="1"/>
    <s v="less than 5GB"/>
  </r>
  <r>
    <s v="Yes"/>
    <x v="11"/>
    <s v="Yes"/>
    <x v="0"/>
    <x v="39"/>
    <s v="Male"/>
    <n v="82"/>
    <s v="No"/>
    <s v="Yes"/>
    <s v="No"/>
    <s v="Senior"/>
    <x v="2"/>
    <s v="Direct Debit"/>
    <s v="(blank)"/>
    <s v="(blank)"/>
    <n v="1"/>
    <m/>
    <n v="27"/>
    <n v="0"/>
    <n v="114.8"/>
    <n v="0"/>
    <n v="2"/>
    <s v="less than 5GB"/>
  </r>
  <r>
    <s v="Yes"/>
    <x v="18"/>
    <s v="Yes"/>
    <x v="1"/>
    <x v="36"/>
    <s v="Female"/>
    <n v="27"/>
    <s v="Yes"/>
    <s v="No"/>
    <m/>
    <s v="Under 30"/>
    <x v="0"/>
    <m/>
    <m/>
    <m/>
    <n v="1"/>
    <m/>
    <n v="49"/>
    <n v="0"/>
    <n v="0"/>
    <n v="0"/>
    <n v="10"/>
    <s v="10 or more GB"/>
  </r>
  <r>
    <s v="Yes"/>
    <x v="62"/>
    <s v="No"/>
    <x v="0"/>
    <x v="0"/>
    <s v="Female"/>
    <n v="57"/>
    <s v="No"/>
    <s v="No"/>
    <m/>
    <s v="Other"/>
    <x v="0"/>
    <m/>
    <m/>
    <m/>
    <n v="1"/>
    <m/>
    <n v="35"/>
    <n v="1"/>
    <n v="0"/>
    <n v="0"/>
    <n v="9"/>
    <s v="Between 5 and 10 GB"/>
  </r>
  <r>
    <s v="Yes"/>
    <x v="62"/>
    <s v="No"/>
    <x v="0"/>
    <x v="1"/>
    <s v="Male"/>
    <n v="35"/>
    <s v="No"/>
    <s v="No"/>
    <m/>
    <s v="Other"/>
    <x v="0"/>
    <m/>
    <m/>
    <m/>
    <n v="1"/>
    <m/>
    <n v="37"/>
    <n v="0"/>
    <n v="0"/>
    <n v="0"/>
    <n v="6"/>
    <s v="Between 5 and 10 GB"/>
  </r>
  <r>
    <s v="Yes"/>
    <x v="62"/>
    <s v="No"/>
    <x v="0"/>
    <x v="3"/>
    <s v="Female"/>
    <n v="29"/>
    <s v="Yes"/>
    <s v="No"/>
    <m/>
    <s v="Under 30"/>
    <x v="0"/>
    <m/>
    <m/>
    <m/>
    <n v="1"/>
    <m/>
    <n v="18"/>
    <n v="0"/>
    <n v="0"/>
    <n v="0"/>
    <n v="26"/>
    <s v="10 or more GB"/>
  </r>
  <r>
    <s v="Yes"/>
    <x v="44"/>
    <s v="Yes"/>
    <x v="0"/>
    <x v="18"/>
    <s v="Male"/>
    <n v="82"/>
    <s v="No"/>
    <s v="Yes"/>
    <s v="No"/>
    <s v="Senior"/>
    <x v="2"/>
    <s v="Credit Card"/>
    <s v="(blank)"/>
    <s v="(blank)"/>
    <n v="1"/>
    <m/>
    <n v="28"/>
    <n v="0"/>
    <n v="78.7"/>
    <n v="0"/>
    <n v="2"/>
    <s v="less than 5GB"/>
  </r>
  <r>
    <s v="Yes"/>
    <x v="62"/>
    <s v="No"/>
    <x v="0"/>
    <x v="4"/>
    <s v="Male"/>
    <n v="42"/>
    <s v="No"/>
    <s v="No"/>
    <m/>
    <s v="Other"/>
    <x v="0"/>
    <m/>
    <m/>
    <m/>
    <n v="1"/>
    <m/>
    <n v="22"/>
    <n v="0"/>
    <n v="0"/>
    <n v="0"/>
    <n v="12"/>
    <s v="10 or more GB"/>
  </r>
  <r>
    <s v="Yes"/>
    <x v="62"/>
    <s v="No"/>
    <x v="0"/>
    <x v="4"/>
    <s v="Male"/>
    <n v="48"/>
    <s v="No"/>
    <s v="No"/>
    <m/>
    <s v="Other"/>
    <x v="0"/>
    <m/>
    <m/>
    <m/>
    <n v="1"/>
    <m/>
    <n v="18"/>
    <n v="0"/>
    <n v="0"/>
    <n v="0"/>
    <n v="3"/>
    <s v="less than 5GB"/>
  </r>
  <r>
    <s v="Yes"/>
    <x v="13"/>
    <s v="Yes"/>
    <x v="0"/>
    <x v="29"/>
    <s v="Male"/>
    <n v="82"/>
    <s v="No"/>
    <s v="Yes"/>
    <s v="No"/>
    <s v="Senior"/>
    <x v="1"/>
    <s v="Direct Debit"/>
    <s v="Other"/>
    <s v="Moved"/>
    <n v="1"/>
    <n v="1"/>
    <n v="66"/>
    <n v="4"/>
    <n v="22.4"/>
    <n v="0"/>
    <n v="2"/>
    <s v="less than 5GB"/>
  </r>
  <r>
    <s v="Yes"/>
    <x v="62"/>
    <s v="No"/>
    <x v="0"/>
    <x v="8"/>
    <s v="Male"/>
    <n v="41"/>
    <s v="No"/>
    <s v="No"/>
    <m/>
    <s v="Other"/>
    <x v="0"/>
    <m/>
    <m/>
    <m/>
    <n v="1"/>
    <m/>
    <n v="32"/>
    <n v="0"/>
    <n v="0"/>
    <n v="0"/>
    <n v="6"/>
    <s v="Between 5 and 10 GB"/>
  </r>
  <r>
    <s v="Yes"/>
    <x v="62"/>
    <s v="No"/>
    <x v="0"/>
    <x v="50"/>
    <s v="Male"/>
    <n v="49"/>
    <s v="No"/>
    <s v="No"/>
    <m/>
    <s v="Other"/>
    <x v="0"/>
    <m/>
    <m/>
    <m/>
    <n v="1"/>
    <m/>
    <n v="70"/>
    <n v="0"/>
    <n v="0"/>
    <n v="0"/>
    <n v="6"/>
    <s v="Between 5 and 10 GB"/>
  </r>
  <r>
    <s v="Yes"/>
    <x v="23"/>
    <s v="Yes"/>
    <x v="0"/>
    <x v="15"/>
    <s v="Male"/>
    <n v="82"/>
    <s v="No"/>
    <s v="Yes"/>
    <s v="No"/>
    <s v="Senior"/>
    <x v="1"/>
    <s v="Direct Debit"/>
    <s v="Price"/>
    <s v="Lack of affordable download/upload speed"/>
    <n v="1"/>
    <n v="1"/>
    <n v="59"/>
    <n v="1"/>
    <n v="151.19999999999999"/>
    <n v="0"/>
    <n v="2"/>
    <s v="less than 5GB"/>
  </r>
  <r>
    <s v="Yes"/>
    <x v="62"/>
    <s v="No"/>
    <x v="0"/>
    <x v="12"/>
    <s v="Female"/>
    <n v="56"/>
    <s v="No"/>
    <s v="No"/>
    <m/>
    <s v="Other"/>
    <x v="0"/>
    <m/>
    <m/>
    <m/>
    <n v="1"/>
    <m/>
    <n v="12"/>
    <n v="0"/>
    <n v="0"/>
    <n v="0"/>
    <n v="3"/>
    <s v="less than 5GB"/>
  </r>
  <r>
    <s v="Yes"/>
    <x v="62"/>
    <s v="No"/>
    <x v="0"/>
    <x v="13"/>
    <s v="Female"/>
    <n v="24"/>
    <s v="Yes"/>
    <s v="No"/>
    <m/>
    <s v="Under 30"/>
    <x v="0"/>
    <m/>
    <m/>
    <m/>
    <n v="1"/>
    <m/>
    <n v="33"/>
    <n v="0"/>
    <n v="0"/>
    <n v="0"/>
    <n v="12"/>
    <s v="10 or more GB"/>
  </r>
  <r>
    <s v="Yes"/>
    <x v="62"/>
    <s v="No"/>
    <x v="0"/>
    <x v="13"/>
    <s v="Male"/>
    <n v="27"/>
    <s v="Yes"/>
    <s v="No"/>
    <m/>
    <s v="Under 30"/>
    <x v="0"/>
    <m/>
    <m/>
    <m/>
    <n v="1"/>
    <m/>
    <n v="40"/>
    <n v="0"/>
    <n v="0"/>
    <n v="0"/>
    <n v="10"/>
    <s v="10 or more GB"/>
  </r>
  <r>
    <s v="Yes"/>
    <x v="62"/>
    <s v="No"/>
    <x v="0"/>
    <x v="14"/>
    <s v="Female"/>
    <n v="61"/>
    <s v="No"/>
    <s v="No"/>
    <m/>
    <s v="Other"/>
    <x v="0"/>
    <m/>
    <m/>
    <m/>
    <n v="1"/>
    <m/>
    <n v="20"/>
    <n v="0"/>
    <n v="0"/>
    <n v="0"/>
    <n v="7"/>
    <s v="Between 5 and 10 GB"/>
  </r>
  <r>
    <s v="Yes"/>
    <x v="62"/>
    <s v="No"/>
    <x v="0"/>
    <x v="18"/>
    <s v="Male"/>
    <n v="23"/>
    <s v="Yes"/>
    <s v="No"/>
    <m/>
    <s v="Under 30"/>
    <x v="0"/>
    <m/>
    <m/>
    <m/>
    <n v="1"/>
    <m/>
    <n v="24"/>
    <n v="2"/>
    <n v="0"/>
    <n v="0"/>
    <n v="14"/>
    <s v="10 or more GB"/>
  </r>
  <r>
    <s v="Yes"/>
    <x v="62"/>
    <s v="No"/>
    <x v="0"/>
    <x v="20"/>
    <s v="Female"/>
    <n v="48"/>
    <s v="No"/>
    <s v="No"/>
    <m/>
    <s v="Other"/>
    <x v="0"/>
    <m/>
    <m/>
    <m/>
    <n v="1"/>
    <m/>
    <n v="67"/>
    <n v="2"/>
    <n v="0"/>
    <n v="0"/>
    <n v="8"/>
    <s v="Between 5 and 10 GB"/>
  </r>
  <r>
    <s v="Yes"/>
    <x v="23"/>
    <s v="Yes"/>
    <x v="0"/>
    <x v="40"/>
    <s v="Male"/>
    <n v="82"/>
    <s v="No"/>
    <s v="Yes"/>
    <s v="Yes"/>
    <s v="Senior"/>
    <x v="2"/>
    <s v="Direct Debit"/>
    <s v="(blank)"/>
    <s v="(blank)"/>
    <n v="1"/>
    <m/>
    <n v="31"/>
    <n v="0"/>
    <n v="105.3"/>
    <n v="0"/>
    <n v="6"/>
    <s v="Between 5 and 10 GB"/>
  </r>
  <r>
    <s v="Yes"/>
    <x v="62"/>
    <s v="No"/>
    <x v="0"/>
    <x v="25"/>
    <s v="Female"/>
    <n v="50"/>
    <s v="No"/>
    <s v="No"/>
    <m/>
    <s v="Other"/>
    <x v="0"/>
    <m/>
    <m/>
    <m/>
    <n v="1"/>
    <m/>
    <n v="29"/>
    <n v="0"/>
    <n v="0"/>
    <n v="0"/>
    <n v="15"/>
    <s v="10 or more GB"/>
  </r>
  <r>
    <s v="Yes"/>
    <x v="62"/>
    <s v="No"/>
    <x v="0"/>
    <x v="26"/>
    <s v="Female"/>
    <n v="19"/>
    <s v="Yes"/>
    <s v="No"/>
    <m/>
    <s v="Under 30"/>
    <x v="0"/>
    <m/>
    <m/>
    <m/>
    <n v="1"/>
    <m/>
    <n v="23"/>
    <n v="0"/>
    <n v="0"/>
    <n v="0"/>
    <n v="12"/>
    <s v="10 or more GB"/>
  </r>
  <r>
    <s v="Yes"/>
    <x v="62"/>
    <s v="No"/>
    <x v="0"/>
    <x v="26"/>
    <s v="Female"/>
    <n v="21"/>
    <s v="Yes"/>
    <s v="No"/>
    <m/>
    <s v="Under 30"/>
    <x v="0"/>
    <m/>
    <m/>
    <m/>
    <n v="1"/>
    <m/>
    <n v="30"/>
    <n v="0"/>
    <n v="0"/>
    <n v="0"/>
    <n v="10"/>
    <s v="10 or more GB"/>
  </r>
  <r>
    <s v="Yes"/>
    <x v="62"/>
    <s v="No"/>
    <x v="0"/>
    <x v="27"/>
    <s v="Female"/>
    <n v="43"/>
    <s v="No"/>
    <s v="No"/>
    <m/>
    <s v="Other"/>
    <x v="0"/>
    <m/>
    <m/>
    <m/>
    <n v="1"/>
    <m/>
    <n v="56"/>
    <n v="0"/>
    <n v="0"/>
    <n v="0"/>
    <n v="29"/>
    <s v="10 or more GB"/>
  </r>
  <r>
    <s v="Yes"/>
    <x v="55"/>
    <s v="No"/>
    <x v="0"/>
    <x v="9"/>
    <s v="Female"/>
    <n v="82"/>
    <s v="No"/>
    <s v="Yes"/>
    <s v="No"/>
    <s v="Senior"/>
    <x v="2"/>
    <s v="Paper Check"/>
    <s v="(blank)"/>
    <s v="(blank)"/>
    <n v="1"/>
    <m/>
    <n v="34"/>
    <n v="0"/>
    <n v="0"/>
    <n v="0"/>
    <n v="4"/>
    <s v="less than 5GB"/>
  </r>
  <r>
    <s v="Yes"/>
    <x v="62"/>
    <s v="No"/>
    <x v="0"/>
    <x v="29"/>
    <s v="Female"/>
    <n v="29"/>
    <s v="Yes"/>
    <s v="No"/>
    <m/>
    <s v="Under 30"/>
    <x v="0"/>
    <m/>
    <m/>
    <m/>
    <n v="2"/>
    <m/>
    <n v="45.5"/>
    <n v="1"/>
    <n v="0"/>
    <n v="0"/>
    <n v="22"/>
    <s v="10 or more GB"/>
  </r>
  <r>
    <s v="Yes"/>
    <x v="62"/>
    <s v="No"/>
    <x v="0"/>
    <x v="29"/>
    <s v="Male"/>
    <n v="64"/>
    <s v="No"/>
    <s v="No"/>
    <m/>
    <s v="Other"/>
    <x v="0"/>
    <m/>
    <m/>
    <m/>
    <n v="1"/>
    <m/>
    <n v="27"/>
    <n v="1"/>
    <n v="0"/>
    <n v="0"/>
    <n v="2"/>
    <s v="less than 5GB"/>
  </r>
  <r>
    <s v="Yes"/>
    <x v="62"/>
    <s v="No"/>
    <x v="0"/>
    <x v="9"/>
    <s v="Female"/>
    <n v="29"/>
    <s v="Yes"/>
    <s v="No"/>
    <m/>
    <s v="Under 30"/>
    <x v="0"/>
    <m/>
    <m/>
    <m/>
    <n v="1"/>
    <m/>
    <n v="23"/>
    <n v="2"/>
    <n v="0"/>
    <n v="0"/>
    <n v="14"/>
    <s v="10 or more GB"/>
  </r>
  <r>
    <s v="Yes"/>
    <x v="62"/>
    <s v="No"/>
    <x v="0"/>
    <x v="32"/>
    <s v="Female"/>
    <n v="48"/>
    <s v="No"/>
    <s v="No"/>
    <m/>
    <s v="Other"/>
    <x v="0"/>
    <m/>
    <m/>
    <m/>
    <n v="1"/>
    <m/>
    <n v="25"/>
    <n v="0"/>
    <n v="0"/>
    <n v="0"/>
    <n v="5"/>
    <s v="Between 5 and 10 GB"/>
  </r>
  <r>
    <s v="Yes"/>
    <x v="62"/>
    <s v="No"/>
    <x v="0"/>
    <x v="32"/>
    <s v="Male"/>
    <n v="60"/>
    <s v="No"/>
    <s v="No"/>
    <m/>
    <s v="Other"/>
    <x v="0"/>
    <m/>
    <m/>
    <m/>
    <n v="1"/>
    <m/>
    <n v="39"/>
    <n v="0"/>
    <n v="0"/>
    <n v="0"/>
    <n v="1"/>
    <s v="less than 5GB"/>
  </r>
  <r>
    <s v="Yes"/>
    <x v="62"/>
    <s v="No"/>
    <x v="0"/>
    <x v="33"/>
    <s v="Male"/>
    <n v="27"/>
    <s v="Yes"/>
    <s v="No"/>
    <m/>
    <s v="Under 30"/>
    <x v="0"/>
    <m/>
    <m/>
    <m/>
    <n v="1"/>
    <n v="1"/>
    <n v="73"/>
    <n v="5"/>
    <n v="0"/>
    <n v="0"/>
    <n v="18"/>
    <s v="10 or more GB"/>
  </r>
  <r>
    <s v="Yes"/>
    <x v="56"/>
    <s v="No"/>
    <x v="0"/>
    <x v="43"/>
    <s v="Male"/>
    <n v="82"/>
    <s v="No"/>
    <s v="Yes"/>
    <s v="No"/>
    <s v="Senior"/>
    <x v="1"/>
    <s v="Direct Debit"/>
    <s v="Competitor"/>
    <s v="Competitor made better offer"/>
    <n v="1"/>
    <n v="1"/>
    <n v="50"/>
    <n v="5"/>
    <n v="15.3"/>
    <n v="0"/>
    <n v="2"/>
    <s v="less than 5GB"/>
  </r>
  <r>
    <s v="Yes"/>
    <x v="62"/>
    <s v="No"/>
    <x v="0"/>
    <x v="34"/>
    <s v="Female"/>
    <n v="22"/>
    <s v="Yes"/>
    <s v="No"/>
    <m/>
    <s v="Under 30"/>
    <x v="0"/>
    <m/>
    <m/>
    <m/>
    <n v="1"/>
    <m/>
    <n v="54"/>
    <n v="1"/>
    <n v="0"/>
    <n v="0"/>
    <n v="9"/>
    <s v="Between 5 and 10 GB"/>
  </r>
  <r>
    <s v="Yes"/>
    <x v="62"/>
    <s v="No"/>
    <x v="0"/>
    <x v="35"/>
    <s v="Female"/>
    <n v="57"/>
    <s v="No"/>
    <s v="No"/>
    <m/>
    <s v="Other"/>
    <x v="0"/>
    <m/>
    <m/>
    <m/>
    <n v="1"/>
    <m/>
    <n v="41"/>
    <n v="3"/>
    <n v="0"/>
    <n v="0"/>
    <n v="6"/>
    <s v="Between 5 and 10 GB"/>
  </r>
  <r>
    <s v="Yes"/>
    <x v="62"/>
    <s v="No"/>
    <x v="0"/>
    <x v="24"/>
    <s v="Female"/>
    <n v="29"/>
    <s v="Yes"/>
    <s v="No"/>
    <m/>
    <s v="Under 30"/>
    <x v="0"/>
    <m/>
    <m/>
    <m/>
    <n v="1"/>
    <m/>
    <n v="64"/>
    <n v="2"/>
    <n v="0"/>
    <n v="0"/>
    <n v="14"/>
    <s v="10 or more GB"/>
  </r>
  <r>
    <s v="Yes"/>
    <x v="62"/>
    <s v="No"/>
    <x v="0"/>
    <x v="24"/>
    <s v="Male"/>
    <n v="63"/>
    <s v="No"/>
    <s v="No"/>
    <m/>
    <s v="Other"/>
    <x v="0"/>
    <m/>
    <m/>
    <m/>
    <n v="1"/>
    <m/>
    <n v="40"/>
    <n v="0"/>
    <n v="0"/>
    <n v="0"/>
    <n v="38"/>
    <s v="10 or more GB"/>
  </r>
  <r>
    <s v="Yes"/>
    <x v="62"/>
    <s v="No"/>
    <x v="0"/>
    <x v="41"/>
    <s v="Male"/>
    <n v="46"/>
    <s v="No"/>
    <s v="No"/>
    <m/>
    <s v="Other"/>
    <x v="0"/>
    <m/>
    <m/>
    <m/>
    <n v="1"/>
    <m/>
    <n v="27"/>
    <n v="0"/>
    <n v="0"/>
    <n v="0"/>
    <n v="5"/>
    <s v="Between 5 and 10 GB"/>
  </r>
  <r>
    <s v="Yes"/>
    <x v="26"/>
    <s v="Yes"/>
    <x v="0"/>
    <x v="2"/>
    <s v="Male"/>
    <n v="82"/>
    <s v="No"/>
    <s v="Yes"/>
    <s v="No"/>
    <s v="Senior"/>
    <x v="1"/>
    <s v="Direct Debit"/>
    <s v="Competitor"/>
    <s v="Competitor had better devices"/>
    <n v="1"/>
    <n v="1"/>
    <n v="50"/>
    <n v="1"/>
    <n v="83.9"/>
    <n v="0"/>
    <n v="11"/>
    <s v="10 or more GB"/>
  </r>
  <r>
    <s v="Yes"/>
    <x v="62"/>
    <s v="No"/>
    <x v="0"/>
    <x v="43"/>
    <s v="Male"/>
    <n v="33"/>
    <s v="No"/>
    <s v="No"/>
    <m/>
    <s v="Other"/>
    <x v="0"/>
    <m/>
    <m/>
    <m/>
    <n v="1"/>
    <m/>
    <n v="28"/>
    <n v="0"/>
    <n v="0"/>
    <n v="0"/>
    <n v="28"/>
    <s v="10 or more GB"/>
  </r>
  <r>
    <s v="Yes"/>
    <x v="62"/>
    <s v="No"/>
    <x v="0"/>
    <x v="40"/>
    <s v="Male"/>
    <n v="37"/>
    <s v="No"/>
    <s v="No"/>
    <m/>
    <s v="Other"/>
    <x v="0"/>
    <m/>
    <m/>
    <m/>
    <n v="1"/>
    <m/>
    <n v="49"/>
    <n v="1"/>
    <n v="0"/>
    <n v="0"/>
    <n v="7"/>
    <s v="Between 5 and 10 GB"/>
  </r>
  <r>
    <s v="Yes"/>
    <x v="27"/>
    <s v="No"/>
    <x v="0"/>
    <x v="21"/>
    <s v="Male"/>
    <n v="82"/>
    <s v="No"/>
    <s v="Yes"/>
    <s v="No"/>
    <s v="Senior"/>
    <x v="1"/>
    <s v="Direct Debit"/>
    <s v="Attitude"/>
    <s v="Attitude of support person"/>
    <n v="1"/>
    <n v="1"/>
    <n v="35"/>
    <n v="1"/>
    <n v="0"/>
    <n v="0"/>
    <n v="15"/>
    <s v="10 or more GB"/>
  </r>
  <r>
    <s v="Yes"/>
    <x v="58"/>
    <s v="Yes"/>
    <x v="0"/>
    <x v="18"/>
    <s v="Male"/>
    <n v="82"/>
    <s v="No"/>
    <s v="Yes"/>
    <s v="No"/>
    <s v="Senior"/>
    <x v="3"/>
    <s v="Credit Card"/>
    <s v="(blank)"/>
    <s v="(blank)"/>
    <n v="1"/>
    <m/>
    <n v="64"/>
    <n v="0"/>
    <n v="215.6"/>
    <n v="0"/>
    <n v="2"/>
    <s v="less than 5GB"/>
  </r>
  <r>
    <s v="Yes"/>
    <x v="62"/>
    <s v="No"/>
    <x v="0"/>
    <x v="48"/>
    <s v="Female"/>
    <n v="59"/>
    <s v="No"/>
    <s v="No"/>
    <m/>
    <s v="Other"/>
    <x v="0"/>
    <m/>
    <m/>
    <m/>
    <n v="1"/>
    <m/>
    <n v="22"/>
    <n v="0"/>
    <n v="0"/>
    <n v="0"/>
    <n v="4"/>
    <s v="less than 5GB"/>
  </r>
  <r>
    <s v="Yes"/>
    <x v="62"/>
    <s v="No"/>
    <x v="0"/>
    <x v="48"/>
    <s v="Male"/>
    <n v="42"/>
    <s v="No"/>
    <s v="No"/>
    <m/>
    <s v="Other"/>
    <x v="0"/>
    <m/>
    <m/>
    <m/>
    <n v="1"/>
    <m/>
    <n v="30"/>
    <n v="0"/>
    <n v="0"/>
    <n v="0"/>
    <n v="4"/>
    <s v="less than 5GB"/>
  </r>
  <r>
    <s v="Yes"/>
    <x v="62"/>
    <s v="No"/>
    <x v="0"/>
    <x v="48"/>
    <s v="Male"/>
    <n v="44"/>
    <s v="No"/>
    <s v="No"/>
    <m/>
    <s v="Other"/>
    <x v="0"/>
    <m/>
    <m/>
    <m/>
    <n v="1"/>
    <m/>
    <n v="46"/>
    <n v="0"/>
    <n v="0"/>
    <n v="0"/>
    <n v="4"/>
    <s v="less than 5GB"/>
  </r>
  <r>
    <s v="Yes"/>
    <x v="62"/>
    <s v="No"/>
    <x v="0"/>
    <x v="21"/>
    <s v="Male"/>
    <n v="42"/>
    <s v="No"/>
    <s v="No"/>
    <m/>
    <s v="Other"/>
    <x v="0"/>
    <m/>
    <m/>
    <m/>
    <n v="1"/>
    <m/>
    <n v="48"/>
    <n v="0"/>
    <n v="0"/>
    <n v="0"/>
    <n v="10"/>
    <s v="10 or more GB"/>
  </r>
  <r>
    <s v="Yes"/>
    <x v="62"/>
    <s v="No"/>
    <x v="1"/>
    <x v="9"/>
    <s v="Female"/>
    <n v="44"/>
    <s v="No"/>
    <s v="No"/>
    <m/>
    <s v="Other"/>
    <x v="0"/>
    <m/>
    <m/>
    <m/>
    <n v="1"/>
    <n v="1"/>
    <n v="32"/>
    <n v="5"/>
    <n v="0"/>
    <n v="0"/>
    <n v="6"/>
    <s v="Between 5 and 10 GB"/>
  </r>
  <r>
    <s v="Yes"/>
    <x v="62"/>
    <s v="Yes"/>
    <x v="0"/>
    <x v="8"/>
    <s v="Male"/>
    <n v="42"/>
    <s v="No"/>
    <s v="No"/>
    <m/>
    <s v="Other"/>
    <x v="0"/>
    <m/>
    <m/>
    <m/>
    <n v="1"/>
    <m/>
    <n v="22"/>
    <n v="0"/>
    <n v="144.1"/>
    <n v="0"/>
    <n v="4"/>
    <s v="less than 5GB"/>
  </r>
  <r>
    <s v="Yes"/>
    <x v="62"/>
    <s v="Yes"/>
    <x v="0"/>
    <x v="20"/>
    <s v="Male"/>
    <n v="30"/>
    <s v="No"/>
    <s v="No"/>
    <m/>
    <s v="Other"/>
    <x v="0"/>
    <m/>
    <m/>
    <m/>
    <n v="1"/>
    <m/>
    <n v="32"/>
    <n v="0"/>
    <n v="509.2"/>
    <n v="0"/>
    <n v="38"/>
    <s v="10 or more GB"/>
  </r>
  <r>
    <s v="Yes"/>
    <x v="62"/>
    <s v="Yes"/>
    <x v="0"/>
    <x v="30"/>
    <s v="Female"/>
    <n v="56"/>
    <s v="No"/>
    <s v="No"/>
    <m/>
    <s v="Other"/>
    <x v="0"/>
    <m/>
    <m/>
    <m/>
    <n v="1"/>
    <m/>
    <n v="35"/>
    <n v="0"/>
    <n v="159.5"/>
    <n v="0"/>
    <n v="1"/>
    <s v="less than 5GB"/>
  </r>
  <r>
    <s v="Yes"/>
    <x v="62"/>
    <s v="Yes"/>
    <x v="0"/>
    <x v="26"/>
    <s v="Male"/>
    <n v="62"/>
    <s v="No"/>
    <s v="No"/>
    <m/>
    <s v="Other"/>
    <x v="0"/>
    <m/>
    <m/>
    <m/>
    <n v="1"/>
    <n v="1"/>
    <n v="52"/>
    <n v="4"/>
    <n v="7.9"/>
    <n v="0"/>
    <n v="4"/>
    <s v="less than 5GB"/>
  </r>
  <r>
    <s v="Yes"/>
    <x v="62"/>
    <s v="Yes"/>
    <x v="0"/>
    <x v="28"/>
    <s v="Male"/>
    <n v="27"/>
    <s v="Yes"/>
    <s v="No"/>
    <m/>
    <s v="Under 30"/>
    <x v="0"/>
    <m/>
    <m/>
    <m/>
    <n v="1"/>
    <m/>
    <n v="44"/>
    <n v="0"/>
    <n v="207.7"/>
    <n v="0"/>
    <n v="28"/>
    <s v="10 or more GB"/>
  </r>
  <r>
    <s v="Yes"/>
    <x v="62"/>
    <s v="Yes"/>
    <x v="0"/>
    <x v="32"/>
    <s v="Female"/>
    <n v="56"/>
    <s v="No"/>
    <s v="No"/>
    <m/>
    <s v="Other"/>
    <x v="0"/>
    <m/>
    <m/>
    <m/>
    <n v="1"/>
    <m/>
    <n v="31"/>
    <n v="0"/>
    <n v="381.9"/>
    <n v="0"/>
    <n v="5"/>
    <s v="Between 5 and 10 GB"/>
  </r>
  <r>
    <s v="Yes"/>
    <x v="62"/>
    <s v="Yes"/>
    <x v="0"/>
    <x v="37"/>
    <s v="Male"/>
    <n v="39"/>
    <s v="No"/>
    <s v="No"/>
    <m/>
    <s v="Other"/>
    <x v="0"/>
    <m/>
    <m/>
    <m/>
    <n v="1"/>
    <m/>
    <n v="35"/>
    <n v="0"/>
    <n v="147.4"/>
    <n v="0"/>
    <n v="6"/>
    <s v="Between 5 and 10 GB"/>
  </r>
  <r>
    <s v="Yes"/>
    <x v="62"/>
    <s v="Yes"/>
    <x v="0"/>
    <x v="24"/>
    <s v="Female"/>
    <n v="36"/>
    <s v="No"/>
    <s v="No"/>
    <m/>
    <s v="Other"/>
    <x v="0"/>
    <m/>
    <m/>
    <m/>
    <n v="1"/>
    <m/>
    <n v="59"/>
    <n v="0"/>
    <n v="160.80000000000001"/>
    <n v="0"/>
    <n v="3"/>
    <s v="less than 5GB"/>
  </r>
  <r>
    <s v="Yes"/>
    <x v="62"/>
    <s v="Yes"/>
    <x v="0"/>
    <x v="46"/>
    <s v="Female"/>
    <n v="45"/>
    <s v="No"/>
    <s v="No"/>
    <m/>
    <s v="Other"/>
    <x v="0"/>
    <m/>
    <m/>
    <m/>
    <n v="1"/>
    <m/>
    <n v="41"/>
    <n v="0"/>
    <n v="178.7"/>
    <n v="0"/>
    <n v="11"/>
    <s v="10 or more GB"/>
  </r>
  <r>
    <s v="Yes"/>
    <x v="62"/>
    <s v="Yes"/>
    <x v="0"/>
    <x v="47"/>
    <s v="Female"/>
    <n v="23"/>
    <s v="Yes"/>
    <s v="No"/>
    <m/>
    <s v="Under 30"/>
    <x v="0"/>
    <m/>
    <m/>
    <m/>
    <n v="1"/>
    <m/>
    <n v="43"/>
    <n v="0"/>
    <n v="225.6"/>
    <n v="0"/>
    <n v="29"/>
    <s v="10 or more GB"/>
  </r>
  <r>
    <s v="Yes"/>
    <x v="15"/>
    <s v="Yes"/>
    <x v="0"/>
    <x v="48"/>
    <s v="Female"/>
    <n v="82"/>
    <s v="No"/>
    <s v="Yes"/>
    <s v="No"/>
    <s v="Senior"/>
    <x v="2"/>
    <s v="Direct Debit"/>
    <s v="(blank)"/>
    <s v="(blank)"/>
    <n v="1"/>
    <m/>
    <n v="66"/>
    <n v="2"/>
    <n v="275"/>
    <n v="0"/>
    <n v="5"/>
    <s v="Between 5 and 10 GB"/>
  </r>
  <r>
    <s v="Yes"/>
    <x v="62"/>
    <s v="Yes"/>
    <x v="1"/>
    <x v="37"/>
    <s v="Male"/>
    <n v="30"/>
    <s v="No"/>
    <s v="No"/>
    <m/>
    <s v="Other"/>
    <x v="0"/>
    <m/>
    <m/>
    <m/>
    <n v="1"/>
    <n v="1"/>
    <n v="40"/>
    <n v="0"/>
    <n v="0"/>
    <n v="0"/>
    <n v="2"/>
    <s v="less than 5GB"/>
  </r>
  <r>
    <s v="Yes"/>
    <x v="72"/>
    <s v="Yes"/>
    <x v="0"/>
    <x v="35"/>
    <s v="Male"/>
    <n v="82"/>
    <s v="No"/>
    <s v="Yes"/>
    <s v="No"/>
    <s v="Senior"/>
    <x v="1"/>
    <s v="Direct Debit"/>
    <s v="(blank)"/>
    <s v="(blank)"/>
    <n v="1"/>
    <m/>
    <n v="26"/>
    <n v="0"/>
    <n v="327.3"/>
    <n v="0"/>
    <n v="10"/>
    <s v="10 or more GB"/>
  </r>
  <r>
    <s v="Yes"/>
    <x v="34"/>
    <s v="No"/>
    <x v="0"/>
    <x v="2"/>
    <s v="Male"/>
    <n v="61"/>
    <s v="No"/>
    <s v="No"/>
    <m/>
    <s v="Other"/>
    <x v="0"/>
    <m/>
    <m/>
    <m/>
    <n v="1"/>
    <m/>
    <n v="47"/>
    <n v="0"/>
    <n v="0"/>
    <n v="0"/>
    <n v="9"/>
    <s v="Between 5 and 10 GB"/>
  </r>
  <r>
    <s v="Yes"/>
    <x v="34"/>
    <s v="No"/>
    <x v="0"/>
    <x v="4"/>
    <s v="Male"/>
    <n v="21"/>
    <s v="Yes"/>
    <s v="No"/>
    <m/>
    <s v="Under 30"/>
    <x v="0"/>
    <m/>
    <m/>
    <m/>
    <n v="1"/>
    <m/>
    <n v="23"/>
    <n v="0"/>
    <n v="0"/>
    <n v="0"/>
    <n v="19"/>
    <s v="10 or more GB"/>
  </r>
  <r>
    <s v="Yes"/>
    <x v="72"/>
    <s v="Yes"/>
    <x v="0"/>
    <x v="42"/>
    <s v="Male"/>
    <n v="82"/>
    <s v="No"/>
    <s v="Yes"/>
    <s v="No"/>
    <s v="Senior"/>
    <x v="3"/>
    <s v="Direct Debit"/>
    <s v="(blank)"/>
    <s v="(blank)"/>
    <n v="1"/>
    <m/>
    <n v="48"/>
    <n v="0"/>
    <n v="167.8"/>
    <n v="0"/>
    <n v="5"/>
    <s v="Between 5 and 10 GB"/>
  </r>
  <r>
    <s v="Yes"/>
    <x v="74"/>
    <s v="Yes"/>
    <x v="0"/>
    <x v="41"/>
    <s v="Male"/>
    <n v="82"/>
    <s v="No"/>
    <s v="Yes"/>
    <s v="No"/>
    <s v="Senior"/>
    <x v="3"/>
    <s v="Direct Debit"/>
    <s v="(blank)"/>
    <s v="(blank)"/>
    <n v="1"/>
    <m/>
    <n v="50"/>
    <n v="1"/>
    <n v="168"/>
    <n v="0"/>
    <n v="6"/>
    <s v="Between 5 and 10 GB"/>
  </r>
  <r>
    <s v="Yes"/>
    <x v="34"/>
    <s v="No"/>
    <x v="0"/>
    <x v="50"/>
    <s v="Female"/>
    <n v="36"/>
    <s v="No"/>
    <s v="No"/>
    <m/>
    <s v="Other"/>
    <x v="0"/>
    <m/>
    <m/>
    <m/>
    <n v="1"/>
    <m/>
    <n v="31"/>
    <n v="0"/>
    <n v="0"/>
    <n v="0"/>
    <n v="9"/>
    <s v="Between 5 and 10 GB"/>
  </r>
  <r>
    <s v="Yes"/>
    <x v="34"/>
    <s v="No"/>
    <x v="0"/>
    <x v="50"/>
    <s v="Male"/>
    <n v="55"/>
    <s v="No"/>
    <s v="No"/>
    <m/>
    <s v="Other"/>
    <x v="0"/>
    <m/>
    <m/>
    <m/>
    <n v="1"/>
    <m/>
    <n v="35"/>
    <n v="0"/>
    <n v="0"/>
    <n v="0"/>
    <n v="25"/>
    <s v="10 or more GB"/>
  </r>
  <r>
    <s v="Yes"/>
    <x v="34"/>
    <s v="No"/>
    <x v="0"/>
    <x v="10"/>
    <s v="Female"/>
    <n v="21"/>
    <s v="Yes"/>
    <s v="No"/>
    <m/>
    <s v="Under 30"/>
    <x v="0"/>
    <m/>
    <m/>
    <m/>
    <n v="1"/>
    <n v="1"/>
    <n v="46"/>
    <n v="1"/>
    <n v="0"/>
    <n v="0"/>
    <n v="24"/>
    <s v="10 or more GB"/>
  </r>
  <r>
    <s v="Yes"/>
    <x v="34"/>
    <s v="No"/>
    <x v="0"/>
    <x v="10"/>
    <s v="Male"/>
    <n v="60"/>
    <s v="No"/>
    <s v="No"/>
    <m/>
    <s v="Other"/>
    <x v="0"/>
    <m/>
    <m/>
    <m/>
    <n v="1"/>
    <m/>
    <n v="37"/>
    <n v="1"/>
    <n v="0"/>
    <n v="0"/>
    <n v="10"/>
    <s v="10 or more GB"/>
  </r>
  <r>
    <s v="Yes"/>
    <x v="34"/>
    <s v="No"/>
    <x v="0"/>
    <x v="11"/>
    <s v="Female"/>
    <n v="47"/>
    <s v="No"/>
    <s v="No"/>
    <m/>
    <s v="Other"/>
    <x v="0"/>
    <m/>
    <m/>
    <m/>
    <n v="1"/>
    <m/>
    <n v="40"/>
    <n v="0"/>
    <n v="0"/>
    <n v="0"/>
    <n v="4"/>
    <s v="less than 5GB"/>
  </r>
  <r>
    <s v="Yes"/>
    <x v="34"/>
    <s v="No"/>
    <x v="0"/>
    <x v="12"/>
    <s v="Male"/>
    <n v="21"/>
    <s v="Yes"/>
    <s v="No"/>
    <m/>
    <s v="Under 30"/>
    <x v="0"/>
    <m/>
    <m/>
    <m/>
    <n v="1"/>
    <m/>
    <n v="46"/>
    <n v="0"/>
    <n v="0"/>
    <n v="0"/>
    <n v="16"/>
    <s v="10 or more GB"/>
  </r>
  <r>
    <s v="Yes"/>
    <x v="34"/>
    <s v="No"/>
    <x v="0"/>
    <x v="13"/>
    <s v="Female"/>
    <n v="28"/>
    <s v="Yes"/>
    <s v="No"/>
    <m/>
    <s v="Under 30"/>
    <x v="0"/>
    <m/>
    <m/>
    <m/>
    <n v="1"/>
    <m/>
    <n v="29"/>
    <n v="0"/>
    <n v="0"/>
    <n v="0"/>
    <n v="30"/>
    <s v="10 or more GB"/>
  </r>
  <r>
    <s v="Yes"/>
    <x v="34"/>
    <s v="No"/>
    <x v="0"/>
    <x v="14"/>
    <s v="Male"/>
    <n v="58"/>
    <s v="No"/>
    <s v="No"/>
    <m/>
    <s v="Other"/>
    <x v="0"/>
    <m/>
    <m/>
    <m/>
    <n v="1"/>
    <m/>
    <n v="42"/>
    <n v="0"/>
    <n v="0"/>
    <n v="0"/>
    <n v="15"/>
    <s v="10 or more GB"/>
  </r>
  <r>
    <s v="Yes"/>
    <x v="34"/>
    <s v="No"/>
    <x v="0"/>
    <x v="15"/>
    <s v="Male"/>
    <n v="63"/>
    <s v="No"/>
    <s v="No"/>
    <m/>
    <s v="Other"/>
    <x v="0"/>
    <m/>
    <m/>
    <m/>
    <n v="1"/>
    <m/>
    <n v="29"/>
    <n v="0"/>
    <n v="0"/>
    <n v="0"/>
    <n v="4"/>
    <s v="less than 5GB"/>
  </r>
  <r>
    <s v="Yes"/>
    <x v="69"/>
    <s v="Yes"/>
    <x v="0"/>
    <x v="9"/>
    <s v="Female"/>
    <n v="82"/>
    <s v="No"/>
    <s v="Yes"/>
    <s v="No"/>
    <s v="Senior"/>
    <x v="2"/>
    <s v="Credit Card"/>
    <s v="Competitor"/>
    <s v="Competitor had better devices"/>
    <n v="1"/>
    <n v="1"/>
    <n v="54"/>
    <n v="5"/>
    <n v="59.9"/>
    <n v="0"/>
    <n v="6"/>
    <s v="Between 5 and 10 GB"/>
  </r>
  <r>
    <s v="Yes"/>
    <x v="34"/>
    <s v="No"/>
    <x v="0"/>
    <x v="16"/>
    <s v="Male"/>
    <n v="44"/>
    <s v="No"/>
    <s v="No"/>
    <m/>
    <s v="Other"/>
    <x v="0"/>
    <m/>
    <m/>
    <m/>
    <n v="1"/>
    <m/>
    <n v="36"/>
    <n v="0"/>
    <n v="0"/>
    <n v="0"/>
    <n v="10"/>
    <s v="10 or more GB"/>
  </r>
  <r>
    <s v="Yes"/>
    <x v="34"/>
    <s v="No"/>
    <x v="0"/>
    <x v="18"/>
    <s v="Male"/>
    <n v="46"/>
    <s v="No"/>
    <s v="No"/>
    <m/>
    <s v="Other"/>
    <x v="0"/>
    <m/>
    <m/>
    <m/>
    <n v="1"/>
    <m/>
    <n v="49"/>
    <n v="0"/>
    <n v="0"/>
    <n v="0"/>
    <n v="1"/>
    <s v="less than 5GB"/>
  </r>
  <r>
    <s v="Yes"/>
    <x v="34"/>
    <s v="No"/>
    <x v="0"/>
    <x v="20"/>
    <s v="Female"/>
    <n v="19"/>
    <s v="Yes"/>
    <s v="No"/>
    <m/>
    <s v="Under 30"/>
    <x v="0"/>
    <m/>
    <m/>
    <m/>
    <n v="1"/>
    <m/>
    <n v="50"/>
    <n v="0"/>
    <n v="0"/>
    <n v="0"/>
    <n v="20"/>
    <s v="10 or more GB"/>
  </r>
  <r>
    <s v="Yes"/>
    <x v="34"/>
    <s v="No"/>
    <x v="0"/>
    <x v="20"/>
    <s v="Female"/>
    <n v="43"/>
    <s v="No"/>
    <s v="No"/>
    <m/>
    <s v="Other"/>
    <x v="0"/>
    <m/>
    <m/>
    <m/>
    <n v="1"/>
    <m/>
    <n v="42"/>
    <n v="0"/>
    <n v="0"/>
    <n v="0"/>
    <n v="6"/>
    <s v="Between 5 and 10 GB"/>
  </r>
  <r>
    <s v="Yes"/>
    <x v="34"/>
    <s v="No"/>
    <x v="0"/>
    <x v="22"/>
    <s v="Male"/>
    <n v="29"/>
    <s v="Yes"/>
    <s v="No"/>
    <m/>
    <s v="Under 30"/>
    <x v="0"/>
    <m/>
    <m/>
    <m/>
    <n v="1"/>
    <m/>
    <n v="50"/>
    <n v="0"/>
    <n v="0"/>
    <n v="0"/>
    <n v="18"/>
    <s v="10 or more GB"/>
  </r>
  <r>
    <s v="Yes"/>
    <x v="34"/>
    <s v="No"/>
    <x v="0"/>
    <x v="22"/>
    <s v="Male"/>
    <n v="34"/>
    <s v="No"/>
    <s v="No"/>
    <m/>
    <s v="Other"/>
    <x v="0"/>
    <m/>
    <m/>
    <m/>
    <n v="1"/>
    <m/>
    <n v="39"/>
    <n v="0"/>
    <n v="0"/>
    <n v="0"/>
    <n v="9"/>
    <s v="Between 5 and 10 GB"/>
  </r>
  <r>
    <s v="Yes"/>
    <x v="34"/>
    <s v="No"/>
    <x v="0"/>
    <x v="22"/>
    <s v="Male"/>
    <n v="59"/>
    <s v="No"/>
    <s v="No"/>
    <m/>
    <s v="Other"/>
    <x v="0"/>
    <m/>
    <m/>
    <m/>
    <n v="1"/>
    <n v="1"/>
    <n v="69"/>
    <n v="0"/>
    <n v="0"/>
    <n v="0"/>
    <n v="1"/>
    <s v="less than 5GB"/>
  </r>
  <r>
    <s v="Yes"/>
    <x v="34"/>
    <s v="No"/>
    <x v="0"/>
    <x v="23"/>
    <s v="Female"/>
    <n v="24"/>
    <s v="Yes"/>
    <s v="No"/>
    <m/>
    <s v="Under 30"/>
    <x v="0"/>
    <m/>
    <m/>
    <m/>
    <n v="1"/>
    <m/>
    <n v="20"/>
    <n v="0"/>
    <n v="0"/>
    <n v="0"/>
    <n v="30"/>
    <s v="10 or more GB"/>
  </r>
  <r>
    <s v="Yes"/>
    <x v="34"/>
    <s v="No"/>
    <x v="0"/>
    <x v="30"/>
    <s v="Male"/>
    <n v="37"/>
    <s v="No"/>
    <s v="No"/>
    <m/>
    <s v="Other"/>
    <x v="0"/>
    <m/>
    <m/>
    <m/>
    <n v="1"/>
    <m/>
    <n v="33"/>
    <n v="0"/>
    <n v="0"/>
    <n v="0"/>
    <n v="5"/>
    <s v="Between 5 and 10 GB"/>
  </r>
  <r>
    <s v="Yes"/>
    <x v="60"/>
    <s v="No"/>
    <x v="0"/>
    <x v="3"/>
    <s v="Male"/>
    <n v="82"/>
    <s v="No"/>
    <s v="Yes"/>
    <s v="No"/>
    <s v="Senior"/>
    <x v="2"/>
    <s v="Credit Card"/>
    <s v="(blank)"/>
    <s v="(blank)"/>
    <n v="1"/>
    <m/>
    <n v="61"/>
    <n v="0"/>
    <n v="0"/>
    <n v="0"/>
    <n v="3"/>
    <s v="less than 5GB"/>
  </r>
  <r>
    <s v="Yes"/>
    <x v="34"/>
    <s v="No"/>
    <x v="0"/>
    <x v="26"/>
    <s v="Female"/>
    <n v="49"/>
    <s v="No"/>
    <s v="No"/>
    <m/>
    <s v="Other"/>
    <x v="0"/>
    <m/>
    <m/>
    <m/>
    <n v="1"/>
    <m/>
    <n v="21"/>
    <n v="0"/>
    <n v="0"/>
    <n v="0"/>
    <n v="9"/>
    <s v="Between 5 and 10 GB"/>
  </r>
  <r>
    <s v="Yes"/>
    <x v="60"/>
    <s v="No"/>
    <x v="0"/>
    <x v="27"/>
    <s v="Male"/>
    <n v="82"/>
    <s v="No"/>
    <s v="Yes"/>
    <s v="No"/>
    <s v="Senior"/>
    <x v="2"/>
    <s v="Credit Card"/>
    <s v="(blank)"/>
    <s v="(blank)"/>
    <n v="1"/>
    <m/>
    <n v="45"/>
    <n v="0"/>
    <n v="0"/>
    <n v="0"/>
    <n v="3"/>
    <s v="less than 5GB"/>
  </r>
  <r>
    <s v="Yes"/>
    <x v="34"/>
    <s v="No"/>
    <x v="0"/>
    <x v="31"/>
    <s v="Male"/>
    <n v="43"/>
    <s v="No"/>
    <s v="No"/>
    <m/>
    <s v="Other"/>
    <x v="0"/>
    <m/>
    <m/>
    <m/>
    <n v="1"/>
    <m/>
    <n v="45"/>
    <n v="0"/>
    <n v="0"/>
    <n v="0"/>
    <n v="7"/>
    <s v="Between 5 and 10 GB"/>
  </r>
  <r>
    <s v="Yes"/>
    <x v="34"/>
    <s v="No"/>
    <x v="0"/>
    <x v="9"/>
    <s v="Male"/>
    <n v="45"/>
    <s v="No"/>
    <s v="No"/>
    <m/>
    <s v="Other"/>
    <x v="0"/>
    <m/>
    <m/>
    <m/>
    <n v="1"/>
    <m/>
    <n v="47"/>
    <n v="0"/>
    <n v="0"/>
    <n v="0"/>
    <n v="9"/>
    <s v="Between 5 and 10 GB"/>
  </r>
  <r>
    <s v="Yes"/>
    <x v="17"/>
    <s v="No"/>
    <x v="0"/>
    <x v="4"/>
    <s v="Male"/>
    <n v="82"/>
    <s v="No"/>
    <s v="Yes"/>
    <s v="No"/>
    <s v="Senior"/>
    <x v="2"/>
    <s v="Direct Debit"/>
    <s v="(blank)"/>
    <s v="(blank)"/>
    <n v="1"/>
    <m/>
    <n v="64"/>
    <n v="0"/>
    <n v="0"/>
    <n v="0"/>
    <n v="2"/>
    <s v="less than 5GB"/>
  </r>
  <r>
    <s v="Yes"/>
    <x v="34"/>
    <s v="No"/>
    <x v="0"/>
    <x v="33"/>
    <s v="Male"/>
    <n v="37"/>
    <s v="No"/>
    <s v="No"/>
    <m/>
    <s v="Other"/>
    <x v="0"/>
    <m/>
    <m/>
    <m/>
    <n v="1"/>
    <n v="1"/>
    <n v="29"/>
    <n v="2"/>
    <n v="0"/>
    <n v="0"/>
    <n v="3"/>
    <s v="less than 5GB"/>
  </r>
  <r>
    <s v="Yes"/>
    <x v="17"/>
    <s v="No"/>
    <x v="0"/>
    <x v="48"/>
    <s v="Female"/>
    <n v="82"/>
    <s v="No"/>
    <s v="Yes"/>
    <s v="No"/>
    <s v="Senior"/>
    <x v="2"/>
    <s v="Direct Debit"/>
    <s v="(blank)"/>
    <s v="(blank)"/>
    <n v="1"/>
    <m/>
    <n v="47"/>
    <n v="0"/>
    <n v="0"/>
    <n v="0"/>
    <n v="13"/>
    <s v="10 or more GB"/>
  </r>
  <r>
    <s v="Yes"/>
    <x v="34"/>
    <s v="No"/>
    <x v="0"/>
    <x v="36"/>
    <s v="Female"/>
    <n v="61"/>
    <s v="No"/>
    <s v="No"/>
    <m/>
    <s v="Other"/>
    <x v="0"/>
    <m/>
    <m/>
    <m/>
    <n v="1"/>
    <m/>
    <n v="55"/>
    <n v="0"/>
    <n v="0"/>
    <n v="0"/>
    <n v="5"/>
    <s v="Between 5 and 10 GB"/>
  </r>
  <r>
    <s v="Yes"/>
    <x v="34"/>
    <s v="No"/>
    <x v="0"/>
    <x v="37"/>
    <s v="Male"/>
    <n v="31"/>
    <s v="No"/>
    <s v="No"/>
    <m/>
    <s v="Other"/>
    <x v="0"/>
    <m/>
    <m/>
    <m/>
    <n v="1"/>
    <m/>
    <n v="18"/>
    <n v="0"/>
    <n v="0"/>
    <n v="0"/>
    <n v="4"/>
    <s v="less than 5GB"/>
  </r>
  <r>
    <s v="Yes"/>
    <x v="34"/>
    <s v="No"/>
    <x v="0"/>
    <x v="6"/>
    <s v="Female"/>
    <n v="82"/>
    <s v="No"/>
    <s v="Yes"/>
    <s v="No"/>
    <s v="Senior"/>
    <x v="3"/>
    <s v="Direct Debit"/>
    <s v="(blank)"/>
    <s v="(blank)"/>
    <n v="1"/>
    <m/>
    <n v="69"/>
    <n v="0"/>
    <n v="0"/>
    <n v="0"/>
    <n v="8"/>
    <s v="Between 5 and 10 GB"/>
  </r>
  <r>
    <s v="Yes"/>
    <x v="34"/>
    <s v="No"/>
    <x v="0"/>
    <x v="29"/>
    <s v="Male"/>
    <n v="82"/>
    <s v="No"/>
    <s v="Yes"/>
    <s v="Yes"/>
    <s v="Senior"/>
    <x v="2"/>
    <s v="Direct Debit"/>
    <s v="(blank)"/>
    <s v="(blank)"/>
    <n v="1"/>
    <m/>
    <n v="54"/>
    <n v="0"/>
    <n v="0"/>
    <n v="0"/>
    <n v="2"/>
    <s v="less than 5GB"/>
  </r>
  <r>
    <s v="Yes"/>
    <x v="34"/>
    <s v="No"/>
    <x v="0"/>
    <x v="24"/>
    <s v="Female"/>
    <n v="45"/>
    <s v="No"/>
    <s v="No"/>
    <m/>
    <s v="Other"/>
    <x v="0"/>
    <m/>
    <m/>
    <m/>
    <n v="1"/>
    <m/>
    <n v="29"/>
    <n v="0"/>
    <n v="0"/>
    <n v="0"/>
    <n v="1"/>
    <s v="less than 5GB"/>
  </r>
  <r>
    <s v="Yes"/>
    <x v="34"/>
    <s v="No"/>
    <x v="0"/>
    <x v="42"/>
    <s v="Male"/>
    <n v="25"/>
    <s v="Yes"/>
    <s v="No"/>
    <m/>
    <s v="Under 30"/>
    <x v="0"/>
    <m/>
    <m/>
    <m/>
    <n v="1"/>
    <m/>
    <n v="43"/>
    <n v="0"/>
    <n v="0"/>
    <n v="0"/>
    <n v="16"/>
    <s v="10 or more GB"/>
  </r>
  <r>
    <s v="Yes"/>
    <x v="34"/>
    <s v="No"/>
    <x v="0"/>
    <x v="43"/>
    <s v="Male"/>
    <n v="51"/>
    <s v="No"/>
    <s v="No"/>
    <m/>
    <s v="Other"/>
    <x v="0"/>
    <m/>
    <m/>
    <m/>
    <n v="1"/>
    <m/>
    <n v="28"/>
    <n v="0"/>
    <n v="0"/>
    <n v="0"/>
    <n v="6"/>
    <s v="Between 5 and 10 GB"/>
  </r>
  <r>
    <s v="Yes"/>
    <x v="34"/>
    <s v="No"/>
    <x v="0"/>
    <x v="43"/>
    <s v="Male"/>
    <n v="63"/>
    <s v="No"/>
    <s v="No"/>
    <m/>
    <s v="Other"/>
    <x v="0"/>
    <m/>
    <m/>
    <m/>
    <n v="1"/>
    <m/>
    <n v="48"/>
    <n v="0"/>
    <n v="0"/>
    <n v="0"/>
    <n v="3"/>
    <s v="less than 5GB"/>
  </r>
  <r>
    <s v="Yes"/>
    <x v="34"/>
    <s v="Yes"/>
    <x v="1"/>
    <x v="35"/>
    <s v="Male"/>
    <n v="82"/>
    <s v="No"/>
    <s v="Yes"/>
    <s v="No"/>
    <s v="Senior"/>
    <x v="1"/>
    <s v="Credit Card"/>
    <s v="(blank)"/>
    <s v="(blank)"/>
    <n v="1"/>
    <m/>
    <n v="45"/>
    <n v="0"/>
    <n v="0"/>
    <n v="0"/>
    <n v="7"/>
    <s v="Between 5 and 10 GB"/>
  </r>
  <r>
    <s v="Yes"/>
    <x v="34"/>
    <s v="No"/>
    <x v="0"/>
    <x v="40"/>
    <s v="Female"/>
    <n v="47"/>
    <s v="No"/>
    <s v="No"/>
    <m/>
    <s v="Other"/>
    <x v="0"/>
    <m/>
    <m/>
    <m/>
    <n v="1"/>
    <m/>
    <n v="53"/>
    <n v="2"/>
    <n v="0"/>
    <n v="0"/>
    <n v="4"/>
    <s v="less than 5GB"/>
  </r>
  <r>
    <s v="Yes"/>
    <x v="34"/>
    <s v="No"/>
    <x v="0"/>
    <x v="40"/>
    <s v="Female"/>
    <n v="56"/>
    <s v="No"/>
    <s v="No"/>
    <m/>
    <s v="Other"/>
    <x v="0"/>
    <m/>
    <m/>
    <m/>
    <n v="1"/>
    <m/>
    <n v="25"/>
    <n v="0"/>
    <n v="0"/>
    <n v="0"/>
    <n v="3"/>
    <s v="less than 5GB"/>
  </r>
  <r>
    <s v="Yes"/>
    <x v="71"/>
    <s v="No"/>
    <x v="0"/>
    <x v="10"/>
    <s v="Male"/>
    <n v="82"/>
    <s v="No"/>
    <s v="Yes"/>
    <s v="No"/>
    <s v="Senior"/>
    <x v="3"/>
    <s v="Credit Card"/>
    <s v="(blank)"/>
    <s v="(blank)"/>
    <n v="1"/>
    <m/>
    <n v="40"/>
    <n v="0"/>
    <n v="0"/>
    <n v="0"/>
    <n v="1"/>
    <s v="less than 5GB"/>
  </r>
  <r>
    <s v="Yes"/>
    <x v="34"/>
    <s v="No"/>
    <x v="0"/>
    <x v="44"/>
    <s v="Female"/>
    <n v="42"/>
    <s v="No"/>
    <s v="No"/>
    <m/>
    <s v="Other"/>
    <x v="0"/>
    <m/>
    <m/>
    <m/>
    <n v="1"/>
    <m/>
    <n v="33"/>
    <n v="0"/>
    <n v="0"/>
    <n v="0"/>
    <n v="4"/>
    <s v="less than 5GB"/>
  </r>
  <r>
    <s v="Yes"/>
    <x v="34"/>
    <s v="No"/>
    <x v="0"/>
    <x v="44"/>
    <s v="Male"/>
    <n v="43"/>
    <s v="No"/>
    <s v="No"/>
    <m/>
    <s v="Other"/>
    <x v="0"/>
    <m/>
    <m/>
    <m/>
    <n v="1"/>
    <m/>
    <n v="41"/>
    <n v="0"/>
    <n v="0"/>
    <n v="0"/>
    <n v="4"/>
    <s v="less than 5GB"/>
  </r>
  <r>
    <s v="No"/>
    <x v="0"/>
    <s v="No"/>
    <x v="1"/>
    <x v="49"/>
    <s v="Female"/>
    <n v="83"/>
    <s v="No"/>
    <s v="Yes"/>
    <s v="No"/>
    <s v="Senior"/>
    <x v="1"/>
    <s v="Direct Debit"/>
    <s v="Competitor"/>
    <s v="Competitor made better offer"/>
    <n v="1"/>
    <n v="1"/>
    <n v="33"/>
    <n v="3"/>
    <n v="0"/>
    <n v="7"/>
    <n v="6"/>
    <s v="Between 5 and 10 GB"/>
  </r>
  <r>
    <s v="Yes"/>
    <x v="34"/>
    <s v="No"/>
    <x v="0"/>
    <x v="47"/>
    <s v="Male"/>
    <n v="49"/>
    <s v="No"/>
    <s v="No"/>
    <m/>
    <s v="Other"/>
    <x v="0"/>
    <m/>
    <m/>
    <m/>
    <n v="1"/>
    <n v="1"/>
    <n v="49"/>
    <n v="5"/>
    <n v="0"/>
    <n v="0"/>
    <n v="3"/>
    <s v="less than 5GB"/>
  </r>
  <r>
    <s v="Yes"/>
    <x v="34"/>
    <s v="No"/>
    <x v="1"/>
    <x v="46"/>
    <s v="Male"/>
    <n v="28"/>
    <s v="Yes"/>
    <s v="No"/>
    <m/>
    <s v="Under 30"/>
    <x v="0"/>
    <m/>
    <m/>
    <m/>
    <n v="1"/>
    <n v="1"/>
    <n v="47"/>
    <n v="4"/>
    <n v="0"/>
    <n v="0"/>
    <n v="26"/>
    <s v="10 or more GB"/>
  </r>
  <r>
    <s v="No"/>
    <x v="38"/>
    <s v="Yes"/>
    <x v="0"/>
    <x v="21"/>
    <s v="Female"/>
    <n v="83"/>
    <s v="No"/>
    <s v="Yes"/>
    <s v="Yes"/>
    <s v="Senior"/>
    <x v="1"/>
    <s v="Direct Debit"/>
    <s v="Dissatisfaction"/>
    <s v="Product dissatisfaction"/>
    <n v="1"/>
    <n v="1"/>
    <n v="26"/>
    <n v="5"/>
    <n v="12.9"/>
    <n v="74"/>
    <n v="6"/>
    <s v="Between 5 and 10 GB"/>
  </r>
  <r>
    <s v="Yes"/>
    <x v="34"/>
    <s v="Yes"/>
    <x v="0"/>
    <x v="3"/>
    <s v="Female"/>
    <n v="63"/>
    <s v="No"/>
    <s v="No"/>
    <m/>
    <s v="Other"/>
    <x v="0"/>
    <m/>
    <m/>
    <m/>
    <n v="1"/>
    <m/>
    <n v="68"/>
    <n v="0"/>
    <n v="296.89999999999998"/>
    <n v="0"/>
    <n v="1"/>
    <s v="less than 5GB"/>
  </r>
  <r>
    <s v="Yes"/>
    <x v="34"/>
    <s v="Yes"/>
    <x v="0"/>
    <x v="4"/>
    <s v="Male"/>
    <n v="55"/>
    <s v="No"/>
    <s v="No"/>
    <m/>
    <s v="Other"/>
    <x v="0"/>
    <m/>
    <m/>
    <m/>
    <n v="1"/>
    <m/>
    <n v="68"/>
    <n v="0"/>
    <n v="306"/>
    <n v="0"/>
    <n v="6"/>
    <s v="Between 5 and 10 GB"/>
  </r>
  <r>
    <s v="Yes"/>
    <x v="34"/>
    <s v="Yes"/>
    <x v="0"/>
    <x v="7"/>
    <s v="Male"/>
    <n v="58"/>
    <s v="No"/>
    <s v="No"/>
    <m/>
    <s v="Other"/>
    <x v="0"/>
    <m/>
    <m/>
    <m/>
    <n v="1"/>
    <m/>
    <n v="49"/>
    <n v="0"/>
    <n v="235.7"/>
    <n v="0"/>
    <n v="38"/>
    <s v="10 or more GB"/>
  </r>
  <r>
    <s v="Yes"/>
    <x v="34"/>
    <s v="Yes"/>
    <x v="0"/>
    <x v="18"/>
    <s v="Female"/>
    <n v="45"/>
    <s v="No"/>
    <s v="No"/>
    <m/>
    <s v="Other"/>
    <x v="0"/>
    <m/>
    <m/>
    <m/>
    <n v="1"/>
    <m/>
    <n v="65"/>
    <n v="0"/>
    <n v="241.4"/>
    <n v="0"/>
    <n v="11"/>
    <s v="10 or more GB"/>
  </r>
  <r>
    <s v="No"/>
    <x v="59"/>
    <s v="No"/>
    <x v="0"/>
    <x v="32"/>
    <s v="Male"/>
    <n v="83"/>
    <s v="No"/>
    <s v="Yes"/>
    <s v="No"/>
    <s v="Senior"/>
    <x v="1"/>
    <s v="Credit Card"/>
    <s v="(blank)"/>
    <s v="(blank)"/>
    <n v="1"/>
    <m/>
    <n v="45"/>
    <n v="0"/>
    <n v="0"/>
    <n v="14"/>
    <n v="4"/>
    <s v="less than 5GB"/>
  </r>
  <r>
    <s v="Yes"/>
    <x v="34"/>
    <s v="Yes"/>
    <x v="0"/>
    <x v="22"/>
    <s v="Female"/>
    <n v="31"/>
    <s v="No"/>
    <s v="No"/>
    <m/>
    <s v="Other"/>
    <x v="0"/>
    <m/>
    <m/>
    <m/>
    <n v="1"/>
    <m/>
    <n v="45"/>
    <n v="1"/>
    <n v="176.8"/>
    <n v="0"/>
    <n v="13"/>
    <s v="10 or more GB"/>
  </r>
  <r>
    <s v="Yes"/>
    <x v="34"/>
    <s v="Yes"/>
    <x v="0"/>
    <x v="25"/>
    <s v="Male"/>
    <n v="29"/>
    <s v="Yes"/>
    <s v="No"/>
    <m/>
    <s v="Under 30"/>
    <x v="0"/>
    <m/>
    <m/>
    <m/>
    <n v="1"/>
    <m/>
    <n v="32"/>
    <n v="0"/>
    <n v="445.4"/>
    <n v="0"/>
    <n v="10"/>
    <s v="10 or more GB"/>
  </r>
  <r>
    <s v="No"/>
    <x v="31"/>
    <s v="Yes"/>
    <x v="0"/>
    <x v="9"/>
    <s v="Female"/>
    <n v="83"/>
    <s v="No"/>
    <s v="Yes"/>
    <s v="Yes"/>
    <s v="Senior"/>
    <x v="3"/>
    <s v="Credit Card"/>
    <s v="(blank)"/>
    <s v="(blank)"/>
    <n v="1"/>
    <m/>
    <n v="21"/>
    <n v="0"/>
    <n v="186.7"/>
    <n v="50"/>
    <n v="4"/>
    <s v="less than 5GB"/>
  </r>
  <r>
    <s v="Yes"/>
    <x v="34"/>
    <s v="Yes"/>
    <x v="0"/>
    <x v="24"/>
    <s v="Female"/>
    <n v="55"/>
    <s v="No"/>
    <s v="No"/>
    <m/>
    <s v="Other"/>
    <x v="0"/>
    <m/>
    <m/>
    <m/>
    <n v="1"/>
    <m/>
    <n v="38"/>
    <n v="0"/>
    <n v="178.5"/>
    <n v="0"/>
    <n v="10"/>
    <s v="10 or more GB"/>
  </r>
  <r>
    <s v="Yes"/>
    <x v="34"/>
    <s v="Yes"/>
    <x v="0"/>
    <x v="21"/>
    <s v="Female"/>
    <n v="38"/>
    <s v="No"/>
    <s v="No"/>
    <m/>
    <s v="Other"/>
    <x v="0"/>
    <m/>
    <m/>
    <m/>
    <n v="1"/>
    <m/>
    <n v="67"/>
    <n v="2"/>
    <n v="108.8"/>
    <n v="0"/>
    <n v="6"/>
    <s v="Between 5 and 10 GB"/>
  </r>
  <r>
    <s v="Yes"/>
    <x v="34"/>
    <s v="Yes"/>
    <x v="0"/>
    <x v="21"/>
    <s v="Male"/>
    <n v="20"/>
    <s v="Yes"/>
    <s v="No"/>
    <m/>
    <s v="Under 30"/>
    <x v="0"/>
    <m/>
    <m/>
    <m/>
    <n v="1"/>
    <m/>
    <n v="29"/>
    <n v="0"/>
    <n v="265.2"/>
    <n v="0"/>
    <n v="16"/>
    <s v="10 or more GB"/>
  </r>
  <r>
    <s v="Yes"/>
    <x v="0"/>
    <s v="Yes"/>
    <x v="0"/>
    <x v="39"/>
    <s v="Male"/>
    <n v="83"/>
    <s v="No"/>
    <s v="Yes"/>
    <s v="No"/>
    <s v="Senior"/>
    <x v="1"/>
    <s v="Direct Debit"/>
    <s v="Competitor"/>
    <s v="Competitor had better devices"/>
    <n v="1"/>
    <n v="1"/>
    <n v="27"/>
    <n v="5"/>
    <n v="1.9"/>
    <n v="0"/>
    <n v="5"/>
    <s v="Between 5 and 10 GB"/>
  </r>
  <r>
    <s v="Yes"/>
    <x v="1"/>
    <s v="Yes"/>
    <x v="0"/>
    <x v="1"/>
    <s v="Female"/>
    <n v="83"/>
    <s v="No"/>
    <s v="Yes"/>
    <s v="No"/>
    <s v="Senior"/>
    <x v="1"/>
    <s v="Direct Debit"/>
    <s v="Dissatisfaction"/>
    <s v="Network reliability"/>
    <n v="1"/>
    <n v="1"/>
    <n v="40"/>
    <n v="5"/>
    <n v="5.3"/>
    <n v="0"/>
    <n v="8"/>
    <s v="Between 5 and 10 GB"/>
  </r>
  <r>
    <s v="Yes"/>
    <x v="34"/>
    <s v="Yes"/>
    <x v="1"/>
    <x v="17"/>
    <s v="Female"/>
    <n v="40"/>
    <s v="No"/>
    <s v="No"/>
    <m/>
    <s v="Other"/>
    <x v="0"/>
    <m/>
    <m/>
    <m/>
    <n v="1"/>
    <m/>
    <n v="41"/>
    <n v="0"/>
    <n v="0"/>
    <n v="0"/>
    <n v="12"/>
    <s v="10 or more GB"/>
  </r>
  <r>
    <s v="Yes"/>
    <x v="34"/>
    <s v="Yes"/>
    <x v="1"/>
    <x v="44"/>
    <s v="Female"/>
    <n v="43"/>
    <s v="No"/>
    <s v="No"/>
    <m/>
    <s v="Other"/>
    <x v="0"/>
    <m/>
    <m/>
    <m/>
    <n v="1"/>
    <m/>
    <n v="25"/>
    <n v="0"/>
    <n v="0"/>
    <n v="0"/>
    <n v="7"/>
    <s v="Between 5 and 10 GB"/>
  </r>
  <r>
    <s v="Yes"/>
    <x v="75"/>
    <s v="No"/>
    <x v="0"/>
    <x v="0"/>
    <s v="Female"/>
    <n v="27"/>
    <s v="Yes"/>
    <s v="No"/>
    <m/>
    <s v="Under 30"/>
    <x v="0"/>
    <m/>
    <m/>
    <m/>
    <n v="1"/>
    <m/>
    <n v="40"/>
    <n v="2"/>
    <n v="0"/>
    <n v="0"/>
    <n v="30"/>
    <s v="10 or more GB"/>
  </r>
  <r>
    <s v="Yes"/>
    <x v="75"/>
    <s v="No"/>
    <x v="0"/>
    <x v="0"/>
    <s v="Female"/>
    <n v="61"/>
    <s v="No"/>
    <s v="No"/>
    <m/>
    <s v="Other"/>
    <x v="0"/>
    <m/>
    <m/>
    <m/>
    <n v="1"/>
    <m/>
    <n v="34"/>
    <n v="0"/>
    <n v="0"/>
    <n v="0"/>
    <n v="2"/>
    <s v="less than 5GB"/>
  </r>
  <r>
    <s v="Yes"/>
    <x v="75"/>
    <s v="No"/>
    <x v="0"/>
    <x v="0"/>
    <s v="Male"/>
    <n v="21"/>
    <s v="Yes"/>
    <s v="No"/>
    <m/>
    <s v="Under 30"/>
    <x v="0"/>
    <m/>
    <m/>
    <m/>
    <n v="1"/>
    <m/>
    <n v="23"/>
    <n v="0"/>
    <n v="0"/>
    <n v="0"/>
    <n v="30"/>
    <s v="10 or more GB"/>
  </r>
  <r>
    <s v="Yes"/>
    <x v="3"/>
    <s v="No"/>
    <x v="0"/>
    <x v="15"/>
    <s v="Male"/>
    <n v="83"/>
    <s v="No"/>
    <s v="Yes"/>
    <s v="No"/>
    <s v="Senior"/>
    <x v="3"/>
    <s v="Credit Card"/>
    <s v="(blank)"/>
    <s v="(blank)"/>
    <n v="1"/>
    <m/>
    <n v="34"/>
    <n v="0"/>
    <n v="0"/>
    <n v="0"/>
    <n v="3"/>
    <s v="less than 5GB"/>
  </r>
  <r>
    <s v="Yes"/>
    <x v="75"/>
    <s v="No"/>
    <x v="0"/>
    <x v="3"/>
    <s v="Female"/>
    <n v="63"/>
    <s v="No"/>
    <s v="No"/>
    <m/>
    <s v="Other"/>
    <x v="0"/>
    <m/>
    <m/>
    <m/>
    <n v="1"/>
    <m/>
    <n v="18"/>
    <n v="0"/>
    <n v="0"/>
    <n v="0"/>
    <n v="8"/>
    <s v="Between 5 and 10 GB"/>
  </r>
  <r>
    <s v="Yes"/>
    <x v="75"/>
    <s v="No"/>
    <x v="0"/>
    <x v="49"/>
    <s v="Female"/>
    <n v="48"/>
    <s v="No"/>
    <s v="No"/>
    <m/>
    <s v="Other"/>
    <x v="0"/>
    <m/>
    <m/>
    <m/>
    <n v="1"/>
    <m/>
    <n v="29"/>
    <n v="0"/>
    <n v="0"/>
    <n v="0"/>
    <n v="10"/>
    <s v="10 or more GB"/>
  </r>
  <r>
    <s v="Yes"/>
    <x v="4"/>
    <s v="Yes"/>
    <x v="1"/>
    <x v="32"/>
    <s v="Male"/>
    <n v="83"/>
    <s v="No"/>
    <s v="Yes"/>
    <s v="No"/>
    <s v="Senior"/>
    <x v="1"/>
    <s v="Credit Card"/>
    <s v="Attitude"/>
    <s v="Attitude of service provider"/>
    <n v="1"/>
    <n v="1"/>
    <n v="40"/>
    <n v="2"/>
    <n v="0"/>
    <n v="0"/>
    <n v="6"/>
    <s v="Between 5 and 10 GB"/>
  </r>
  <r>
    <s v="Yes"/>
    <x v="75"/>
    <s v="No"/>
    <x v="0"/>
    <x v="4"/>
    <s v="Male"/>
    <n v="62"/>
    <s v="No"/>
    <s v="No"/>
    <m/>
    <s v="Other"/>
    <x v="0"/>
    <m/>
    <m/>
    <m/>
    <n v="1"/>
    <n v="1"/>
    <n v="68"/>
    <n v="1"/>
    <n v="0"/>
    <n v="0"/>
    <n v="4"/>
    <s v="less than 5GB"/>
  </r>
  <r>
    <s v="Yes"/>
    <x v="5"/>
    <s v="No"/>
    <x v="0"/>
    <x v="31"/>
    <s v="Male"/>
    <n v="83"/>
    <s v="No"/>
    <s v="Yes"/>
    <s v="No"/>
    <s v="Senior"/>
    <x v="3"/>
    <s v="Credit Card"/>
    <s v="(blank)"/>
    <s v="(blank)"/>
    <n v="1"/>
    <m/>
    <n v="37"/>
    <n v="0"/>
    <n v="0"/>
    <n v="0"/>
    <n v="5"/>
    <s v="Between 5 and 10 GB"/>
  </r>
  <r>
    <s v="Yes"/>
    <x v="75"/>
    <s v="No"/>
    <x v="0"/>
    <x v="5"/>
    <s v="Female"/>
    <n v="59"/>
    <s v="No"/>
    <s v="No"/>
    <m/>
    <s v="Other"/>
    <x v="0"/>
    <m/>
    <m/>
    <m/>
    <n v="1"/>
    <m/>
    <n v="43"/>
    <n v="0"/>
    <n v="0"/>
    <n v="0"/>
    <n v="11"/>
    <s v="10 or more GB"/>
  </r>
  <r>
    <s v="Yes"/>
    <x v="75"/>
    <s v="No"/>
    <x v="0"/>
    <x v="5"/>
    <s v="Male"/>
    <n v="19"/>
    <s v="Yes"/>
    <s v="No"/>
    <m/>
    <s v="Under 30"/>
    <x v="0"/>
    <m/>
    <m/>
    <m/>
    <n v="1"/>
    <m/>
    <n v="31"/>
    <n v="0"/>
    <n v="0"/>
    <n v="0"/>
    <n v="24"/>
    <s v="10 or more GB"/>
  </r>
  <r>
    <s v="Yes"/>
    <x v="75"/>
    <s v="No"/>
    <x v="0"/>
    <x v="5"/>
    <s v="Male"/>
    <n v="46"/>
    <s v="No"/>
    <s v="No"/>
    <m/>
    <s v="Other"/>
    <x v="0"/>
    <m/>
    <m/>
    <m/>
    <n v="1"/>
    <m/>
    <n v="18"/>
    <n v="0"/>
    <n v="0"/>
    <n v="0"/>
    <n v="5"/>
    <s v="Between 5 and 10 GB"/>
  </r>
  <r>
    <s v="Yes"/>
    <x v="75"/>
    <s v="No"/>
    <x v="0"/>
    <x v="5"/>
    <s v="Male"/>
    <n v="47"/>
    <s v="No"/>
    <s v="No"/>
    <m/>
    <s v="Other"/>
    <x v="0"/>
    <m/>
    <m/>
    <m/>
    <n v="1"/>
    <n v="1"/>
    <n v="47"/>
    <n v="3"/>
    <n v="0"/>
    <n v="0"/>
    <n v="6"/>
    <s v="Between 5 and 10 GB"/>
  </r>
  <r>
    <s v="Yes"/>
    <x v="75"/>
    <s v="No"/>
    <x v="0"/>
    <x v="7"/>
    <s v="Male"/>
    <n v="36"/>
    <s v="No"/>
    <s v="No"/>
    <m/>
    <s v="Other"/>
    <x v="0"/>
    <m/>
    <m/>
    <m/>
    <n v="1"/>
    <m/>
    <n v="40"/>
    <n v="1"/>
    <n v="0"/>
    <n v="0"/>
    <n v="12"/>
    <s v="10 or more GB"/>
  </r>
  <r>
    <s v="Yes"/>
    <x v="75"/>
    <s v="No"/>
    <x v="0"/>
    <x v="8"/>
    <s v="Female"/>
    <n v="21"/>
    <s v="Yes"/>
    <s v="No"/>
    <m/>
    <s v="Under 30"/>
    <x v="0"/>
    <m/>
    <m/>
    <m/>
    <n v="1"/>
    <m/>
    <n v="34"/>
    <n v="0"/>
    <n v="0"/>
    <n v="0"/>
    <n v="13"/>
    <s v="10 or more GB"/>
  </r>
  <r>
    <s v="Yes"/>
    <x v="75"/>
    <s v="No"/>
    <x v="0"/>
    <x v="8"/>
    <s v="Male"/>
    <n v="45"/>
    <s v="No"/>
    <s v="No"/>
    <m/>
    <s v="Other"/>
    <x v="0"/>
    <m/>
    <m/>
    <m/>
    <n v="1"/>
    <m/>
    <n v="19"/>
    <n v="0"/>
    <n v="0"/>
    <n v="0"/>
    <n v="9"/>
    <s v="Between 5 and 10 GB"/>
  </r>
  <r>
    <s v="Yes"/>
    <x v="5"/>
    <s v="Yes"/>
    <x v="0"/>
    <x v="22"/>
    <s v="Female"/>
    <n v="83"/>
    <s v="No"/>
    <s v="Yes"/>
    <s v="No"/>
    <s v="Senior"/>
    <x v="1"/>
    <s v="Direct Debit"/>
    <s v="Competitor"/>
    <s v="Competitor made better offer"/>
    <n v="1"/>
    <n v="1"/>
    <n v="66"/>
    <n v="5"/>
    <n v="23.5"/>
    <n v="0"/>
    <n v="4"/>
    <s v="less than 5GB"/>
  </r>
  <r>
    <s v="Yes"/>
    <x v="75"/>
    <s v="No"/>
    <x v="0"/>
    <x v="50"/>
    <s v="Male"/>
    <n v="34"/>
    <s v="No"/>
    <s v="No"/>
    <m/>
    <s v="Other"/>
    <x v="0"/>
    <m/>
    <m/>
    <m/>
    <n v="1"/>
    <m/>
    <n v="44"/>
    <n v="0"/>
    <n v="0"/>
    <n v="0"/>
    <n v="7"/>
    <s v="Between 5 and 10 GB"/>
  </r>
  <r>
    <s v="Yes"/>
    <x v="75"/>
    <s v="No"/>
    <x v="0"/>
    <x v="12"/>
    <s v="Female"/>
    <n v="19"/>
    <s v="Yes"/>
    <s v="No"/>
    <m/>
    <s v="Under 30"/>
    <x v="0"/>
    <m/>
    <m/>
    <m/>
    <n v="1"/>
    <m/>
    <n v="40"/>
    <n v="0"/>
    <n v="0"/>
    <n v="0"/>
    <n v="24"/>
    <s v="10 or more GB"/>
  </r>
  <r>
    <s v="Yes"/>
    <x v="75"/>
    <s v="No"/>
    <x v="0"/>
    <x v="19"/>
    <s v="Male"/>
    <n v="38"/>
    <s v="No"/>
    <s v="No"/>
    <m/>
    <s v="Other"/>
    <x v="0"/>
    <m/>
    <m/>
    <m/>
    <n v="1"/>
    <m/>
    <n v="26"/>
    <n v="0"/>
    <n v="0"/>
    <n v="0"/>
    <n v="3"/>
    <s v="less than 5GB"/>
  </r>
  <r>
    <s v="Yes"/>
    <x v="75"/>
    <s v="No"/>
    <x v="0"/>
    <x v="20"/>
    <s v="Male"/>
    <n v="40"/>
    <s v="No"/>
    <s v="No"/>
    <m/>
    <s v="Other"/>
    <x v="0"/>
    <m/>
    <m/>
    <m/>
    <n v="1"/>
    <m/>
    <n v="37"/>
    <n v="1"/>
    <n v="0"/>
    <n v="0"/>
    <n v="15"/>
    <s v="10 or more GB"/>
  </r>
  <r>
    <s v="Yes"/>
    <x v="75"/>
    <s v="No"/>
    <x v="0"/>
    <x v="22"/>
    <s v="Male"/>
    <n v="47"/>
    <s v="No"/>
    <s v="No"/>
    <m/>
    <s v="Other"/>
    <x v="0"/>
    <m/>
    <m/>
    <m/>
    <n v="1"/>
    <m/>
    <n v="36"/>
    <n v="0"/>
    <n v="0"/>
    <n v="0"/>
    <n v="11"/>
    <s v="10 or more GB"/>
  </r>
  <r>
    <s v="Yes"/>
    <x v="5"/>
    <s v="Yes"/>
    <x v="0"/>
    <x v="43"/>
    <s v="Female"/>
    <n v="83"/>
    <s v="No"/>
    <s v="Yes"/>
    <s v="No"/>
    <s v="Senior"/>
    <x v="1"/>
    <s v="Credit Card"/>
    <s v="Price"/>
    <s v="Extra data charges"/>
    <n v="1"/>
    <n v="1"/>
    <n v="51"/>
    <n v="5"/>
    <n v="28.9"/>
    <n v="0"/>
    <n v="3"/>
    <s v="less than 5GB"/>
  </r>
  <r>
    <s v="Yes"/>
    <x v="75"/>
    <s v="No"/>
    <x v="0"/>
    <x v="30"/>
    <s v="Female"/>
    <n v="60"/>
    <s v="No"/>
    <s v="No"/>
    <m/>
    <s v="Other"/>
    <x v="0"/>
    <m/>
    <m/>
    <m/>
    <n v="1"/>
    <m/>
    <n v="27"/>
    <n v="0"/>
    <n v="0"/>
    <n v="0"/>
    <n v="3"/>
    <s v="less than 5GB"/>
  </r>
  <r>
    <s v="Yes"/>
    <x v="75"/>
    <s v="No"/>
    <x v="0"/>
    <x v="30"/>
    <s v="Male"/>
    <n v="42"/>
    <s v="No"/>
    <s v="No"/>
    <m/>
    <s v="Other"/>
    <x v="0"/>
    <m/>
    <m/>
    <m/>
    <n v="1"/>
    <m/>
    <n v="59"/>
    <n v="0"/>
    <n v="0"/>
    <n v="0"/>
    <n v="10"/>
    <s v="10 or more GB"/>
  </r>
  <r>
    <s v="Yes"/>
    <x v="75"/>
    <s v="No"/>
    <x v="0"/>
    <x v="27"/>
    <s v="Male"/>
    <n v="38"/>
    <s v="No"/>
    <s v="No"/>
    <m/>
    <s v="Other"/>
    <x v="0"/>
    <m/>
    <m/>
    <m/>
    <n v="1"/>
    <m/>
    <n v="21"/>
    <n v="0"/>
    <n v="0"/>
    <n v="0"/>
    <n v="1"/>
    <s v="less than 5GB"/>
  </r>
  <r>
    <s v="Yes"/>
    <x v="75"/>
    <s v="No"/>
    <x v="0"/>
    <x v="28"/>
    <s v="Male"/>
    <n v="38"/>
    <s v="No"/>
    <s v="No"/>
    <m/>
    <s v="Other"/>
    <x v="0"/>
    <m/>
    <m/>
    <m/>
    <n v="1"/>
    <m/>
    <n v="50"/>
    <n v="0"/>
    <n v="0"/>
    <n v="0"/>
    <n v="1"/>
    <s v="less than 5GB"/>
  </r>
  <r>
    <s v="Yes"/>
    <x v="75"/>
    <s v="No"/>
    <x v="0"/>
    <x v="32"/>
    <s v="Male"/>
    <n v="56"/>
    <s v="No"/>
    <s v="No"/>
    <m/>
    <s v="Other"/>
    <x v="0"/>
    <m/>
    <m/>
    <m/>
    <n v="1"/>
    <n v="1"/>
    <n v="68"/>
    <n v="0"/>
    <n v="0"/>
    <n v="0"/>
    <n v="1"/>
    <s v="less than 5GB"/>
  </r>
  <r>
    <s v="Yes"/>
    <x v="75"/>
    <s v="No"/>
    <x v="0"/>
    <x v="33"/>
    <s v="Female"/>
    <n v="42"/>
    <s v="No"/>
    <s v="No"/>
    <m/>
    <s v="Other"/>
    <x v="0"/>
    <m/>
    <m/>
    <m/>
    <n v="1"/>
    <m/>
    <n v="27"/>
    <n v="0"/>
    <n v="0"/>
    <n v="0"/>
    <n v="4"/>
    <s v="less than 5GB"/>
  </r>
  <r>
    <s v="Yes"/>
    <x v="75"/>
    <s v="No"/>
    <x v="0"/>
    <x v="35"/>
    <s v="Female"/>
    <n v="26"/>
    <s v="Yes"/>
    <s v="No"/>
    <m/>
    <s v="Under 30"/>
    <x v="0"/>
    <m/>
    <m/>
    <m/>
    <n v="1"/>
    <m/>
    <n v="40"/>
    <n v="0"/>
    <n v="0"/>
    <n v="0"/>
    <n v="19"/>
    <s v="10 or more GB"/>
  </r>
  <r>
    <s v="Yes"/>
    <x v="75"/>
    <s v="No"/>
    <x v="0"/>
    <x v="35"/>
    <s v="Male"/>
    <n v="54"/>
    <s v="No"/>
    <s v="No"/>
    <m/>
    <s v="Other"/>
    <x v="0"/>
    <m/>
    <m/>
    <m/>
    <n v="1"/>
    <m/>
    <n v="41"/>
    <n v="2"/>
    <n v="0"/>
    <n v="0"/>
    <n v="1"/>
    <s v="less than 5GB"/>
  </r>
  <r>
    <s v="Yes"/>
    <x v="75"/>
    <s v="No"/>
    <x v="0"/>
    <x v="36"/>
    <s v="Female"/>
    <n v="36"/>
    <s v="No"/>
    <s v="No"/>
    <m/>
    <s v="Other"/>
    <x v="0"/>
    <m/>
    <m/>
    <m/>
    <n v="1"/>
    <m/>
    <n v="55"/>
    <n v="0"/>
    <n v="0"/>
    <n v="0"/>
    <n v="10"/>
    <s v="10 or more GB"/>
  </r>
  <r>
    <s v="Yes"/>
    <x v="38"/>
    <s v="Yes"/>
    <x v="0"/>
    <x v="15"/>
    <s v="Male"/>
    <n v="83"/>
    <s v="No"/>
    <s v="Yes"/>
    <s v="No"/>
    <s v="Senior"/>
    <x v="1"/>
    <s v="Direct Debit"/>
    <s v="(blank)"/>
    <s v="(blank)"/>
    <n v="1"/>
    <m/>
    <n v="28"/>
    <n v="0"/>
    <n v="24"/>
    <n v="0"/>
    <n v="9"/>
    <s v="Between 5 and 10 GB"/>
  </r>
  <r>
    <s v="Yes"/>
    <x v="75"/>
    <s v="No"/>
    <x v="0"/>
    <x v="37"/>
    <s v="Female"/>
    <n v="34"/>
    <s v="No"/>
    <s v="No"/>
    <m/>
    <s v="Other"/>
    <x v="0"/>
    <m/>
    <m/>
    <m/>
    <n v="1"/>
    <m/>
    <n v="51"/>
    <n v="0"/>
    <n v="0"/>
    <n v="0"/>
    <n v="1"/>
    <s v="less than 5GB"/>
  </r>
  <r>
    <s v="Yes"/>
    <x v="75"/>
    <s v="No"/>
    <x v="0"/>
    <x v="37"/>
    <s v="Male"/>
    <n v="55"/>
    <s v="No"/>
    <s v="No"/>
    <m/>
    <s v="Other"/>
    <x v="0"/>
    <m/>
    <m/>
    <m/>
    <n v="1"/>
    <m/>
    <n v="39"/>
    <n v="0"/>
    <n v="0"/>
    <n v="0"/>
    <n v="7"/>
    <s v="Between 5 and 10 GB"/>
  </r>
  <r>
    <s v="Yes"/>
    <x v="75"/>
    <s v="No"/>
    <x v="0"/>
    <x v="17"/>
    <s v="Female"/>
    <n v="57"/>
    <s v="No"/>
    <s v="No"/>
    <m/>
    <s v="Other"/>
    <x v="0"/>
    <m/>
    <m/>
    <m/>
    <n v="1"/>
    <m/>
    <n v="28"/>
    <n v="0"/>
    <n v="0"/>
    <n v="0"/>
    <n v="7"/>
    <s v="Between 5 and 10 GB"/>
  </r>
  <r>
    <s v="Yes"/>
    <x v="75"/>
    <s v="No"/>
    <x v="0"/>
    <x v="24"/>
    <s v="Female"/>
    <n v="26"/>
    <s v="Yes"/>
    <s v="No"/>
    <m/>
    <s v="Under 30"/>
    <x v="0"/>
    <m/>
    <m/>
    <m/>
    <n v="1"/>
    <m/>
    <n v="38"/>
    <n v="1"/>
    <n v="0"/>
    <n v="0"/>
    <n v="27"/>
    <s v="10 or more GB"/>
  </r>
  <r>
    <s v="Yes"/>
    <x v="75"/>
    <s v="No"/>
    <x v="0"/>
    <x v="41"/>
    <s v="Male"/>
    <n v="41"/>
    <s v="No"/>
    <s v="No"/>
    <m/>
    <s v="Other"/>
    <x v="0"/>
    <m/>
    <m/>
    <m/>
    <n v="1"/>
    <m/>
    <n v="42"/>
    <n v="0"/>
    <n v="0"/>
    <n v="0"/>
    <n v="5"/>
    <s v="Between 5 and 10 GB"/>
  </r>
  <r>
    <s v="Yes"/>
    <x v="75"/>
    <s v="No"/>
    <x v="0"/>
    <x v="42"/>
    <s v="Female"/>
    <n v="45"/>
    <s v="No"/>
    <s v="No"/>
    <m/>
    <s v="Other"/>
    <x v="0"/>
    <m/>
    <m/>
    <m/>
    <n v="1"/>
    <m/>
    <n v="55"/>
    <n v="1"/>
    <n v="0"/>
    <n v="0"/>
    <n v="7"/>
    <s v="Between 5 and 10 GB"/>
  </r>
  <r>
    <s v="Yes"/>
    <x v="75"/>
    <s v="No"/>
    <x v="0"/>
    <x v="40"/>
    <s v="Female"/>
    <n v="56"/>
    <s v="No"/>
    <s v="No"/>
    <m/>
    <s v="Other"/>
    <x v="0"/>
    <m/>
    <m/>
    <m/>
    <n v="1"/>
    <m/>
    <n v="34"/>
    <n v="0"/>
    <n v="0"/>
    <n v="0"/>
    <n v="10"/>
    <s v="10 or more GB"/>
  </r>
  <r>
    <s v="Yes"/>
    <x v="75"/>
    <s v="No"/>
    <x v="0"/>
    <x v="45"/>
    <s v="Male"/>
    <n v="59"/>
    <s v="No"/>
    <s v="No"/>
    <m/>
    <s v="Other"/>
    <x v="0"/>
    <m/>
    <m/>
    <m/>
    <n v="1"/>
    <m/>
    <n v="67"/>
    <n v="0"/>
    <n v="0"/>
    <n v="0"/>
    <n v="2"/>
    <s v="less than 5GB"/>
  </r>
  <r>
    <s v="Yes"/>
    <x v="75"/>
    <s v="No"/>
    <x v="0"/>
    <x v="46"/>
    <s v="Male"/>
    <n v="28"/>
    <s v="Yes"/>
    <s v="No"/>
    <m/>
    <s v="Under 30"/>
    <x v="0"/>
    <m/>
    <m/>
    <m/>
    <n v="1"/>
    <m/>
    <n v="76"/>
    <n v="0"/>
    <n v="0"/>
    <n v="0"/>
    <n v="14"/>
    <s v="10 or more GB"/>
  </r>
  <r>
    <s v="Yes"/>
    <x v="75"/>
    <s v="No"/>
    <x v="0"/>
    <x v="47"/>
    <s v="Female"/>
    <n v="63"/>
    <s v="No"/>
    <s v="No"/>
    <m/>
    <s v="Other"/>
    <x v="0"/>
    <m/>
    <m/>
    <m/>
    <n v="1"/>
    <m/>
    <n v="29"/>
    <n v="2"/>
    <n v="0"/>
    <n v="0"/>
    <n v="12"/>
    <s v="10 or more GB"/>
  </r>
  <r>
    <s v="Yes"/>
    <x v="75"/>
    <s v="No"/>
    <x v="0"/>
    <x v="21"/>
    <s v="Female"/>
    <n v="19"/>
    <s v="Yes"/>
    <s v="No"/>
    <m/>
    <s v="Under 30"/>
    <x v="0"/>
    <m/>
    <m/>
    <m/>
    <n v="1"/>
    <m/>
    <n v="63"/>
    <n v="0"/>
    <n v="0"/>
    <n v="0"/>
    <n v="7"/>
    <s v="Between 5 and 10 GB"/>
  </r>
  <r>
    <s v="Yes"/>
    <x v="75"/>
    <s v="No"/>
    <x v="1"/>
    <x v="44"/>
    <s v="Male"/>
    <n v="37"/>
    <s v="No"/>
    <s v="No"/>
    <m/>
    <s v="Other"/>
    <x v="0"/>
    <m/>
    <m/>
    <m/>
    <n v="1"/>
    <n v="1"/>
    <n v="54"/>
    <n v="0"/>
    <n v="0"/>
    <n v="0"/>
    <n v="13"/>
    <s v="10 or more GB"/>
  </r>
  <r>
    <s v="Yes"/>
    <x v="75"/>
    <s v="Yes"/>
    <x v="0"/>
    <x v="4"/>
    <s v="Female"/>
    <n v="41"/>
    <s v="No"/>
    <s v="No"/>
    <m/>
    <s v="Other"/>
    <x v="0"/>
    <m/>
    <m/>
    <m/>
    <n v="1"/>
    <n v="1"/>
    <n v="48"/>
    <n v="1"/>
    <n v="414"/>
    <n v="0"/>
    <n v="2"/>
    <s v="less than 5GB"/>
  </r>
  <r>
    <s v="Yes"/>
    <x v="75"/>
    <s v="Yes"/>
    <x v="0"/>
    <x v="6"/>
    <s v="Male"/>
    <n v="54"/>
    <s v="No"/>
    <s v="No"/>
    <m/>
    <s v="Other"/>
    <x v="0"/>
    <m/>
    <m/>
    <m/>
    <n v="1"/>
    <m/>
    <n v="47"/>
    <n v="0"/>
    <n v="410.6"/>
    <n v="0"/>
    <n v="3"/>
    <s v="less than 5GB"/>
  </r>
  <r>
    <s v="Yes"/>
    <x v="75"/>
    <s v="Yes"/>
    <x v="0"/>
    <x v="11"/>
    <s v="Male"/>
    <n v="58"/>
    <s v="No"/>
    <s v="No"/>
    <m/>
    <s v="Other"/>
    <x v="0"/>
    <m/>
    <m/>
    <m/>
    <n v="1"/>
    <m/>
    <n v="64"/>
    <n v="0"/>
    <n v="147.69999999999999"/>
    <n v="0"/>
    <n v="4"/>
    <s v="less than 5GB"/>
  </r>
  <r>
    <s v="Yes"/>
    <x v="75"/>
    <s v="Yes"/>
    <x v="0"/>
    <x v="14"/>
    <s v="Male"/>
    <n v="26"/>
    <s v="Yes"/>
    <s v="No"/>
    <m/>
    <s v="Under 30"/>
    <x v="0"/>
    <m/>
    <m/>
    <m/>
    <n v="1"/>
    <n v="1"/>
    <n v="41"/>
    <n v="5"/>
    <n v="27"/>
    <n v="0"/>
    <n v="9"/>
    <s v="Between 5 and 10 GB"/>
  </r>
  <r>
    <s v="Yes"/>
    <x v="75"/>
    <s v="Yes"/>
    <x v="0"/>
    <x v="16"/>
    <s v="Female"/>
    <n v="43"/>
    <s v="No"/>
    <s v="No"/>
    <m/>
    <s v="Other"/>
    <x v="0"/>
    <m/>
    <m/>
    <m/>
    <n v="1"/>
    <m/>
    <n v="32"/>
    <n v="0"/>
    <n v="193.2"/>
    <n v="0"/>
    <n v="4"/>
    <s v="less than 5GB"/>
  </r>
  <r>
    <s v="Yes"/>
    <x v="75"/>
    <s v="Yes"/>
    <x v="0"/>
    <x v="25"/>
    <s v="Male"/>
    <n v="42"/>
    <s v="No"/>
    <s v="No"/>
    <m/>
    <s v="Other"/>
    <x v="0"/>
    <m/>
    <m/>
    <m/>
    <n v="1"/>
    <m/>
    <n v="33"/>
    <n v="0"/>
    <n v="160.4"/>
    <n v="0"/>
    <n v="3"/>
    <s v="less than 5GB"/>
  </r>
  <r>
    <s v="Yes"/>
    <x v="75"/>
    <s v="Yes"/>
    <x v="0"/>
    <x v="28"/>
    <s v="Female"/>
    <n v="47"/>
    <s v="No"/>
    <s v="No"/>
    <m/>
    <s v="Other"/>
    <x v="0"/>
    <m/>
    <m/>
    <m/>
    <n v="1"/>
    <m/>
    <n v="36"/>
    <n v="1"/>
    <n v="103.5"/>
    <n v="0"/>
    <n v="2"/>
    <s v="less than 5GB"/>
  </r>
  <r>
    <s v="Yes"/>
    <x v="75"/>
    <s v="Yes"/>
    <x v="0"/>
    <x v="28"/>
    <s v="Male"/>
    <n v="29"/>
    <s v="Yes"/>
    <s v="No"/>
    <m/>
    <s v="Under 30"/>
    <x v="0"/>
    <m/>
    <m/>
    <m/>
    <n v="1"/>
    <m/>
    <n v="39"/>
    <n v="0"/>
    <n v="341.6"/>
    <n v="0"/>
    <n v="10"/>
    <s v="10 or more GB"/>
  </r>
  <r>
    <s v="Yes"/>
    <x v="75"/>
    <s v="Yes"/>
    <x v="0"/>
    <x v="28"/>
    <s v="Male"/>
    <n v="53"/>
    <s v="No"/>
    <s v="No"/>
    <m/>
    <s v="Other"/>
    <x v="0"/>
    <m/>
    <m/>
    <m/>
    <n v="1"/>
    <m/>
    <n v="44"/>
    <n v="0"/>
    <n v="146.30000000000001"/>
    <n v="0"/>
    <n v="7"/>
    <s v="Between 5 and 10 GB"/>
  </r>
  <r>
    <s v="Yes"/>
    <x v="39"/>
    <s v="No"/>
    <x v="0"/>
    <x v="29"/>
    <s v="Male"/>
    <n v="83"/>
    <s v="No"/>
    <s v="Yes"/>
    <s v="No"/>
    <s v="Senior"/>
    <x v="1"/>
    <s v="Direct Debit"/>
    <s v="Competitor"/>
    <s v="Competitor offered higher download speeds"/>
    <n v="1"/>
    <n v="1"/>
    <n v="33"/>
    <n v="2"/>
    <n v="0"/>
    <n v="0"/>
    <n v="3"/>
    <s v="less than 5GB"/>
  </r>
  <r>
    <s v="Yes"/>
    <x v="8"/>
    <s v="No"/>
    <x v="1"/>
    <x v="13"/>
    <s v="Male"/>
    <n v="83"/>
    <s v="No"/>
    <s v="Yes"/>
    <s v="No"/>
    <s v="Senior"/>
    <x v="1"/>
    <s v="Credit Card"/>
    <s v="Attitude"/>
    <s v="Attitude of service provider"/>
    <n v="1"/>
    <n v="1"/>
    <n v="40"/>
    <n v="5"/>
    <n v="0"/>
    <n v="0"/>
    <n v="11"/>
    <s v="10 or more GB"/>
  </r>
  <r>
    <s v="Yes"/>
    <x v="75"/>
    <s v="Yes"/>
    <x v="0"/>
    <x v="48"/>
    <s v="Male"/>
    <n v="44"/>
    <s v="No"/>
    <s v="No"/>
    <m/>
    <s v="Other"/>
    <x v="0"/>
    <m/>
    <m/>
    <m/>
    <n v="1"/>
    <m/>
    <n v="35"/>
    <n v="0"/>
    <n v="227.7"/>
    <n v="0"/>
    <n v="2"/>
    <s v="less than 5GB"/>
  </r>
  <r>
    <s v="Yes"/>
    <x v="75"/>
    <s v="Yes"/>
    <x v="0"/>
    <x v="21"/>
    <s v="Male"/>
    <n v="45"/>
    <s v="No"/>
    <s v="No"/>
    <m/>
    <s v="Other"/>
    <x v="0"/>
    <m/>
    <m/>
    <m/>
    <n v="1"/>
    <m/>
    <n v="29"/>
    <n v="0"/>
    <n v="190.9"/>
    <n v="0"/>
    <n v="6"/>
    <s v="Between 5 and 10 GB"/>
  </r>
  <r>
    <s v="Yes"/>
    <x v="75"/>
    <s v="Yes"/>
    <x v="1"/>
    <x v="7"/>
    <s v="Male"/>
    <n v="23"/>
    <s v="Yes"/>
    <s v="No"/>
    <m/>
    <s v="Under 30"/>
    <x v="0"/>
    <m/>
    <m/>
    <m/>
    <n v="1"/>
    <m/>
    <n v="42"/>
    <n v="0"/>
    <n v="0"/>
    <n v="0"/>
    <n v="8"/>
    <s v="Between 5 and 10 GB"/>
  </r>
  <r>
    <s v="Yes"/>
    <x v="75"/>
    <s v="Yes"/>
    <x v="1"/>
    <x v="13"/>
    <s v="Female"/>
    <n v="63"/>
    <s v="No"/>
    <s v="No"/>
    <m/>
    <s v="Other"/>
    <x v="0"/>
    <m/>
    <m/>
    <m/>
    <n v="1"/>
    <m/>
    <n v="25"/>
    <n v="0"/>
    <n v="0"/>
    <n v="0"/>
    <n v="2"/>
    <s v="less than 5GB"/>
  </r>
  <r>
    <s v="Yes"/>
    <x v="8"/>
    <s v="Yes"/>
    <x v="0"/>
    <x v="45"/>
    <s v="Male"/>
    <n v="83"/>
    <s v="No"/>
    <s v="Yes"/>
    <s v="No"/>
    <s v="Senior"/>
    <x v="2"/>
    <s v="Credit Card"/>
    <s v="(blank)"/>
    <s v="(blank)"/>
    <n v="1"/>
    <m/>
    <n v="39"/>
    <n v="0"/>
    <n v="46.7"/>
    <n v="0"/>
    <n v="3"/>
    <s v="less than 5GB"/>
  </r>
  <r>
    <s v="Yes"/>
    <x v="75"/>
    <s v="Yes"/>
    <x v="1"/>
    <x v="20"/>
    <s v="Female"/>
    <n v="64"/>
    <s v="No"/>
    <s v="No"/>
    <m/>
    <s v="Other"/>
    <x v="0"/>
    <m/>
    <m/>
    <m/>
    <n v="1"/>
    <m/>
    <n v="22"/>
    <n v="0"/>
    <n v="0"/>
    <n v="0"/>
    <n v="11"/>
    <s v="10 or more GB"/>
  </r>
  <r>
    <s v="Yes"/>
    <x v="75"/>
    <s v="Yes"/>
    <x v="1"/>
    <x v="28"/>
    <s v="Male"/>
    <n v="56"/>
    <s v="No"/>
    <s v="No"/>
    <m/>
    <s v="Other"/>
    <x v="0"/>
    <m/>
    <m/>
    <m/>
    <n v="1"/>
    <m/>
    <n v="49"/>
    <n v="2"/>
    <n v="0"/>
    <n v="0"/>
    <n v="10"/>
    <s v="10 or more GB"/>
  </r>
  <r>
    <s v="Yes"/>
    <x v="75"/>
    <s v="Yes"/>
    <x v="1"/>
    <x v="29"/>
    <s v="Male"/>
    <n v="44"/>
    <s v="No"/>
    <s v="No"/>
    <m/>
    <s v="Other"/>
    <x v="0"/>
    <m/>
    <m/>
    <m/>
    <n v="1"/>
    <m/>
    <n v="32"/>
    <n v="2"/>
    <n v="0"/>
    <n v="0"/>
    <n v="8"/>
    <s v="Between 5 and 10 GB"/>
  </r>
  <r>
    <s v="Yes"/>
    <x v="75"/>
    <s v="Yes"/>
    <x v="1"/>
    <x v="9"/>
    <s v="Female"/>
    <n v="46"/>
    <s v="No"/>
    <s v="No"/>
    <m/>
    <s v="Other"/>
    <x v="0"/>
    <m/>
    <m/>
    <m/>
    <n v="1"/>
    <m/>
    <n v="31"/>
    <n v="0"/>
    <n v="0"/>
    <n v="0"/>
    <n v="6"/>
    <s v="Between 5 and 10 GB"/>
  </r>
  <r>
    <s v="Yes"/>
    <x v="75"/>
    <s v="Yes"/>
    <x v="1"/>
    <x v="32"/>
    <s v="Female"/>
    <n v="37"/>
    <s v="No"/>
    <s v="No"/>
    <m/>
    <s v="Other"/>
    <x v="0"/>
    <m/>
    <m/>
    <m/>
    <n v="1"/>
    <m/>
    <n v="38"/>
    <n v="2"/>
    <n v="0"/>
    <n v="0"/>
    <n v="5"/>
    <s v="Between 5 and 10 GB"/>
  </r>
  <r>
    <s v="Yes"/>
    <x v="35"/>
    <s v="No"/>
    <x v="0"/>
    <x v="0"/>
    <s v="Female"/>
    <n v="28"/>
    <s v="Yes"/>
    <s v="No"/>
    <m/>
    <s v="Under 30"/>
    <x v="0"/>
    <m/>
    <m/>
    <m/>
    <n v="1"/>
    <m/>
    <n v="49"/>
    <n v="2"/>
    <n v="0"/>
    <n v="0"/>
    <n v="12"/>
    <s v="10 or more GB"/>
  </r>
  <r>
    <s v="Yes"/>
    <x v="35"/>
    <s v="No"/>
    <x v="0"/>
    <x v="1"/>
    <s v="Female"/>
    <n v="61"/>
    <s v="No"/>
    <s v="No"/>
    <m/>
    <s v="Other"/>
    <x v="0"/>
    <m/>
    <m/>
    <m/>
    <n v="1"/>
    <m/>
    <n v="74"/>
    <n v="2"/>
    <n v="0"/>
    <n v="0"/>
    <n v="2"/>
    <s v="less than 5GB"/>
  </r>
  <r>
    <s v="Yes"/>
    <x v="35"/>
    <s v="No"/>
    <x v="0"/>
    <x v="1"/>
    <s v="Male"/>
    <n v="39"/>
    <s v="No"/>
    <s v="No"/>
    <m/>
    <s v="Other"/>
    <x v="0"/>
    <m/>
    <m/>
    <m/>
    <n v="1"/>
    <m/>
    <n v="48"/>
    <n v="0"/>
    <n v="0"/>
    <n v="0"/>
    <n v="1"/>
    <s v="less than 5GB"/>
  </r>
  <r>
    <s v="Yes"/>
    <x v="9"/>
    <s v="Yes"/>
    <x v="0"/>
    <x v="15"/>
    <s v="Female"/>
    <n v="83"/>
    <s v="No"/>
    <s v="Yes"/>
    <s v="No"/>
    <s v="Senior"/>
    <x v="2"/>
    <s v="Paper Check"/>
    <s v="(blank)"/>
    <s v="(blank)"/>
    <n v="1"/>
    <m/>
    <n v="35"/>
    <n v="0"/>
    <n v="71.900000000000006"/>
    <n v="0"/>
    <n v="9"/>
    <s v="Between 5 and 10 GB"/>
  </r>
  <r>
    <s v="Yes"/>
    <x v="35"/>
    <s v="No"/>
    <x v="0"/>
    <x v="3"/>
    <s v="Female"/>
    <n v="29"/>
    <s v="Yes"/>
    <s v="No"/>
    <m/>
    <s v="Under 30"/>
    <x v="0"/>
    <m/>
    <m/>
    <m/>
    <n v="1"/>
    <m/>
    <n v="58"/>
    <n v="0"/>
    <n v="0"/>
    <n v="0"/>
    <n v="9"/>
    <s v="Between 5 and 10 GB"/>
  </r>
  <r>
    <s v="Yes"/>
    <x v="10"/>
    <s v="Yes"/>
    <x v="0"/>
    <x v="12"/>
    <s v="Female"/>
    <n v="83"/>
    <s v="No"/>
    <s v="Yes"/>
    <s v="Yes"/>
    <s v="Senior"/>
    <x v="1"/>
    <s v="Direct Debit"/>
    <s v="Dissatisfaction"/>
    <s v="Limited range of services"/>
    <n v="1"/>
    <n v="1"/>
    <n v="44"/>
    <n v="4"/>
    <n v="2"/>
    <n v="0"/>
    <n v="6"/>
    <s v="Between 5 and 10 GB"/>
  </r>
  <r>
    <s v="Yes"/>
    <x v="35"/>
    <s v="No"/>
    <x v="0"/>
    <x v="4"/>
    <s v="Female"/>
    <n v="45"/>
    <s v="No"/>
    <s v="No"/>
    <m/>
    <s v="Other"/>
    <x v="0"/>
    <m/>
    <m/>
    <m/>
    <n v="1"/>
    <m/>
    <n v="25"/>
    <n v="1"/>
    <n v="0"/>
    <n v="0"/>
    <n v="9"/>
    <s v="Between 5 and 10 GB"/>
  </r>
  <r>
    <s v="Yes"/>
    <x v="35"/>
    <s v="No"/>
    <x v="0"/>
    <x v="6"/>
    <s v="Male"/>
    <n v="30"/>
    <s v="No"/>
    <s v="No"/>
    <m/>
    <s v="Other"/>
    <x v="0"/>
    <m/>
    <m/>
    <m/>
    <n v="1"/>
    <m/>
    <n v="27"/>
    <n v="0"/>
    <n v="0"/>
    <n v="0"/>
    <n v="6"/>
    <s v="Between 5 and 10 GB"/>
  </r>
  <r>
    <s v="Yes"/>
    <x v="35"/>
    <s v="No"/>
    <x v="0"/>
    <x v="6"/>
    <s v="Male"/>
    <n v="38"/>
    <s v="No"/>
    <s v="No"/>
    <m/>
    <s v="Other"/>
    <x v="0"/>
    <m/>
    <m/>
    <m/>
    <n v="1"/>
    <m/>
    <n v="52"/>
    <n v="0"/>
    <n v="0"/>
    <n v="0"/>
    <n v="6"/>
    <s v="Between 5 and 10 GB"/>
  </r>
  <r>
    <s v="Yes"/>
    <x v="35"/>
    <s v="No"/>
    <x v="0"/>
    <x v="6"/>
    <s v="Male"/>
    <n v="42"/>
    <s v="No"/>
    <s v="No"/>
    <m/>
    <s v="Other"/>
    <x v="0"/>
    <m/>
    <m/>
    <m/>
    <n v="1"/>
    <m/>
    <n v="48"/>
    <n v="2"/>
    <n v="0"/>
    <n v="0"/>
    <n v="1"/>
    <s v="less than 5GB"/>
  </r>
  <r>
    <s v="Yes"/>
    <x v="35"/>
    <s v="No"/>
    <x v="0"/>
    <x v="7"/>
    <s v="Female"/>
    <n v="64"/>
    <s v="No"/>
    <s v="No"/>
    <m/>
    <s v="Other"/>
    <x v="0"/>
    <m/>
    <m/>
    <m/>
    <n v="1"/>
    <m/>
    <n v="46"/>
    <n v="0"/>
    <n v="0"/>
    <n v="0"/>
    <n v="6"/>
    <s v="Between 5 and 10 GB"/>
  </r>
  <r>
    <s v="Yes"/>
    <x v="53"/>
    <s v="Yes"/>
    <x v="0"/>
    <x v="30"/>
    <s v="Female"/>
    <n v="83"/>
    <s v="No"/>
    <s v="Yes"/>
    <s v="No"/>
    <s v="Senior"/>
    <x v="1"/>
    <s v="Credit Card"/>
    <s v="Price"/>
    <s v="Extra data charges"/>
    <n v="1"/>
    <n v="1"/>
    <n v="40"/>
    <n v="3"/>
    <n v="88.4"/>
    <n v="0"/>
    <n v="3"/>
    <s v="less than 5GB"/>
  </r>
  <r>
    <s v="Yes"/>
    <x v="35"/>
    <s v="No"/>
    <x v="0"/>
    <x v="7"/>
    <s v="Male"/>
    <n v="29"/>
    <s v="Yes"/>
    <s v="No"/>
    <m/>
    <s v="Under 30"/>
    <x v="0"/>
    <m/>
    <m/>
    <m/>
    <n v="1"/>
    <n v="1"/>
    <n v="71"/>
    <n v="0"/>
    <n v="0"/>
    <n v="0"/>
    <n v="13"/>
    <s v="10 or more GB"/>
  </r>
  <r>
    <s v="Yes"/>
    <x v="44"/>
    <s v="No"/>
    <x v="0"/>
    <x v="21"/>
    <s v="Male"/>
    <n v="83"/>
    <s v="No"/>
    <s v="Yes"/>
    <s v="No"/>
    <s v="Senior"/>
    <x v="3"/>
    <s v="Direct Debit"/>
    <s v="(blank)"/>
    <s v="(blank)"/>
    <n v="1"/>
    <m/>
    <n v="52"/>
    <n v="0"/>
    <n v="0"/>
    <n v="0"/>
    <n v="1"/>
    <s v="less than 5GB"/>
  </r>
  <r>
    <s v="Yes"/>
    <x v="35"/>
    <s v="No"/>
    <x v="0"/>
    <x v="8"/>
    <s v="Male"/>
    <n v="25"/>
    <s v="Yes"/>
    <s v="No"/>
    <m/>
    <s v="Under 30"/>
    <x v="0"/>
    <m/>
    <m/>
    <m/>
    <n v="1"/>
    <n v="1"/>
    <n v="67"/>
    <n v="5"/>
    <n v="0"/>
    <n v="0"/>
    <n v="14"/>
    <s v="10 or more GB"/>
  </r>
  <r>
    <s v="Yes"/>
    <x v="35"/>
    <s v="No"/>
    <x v="0"/>
    <x v="8"/>
    <s v="Male"/>
    <n v="46"/>
    <s v="No"/>
    <s v="No"/>
    <m/>
    <s v="Other"/>
    <x v="0"/>
    <m/>
    <m/>
    <m/>
    <n v="1"/>
    <m/>
    <n v="26"/>
    <n v="0"/>
    <n v="0"/>
    <n v="0"/>
    <n v="5"/>
    <s v="Between 5 and 10 GB"/>
  </r>
  <r>
    <s v="Yes"/>
    <x v="35"/>
    <s v="No"/>
    <x v="0"/>
    <x v="50"/>
    <s v="Male"/>
    <n v="39"/>
    <s v="No"/>
    <s v="No"/>
    <m/>
    <s v="Other"/>
    <x v="0"/>
    <m/>
    <m/>
    <m/>
    <n v="1"/>
    <m/>
    <n v="26"/>
    <n v="0"/>
    <n v="0"/>
    <n v="0"/>
    <n v="5"/>
    <s v="Between 5 and 10 GB"/>
  </r>
  <r>
    <s v="Yes"/>
    <x v="35"/>
    <s v="No"/>
    <x v="0"/>
    <x v="10"/>
    <s v="Female"/>
    <n v="50"/>
    <s v="No"/>
    <s v="No"/>
    <m/>
    <s v="Other"/>
    <x v="0"/>
    <m/>
    <m/>
    <m/>
    <n v="1"/>
    <m/>
    <n v="22"/>
    <n v="0"/>
    <n v="0"/>
    <n v="0"/>
    <n v="10"/>
    <s v="10 or more GB"/>
  </r>
  <r>
    <s v="Yes"/>
    <x v="35"/>
    <s v="No"/>
    <x v="0"/>
    <x v="10"/>
    <s v="Male"/>
    <n v="23"/>
    <s v="Yes"/>
    <s v="No"/>
    <m/>
    <s v="Under 30"/>
    <x v="0"/>
    <m/>
    <m/>
    <m/>
    <n v="1"/>
    <m/>
    <n v="34"/>
    <n v="0"/>
    <n v="0"/>
    <n v="0"/>
    <n v="11"/>
    <s v="10 or more GB"/>
  </r>
  <r>
    <s v="Yes"/>
    <x v="35"/>
    <s v="No"/>
    <x v="0"/>
    <x v="10"/>
    <s v="Male"/>
    <n v="50"/>
    <s v="No"/>
    <s v="No"/>
    <m/>
    <s v="Other"/>
    <x v="0"/>
    <m/>
    <m/>
    <m/>
    <n v="1"/>
    <m/>
    <n v="32"/>
    <n v="0"/>
    <n v="0"/>
    <n v="0"/>
    <n v="2"/>
    <s v="less than 5GB"/>
  </r>
  <r>
    <s v="Yes"/>
    <x v="35"/>
    <s v="No"/>
    <x v="0"/>
    <x v="12"/>
    <s v="Male"/>
    <n v="50"/>
    <s v="No"/>
    <s v="No"/>
    <m/>
    <s v="Other"/>
    <x v="0"/>
    <m/>
    <m/>
    <m/>
    <n v="1"/>
    <m/>
    <n v="58"/>
    <n v="0"/>
    <n v="0"/>
    <n v="0"/>
    <n v="4"/>
    <s v="less than 5GB"/>
  </r>
  <r>
    <s v="Yes"/>
    <x v="44"/>
    <s v="No"/>
    <x v="1"/>
    <x v="13"/>
    <s v="Male"/>
    <n v="83"/>
    <s v="No"/>
    <s v="Yes"/>
    <s v="No"/>
    <s v="Senior"/>
    <x v="1"/>
    <s v="Credit Card"/>
    <s v="Competitor"/>
    <s v="Competitor made better offer"/>
    <n v="1"/>
    <n v="1"/>
    <n v="29"/>
    <n v="1"/>
    <n v="0"/>
    <n v="0"/>
    <n v="1"/>
    <s v="less than 5GB"/>
  </r>
  <r>
    <s v="Yes"/>
    <x v="35"/>
    <s v="No"/>
    <x v="0"/>
    <x v="14"/>
    <s v="Male"/>
    <n v="54"/>
    <s v="No"/>
    <s v="No"/>
    <m/>
    <s v="Other"/>
    <x v="0"/>
    <m/>
    <m/>
    <m/>
    <n v="1"/>
    <m/>
    <n v="30"/>
    <n v="0"/>
    <n v="0"/>
    <n v="0"/>
    <n v="28"/>
    <s v="10 or more GB"/>
  </r>
  <r>
    <s v="Yes"/>
    <x v="35"/>
    <s v="No"/>
    <x v="0"/>
    <x v="15"/>
    <s v="Female"/>
    <n v="25"/>
    <s v="Yes"/>
    <s v="No"/>
    <m/>
    <s v="Under 30"/>
    <x v="0"/>
    <m/>
    <m/>
    <m/>
    <n v="1"/>
    <m/>
    <n v="35"/>
    <n v="0"/>
    <n v="0"/>
    <n v="0"/>
    <n v="43"/>
    <s v="10 or more GB"/>
  </r>
  <r>
    <s v="Yes"/>
    <x v="35"/>
    <s v="No"/>
    <x v="0"/>
    <x v="18"/>
    <s v="Male"/>
    <n v="62"/>
    <s v="No"/>
    <s v="No"/>
    <m/>
    <s v="Other"/>
    <x v="0"/>
    <m/>
    <m/>
    <m/>
    <n v="1"/>
    <m/>
    <n v="46"/>
    <n v="1"/>
    <n v="0"/>
    <n v="0"/>
    <n v="4"/>
    <s v="less than 5GB"/>
  </r>
  <r>
    <s v="Yes"/>
    <x v="35"/>
    <s v="No"/>
    <x v="0"/>
    <x v="19"/>
    <s v="Female"/>
    <n v="49"/>
    <s v="No"/>
    <s v="No"/>
    <m/>
    <s v="Other"/>
    <x v="0"/>
    <m/>
    <m/>
    <m/>
    <n v="1"/>
    <m/>
    <n v="43"/>
    <n v="0"/>
    <n v="0"/>
    <n v="0"/>
    <n v="4"/>
    <s v="less than 5GB"/>
  </r>
  <r>
    <s v="Yes"/>
    <x v="35"/>
    <s v="No"/>
    <x v="0"/>
    <x v="20"/>
    <s v="Male"/>
    <n v="45"/>
    <s v="No"/>
    <s v="No"/>
    <m/>
    <s v="Other"/>
    <x v="0"/>
    <m/>
    <m/>
    <m/>
    <n v="1"/>
    <m/>
    <n v="35"/>
    <n v="0"/>
    <n v="0"/>
    <n v="0"/>
    <n v="4"/>
    <s v="less than 5GB"/>
  </r>
  <r>
    <s v="Yes"/>
    <x v="35"/>
    <s v="No"/>
    <x v="0"/>
    <x v="20"/>
    <s v="Male"/>
    <n v="59"/>
    <s v="No"/>
    <s v="No"/>
    <m/>
    <s v="Other"/>
    <x v="0"/>
    <m/>
    <m/>
    <m/>
    <n v="1"/>
    <m/>
    <n v="34"/>
    <n v="0"/>
    <n v="0"/>
    <n v="0"/>
    <n v="27"/>
    <s v="10 or more GB"/>
  </r>
  <r>
    <s v="Yes"/>
    <x v="35"/>
    <s v="No"/>
    <x v="0"/>
    <x v="22"/>
    <s v="Female"/>
    <n v="47"/>
    <s v="No"/>
    <s v="No"/>
    <m/>
    <s v="Other"/>
    <x v="0"/>
    <m/>
    <m/>
    <m/>
    <n v="1"/>
    <m/>
    <n v="22"/>
    <n v="0"/>
    <n v="0"/>
    <n v="0"/>
    <n v="5"/>
    <s v="Between 5 and 10 GB"/>
  </r>
  <r>
    <s v="Yes"/>
    <x v="35"/>
    <s v="No"/>
    <x v="0"/>
    <x v="23"/>
    <s v="Female"/>
    <n v="27"/>
    <s v="Yes"/>
    <s v="No"/>
    <m/>
    <s v="Under 30"/>
    <x v="0"/>
    <m/>
    <m/>
    <m/>
    <n v="1"/>
    <m/>
    <n v="66"/>
    <n v="0"/>
    <n v="0"/>
    <n v="0"/>
    <n v="12"/>
    <s v="10 or more GB"/>
  </r>
  <r>
    <s v="Yes"/>
    <x v="35"/>
    <s v="No"/>
    <x v="0"/>
    <x v="23"/>
    <s v="Female"/>
    <n v="53"/>
    <s v="No"/>
    <s v="No"/>
    <m/>
    <s v="Other"/>
    <x v="0"/>
    <m/>
    <m/>
    <m/>
    <n v="1"/>
    <n v="1"/>
    <n v="34"/>
    <n v="1"/>
    <n v="0"/>
    <n v="0"/>
    <n v="4"/>
    <s v="less than 5GB"/>
  </r>
  <r>
    <s v="Yes"/>
    <x v="35"/>
    <s v="No"/>
    <x v="0"/>
    <x v="23"/>
    <s v="Male"/>
    <n v="34"/>
    <s v="No"/>
    <s v="No"/>
    <m/>
    <s v="Other"/>
    <x v="0"/>
    <m/>
    <m/>
    <m/>
    <n v="1"/>
    <m/>
    <n v="34"/>
    <n v="2"/>
    <n v="0"/>
    <n v="0"/>
    <n v="7"/>
    <s v="Between 5 and 10 GB"/>
  </r>
  <r>
    <s v="Yes"/>
    <x v="35"/>
    <s v="No"/>
    <x v="0"/>
    <x v="25"/>
    <s v="Male"/>
    <n v="35"/>
    <s v="No"/>
    <s v="No"/>
    <m/>
    <s v="Other"/>
    <x v="0"/>
    <m/>
    <m/>
    <m/>
    <n v="1"/>
    <m/>
    <n v="24"/>
    <n v="0"/>
    <n v="0"/>
    <n v="0"/>
    <n v="9"/>
    <s v="Between 5 and 10 GB"/>
  </r>
  <r>
    <s v="Yes"/>
    <x v="35"/>
    <s v="No"/>
    <x v="0"/>
    <x v="25"/>
    <s v="Male"/>
    <n v="41"/>
    <s v="No"/>
    <s v="No"/>
    <m/>
    <s v="Other"/>
    <x v="0"/>
    <m/>
    <m/>
    <m/>
    <n v="1"/>
    <m/>
    <n v="51"/>
    <n v="0"/>
    <n v="0"/>
    <n v="0"/>
    <n v="11"/>
    <s v="10 or more GB"/>
  </r>
  <r>
    <s v="Yes"/>
    <x v="35"/>
    <s v="No"/>
    <x v="0"/>
    <x v="27"/>
    <s v="Female"/>
    <n v="41"/>
    <s v="No"/>
    <s v="No"/>
    <m/>
    <s v="Other"/>
    <x v="0"/>
    <m/>
    <m/>
    <m/>
    <n v="1"/>
    <n v="1"/>
    <n v="52"/>
    <n v="0"/>
    <n v="0"/>
    <n v="0"/>
    <n v="5"/>
    <s v="Between 5 and 10 GB"/>
  </r>
  <r>
    <s v="Yes"/>
    <x v="35"/>
    <s v="No"/>
    <x v="0"/>
    <x v="28"/>
    <s v="Female"/>
    <n v="48"/>
    <s v="No"/>
    <s v="No"/>
    <m/>
    <s v="Other"/>
    <x v="0"/>
    <m/>
    <m/>
    <m/>
    <n v="1"/>
    <m/>
    <n v="43"/>
    <n v="0"/>
    <n v="0"/>
    <n v="0"/>
    <n v="2"/>
    <s v="less than 5GB"/>
  </r>
  <r>
    <s v="Yes"/>
    <x v="35"/>
    <s v="No"/>
    <x v="0"/>
    <x v="29"/>
    <s v="Male"/>
    <n v="56"/>
    <s v="No"/>
    <s v="No"/>
    <m/>
    <s v="Other"/>
    <x v="0"/>
    <m/>
    <m/>
    <m/>
    <n v="1"/>
    <m/>
    <n v="43"/>
    <n v="0"/>
    <n v="0"/>
    <n v="0"/>
    <n v="14"/>
    <s v="10 or more GB"/>
  </r>
  <r>
    <s v="Yes"/>
    <x v="35"/>
    <s v="No"/>
    <x v="0"/>
    <x v="31"/>
    <s v="Female"/>
    <n v="30"/>
    <s v="No"/>
    <s v="No"/>
    <m/>
    <s v="Other"/>
    <x v="0"/>
    <m/>
    <m/>
    <m/>
    <n v="1"/>
    <m/>
    <n v="58"/>
    <n v="0"/>
    <n v="0"/>
    <n v="0"/>
    <n v="6"/>
    <s v="Between 5 and 10 GB"/>
  </r>
  <r>
    <s v="Yes"/>
    <x v="35"/>
    <s v="No"/>
    <x v="0"/>
    <x v="9"/>
    <s v="Female"/>
    <n v="28"/>
    <s v="Yes"/>
    <s v="No"/>
    <m/>
    <s v="Under 30"/>
    <x v="0"/>
    <m/>
    <m/>
    <m/>
    <n v="1"/>
    <m/>
    <n v="30"/>
    <n v="0"/>
    <n v="0"/>
    <n v="0"/>
    <n v="37"/>
    <s v="10 or more GB"/>
  </r>
  <r>
    <s v="Yes"/>
    <x v="35"/>
    <s v="No"/>
    <x v="0"/>
    <x v="34"/>
    <s v="Female"/>
    <n v="29"/>
    <s v="Yes"/>
    <s v="No"/>
    <m/>
    <s v="Under 30"/>
    <x v="0"/>
    <m/>
    <m/>
    <m/>
    <n v="1"/>
    <m/>
    <n v="59"/>
    <n v="0"/>
    <n v="0"/>
    <n v="0"/>
    <n v="14"/>
    <s v="10 or more GB"/>
  </r>
  <r>
    <s v="Yes"/>
    <x v="45"/>
    <s v="No"/>
    <x v="0"/>
    <x v="43"/>
    <s v="Male"/>
    <n v="83"/>
    <s v="No"/>
    <s v="Yes"/>
    <s v="No"/>
    <s v="Senior"/>
    <x v="2"/>
    <s v="Direct Debit"/>
    <s v="(blank)"/>
    <s v="(blank)"/>
    <n v="1"/>
    <m/>
    <n v="39"/>
    <n v="0"/>
    <n v="0"/>
    <n v="0"/>
    <n v="10"/>
    <s v="10 or more GB"/>
  </r>
  <r>
    <s v="Yes"/>
    <x v="63"/>
    <s v="Yes"/>
    <x v="0"/>
    <x v="7"/>
    <s v="Female"/>
    <n v="83"/>
    <s v="No"/>
    <s v="Yes"/>
    <s v="No"/>
    <s v="Senior"/>
    <x v="1"/>
    <s v="Direct Debit"/>
    <s v="(blank)"/>
    <s v="(blank)"/>
    <n v="1"/>
    <m/>
    <n v="56"/>
    <n v="0"/>
    <n v="130"/>
    <n v="0"/>
    <n v="5"/>
    <s v="Between 5 and 10 GB"/>
  </r>
  <r>
    <s v="Yes"/>
    <x v="35"/>
    <s v="No"/>
    <x v="0"/>
    <x v="35"/>
    <s v="Female"/>
    <n v="47"/>
    <s v="No"/>
    <s v="No"/>
    <m/>
    <s v="Other"/>
    <x v="0"/>
    <m/>
    <m/>
    <m/>
    <n v="1"/>
    <m/>
    <n v="52"/>
    <n v="0"/>
    <n v="0"/>
    <n v="0"/>
    <n v="1"/>
    <s v="less than 5GB"/>
  </r>
  <r>
    <s v="Yes"/>
    <x v="35"/>
    <s v="No"/>
    <x v="0"/>
    <x v="35"/>
    <s v="Male"/>
    <n v="51"/>
    <s v="No"/>
    <s v="No"/>
    <m/>
    <s v="Other"/>
    <x v="0"/>
    <m/>
    <m/>
    <m/>
    <n v="1"/>
    <m/>
    <n v="54"/>
    <n v="3"/>
    <n v="0"/>
    <n v="0"/>
    <n v="4"/>
    <s v="less than 5GB"/>
  </r>
  <r>
    <s v="Yes"/>
    <x v="35"/>
    <s v="No"/>
    <x v="0"/>
    <x v="35"/>
    <s v="Male"/>
    <n v="53"/>
    <s v="No"/>
    <s v="No"/>
    <m/>
    <s v="Other"/>
    <x v="0"/>
    <m/>
    <m/>
    <m/>
    <n v="1"/>
    <m/>
    <n v="33"/>
    <n v="0"/>
    <n v="0"/>
    <n v="0"/>
    <n v="15"/>
    <s v="10 or more GB"/>
  </r>
  <r>
    <s v="Yes"/>
    <x v="27"/>
    <s v="No"/>
    <x v="0"/>
    <x v="6"/>
    <s v="Female"/>
    <n v="83"/>
    <s v="No"/>
    <s v="Yes"/>
    <s v="No"/>
    <s v="Senior"/>
    <x v="1"/>
    <s v="Direct Debit"/>
    <s v="Price"/>
    <s v="Price too high"/>
    <n v="1"/>
    <n v="1"/>
    <n v="51"/>
    <n v="2"/>
    <n v="0"/>
    <n v="0"/>
    <n v="4"/>
    <s v="less than 5GB"/>
  </r>
  <r>
    <s v="Yes"/>
    <x v="35"/>
    <s v="No"/>
    <x v="0"/>
    <x v="37"/>
    <s v="Male"/>
    <n v="23"/>
    <s v="Yes"/>
    <s v="No"/>
    <m/>
    <s v="Under 30"/>
    <x v="0"/>
    <m/>
    <m/>
    <m/>
    <n v="2"/>
    <m/>
    <n v="42"/>
    <n v="0"/>
    <n v="0"/>
    <n v="0"/>
    <n v="23"/>
    <s v="10 or more GB"/>
  </r>
  <r>
    <s v="Yes"/>
    <x v="27"/>
    <s v="No"/>
    <x v="0"/>
    <x v="25"/>
    <s v="Female"/>
    <n v="83"/>
    <s v="No"/>
    <s v="Yes"/>
    <s v="No"/>
    <s v="Senior"/>
    <x v="1"/>
    <s v="Direct Debit"/>
    <s v="Competitor"/>
    <s v="Competitor offered higher download speeds"/>
    <n v="1"/>
    <n v="1"/>
    <n v="49"/>
    <n v="5"/>
    <n v="0"/>
    <n v="0"/>
    <n v="2"/>
    <s v="less than 5GB"/>
  </r>
  <r>
    <s v="Yes"/>
    <x v="35"/>
    <s v="No"/>
    <x v="0"/>
    <x v="39"/>
    <s v="Male"/>
    <n v="39"/>
    <s v="No"/>
    <s v="No"/>
    <m/>
    <s v="Other"/>
    <x v="0"/>
    <m/>
    <m/>
    <m/>
    <n v="1"/>
    <m/>
    <n v="29"/>
    <n v="1"/>
    <n v="0"/>
    <n v="0"/>
    <n v="7"/>
    <s v="Between 5 and 10 GB"/>
  </r>
  <r>
    <s v="Yes"/>
    <x v="35"/>
    <s v="No"/>
    <x v="0"/>
    <x v="41"/>
    <s v="Male"/>
    <n v="24"/>
    <s v="Yes"/>
    <s v="No"/>
    <m/>
    <s v="Under 30"/>
    <x v="0"/>
    <m/>
    <m/>
    <m/>
    <n v="1"/>
    <m/>
    <n v="30"/>
    <n v="2"/>
    <n v="0"/>
    <n v="0"/>
    <n v="10"/>
    <s v="10 or more GB"/>
  </r>
  <r>
    <s v="Yes"/>
    <x v="35"/>
    <s v="No"/>
    <x v="0"/>
    <x v="41"/>
    <s v="Male"/>
    <n v="36"/>
    <s v="No"/>
    <s v="No"/>
    <m/>
    <s v="Other"/>
    <x v="0"/>
    <m/>
    <m/>
    <m/>
    <n v="1"/>
    <m/>
    <n v="43"/>
    <n v="0"/>
    <n v="0"/>
    <n v="0"/>
    <n v="6"/>
    <s v="Between 5 and 10 GB"/>
  </r>
  <r>
    <s v="Yes"/>
    <x v="35"/>
    <s v="No"/>
    <x v="0"/>
    <x v="41"/>
    <s v="Male"/>
    <n v="63"/>
    <s v="No"/>
    <s v="No"/>
    <m/>
    <s v="Other"/>
    <x v="0"/>
    <m/>
    <m/>
    <m/>
    <n v="1"/>
    <m/>
    <n v="45"/>
    <n v="0"/>
    <n v="0"/>
    <n v="0"/>
    <n v="6"/>
    <s v="Between 5 and 10 GB"/>
  </r>
  <r>
    <s v="Yes"/>
    <x v="16"/>
    <s v="No"/>
    <x v="0"/>
    <x v="8"/>
    <s v="Female"/>
    <n v="83"/>
    <s v="No"/>
    <s v="Yes"/>
    <s v="No"/>
    <s v="Senior"/>
    <x v="3"/>
    <s v="Direct Debit"/>
    <s v="(blank)"/>
    <s v="(blank)"/>
    <n v="1"/>
    <m/>
    <n v="29"/>
    <n v="0"/>
    <n v="0"/>
    <n v="0"/>
    <n v="1"/>
    <s v="less than 5GB"/>
  </r>
  <r>
    <s v="Yes"/>
    <x v="35"/>
    <s v="No"/>
    <x v="0"/>
    <x v="40"/>
    <s v="Male"/>
    <n v="29"/>
    <s v="Yes"/>
    <s v="No"/>
    <m/>
    <s v="Under 30"/>
    <x v="0"/>
    <m/>
    <m/>
    <m/>
    <n v="1"/>
    <n v="1"/>
    <n v="65"/>
    <n v="3"/>
    <n v="10.8"/>
    <n v="0"/>
    <n v="9"/>
    <s v="Between 5 and 10 GB"/>
  </r>
  <r>
    <s v="Yes"/>
    <x v="35"/>
    <s v="No"/>
    <x v="0"/>
    <x v="44"/>
    <s v="Male"/>
    <n v="39"/>
    <s v="No"/>
    <s v="No"/>
    <m/>
    <s v="Other"/>
    <x v="0"/>
    <m/>
    <m/>
    <m/>
    <n v="1"/>
    <m/>
    <n v="37"/>
    <n v="2"/>
    <n v="0"/>
    <n v="0"/>
    <n v="1"/>
    <s v="less than 5GB"/>
  </r>
  <r>
    <s v="Yes"/>
    <x v="46"/>
    <s v="No"/>
    <x v="0"/>
    <x v="10"/>
    <s v="Male"/>
    <n v="83"/>
    <s v="No"/>
    <s v="Yes"/>
    <s v="No"/>
    <s v="Senior"/>
    <x v="2"/>
    <s v="Direct Debit"/>
    <s v="(blank)"/>
    <s v="(blank)"/>
    <n v="1"/>
    <m/>
    <n v="33"/>
    <n v="1"/>
    <n v="0"/>
    <n v="0"/>
    <n v="6"/>
    <s v="Between 5 and 10 GB"/>
  </r>
  <r>
    <s v="Yes"/>
    <x v="35"/>
    <s v="No"/>
    <x v="0"/>
    <x v="45"/>
    <s v="Female"/>
    <n v="50"/>
    <s v="No"/>
    <s v="No"/>
    <m/>
    <s v="Other"/>
    <x v="0"/>
    <m/>
    <m/>
    <m/>
    <n v="1"/>
    <m/>
    <n v="19"/>
    <n v="2"/>
    <n v="0"/>
    <n v="0"/>
    <n v="6"/>
    <s v="Between 5 and 10 GB"/>
  </r>
  <r>
    <s v="Yes"/>
    <x v="35"/>
    <s v="No"/>
    <x v="0"/>
    <x v="45"/>
    <s v="Male"/>
    <n v="38"/>
    <s v="No"/>
    <s v="No"/>
    <m/>
    <s v="Other"/>
    <x v="0"/>
    <m/>
    <m/>
    <m/>
    <n v="1"/>
    <m/>
    <n v="28"/>
    <n v="0"/>
    <n v="0"/>
    <n v="0"/>
    <n v="4"/>
    <s v="less than 5GB"/>
  </r>
  <r>
    <s v="Yes"/>
    <x v="69"/>
    <s v="Yes"/>
    <x v="0"/>
    <x v="25"/>
    <s v="Male"/>
    <n v="83"/>
    <s v="No"/>
    <s v="Yes"/>
    <s v="No"/>
    <s v="Senior"/>
    <x v="2"/>
    <s v="Direct Debit"/>
    <s v="(blank)"/>
    <s v="(blank)"/>
    <n v="1"/>
    <m/>
    <n v="44"/>
    <n v="0"/>
    <n v="286.7"/>
    <n v="0"/>
    <n v="5"/>
    <s v="Between 5 and 10 GB"/>
  </r>
  <r>
    <s v="Yes"/>
    <x v="71"/>
    <s v="Yes"/>
    <x v="1"/>
    <x v="7"/>
    <s v="Female"/>
    <n v="83"/>
    <s v="No"/>
    <s v="Yes"/>
    <s v="No"/>
    <s v="Senior"/>
    <x v="2"/>
    <s v="Credit Card"/>
    <s v="(blank)"/>
    <s v="(blank)"/>
    <n v="1"/>
    <m/>
    <n v="37"/>
    <n v="0"/>
    <n v="0"/>
    <n v="0"/>
    <n v="2"/>
    <s v="less than 5GB"/>
  </r>
  <r>
    <s v="Yes"/>
    <x v="35"/>
    <s v="No"/>
    <x v="0"/>
    <x v="21"/>
    <s v="Female"/>
    <n v="37"/>
    <s v="No"/>
    <s v="No"/>
    <m/>
    <s v="Other"/>
    <x v="0"/>
    <m/>
    <m/>
    <m/>
    <n v="1"/>
    <m/>
    <n v="48"/>
    <n v="1"/>
    <n v="0"/>
    <n v="0"/>
    <n v="8"/>
    <s v="Between 5 and 10 GB"/>
  </r>
  <r>
    <s v="Yes"/>
    <x v="35"/>
    <s v="No"/>
    <x v="0"/>
    <x v="21"/>
    <s v="Female"/>
    <n v="51"/>
    <s v="No"/>
    <s v="No"/>
    <m/>
    <s v="Other"/>
    <x v="0"/>
    <m/>
    <m/>
    <m/>
    <n v="1"/>
    <m/>
    <n v="31"/>
    <n v="1"/>
    <n v="0"/>
    <n v="0"/>
    <n v="2"/>
    <s v="less than 5GB"/>
  </r>
  <r>
    <s v="Yes"/>
    <x v="35"/>
    <s v="No"/>
    <x v="0"/>
    <x v="21"/>
    <s v="Female"/>
    <n v="54"/>
    <s v="No"/>
    <s v="No"/>
    <m/>
    <s v="Other"/>
    <x v="0"/>
    <m/>
    <m/>
    <m/>
    <n v="1"/>
    <m/>
    <n v="51"/>
    <n v="0"/>
    <n v="0"/>
    <n v="0"/>
    <n v="3"/>
    <s v="less than 5GB"/>
  </r>
  <r>
    <s v="No"/>
    <x v="3"/>
    <s v="Yes"/>
    <x v="1"/>
    <x v="6"/>
    <s v="Female"/>
    <n v="84"/>
    <s v="No"/>
    <s v="Yes"/>
    <s v="No"/>
    <s v="Senior"/>
    <x v="3"/>
    <s v="Credit Card"/>
    <s v="(blank)"/>
    <s v="(blank)"/>
    <n v="1"/>
    <m/>
    <n v="26"/>
    <n v="0"/>
    <n v="0"/>
    <n v="10"/>
    <n v="14"/>
    <s v="10 or more GB"/>
  </r>
  <r>
    <s v="Yes"/>
    <x v="35"/>
    <s v="No"/>
    <x v="1"/>
    <x v="16"/>
    <s v="Male"/>
    <n v="26"/>
    <s v="Yes"/>
    <s v="No"/>
    <m/>
    <s v="Under 30"/>
    <x v="0"/>
    <m/>
    <m/>
    <m/>
    <n v="1"/>
    <m/>
    <n v="45"/>
    <n v="0"/>
    <n v="0"/>
    <n v="0"/>
    <n v="12"/>
    <s v="10 or more GB"/>
  </r>
  <r>
    <s v="Yes"/>
    <x v="35"/>
    <s v="No"/>
    <x v="1"/>
    <x v="26"/>
    <s v="Male"/>
    <n v="29"/>
    <s v="Yes"/>
    <s v="No"/>
    <m/>
    <s v="Under 30"/>
    <x v="0"/>
    <m/>
    <m/>
    <m/>
    <n v="1"/>
    <m/>
    <n v="44"/>
    <n v="0"/>
    <n v="0"/>
    <n v="0"/>
    <n v="20"/>
    <s v="10 or more GB"/>
  </r>
  <r>
    <s v="No"/>
    <x v="33"/>
    <s v="Yes"/>
    <x v="0"/>
    <x v="10"/>
    <s v="Male"/>
    <n v="84"/>
    <s v="No"/>
    <s v="Yes"/>
    <s v="No"/>
    <s v="Senior"/>
    <x v="2"/>
    <s v="Credit Card"/>
    <s v="(blank)"/>
    <s v="(blank)"/>
    <n v="1"/>
    <m/>
    <n v="9"/>
    <n v="0"/>
    <n v="43.7"/>
    <n v="0"/>
    <n v="0"/>
    <s v="less than 5GB"/>
  </r>
  <r>
    <s v="Yes"/>
    <x v="35"/>
    <s v="Yes"/>
    <x v="0"/>
    <x v="1"/>
    <s v="Female"/>
    <n v="29"/>
    <s v="Yes"/>
    <s v="No"/>
    <m/>
    <s v="Under 30"/>
    <x v="0"/>
    <m/>
    <m/>
    <m/>
    <n v="1"/>
    <m/>
    <n v="28"/>
    <n v="0"/>
    <n v="147"/>
    <n v="0"/>
    <n v="7"/>
    <s v="Between 5 and 10 GB"/>
  </r>
  <r>
    <s v="Yes"/>
    <x v="35"/>
    <s v="Yes"/>
    <x v="0"/>
    <x v="4"/>
    <s v="Male"/>
    <n v="19"/>
    <s v="Yes"/>
    <s v="No"/>
    <m/>
    <s v="Under 30"/>
    <x v="0"/>
    <m/>
    <m/>
    <m/>
    <n v="1"/>
    <m/>
    <n v="21"/>
    <n v="0"/>
    <n v="152.6"/>
    <n v="0"/>
    <n v="19"/>
    <s v="10 or more GB"/>
  </r>
  <r>
    <s v="Yes"/>
    <x v="35"/>
    <s v="Yes"/>
    <x v="0"/>
    <x v="4"/>
    <s v="Male"/>
    <n v="27"/>
    <s v="Yes"/>
    <s v="No"/>
    <m/>
    <s v="Under 30"/>
    <x v="0"/>
    <m/>
    <m/>
    <m/>
    <n v="1"/>
    <m/>
    <n v="21"/>
    <n v="0"/>
    <n v="173.6"/>
    <n v="0"/>
    <n v="12"/>
    <s v="10 or more GB"/>
  </r>
  <r>
    <s v="Yes"/>
    <x v="35"/>
    <s v="Yes"/>
    <x v="0"/>
    <x v="5"/>
    <s v="Male"/>
    <n v="37"/>
    <s v="No"/>
    <s v="No"/>
    <m/>
    <s v="Other"/>
    <x v="0"/>
    <m/>
    <m/>
    <m/>
    <n v="1"/>
    <m/>
    <n v="32"/>
    <n v="0"/>
    <n v="211.8"/>
    <n v="0"/>
    <n v="12"/>
    <s v="10 or more GB"/>
  </r>
  <r>
    <s v="Yes"/>
    <x v="35"/>
    <s v="Yes"/>
    <x v="0"/>
    <x v="8"/>
    <s v="Female"/>
    <n v="58"/>
    <s v="No"/>
    <s v="No"/>
    <m/>
    <s v="Other"/>
    <x v="0"/>
    <m/>
    <m/>
    <m/>
    <n v="1"/>
    <m/>
    <n v="38"/>
    <n v="0"/>
    <n v="180.6"/>
    <n v="0"/>
    <n v="13"/>
    <s v="10 or more GB"/>
  </r>
  <r>
    <s v="No"/>
    <x v="5"/>
    <s v="No"/>
    <x v="0"/>
    <x v="15"/>
    <s v="Male"/>
    <n v="84"/>
    <s v="No"/>
    <s v="Yes"/>
    <s v="No"/>
    <s v="Senior"/>
    <x v="1"/>
    <s v="Paper Check"/>
    <s v="Competitor"/>
    <s v="Competitor made better offer"/>
    <n v="1"/>
    <n v="1"/>
    <n v="12"/>
    <n v="3"/>
    <n v="7.1"/>
    <n v="0"/>
    <n v="0"/>
    <s v="less than 5GB"/>
  </r>
  <r>
    <s v="Yes"/>
    <x v="35"/>
    <s v="Yes"/>
    <x v="0"/>
    <x v="50"/>
    <s v="Female"/>
    <n v="22"/>
    <s v="Yes"/>
    <s v="No"/>
    <m/>
    <s v="Under 30"/>
    <x v="0"/>
    <m/>
    <m/>
    <m/>
    <n v="1"/>
    <m/>
    <n v="32"/>
    <n v="1"/>
    <n v="217"/>
    <n v="0"/>
    <n v="21"/>
    <s v="10 or more GB"/>
  </r>
  <r>
    <s v="Yes"/>
    <x v="35"/>
    <s v="Yes"/>
    <x v="0"/>
    <x v="50"/>
    <s v="Male"/>
    <n v="29"/>
    <s v="Yes"/>
    <s v="No"/>
    <m/>
    <s v="Under 30"/>
    <x v="0"/>
    <m/>
    <m/>
    <m/>
    <n v="1"/>
    <m/>
    <n v="58"/>
    <n v="2"/>
    <n v="423.5"/>
    <n v="0"/>
    <n v="15"/>
    <s v="10 or more GB"/>
  </r>
  <r>
    <s v="Yes"/>
    <x v="35"/>
    <s v="Yes"/>
    <x v="0"/>
    <x v="13"/>
    <s v="Male"/>
    <n v="23"/>
    <s v="Yes"/>
    <s v="No"/>
    <m/>
    <s v="Under 30"/>
    <x v="0"/>
    <m/>
    <m/>
    <m/>
    <n v="1"/>
    <m/>
    <n v="52"/>
    <n v="0"/>
    <n v="211.8"/>
    <n v="0"/>
    <n v="30"/>
    <s v="10 or more GB"/>
  </r>
  <r>
    <s v="Yes"/>
    <x v="35"/>
    <s v="Yes"/>
    <x v="0"/>
    <x v="13"/>
    <s v="Male"/>
    <n v="35"/>
    <s v="No"/>
    <s v="No"/>
    <m/>
    <s v="Other"/>
    <x v="0"/>
    <m/>
    <m/>
    <m/>
    <n v="1"/>
    <m/>
    <n v="37"/>
    <n v="0"/>
    <n v="315"/>
    <n v="0"/>
    <n v="4"/>
    <s v="less than 5GB"/>
  </r>
  <r>
    <s v="Yes"/>
    <x v="35"/>
    <s v="Yes"/>
    <x v="0"/>
    <x v="14"/>
    <s v="Male"/>
    <n v="26"/>
    <s v="Yes"/>
    <s v="No"/>
    <m/>
    <s v="Under 30"/>
    <x v="0"/>
    <m/>
    <m/>
    <m/>
    <n v="1"/>
    <m/>
    <n v="48"/>
    <n v="0"/>
    <n v="183.8"/>
    <n v="0"/>
    <n v="24"/>
    <s v="10 or more GB"/>
  </r>
  <r>
    <s v="Yes"/>
    <x v="35"/>
    <s v="Yes"/>
    <x v="0"/>
    <x v="14"/>
    <s v="Male"/>
    <n v="47"/>
    <s v="No"/>
    <s v="No"/>
    <m/>
    <s v="Other"/>
    <x v="0"/>
    <m/>
    <m/>
    <m/>
    <n v="1"/>
    <m/>
    <n v="29"/>
    <n v="0"/>
    <n v="392"/>
    <n v="0"/>
    <n v="5"/>
    <s v="Between 5 and 10 GB"/>
  </r>
  <r>
    <s v="Yes"/>
    <x v="35"/>
    <s v="Yes"/>
    <x v="0"/>
    <x v="18"/>
    <s v="Male"/>
    <n v="48"/>
    <s v="No"/>
    <s v="No"/>
    <m/>
    <s v="Other"/>
    <x v="0"/>
    <m/>
    <m/>
    <m/>
    <n v="1"/>
    <n v="1"/>
    <n v="43"/>
    <n v="0"/>
    <n v="180.6"/>
    <n v="0"/>
    <n v="12"/>
    <s v="10 or more GB"/>
  </r>
  <r>
    <s v="Yes"/>
    <x v="35"/>
    <s v="Yes"/>
    <x v="0"/>
    <x v="22"/>
    <s v="Female"/>
    <n v="21"/>
    <s v="Yes"/>
    <s v="No"/>
    <m/>
    <s v="Under 30"/>
    <x v="0"/>
    <m/>
    <m/>
    <m/>
    <n v="1"/>
    <m/>
    <n v="38"/>
    <n v="0"/>
    <n v="220.5"/>
    <n v="0"/>
    <n v="9"/>
    <s v="Between 5 and 10 GB"/>
  </r>
  <r>
    <s v="Yes"/>
    <x v="35"/>
    <s v="Yes"/>
    <x v="0"/>
    <x v="22"/>
    <s v="Male"/>
    <n v="19"/>
    <s v="Yes"/>
    <s v="No"/>
    <m/>
    <s v="Under 30"/>
    <x v="0"/>
    <m/>
    <m/>
    <m/>
    <n v="1"/>
    <m/>
    <n v="45"/>
    <n v="0"/>
    <n v="65.8"/>
    <n v="0"/>
    <n v="15"/>
    <s v="10 or more GB"/>
  </r>
  <r>
    <s v="Yes"/>
    <x v="35"/>
    <s v="Yes"/>
    <x v="0"/>
    <x v="22"/>
    <s v="Male"/>
    <n v="57"/>
    <s v="No"/>
    <s v="No"/>
    <m/>
    <s v="Other"/>
    <x v="0"/>
    <m/>
    <m/>
    <m/>
    <n v="1"/>
    <m/>
    <n v="41"/>
    <n v="2"/>
    <n v="245"/>
    <n v="0"/>
    <n v="3"/>
    <s v="less than 5GB"/>
  </r>
  <r>
    <s v="Yes"/>
    <x v="35"/>
    <s v="Yes"/>
    <x v="0"/>
    <x v="23"/>
    <s v="Female"/>
    <n v="23"/>
    <s v="Yes"/>
    <s v="No"/>
    <m/>
    <s v="Under 30"/>
    <x v="0"/>
    <m/>
    <m/>
    <m/>
    <n v="1"/>
    <m/>
    <n v="24"/>
    <n v="0"/>
    <n v="430.5"/>
    <n v="0"/>
    <n v="15"/>
    <s v="10 or more GB"/>
  </r>
  <r>
    <s v="Yes"/>
    <x v="35"/>
    <s v="Yes"/>
    <x v="0"/>
    <x v="30"/>
    <s v="Male"/>
    <n v="21"/>
    <s v="Yes"/>
    <s v="No"/>
    <m/>
    <s v="Under 30"/>
    <x v="0"/>
    <m/>
    <m/>
    <m/>
    <n v="1"/>
    <m/>
    <n v="36"/>
    <n v="0"/>
    <n v="262.5"/>
    <n v="0"/>
    <n v="14"/>
    <s v="10 or more GB"/>
  </r>
  <r>
    <s v="Yes"/>
    <x v="35"/>
    <s v="Yes"/>
    <x v="0"/>
    <x v="30"/>
    <s v="Male"/>
    <n v="30"/>
    <s v="No"/>
    <s v="No"/>
    <m/>
    <s v="Other"/>
    <x v="0"/>
    <m/>
    <m/>
    <m/>
    <n v="1"/>
    <m/>
    <n v="38"/>
    <n v="0"/>
    <n v="235.7"/>
    <n v="0"/>
    <n v="9"/>
    <s v="Between 5 and 10 GB"/>
  </r>
  <r>
    <s v="Yes"/>
    <x v="35"/>
    <s v="Yes"/>
    <x v="0"/>
    <x v="30"/>
    <s v="Male"/>
    <n v="38"/>
    <s v="No"/>
    <s v="No"/>
    <m/>
    <s v="Other"/>
    <x v="0"/>
    <m/>
    <m/>
    <m/>
    <n v="1"/>
    <m/>
    <n v="56"/>
    <n v="1"/>
    <n v="177.8"/>
    <n v="0"/>
    <n v="8"/>
    <s v="Between 5 and 10 GB"/>
  </r>
  <r>
    <s v="No"/>
    <x v="41"/>
    <s v="Yes"/>
    <x v="0"/>
    <x v="49"/>
    <s v="Male"/>
    <n v="84"/>
    <s v="No"/>
    <s v="Yes"/>
    <s v="No"/>
    <s v="Senior"/>
    <x v="2"/>
    <s v="Direct Debit"/>
    <s v="(blank)"/>
    <s v="(blank)"/>
    <n v="1"/>
    <n v="1"/>
    <n v="13"/>
    <n v="2"/>
    <n v="52.1"/>
    <n v="0"/>
    <n v="0"/>
    <s v="less than 5GB"/>
  </r>
  <r>
    <s v="Yes"/>
    <x v="35"/>
    <s v="Yes"/>
    <x v="0"/>
    <x v="29"/>
    <s v="Female"/>
    <n v="44"/>
    <s v="No"/>
    <s v="No"/>
    <m/>
    <s v="Other"/>
    <x v="0"/>
    <m/>
    <m/>
    <m/>
    <n v="1"/>
    <m/>
    <n v="53"/>
    <n v="0"/>
    <n v="343"/>
    <n v="0"/>
    <n v="6"/>
    <s v="Between 5 and 10 GB"/>
  </r>
  <r>
    <s v="Yes"/>
    <x v="35"/>
    <s v="Yes"/>
    <x v="0"/>
    <x v="32"/>
    <s v="Male"/>
    <n v="22"/>
    <s v="Yes"/>
    <s v="No"/>
    <m/>
    <s v="Under 30"/>
    <x v="0"/>
    <m/>
    <m/>
    <m/>
    <n v="1"/>
    <m/>
    <n v="24"/>
    <n v="0"/>
    <n v="179.2"/>
    <n v="0"/>
    <n v="24"/>
    <s v="10 or more GB"/>
  </r>
  <r>
    <s v="Yes"/>
    <x v="35"/>
    <s v="Yes"/>
    <x v="0"/>
    <x v="17"/>
    <s v="Male"/>
    <n v="47"/>
    <s v="No"/>
    <s v="No"/>
    <m/>
    <s v="Other"/>
    <x v="0"/>
    <m/>
    <m/>
    <m/>
    <n v="1"/>
    <m/>
    <n v="60"/>
    <n v="0"/>
    <n v="171.5"/>
    <n v="0"/>
    <n v="9"/>
    <s v="Between 5 and 10 GB"/>
  </r>
  <r>
    <s v="Yes"/>
    <x v="35"/>
    <s v="Yes"/>
    <x v="0"/>
    <x v="24"/>
    <s v="Female"/>
    <n v="65"/>
    <s v="No"/>
    <s v="No"/>
    <m/>
    <s v="Senior"/>
    <x v="0"/>
    <m/>
    <m/>
    <m/>
    <n v="1"/>
    <m/>
    <n v="45"/>
    <n v="0"/>
    <n v="161"/>
    <n v="0"/>
    <n v="11"/>
    <s v="10 or more GB"/>
  </r>
  <r>
    <s v="Yes"/>
    <x v="35"/>
    <s v="Yes"/>
    <x v="0"/>
    <x v="39"/>
    <s v="Female"/>
    <n v="49"/>
    <s v="No"/>
    <s v="No"/>
    <m/>
    <s v="Other"/>
    <x v="0"/>
    <m/>
    <m/>
    <m/>
    <n v="1"/>
    <m/>
    <n v="40"/>
    <n v="1"/>
    <n v="329"/>
    <n v="0"/>
    <n v="11"/>
    <s v="10 or more GB"/>
  </r>
  <r>
    <s v="No"/>
    <x v="12"/>
    <s v="No"/>
    <x v="0"/>
    <x v="28"/>
    <s v="Male"/>
    <n v="84"/>
    <s v="No"/>
    <s v="Yes"/>
    <s v="No"/>
    <s v="Senior"/>
    <x v="2"/>
    <s v="Direct Debit"/>
    <s v="(blank)"/>
    <s v="(blank)"/>
    <n v="1"/>
    <m/>
    <n v="47"/>
    <n v="0"/>
    <n v="0"/>
    <n v="23"/>
    <n v="11"/>
    <s v="10 or more GB"/>
  </r>
  <r>
    <s v="Yes"/>
    <x v="35"/>
    <s v="Yes"/>
    <x v="0"/>
    <x v="43"/>
    <s v="Female"/>
    <n v="33"/>
    <s v="No"/>
    <s v="No"/>
    <m/>
    <s v="Other"/>
    <x v="0"/>
    <m/>
    <m/>
    <m/>
    <n v="1"/>
    <n v="1"/>
    <n v="73"/>
    <n v="2"/>
    <n v="2.8"/>
    <n v="0"/>
    <n v="26"/>
    <s v="10 or more GB"/>
  </r>
  <r>
    <s v="Yes"/>
    <x v="35"/>
    <s v="Yes"/>
    <x v="0"/>
    <x v="46"/>
    <s v="Male"/>
    <n v="60"/>
    <s v="No"/>
    <s v="No"/>
    <m/>
    <s v="Other"/>
    <x v="0"/>
    <m/>
    <m/>
    <m/>
    <n v="1"/>
    <m/>
    <n v="35"/>
    <n v="0"/>
    <n v="280"/>
    <n v="0"/>
    <n v="1"/>
    <s v="less than 5GB"/>
  </r>
  <r>
    <s v="Yes"/>
    <x v="35"/>
    <s v="Yes"/>
    <x v="0"/>
    <x v="48"/>
    <s v="Female"/>
    <n v="59"/>
    <s v="No"/>
    <s v="No"/>
    <m/>
    <s v="Other"/>
    <x v="0"/>
    <m/>
    <m/>
    <m/>
    <n v="1"/>
    <m/>
    <n v="51"/>
    <n v="0"/>
    <n v="402.5"/>
    <n v="0"/>
    <n v="10"/>
    <s v="10 or more GB"/>
  </r>
  <r>
    <s v="Yes"/>
    <x v="35"/>
    <s v="Yes"/>
    <x v="1"/>
    <x v="2"/>
    <s v="Female"/>
    <n v="51"/>
    <s v="No"/>
    <s v="No"/>
    <m/>
    <s v="Other"/>
    <x v="0"/>
    <m/>
    <m/>
    <m/>
    <n v="1"/>
    <m/>
    <n v="52"/>
    <n v="0"/>
    <n v="0"/>
    <n v="0"/>
    <n v="3"/>
    <s v="less than 5GB"/>
  </r>
  <r>
    <s v="Yes"/>
    <x v="35"/>
    <s v="Yes"/>
    <x v="1"/>
    <x v="2"/>
    <s v="Male"/>
    <n v="34"/>
    <s v="No"/>
    <s v="No"/>
    <m/>
    <s v="Other"/>
    <x v="0"/>
    <m/>
    <m/>
    <m/>
    <n v="1"/>
    <m/>
    <n v="17"/>
    <n v="0"/>
    <n v="0"/>
    <n v="0"/>
    <n v="5"/>
    <s v="Between 5 and 10 GB"/>
  </r>
  <r>
    <s v="Yes"/>
    <x v="35"/>
    <s v="Yes"/>
    <x v="1"/>
    <x v="7"/>
    <s v="Male"/>
    <n v="54"/>
    <s v="No"/>
    <s v="No"/>
    <m/>
    <s v="Other"/>
    <x v="0"/>
    <m/>
    <m/>
    <m/>
    <n v="1"/>
    <m/>
    <n v="67"/>
    <n v="0"/>
    <n v="0"/>
    <n v="0"/>
    <n v="1"/>
    <s v="less than 5GB"/>
  </r>
  <r>
    <s v="No"/>
    <x v="12"/>
    <s v="Yes"/>
    <x v="0"/>
    <x v="27"/>
    <s v="Female"/>
    <n v="84"/>
    <s v="No"/>
    <s v="Yes"/>
    <s v="No"/>
    <s v="Senior"/>
    <x v="1"/>
    <s v="Paper Check"/>
    <s v="(blank)"/>
    <s v="(blank)"/>
    <n v="1"/>
    <m/>
    <n v="15"/>
    <n v="0"/>
    <n v="107.3"/>
    <n v="0"/>
    <n v="0"/>
    <s v="less than 5GB"/>
  </r>
  <r>
    <s v="Yes"/>
    <x v="35"/>
    <s v="Yes"/>
    <x v="1"/>
    <x v="23"/>
    <s v="Female"/>
    <n v="48"/>
    <s v="No"/>
    <s v="No"/>
    <m/>
    <s v="Other"/>
    <x v="0"/>
    <m/>
    <m/>
    <m/>
    <n v="1"/>
    <m/>
    <n v="41"/>
    <n v="0"/>
    <n v="0"/>
    <n v="0"/>
    <n v="3"/>
    <s v="less than 5GB"/>
  </r>
  <r>
    <s v="Yes"/>
    <x v="35"/>
    <s v="Yes"/>
    <x v="1"/>
    <x v="34"/>
    <s v="Male"/>
    <n v="25"/>
    <s v="Yes"/>
    <s v="No"/>
    <m/>
    <s v="Under 30"/>
    <x v="0"/>
    <m/>
    <m/>
    <m/>
    <n v="1"/>
    <m/>
    <n v="17"/>
    <n v="0"/>
    <n v="0"/>
    <n v="0"/>
    <n v="15"/>
    <s v="10 or more GB"/>
  </r>
  <r>
    <s v="Yes"/>
    <x v="35"/>
    <s v="Yes"/>
    <x v="1"/>
    <x v="38"/>
    <s v="Female"/>
    <n v="23"/>
    <s v="Yes"/>
    <s v="No"/>
    <m/>
    <s v="Under 30"/>
    <x v="0"/>
    <m/>
    <m/>
    <m/>
    <n v="1"/>
    <m/>
    <n v="54"/>
    <n v="0"/>
    <n v="0"/>
    <n v="0"/>
    <n v="14"/>
    <s v="10 or more GB"/>
  </r>
  <r>
    <s v="Yes"/>
    <x v="64"/>
    <s v="No"/>
    <x v="0"/>
    <x v="0"/>
    <s v="Male"/>
    <n v="62"/>
    <s v="No"/>
    <s v="No"/>
    <m/>
    <s v="Other"/>
    <x v="0"/>
    <m/>
    <m/>
    <m/>
    <n v="1"/>
    <m/>
    <n v="40"/>
    <n v="0"/>
    <n v="0"/>
    <n v="0"/>
    <n v="15"/>
    <s v="10 or more GB"/>
  </r>
  <r>
    <s v="Yes"/>
    <x v="64"/>
    <s v="No"/>
    <x v="0"/>
    <x v="1"/>
    <s v="Male"/>
    <n v="61"/>
    <s v="No"/>
    <s v="No"/>
    <m/>
    <s v="Other"/>
    <x v="0"/>
    <m/>
    <m/>
    <m/>
    <n v="1"/>
    <m/>
    <n v="42"/>
    <n v="1"/>
    <n v="0"/>
    <n v="0"/>
    <n v="2"/>
    <s v="less than 5GB"/>
  </r>
  <r>
    <s v="No"/>
    <x v="52"/>
    <s v="No"/>
    <x v="0"/>
    <x v="14"/>
    <s v="Male"/>
    <n v="84"/>
    <s v="No"/>
    <s v="Yes"/>
    <s v="No"/>
    <s v="Senior"/>
    <x v="2"/>
    <s v="Credit Card"/>
    <s v="(blank)"/>
    <s v="(blank)"/>
    <n v="1"/>
    <m/>
    <n v="13"/>
    <n v="0"/>
    <n v="0"/>
    <n v="0"/>
    <n v="0"/>
    <s v="less than 5GB"/>
  </r>
  <r>
    <s v="Yes"/>
    <x v="64"/>
    <s v="No"/>
    <x v="0"/>
    <x v="3"/>
    <s v="Female"/>
    <n v="53"/>
    <s v="No"/>
    <s v="No"/>
    <m/>
    <s v="Other"/>
    <x v="0"/>
    <m/>
    <m/>
    <m/>
    <n v="1"/>
    <m/>
    <n v="20"/>
    <n v="0"/>
    <n v="0"/>
    <n v="0"/>
    <n v="11"/>
    <s v="10 or more GB"/>
  </r>
  <r>
    <s v="Yes"/>
    <x v="64"/>
    <s v="No"/>
    <x v="0"/>
    <x v="4"/>
    <s v="Female"/>
    <n v="43"/>
    <s v="No"/>
    <s v="No"/>
    <m/>
    <s v="Other"/>
    <x v="0"/>
    <m/>
    <m/>
    <m/>
    <n v="1"/>
    <m/>
    <n v="29"/>
    <n v="1"/>
    <n v="0"/>
    <n v="0"/>
    <n v="2"/>
    <s v="less than 5GB"/>
  </r>
  <r>
    <s v="Yes"/>
    <x v="64"/>
    <s v="No"/>
    <x v="0"/>
    <x v="4"/>
    <s v="Female"/>
    <n v="54"/>
    <s v="No"/>
    <s v="No"/>
    <m/>
    <s v="Other"/>
    <x v="0"/>
    <m/>
    <m/>
    <m/>
    <n v="1"/>
    <m/>
    <n v="68"/>
    <n v="0"/>
    <n v="0"/>
    <n v="0"/>
    <n v="5"/>
    <s v="Between 5 and 10 GB"/>
  </r>
  <r>
    <s v="Yes"/>
    <x v="64"/>
    <s v="No"/>
    <x v="0"/>
    <x v="4"/>
    <s v="Male"/>
    <n v="25"/>
    <s v="Yes"/>
    <s v="No"/>
    <m/>
    <s v="Under 30"/>
    <x v="0"/>
    <m/>
    <m/>
    <m/>
    <n v="1"/>
    <m/>
    <n v="41"/>
    <n v="2"/>
    <n v="0"/>
    <n v="0"/>
    <n v="27"/>
    <s v="10 or more GB"/>
  </r>
  <r>
    <s v="Yes"/>
    <x v="64"/>
    <s v="No"/>
    <x v="0"/>
    <x v="4"/>
    <s v="Male"/>
    <n v="49"/>
    <s v="No"/>
    <s v="No"/>
    <m/>
    <s v="Other"/>
    <x v="0"/>
    <m/>
    <m/>
    <m/>
    <n v="1"/>
    <m/>
    <n v="59"/>
    <n v="2"/>
    <n v="0"/>
    <n v="0"/>
    <n v="4"/>
    <s v="less than 5GB"/>
  </r>
  <r>
    <s v="Yes"/>
    <x v="64"/>
    <s v="No"/>
    <x v="0"/>
    <x v="4"/>
    <s v="Male"/>
    <n v="56"/>
    <s v="No"/>
    <s v="No"/>
    <m/>
    <s v="Other"/>
    <x v="0"/>
    <m/>
    <m/>
    <m/>
    <n v="1"/>
    <m/>
    <n v="43"/>
    <n v="0"/>
    <n v="0"/>
    <n v="0"/>
    <n v="6"/>
    <s v="Between 5 and 10 GB"/>
  </r>
  <r>
    <s v="No"/>
    <x v="55"/>
    <s v="Yes"/>
    <x v="0"/>
    <x v="17"/>
    <s v="Male"/>
    <n v="84"/>
    <s v="No"/>
    <s v="Yes"/>
    <s v="No"/>
    <s v="Senior"/>
    <x v="1"/>
    <s v="Direct Debit"/>
    <s v="Other"/>
    <s v="Don't know"/>
    <n v="1"/>
    <n v="1"/>
    <n v="35"/>
    <n v="2"/>
    <n v="259.39999999999998"/>
    <n v="79"/>
    <n v="12"/>
    <s v="10 or more GB"/>
  </r>
  <r>
    <s v="Yes"/>
    <x v="64"/>
    <s v="No"/>
    <x v="0"/>
    <x v="5"/>
    <s v="Male"/>
    <n v="38"/>
    <s v="No"/>
    <s v="No"/>
    <m/>
    <s v="Other"/>
    <x v="0"/>
    <m/>
    <m/>
    <m/>
    <n v="1"/>
    <m/>
    <n v="40"/>
    <n v="0"/>
    <n v="0"/>
    <n v="0"/>
    <n v="8"/>
    <s v="Between 5 and 10 GB"/>
  </r>
  <r>
    <s v="Yes"/>
    <x v="64"/>
    <s v="No"/>
    <x v="0"/>
    <x v="5"/>
    <s v="Male"/>
    <n v="49"/>
    <s v="No"/>
    <s v="No"/>
    <m/>
    <s v="Other"/>
    <x v="0"/>
    <m/>
    <m/>
    <m/>
    <n v="1"/>
    <m/>
    <n v="37"/>
    <n v="2"/>
    <n v="0"/>
    <n v="0"/>
    <n v="2"/>
    <s v="less than 5GB"/>
  </r>
  <r>
    <s v="Yes"/>
    <x v="64"/>
    <s v="No"/>
    <x v="0"/>
    <x v="6"/>
    <s v="Female"/>
    <n v="37"/>
    <s v="No"/>
    <s v="No"/>
    <m/>
    <s v="Other"/>
    <x v="0"/>
    <m/>
    <m/>
    <m/>
    <n v="1"/>
    <m/>
    <n v="29"/>
    <n v="0"/>
    <n v="0"/>
    <n v="0"/>
    <n v="3"/>
    <s v="less than 5GB"/>
  </r>
  <r>
    <s v="Yes"/>
    <x v="64"/>
    <s v="No"/>
    <x v="0"/>
    <x v="7"/>
    <s v="Male"/>
    <n v="34"/>
    <s v="No"/>
    <s v="No"/>
    <m/>
    <s v="Other"/>
    <x v="0"/>
    <m/>
    <m/>
    <m/>
    <n v="1"/>
    <m/>
    <n v="48"/>
    <n v="0"/>
    <n v="0"/>
    <n v="0"/>
    <n v="5"/>
    <s v="Between 5 and 10 GB"/>
  </r>
  <r>
    <s v="Yes"/>
    <x v="64"/>
    <s v="No"/>
    <x v="0"/>
    <x v="8"/>
    <s v="Female"/>
    <n v="53"/>
    <s v="No"/>
    <s v="No"/>
    <m/>
    <s v="Other"/>
    <x v="0"/>
    <m/>
    <m/>
    <m/>
    <n v="1"/>
    <m/>
    <n v="17"/>
    <n v="0"/>
    <n v="0"/>
    <n v="0"/>
    <n v="6"/>
    <s v="Between 5 and 10 GB"/>
  </r>
  <r>
    <s v="No"/>
    <x v="16"/>
    <s v="Yes"/>
    <x v="0"/>
    <x v="38"/>
    <s v="Female"/>
    <n v="84"/>
    <s v="No"/>
    <s v="Yes"/>
    <s v="No"/>
    <s v="Senior"/>
    <x v="2"/>
    <s v="Direct Debit"/>
    <s v="(blank)"/>
    <s v="(blank)"/>
    <n v="1"/>
    <m/>
    <n v="12"/>
    <n v="0"/>
    <n v="138.30000000000001"/>
    <n v="0"/>
    <n v="0"/>
    <s v="less than 5GB"/>
  </r>
  <r>
    <s v="Yes"/>
    <x v="64"/>
    <s v="No"/>
    <x v="0"/>
    <x v="8"/>
    <s v="Male"/>
    <n v="57"/>
    <s v="No"/>
    <s v="No"/>
    <m/>
    <s v="Other"/>
    <x v="0"/>
    <m/>
    <m/>
    <m/>
    <n v="1"/>
    <m/>
    <n v="43"/>
    <n v="0"/>
    <n v="0"/>
    <n v="0"/>
    <n v="6"/>
    <s v="Between 5 and 10 GB"/>
  </r>
  <r>
    <s v="Yes"/>
    <x v="64"/>
    <s v="No"/>
    <x v="0"/>
    <x v="50"/>
    <s v="Male"/>
    <n v="59"/>
    <s v="No"/>
    <s v="No"/>
    <m/>
    <s v="Other"/>
    <x v="0"/>
    <m/>
    <m/>
    <m/>
    <n v="1"/>
    <m/>
    <n v="35"/>
    <n v="2"/>
    <n v="0"/>
    <n v="0"/>
    <n v="3"/>
    <s v="less than 5GB"/>
  </r>
  <r>
    <s v="Yes"/>
    <x v="64"/>
    <s v="No"/>
    <x v="0"/>
    <x v="11"/>
    <s v="Male"/>
    <n v="33"/>
    <s v="No"/>
    <s v="No"/>
    <m/>
    <s v="Other"/>
    <x v="0"/>
    <m/>
    <m/>
    <m/>
    <n v="1"/>
    <m/>
    <n v="36"/>
    <n v="0"/>
    <n v="0"/>
    <n v="0"/>
    <n v="10"/>
    <s v="10 or more GB"/>
  </r>
  <r>
    <s v="Yes"/>
    <x v="64"/>
    <s v="No"/>
    <x v="0"/>
    <x v="13"/>
    <s v="Male"/>
    <n v="56"/>
    <s v="No"/>
    <s v="No"/>
    <m/>
    <s v="Other"/>
    <x v="0"/>
    <m/>
    <m/>
    <m/>
    <n v="1"/>
    <m/>
    <n v="29"/>
    <n v="1"/>
    <n v="0"/>
    <n v="0"/>
    <n v="5"/>
    <s v="Between 5 and 10 GB"/>
  </r>
  <r>
    <s v="Yes"/>
    <x v="64"/>
    <s v="No"/>
    <x v="0"/>
    <x v="14"/>
    <s v="Female"/>
    <n v="28"/>
    <s v="Yes"/>
    <s v="No"/>
    <m/>
    <s v="Under 30"/>
    <x v="0"/>
    <m/>
    <m/>
    <m/>
    <n v="1"/>
    <m/>
    <n v="37"/>
    <n v="0"/>
    <n v="0"/>
    <n v="0"/>
    <n v="13"/>
    <s v="10 or more GB"/>
  </r>
  <r>
    <s v="Yes"/>
    <x v="64"/>
    <s v="No"/>
    <x v="0"/>
    <x v="14"/>
    <s v="Female"/>
    <n v="53"/>
    <s v="No"/>
    <s v="No"/>
    <m/>
    <s v="Other"/>
    <x v="0"/>
    <m/>
    <m/>
    <m/>
    <n v="1"/>
    <m/>
    <n v="65"/>
    <n v="2"/>
    <n v="0"/>
    <n v="0"/>
    <n v="7"/>
    <s v="Between 5 and 10 GB"/>
  </r>
  <r>
    <s v="Yes"/>
    <x v="64"/>
    <s v="No"/>
    <x v="0"/>
    <x v="14"/>
    <s v="Male"/>
    <n v="64"/>
    <s v="No"/>
    <s v="No"/>
    <m/>
    <s v="Other"/>
    <x v="0"/>
    <m/>
    <m/>
    <m/>
    <n v="1"/>
    <m/>
    <n v="35"/>
    <n v="0"/>
    <n v="0"/>
    <n v="0"/>
    <n v="19"/>
    <s v="10 or more GB"/>
  </r>
  <r>
    <s v="Yes"/>
    <x v="64"/>
    <s v="No"/>
    <x v="0"/>
    <x v="15"/>
    <s v="Male"/>
    <n v="64"/>
    <s v="No"/>
    <s v="No"/>
    <m/>
    <s v="Other"/>
    <x v="0"/>
    <m/>
    <m/>
    <m/>
    <n v="1"/>
    <m/>
    <n v="50"/>
    <n v="0"/>
    <n v="0"/>
    <n v="0"/>
    <n v="3"/>
    <s v="less than 5GB"/>
  </r>
  <r>
    <s v="Yes"/>
    <x v="64"/>
    <s v="No"/>
    <x v="0"/>
    <x v="23"/>
    <s v="Female"/>
    <n v="25"/>
    <s v="Yes"/>
    <s v="No"/>
    <m/>
    <s v="Under 30"/>
    <x v="0"/>
    <m/>
    <m/>
    <m/>
    <n v="1"/>
    <m/>
    <n v="64"/>
    <n v="0"/>
    <n v="0"/>
    <n v="0"/>
    <n v="25"/>
    <s v="10 or more GB"/>
  </r>
  <r>
    <s v="Yes"/>
    <x v="64"/>
    <s v="No"/>
    <x v="0"/>
    <x v="25"/>
    <s v="Male"/>
    <n v="43"/>
    <s v="No"/>
    <s v="No"/>
    <m/>
    <s v="Other"/>
    <x v="0"/>
    <m/>
    <m/>
    <m/>
    <n v="1"/>
    <m/>
    <n v="42"/>
    <n v="0"/>
    <n v="0"/>
    <n v="0"/>
    <n v="3"/>
    <s v="less than 5GB"/>
  </r>
  <r>
    <s v="Yes"/>
    <x v="64"/>
    <s v="No"/>
    <x v="0"/>
    <x v="30"/>
    <s v="Male"/>
    <n v="35"/>
    <s v="No"/>
    <s v="No"/>
    <m/>
    <s v="Other"/>
    <x v="0"/>
    <m/>
    <m/>
    <m/>
    <n v="1"/>
    <m/>
    <n v="54"/>
    <n v="0"/>
    <n v="0"/>
    <n v="0"/>
    <n v="14"/>
    <s v="10 or more GB"/>
  </r>
  <r>
    <s v="Yes"/>
    <x v="64"/>
    <s v="No"/>
    <x v="0"/>
    <x v="30"/>
    <s v="Male"/>
    <n v="47"/>
    <s v="No"/>
    <s v="No"/>
    <m/>
    <s v="Other"/>
    <x v="0"/>
    <m/>
    <m/>
    <m/>
    <n v="1"/>
    <m/>
    <n v="15"/>
    <n v="0"/>
    <n v="0"/>
    <n v="0"/>
    <n v="6"/>
    <s v="Between 5 and 10 GB"/>
  </r>
  <r>
    <s v="No"/>
    <x v="74"/>
    <s v="No"/>
    <x v="0"/>
    <x v="28"/>
    <s v="Male"/>
    <n v="84"/>
    <s v="No"/>
    <s v="Yes"/>
    <s v="No"/>
    <s v="Senior"/>
    <x v="3"/>
    <s v="Direct Debit"/>
    <s v="(blank)"/>
    <s v="(blank)"/>
    <n v="1"/>
    <m/>
    <n v="12"/>
    <n v="2"/>
    <n v="0"/>
    <n v="0"/>
    <n v="0"/>
    <s v="less than 5GB"/>
  </r>
  <r>
    <s v="Yes"/>
    <x v="64"/>
    <s v="No"/>
    <x v="0"/>
    <x v="26"/>
    <s v="Female"/>
    <n v="25"/>
    <s v="Yes"/>
    <s v="No"/>
    <m/>
    <s v="Under 30"/>
    <x v="0"/>
    <m/>
    <m/>
    <m/>
    <n v="1"/>
    <m/>
    <n v="62"/>
    <n v="0"/>
    <n v="0"/>
    <n v="0"/>
    <n v="9"/>
    <s v="Between 5 and 10 GB"/>
  </r>
  <r>
    <s v="Yes"/>
    <x v="64"/>
    <s v="No"/>
    <x v="0"/>
    <x v="26"/>
    <s v="Female"/>
    <n v="28"/>
    <s v="Yes"/>
    <s v="No"/>
    <m/>
    <s v="Under 30"/>
    <x v="0"/>
    <m/>
    <m/>
    <m/>
    <n v="1"/>
    <m/>
    <n v="50"/>
    <n v="1"/>
    <n v="0"/>
    <n v="0"/>
    <n v="12"/>
    <s v="10 or more GB"/>
  </r>
  <r>
    <s v="No"/>
    <x v="35"/>
    <s v="Yes"/>
    <x v="1"/>
    <x v="5"/>
    <s v="Male"/>
    <n v="84"/>
    <s v="No"/>
    <s v="Yes"/>
    <s v="No"/>
    <s v="Senior"/>
    <x v="3"/>
    <s v="Credit Card"/>
    <s v="(blank)"/>
    <s v="(blank)"/>
    <n v="1"/>
    <m/>
    <n v="29"/>
    <n v="2"/>
    <n v="0"/>
    <n v="20"/>
    <n v="4"/>
    <s v="less than 5GB"/>
  </r>
  <r>
    <s v="Yes"/>
    <x v="64"/>
    <s v="No"/>
    <x v="0"/>
    <x v="27"/>
    <s v="Female"/>
    <n v="43"/>
    <s v="No"/>
    <s v="No"/>
    <m/>
    <s v="Other"/>
    <x v="0"/>
    <m/>
    <m/>
    <m/>
    <n v="1"/>
    <m/>
    <n v="28"/>
    <n v="0"/>
    <n v="0"/>
    <n v="0"/>
    <n v="3"/>
    <s v="less than 5GB"/>
  </r>
  <r>
    <s v="Yes"/>
    <x v="64"/>
    <s v="No"/>
    <x v="0"/>
    <x v="27"/>
    <s v="Male"/>
    <n v="48"/>
    <s v="No"/>
    <s v="No"/>
    <m/>
    <s v="Other"/>
    <x v="0"/>
    <m/>
    <m/>
    <m/>
    <n v="1"/>
    <m/>
    <n v="31"/>
    <n v="0"/>
    <n v="0"/>
    <n v="0"/>
    <n v="13"/>
    <s v="10 or more GB"/>
  </r>
  <r>
    <s v="Yes"/>
    <x v="64"/>
    <s v="No"/>
    <x v="0"/>
    <x v="28"/>
    <s v="Female"/>
    <n v="54"/>
    <s v="No"/>
    <s v="No"/>
    <m/>
    <s v="Other"/>
    <x v="0"/>
    <m/>
    <m/>
    <m/>
    <n v="1"/>
    <m/>
    <n v="36"/>
    <n v="0"/>
    <n v="0"/>
    <n v="0"/>
    <n v="4"/>
    <s v="less than 5GB"/>
  </r>
  <r>
    <s v="Yes"/>
    <x v="64"/>
    <s v="No"/>
    <x v="0"/>
    <x v="28"/>
    <s v="Male"/>
    <n v="31"/>
    <s v="No"/>
    <s v="No"/>
    <m/>
    <s v="Other"/>
    <x v="0"/>
    <m/>
    <m/>
    <m/>
    <n v="1"/>
    <m/>
    <n v="41"/>
    <n v="0"/>
    <n v="0"/>
    <n v="0"/>
    <n v="6"/>
    <s v="Between 5 and 10 GB"/>
  </r>
  <r>
    <s v="Yes"/>
    <x v="64"/>
    <s v="No"/>
    <x v="0"/>
    <x v="29"/>
    <s v="Female"/>
    <n v="31"/>
    <s v="No"/>
    <s v="No"/>
    <m/>
    <s v="Other"/>
    <x v="0"/>
    <m/>
    <m/>
    <m/>
    <n v="1"/>
    <m/>
    <n v="64"/>
    <n v="0"/>
    <n v="0"/>
    <n v="0"/>
    <n v="11"/>
    <s v="10 or more GB"/>
  </r>
  <r>
    <s v="Yes"/>
    <x v="64"/>
    <s v="No"/>
    <x v="0"/>
    <x v="31"/>
    <s v="Male"/>
    <n v="24"/>
    <s v="Yes"/>
    <s v="No"/>
    <m/>
    <s v="Under 30"/>
    <x v="0"/>
    <m/>
    <m/>
    <m/>
    <n v="1"/>
    <m/>
    <n v="57"/>
    <n v="0"/>
    <n v="0"/>
    <n v="0"/>
    <n v="16"/>
    <s v="10 or more GB"/>
  </r>
  <r>
    <s v="Yes"/>
    <x v="0"/>
    <s v="No"/>
    <x v="0"/>
    <x v="16"/>
    <s v="Female"/>
    <n v="84"/>
    <s v="No"/>
    <s v="Yes"/>
    <s v="No"/>
    <s v="Senior"/>
    <x v="1"/>
    <s v="Direct Debit"/>
    <s v="Dissatisfaction"/>
    <s v="Service dissatisfaction"/>
    <n v="1"/>
    <n v="1"/>
    <n v="24"/>
    <n v="1"/>
    <n v="0"/>
    <n v="0"/>
    <n v="5"/>
    <s v="Between 5 and 10 GB"/>
  </r>
  <r>
    <s v="Yes"/>
    <x v="64"/>
    <s v="No"/>
    <x v="0"/>
    <x v="9"/>
    <s v="Male"/>
    <n v="51"/>
    <s v="No"/>
    <s v="No"/>
    <m/>
    <s v="Other"/>
    <x v="0"/>
    <m/>
    <m/>
    <m/>
    <n v="1"/>
    <m/>
    <n v="56"/>
    <n v="2"/>
    <n v="0"/>
    <n v="0"/>
    <n v="3"/>
    <s v="less than 5GB"/>
  </r>
  <r>
    <s v="Yes"/>
    <x v="64"/>
    <s v="No"/>
    <x v="0"/>
    <x v="32"/>
    <s v="Male"/>
    <n v="25"/>
    <s v="Yes"/>
    <s v="No"/>
    <m/>
    <s v="Under 30"/>
    <x v="0"/>
    <m/>
    <m/>
    <m/>
    <n v="1"/>
    <m/>
    <n v="19"/>
    <n v="0"/>
    <n v="0"/>
    <n v="0"/>
    <n v="9"/>
    <s v="Between 5 and 10 GB"/>
  </r>
  <r>
    <s v="Yes"/>
    <x v="64"/>
    <s v="No"/>
    <x v="0"/>
    <x v="32"/>
    <s v="Male"/>
    <n v="42"/>
    <s v="No"/>
    <s v="No"/>
    <m/>
    <s v="Other"/>
    <x v="0"/>
    <m/>
    <m/>
    <m/>
    <n v="1"/>
    <m/>
    <n v="45"/>
    <n v="2"/>
    <n v="0"/>
    <n v="0"/>
    <n v="3"/>
    <s v="less than 5GB"/>
  </r>
  <r>
    <s v="Yes"/>
    <x v="64"/>
    <s v="No"/>
    <x v="0"/>
    <x v="33"/>
    <s v="Female"/>
    <n v="21"/>
    <s v="Yes"/>
    <s v="No"/>
    <m/>
    <s v="Under 30"/>
    <x v="0"/>
    <m/>
    <m/>
    <m/>
    <n v="1"/>
    <m/>
    <n v="51"/>
    <n v="0"/>
    <n v="0"/>
    <n v="0"/>
    <n v="41"/>
    <s v="10 or more GB"/>
  </r>
  <r>
    <s v="Yes"/>
    <x v="64"/>
    <s v="No"/>
    <x v="0"/>
    <x v="33"/>
    <s v="Female"/>
    <n v="50"/>
    <s v="No"/>
    <s v="No"/>
    <m/>
    <s v="Other"/>
    <x v="0"/>
    <m/>
    <m/>
    <m/>
    <n v="1"/>
    <m/>
    <n v="27"/>
    <n v="0"/>
    <n v="0"/>
    <n v="0"/>
    <n v="8"/>
    <s v="Between 5 and 10 GB"/>
  </r>
  <r>
    <s v="Yes"/>
    <x v="1"/>
    <s v="No"/>
    <x v="0"/>
    <x v="17"/>
    <s v="Male"/>
    <n v="84"/>
    <s v="No"/>
    <s v="Yes"/>
    <s v="No"/>
    <s v="Senior"/>
    <x v="1"/>
    <s v="Paper Check"/>
    <s v="Competitor"/>
    <s v="Competitor made better offer"/>
    <n v="1"/>
    <n v="1"/>
    <n v="33"/>
    <n v="0"/>
    <n v="0"/>
    <n v="0"/>
    <n v="4"/>
    <s v="less than 5GB"/>
  </r>
  <r>
    <s v="Yes"/>
    <x v="64"/>
    <s v="No"/>
    <x v="0"/>
    <x v="34"/>
    <s v="Male"/>
    <n v="61"/>
    <s v="No"/>
    <s v="No"/>
    <m/>
    <s v="Other"/>
    <x v="0"/>
    <m/>
    <m/>
    <m/>
    <n v="1"/>
    <m/>
    <n v="33"/>
    <n v="0"/>
    <n v="0"/>
    <n v="0"/>
    <n v="5"/>
    <s v="Between 5 and 10 GB"/>
  </r>
  <r>
    <s v="Yes"/>
    <x v="64"/>
    <s v="No"/>
    <x v="0"/>
    <x v="35"/>
    <s v="Female"/>
    <n v="29"/>
    <s v="Yes"/>
    <s v="No"/>
    <m/>
    <s v="Under 30"/>
    <x v="0"/>
    <m/>
    <m/>
    <m/>
    <n v="1"/>
    <m/>
    <n v="42"/>
    <n v="0"/>
    <n v="0"/>
    <n v="0"/>
    <n v="30"/>
    <s v="10 or more GB"/>
  </r>
  <r>
    <s v="Yes"/>
    <x v="64"/>
    <s v="No"/>
    <x v="0"/>
    <x v="35"/>
    <s v="Female"/>
    <n v="30"/>
    <s v="No"/>
    <s v="No"/>
    <m/>
    <s v="Other"/>
    <x v="0"/>
    <m/>
    <m/>
    <m/>
    <n v="1"/>
    <m/>
    <n v="23"/>
    <n v="1"/>
    <n v="0"/>
    <n v="0"/>
    <n v="2"/>
    <s v="less than 5GB"/>
  </r>
  <r>
    <s v="Yes"/>
    <x v="64"/>
    <s v="No"/>
    <x v="0"/>
    <x v="35"/>
    <s v="Male"/>
    <n v="22"/>
    <s v="Yes"/>
    <s v="No"/>
    <m/>
    <s v="Under 30"/>
    <x v="0"/>
    <m/>
    <m/>
    <m/>
    <n v="1"/>
    <m/>
    <n v="51"/>
    <n v="0"/>
    <n v="0"/>
    <n v="0"/>
    <n v="8"/>
    <s v="Between 5 and 10 GB"/>
  </r>
  <r>
    <s v="Yes"/>
    <x v="64"/>
    <s v="No"/>
    <x v="0"/>
    <x v="35"/>
    <s v="Male"/>
    <n v="62"/>
    <s v="No"/>
    <s v="No"/>
    <m/>
    <s v="Other"/>
    <x v="0"/>
    <m/>
    <m/>
    <m/>
    <n v="1"/>
    <m/>
    <n v="46"/>
    <n v="0"/>
    <n v="0"/>
    <n v="0"/>
    <n v="1"/>
    <s v="less than 5GB"/>
  </r>
  <r>
    <s v="Yes"/>
    <x v="64"/>
    <s v="No"/>
    <x v="0"/>
    <x v="17"/>
    <s v="Female"/>
    <n v="44"/>
    <s v="No"/>
    <s v="No"/>
    <m/>
    <s v="Other"/>
    <x v="0"/>
    <m/>
    <m/>
    <m/>
    <n v="1"/>
    <m/>
    <n v="46"/>
    <n v="0"/>
    <n v="0"/>
    <n v="0"/>
    <n v="15"/>
    <s v="10 or more GB"/>
  </r>
  <r>
    <s v="Yes"/>
    <x v="19"/>
    <s v="Yes"/>
    <x v="1"/>
    <x v="23"/>
    <s v="Female"/>
    <n v="84"/>
    <s v="No"/>
    <s v="Yes"/>
    <s v="No"/>
    <s v="Senior"/>
    <x v="1"/>
    <s v="Direct Debit"/>
    <s v="Competitor"/>
    <s v="Competitor made better offer"/>
    <n v="1"/>
    <n v="1"/>
    <n v="15"/>
    <n v="5"/>
    <n v="0"/>
    <n v="0"/>
    <n v="4"/>
    <s v="less than 5GB"/>
  </r>
  <r>
    <s v="Yes"/>
    <x v="64"/>
    <s v="No"/>
    <x v="0"/>
    <x v="17"/>
    <s v="Male"/>
    <n v="34"/>
    <s v="No"/>
    <s v="No"/>
    <m/>
    <s v="Other"/>
    <x v="0"/>
    <m/>
    <m/>
    <m/>
    <n v="1"/>
    <m/>
    <n v="35"/>
    <n v="0"/>
    <n v="0"/>
    <n v="0"/>
    <n v="7"/>
    <s v="Between 5 and 10 GB"/>
  </r>
  <r>
    <s v="Yes"/>
    <x v="64"/>
    <s v="No"/>
    <x v="0"/>
    <x v="24"/>
    <s v="Female"/>
    <n v="50"/>
    <s v="No"/>
    <s v="No"/>
    <m/>
    <s v="Other"/>
    <x v="0"/>
    <m/>
    <m/>
    <m/>
    <n v="1"/>
    <m/>
    <n v="47"/>
    <n v="0"/>
    <n v="0"/>
    <n v="0"/>
    <n v="4"/>
    <s v="less than 5GB"/>
  </r>
  <r>
    <s v="Yes"/>
    <x v="64"/>
    <s v="No"/>
    <x v="0"/>
    <x v="24"/>
    <s v="Male"/>
    <n v="24"/>
    <s v="Yes"/>
    <s v="No"/>
    <m/>
    <s v="Under 30"/>
    <x v="0"/>
    <m/>
    <m/>
    <m/>
    <n v="1"/>
    <m/>
    <n v="42"/>
    <n v="1"/>
    <n v="0"/>
    <n v="0"/>
    <n v="15"/>
    <s v="10 or more GB"/>
  </r>
  <r>
    <s v="Yes"/>
    <x v="64"/>
    <s v="No"/>
    <x v="0"/>
    <x v="39"/>
    <s v="Female"/>
    <n v="38"/>
    <s v="No"/>
    <s v="No"/>
    <m/>
    <s v="Other"/>
    <x v="0"/>
    <m/>
    <m/>
    <m/>
    <n v="1"/>
    <m/>
    <n v="55"/>
    <n v="0"/>
    <n v="0"/>
    <n v="0"/>
    <n v="6"/>
    <s v="Between 5 and 10 GB"/>
  </r>
  <r>
    <s v="Yes"/>
    <x v="64"/>
    <s v="No"/>
    <x v="0"/>
    <x v="41"/>
    <s v="Male"/>
    <n v="37"/>
    <s v="No"/>
    <s v="No"/>
    <m/>
    <s v="Other"/>
    <x v="0"/>
    <m/>
    <m/>
    <m/>
    <n v="1"/>
    <m/>
    <n v="41"/>
    <n v="0"/>
    <n v="0"/>
    <n v="0"/>
    <n v="10"/>
    <s v="10 or more GB"/>
  </r>
  <r>
    <s v="Yes"/>
    <x v="64"/>
    <s v="No"/>
    <x v="0"/>
    <x v="42"/>
    <s v="Female"/>
    <n v="29"/>
    <s v="Yes"/>
    <s v="No"/>
    <m/>
    <s v="Under 30"/>
    <x v="0"/>
    <m/>
    <m/>
    <m/>
    <n v="1"/>
    <m/>
    <n v="27"/>
    <n v="0"/>
    <n v="0"/>
    <n v="0"/>
    <n v="17"/>
    <s v="10 or more GB"/>
  </r>
  <r>
    <s v="Yes"/>
    <x v="64"/>
    <s v="No"/>
    <x v="0"/>
    <x v="42"/>
    <s v="Female"/>
    <n v="38"/>
    <s v="No"/>
    <s v="No"/>
    <m/>
    <s v="Other"/>
    <x v="0"/>
    <m/>
    <m/>
    <m/>
    <n v="1"/>
    <m/>
    <n v="26"/>
    <n v="0"/>
    <n v="0"/>
    <n v="0"/>
    <n v="12"/>
    <s v="10 or more GB"/>
  </r>
  <r>
    <s v="Yes"/>
    <x v="64"/>
    <s v="No"/>
    <x v="0"/>
    <x v="42"/>
    <s v="Female"/>
    <n v="42"/>
    <s v="No"/>
    <s v="No"/>
    <m/>
    <s v="Other"/>
    <x v="0"/>
    <m/>
    <m/>
    <m/>
    <n v="1"/>
    <m/>
    <n v="55"/>
    <n v="0"/>
    <n v="0"/>
    <n v="0"/>
    <n v="12"/>
    <s v="10 or more GB"/>
  </r>
  <r>
    <s v="Yes"/>
    <x v="64"/>
    <s v="No"/>
    <x v="0"/>
    <x v="43"/>
    <s v="Female"/>
    <n v="39"/>
    <s v="No"/>
    <s v="No"/>
    <m/>
    <s v="Other"/>
    <x v="0"/>
    <m/>
    <m/>
    <m/>
    <n v="1"/>
    <m/>
    <n v="32"/>
    <n v="0"/>
    <n v="0"/>
    <n v="0"/>
    <n v="7"/>
    <s v="Between 5 and 10 GB"/>
  </r>
  <r>
    <s v="Yes"/>
    <x v="24"/>
    <s v="No"/>
    <x v="1"/>
    <x v="23"/>
    <s v="Female"/>
    <n v="84"/>
    <s v="No"/>
    <s v="Yes"/>
    <s v="No"/>
    <s v="Senior"/>
    <x v="1"/>
    <s v="Direct Debit"/>
    <s v="Attitude"/>
    <s v="Attitude of support person"/>
    <n v="1"/>
    <n v="1"/>
    <n v="59"/>
    <n v="2"/>
    <n v="0"/>
    <n v="0"/>
    <n v="15"/>
    <s v="10 or more GB"/>
  </r>
  <r>
    <s v="Yes"/>
    <x v="64"/>
    <s v="No"/>
    <x v="0"/>
    <x v="44"/>
    <s v="Female"/>
    <n v="27"/>
    <s v="Yes"/>
    <s v="No"/>
    <m/>
    <s v="Under 30"/>
    <x v="0"/>
    <m/>
    <m/>
    <m/>
    <n v="1"/>
    <m/>
    <n v="27"/>
    <n v="1"/>
    <n v="0"/>
    <n v="0"/>
    <n v="30"/>
    <s v="10 or more GB"/>
  </r>
  <r>
    <s v="Yes"/>
    <x v="20"/>
    <s v="Yes"/>
    <x v="0"/>
    <x v="27"/>
    <s v="Female"/>
    <n v="84"/>
    <s v="No"/>
    <s v="Yes"/>
    <s v="No"/>
    <s v="Senior"/>
    <x v="1"/>
    <s v="Direct Debit"/>
    <s v="Price"/>
    <s v="Price too high"/>
    <n v="1"/>
    <n v="1"/>
    <n v="39"/>
    <n v="2"/>
    <n v="22.1"/>
    <n v="0"/>
    <n v="5"/>
    <s v="Between 5 and 10 GB"/>
  </r>
  <r>
    <s v="Yes"/>
    <x v="64"/>
    <s v="No"/>
    <x v="0"/>
    <x v="45"/>
    <s v="Male"/>
    <n v="39"/>
    <s v="No"/>
    <s v="No"/>
    <m/>
    <s v="Other"/>
    <x v="0"/>
    <m/>
    <m/>
    <m/>
    <n v="1"/>
    <m/>
    <n v="46"/>
    <n v="0"/>
    <n v="0"/>
    <n v="0"/>
    <n v="8"/>
    <s v="Between 5 and 10 GB"/>
  </r>
  <r>
    <s v="Yes"/>
    <x v="64"/>
    <s v="No"/>
    <x v="0"/>
    <x v="46"/>
    <s v="Female"/>
    <n v="39"/>
    <s v="No"/>
    <s v="No"/>
    <m/>
    <s v="Other"/>
    <x v="0"/>
    <m/>
    <m/>
    <m/>
    <n v="1"/>
    <m/>
    <n v="36"/>
    <n v="0"/>
    <n v="0"/>
    <n v="0"/>
    <n v="5"/>
    <s v="Between 5 and 10 GB"/>
  </r>
  <r>
    <s v="Yes"/>
    <x v="64"/>
    <s v="No"/>
    <x v="0"/>
    <x v="47"/>
    <s v="Female"/>
    <n v="57"/>
    <s v="No"/>
    <s v="No"/>
    <m/>
    <s v="Other"/>
    <x v="0"/>
    <m/>
    <m/>
    <m/>
    <n v="1"/>
    <m/>
    <n v="30"/>
    <n v="1"/>
    <n v="0"/>
    <n v="0"/>
    <n v="11"/>
    <s v="10 or more GB"/>
  </r>
  <r>
    <s v="Yes"/>
    <x v="64"/>
    <s v="No"/>
    <x v="0"/>
    <x v="47"/>
    <s v="Male"/>
    <n v="24"/>
    <s v="Yes"/>
    <s v="No"/>
    <m/>
    <s v="Under 30"/>
    <x v="0"/>
    <m/>
    <m/>
    <m/>
    <n v="1"/>
    <m/>
    <n v="28"/>
    <n v="0"/>
    <n v="0"/>
    <n v="0"/>
    <n v="8"/>
    <s v="Between 5 and 10 GB"/>
  </r>
  <r>
    <s v="Yes"/>
    <x v="64"/>
    <s v="No"/>
    <x v="0"/>
    <x v="48"/>
    <s v="Female"/>
    <n v="35"/>
    <s v="No"/>
    <s v="No"/>
    <m/>
    <s v="Other"/>
    <x v="0"/>
    <m/>
    <m/>
    <m/>
    <n v="1"/>
    <m/>
    <n v="24"/>
    <n v="0"/>
    <n v="0"/>
    <n v="0"/>
    <n v="7"/>
    <s v="Between 5 and 10 GB"/>
  </r>
  <r>
    <s v="Yes"/>
    <x v="33"/>
    <s v="Yes"/>
    <x v="0"/>
    <x v="25"/>
    <s v="Male"/>
    <n v="84"/>
    <s v="No"/>
    <s v="Yes"/>
    <s v="No"/>
    <s v="Senior"/>
    <x v="1"/>
    <s v="Direct Debit"/>
    <s v="Dissatisfaction"/>
    <s v="Network reliability"/>
    <n v="1"/>
    <n v="1"/>
    <n v="21"/>
    <n v="1"/>
    <n v="18.399999999999999"/>
    <n v="0"/>
    <n v="2"/>
    <s v="less than 5GB"/>
  </r>
  <r>
    <s v="Yes"/>
    <x v="64"/>
    <s v="No"/>
    <x v="0"/>
    <x v="21"/>
    <s v="Female"/>
    <n v="61"/>
    <s v="No"/>
    <s v="No"/>
    <m/>
    <s v="Other"/>
    <x v="0"/>
    <m/>
    <m/>
    <m/>
    <n v="1"/>
    <m/>
    <n v="25"/>
    <n v="0"/>
    <n v="0"/>
    <n v="0"/>
    <n v="4"/>
    <s v="less than 5GB"/>
  </r>
  <r>
    <s v="Yes"/>
    <x v="64"/>
    <s v="No"/>
    <x v="0"/>
    <x v="21"/>
    <s v="Male"/>
    <n v="49"/>
    <s v="No"/>
    <s v="No"/>
    <m/>
    <s v="Other"/>
    <x v="0"/>
    <m/>
    <m/>
    <m/>
    <n v="1"/>
    <m/>
    <n v="41"/>
    <n v="0"/>
    <n v="0"/>
    <n v="0"/>
    <n v="5"/>
    <s v="Between 5 and 10 GB"/>
  </r>
  <r>
    <s v="Yes"/>
    <x v="64"/>
    <s v="No"/>
    <x v="1"/>
    <x v="50"/>
    <s v="Female"/>
    <n v="39"/>
    <s v="No"/>
    <s v="No"/>
    <m/>
    <s v="Other"/>
    <x v="0"/>
    <m/>
    <m/>
    <m/>
    <n v="1"/>
    <m/>
    <n v="23"/>
    <n v="0"/>
    <n v="0"/>
    <n v="0"/>
    <n v="7"/>
    <s v="Between 5 and 10 GB"/>
  </r>
  <r>
    <s v="Yes"/>
    <x v="64"/>
    <s v="No"/>
    <x v="1"/>
    <x v="13"/>
    <s v="Male"/>
    <n v="39"/>
    <s v="No"/>
    <s v="No"/>
    <m/>
    <s v="Other"/>
    <x v="0"/>
    <m/>
    <m/>
    <m/>
    <n v="1"/>
    <m/>
    <n v="21"/>
    <n v="0"/>
    <n v="0"/>
    <n v="0"/>
    <n v="3"/>
    <s v="less than 5GB"/>
  </r>
  <r>
    <s v="Yes"/>
    <x v="64"/>
    <s v="Yes"/>
    <x v="0"/>
    <x v="0"/>
    <s v="Male"/>
    <n v="32"/>
    <s v="No"/>
    <s v="No"/>
    <m/>
    <s v="Other"/>
    <x v="0"/>
    <m/>
    <m/>
    <m/>
    <n v="1"/>
    <m/>
    <n v="39"/>
    <n v="1"/>
    <n v="89.5"/>
    <n v="0"/>
    <n v="20"/>
    <s v="10 or more GB"/>
  </r>
  <r>
    <s v="Yes"/>
    <x v="33"/>
    <s v="Yes"/>
    <x v="0"/>
    <x v="45"/>
    <s v="Female"/>
    <n v="84"/>
    <s v="No"/>
    <s v="Yes"/>
    <s v="No"/>
    <s v="Senior"/>
    <x v="1"/>
    <s v="Direct Debit"/>
    <s v="Attitude"/>
    <s v="Attitude of support person"/>
    <n v="1"/>
    <n v="1"/>
    <n v="28"/>
    <n v="5"/>
    <n v="19.8"/>
    <n v="0"/>
    <n v="1"/>
    <s v="less than 5GB"/>
  </r>
  <r>
    <s v="Yes"/>
    <x v="64"/>
    <s v="Yes"/>
    <x v="0"/>
    <x v="3"/>
    <s v="Female"/>
    <n v="21"/>
    <s v="Yes"/>
    <s v="No"/>
    <m/>
    <s v="Under 30"/>
    <x v="0"/>
    <m/>
    <m/>
    <m/>
    <n v="1"/>
    <m/>
    <n v="43"/>
    <n v="0"/>
    <n v="198.8"/>
    <n v="0"/>
    <n v="27"/>
    <s v="10 or more GB"/>
  </r>
  <r>
    <s v="Yes"/>
    <x v="64"/>
    <s v="Yes"/>
    <x v="0"/>
    <x v="4"/>
    <s v="Male"/>
    <n v="65"/>
    <s v="No"/>
    <s v="No"/>
    <m/>
    <s v="Senior"/>
    <x v="0"/>
    <m/>
    <m/>
    <m/>
    <n v="1"/>
    <m/>
    <n v="44"/>
    <n v="0"/>
    <n v="166.1"/>
    <n v="0"/>
    <n v="5"/>
    <s v="Between 5 and 10 GB"/>
  </r>
  <r>
    <s v="Yes"/>
    <x v="64"/>
    <s v="Yes"/>
    <x v="0"/>
    <x v="8"/>
    <s v="Male"/>
    <n v="37"/>
    <s v="No"/>
    <s v="No"/>
    <m/>
    <s v="Other"/>
    <x v="0"/>
    <m/>
    <m/>
    <m/>
    <n v="1"/>
    <m/>
    <n v="48"/>
    <n v="2"/>
    <n v="182.8"/>
    <n v="0"/>
    <n v="2"/>
    <s v="less than 5GB"/>
  </r>
  <r>
    <s v="Yes"/>
    <x v="64"/>
    <s v="Yes"/>
    <x v="0"/>
    <x v="11"/>
    <s v="Female"/>
    <n v="46"/>
    <s v="No"/>
    <s v="No"/>
    <m/>
    <s v="Other"/>
    <x v="0"/>
    <m/>
    <m/>
    <m/>
    <n v="1"/>
    <m/>
    <n v="50"/>
    <n v="0"/>
    <n v="136.69999999999999"/>
    <n v="0"/>
    <n v="9"/>
    <s v="Between 5 and 10 GB"/>
  </r>
  <r>
    <s v="Yes"/>
    <x v="38"/>
    <s v="Yes"/>
    <x v="0"/>
    <x v="14"/>
    <s v="Female"/>
    <n v="84"/>
    <s v="No"/>
    <s v="Yes"/>
    <s v="No"/>
    <s v="Senior"/>
    <x v="1"/>
    <s v="Direct Debit"/>
    <s v="Competitor"/>
    <s v="Competitor made better offer"/>
    <n v="1"/>
    <n v="1"/>
    <n v="35"/>
    <n v="1"/>
    <n v="30.5"/>
    <n v="0"/>
    <n v="4"/>
    <s v="less than 5GB"/>
  </r>
  <r>
    <s v="Yes"/>
    <x v="64"/>
    <s v="Yes"/>
    <x v="0"/>
    <x v="14"/>
    <s v="Male"/>
    <n v="30"/>
    <s v="No"/>
    <s v="No"/>
    <m/>
    <s v="Other"/>
    <x v="0"/>
    <m/>
    <m/>
    <m/>
    <n v="1"/>
    <m/>
    <n v="46"/>
    <n v="0"/>
    <n v="174.7"/>
    <n v="0"/>
    <n v="35"/>
    <s v="10 or more GB"/>
  </r>
  <r>
    <s v="Yes"/>
    <x v="64"/>
    <s v="Yes"/>
    <x v="0"/>
    <x v="15"/>
    <s v="Female"/>
    <n v="38"/>
    <s v="No"/>
    <s v="No"/>
    <m/>
    <s v="Other"/>
    <x v="0"/>
    <m/>
    <m/>
    <m/>
    <n v="1"/>
    <m/>
    <n v="38"/>
    <n v="0"/>
    <n v="404.7"/>
    <n v="0"/>
    <n v="7"/>
    <s v="Between 5 and 10 GB"/>
  </r>
  <r>
    <s v="Yes"/>
    <x v="21"/>
    <s v="No"/>
    <x v="0"/>
    <x v="5"/>
    <s v="Male"/>
    <n v="84"/>
    <s v="No"/>
    <s v="Yes"/>
    <s v="No"/>
    <s v="Senior"/>
    <x v="3"/>
    <s v="Credit Card"/>
    <s v="(blank)"/>
    <s v="(blank)"/>
    <n v="1"/>
    <m/>
    <n v="13"/>
    <n v="2"/>
    <n v="0"/>
    <n v="0"/>
    <n v="1"/>
    <s v="less than 5GB"/>
  </r>
  <r>
    <s v="Yes"/>
    <x v="64"/>
    <s v="Yes"/>
    <x v="0"/>
    <x v="18"/>
    <s v="Female"/>
    <n v="60"/>
    <s v="No"/>
    <s v="No"/>
    <m/>
    <s v="Other"/>
    <x v="0"/>
    <m/>
    <m/>
    <m/>
    <n v="1"/>
    <m/>
    <n v="32"/>
    <n v="0"/>
    <n v="110.8"/>
    <n v="0"/>
    <n v="5"/>
    <s v="Between 5 and 10 GB"/>
  </r>
  <r>
    <s v="Yes"/>
    <x v="21"/>
    <s v="No"/>
    <x v="0"/>
    <x v="42"/>
    <s v="Male"/>
    <n v="84"/>
    <s v="No"/>
    <s v="Yes"/>
    <s v="No"/>
    <s v="Senior"/>
    <x v="3"/>
    <s v="Credit Card"/>
    <s v="(blank)"/>
    <s v="(blank)"/>
    <n v="1"/>
    <m/>
    <n v="37"/>
    <n v="0"/>
    <n v="0"/>
    <n v="0"/>
    <n v="2"/>
    <s v="less than 5GB"/>
  </r>
  <r>
    <s v="Yes"/>
    <x v="64"/>
    <s v="Yes"/>
    <x v="0"/>
    <x v="25"/>
    <s v="Male"/>
    <n v="21"/>
    <s v="Yes"/>
    <s v="No"/>
    <m/>
    <s v="Under 30"/>
    <x v="0"/>
    <m/>
    <m/>
    <m/>
    <n v="1"/>
    <m/>
    <n v="33"/>
    <n v="0"/>
    <n v="102.2"/>
    <n v="0"/>
    <n v="8"/>
    <s v="Between 5 and 10 GB"/>
  </r>
  <r>
    <s v="Yes"/>
    <x v="64"/>
    <s v="Yes"/>
    <x v="0"/>
    <x v="27"/>
    <s v="Male"/>
    <n v="25"/>
    <s v="Yes"/>
    <s v="No"/>
    <m/>
    <s v="Under 30"/>
    <x v="0"/>
    <m/>
    <m/>
    <m/>
    <n v="1"/>
    <m/>
    <n v="33"/>
    <n v="1"/>
    <n v="246.7"/>
    <n v="0"/>
    <n v="10"/>
    <s v="10 or more GB"/>
  </r>
  <r>
    <s v="Yes"/>
    <x v="64"/>
    <s v="Yes"/>
    <x v="0"/>
    <x v="28"/>
    <s v="Female"/>
    <n v="51"/>
    <s v="No"/>
    <s v="No"/>
    <m/>
    <s v="Other"/>
    <x v="0"/>
    <m/>
    <m/>
    <m/>
    <n v="1"/>
    <m/>
    <n v="42"/>
    <n v="0"/>
    <n v="126"/>
    <n v="0"/>
    <n v="9"/>
    <s v="Between 5 and 10 GB"/>
  </r>
  <r>
    <s v="Yes"/>
    <x v="64"/>
    <s v="Yes"/>
    <x v="0"/>
    <x v="29"/>
    <s v="Male"/>
    <n v="41"/>
    <s v="No"/>
    <s v="No"/>
    <m/>
    <s v="Other"/>
    <x v="0"/>
    <m/>
    <m/>
    <m/>
    <n v="1"/>
    <m/>
    <n v="31"/>
    <n v="0"/>
    <n v="170.4"/>
    <n v="0"/>
    <n v="5"/>
    <s v="Between 5 and 10 GB"/>
  </r>
  <r>
    <s v="Yes"/>
    <x v="64"/>
    <s v="Yes"/>
    <x v="0"/>
    <x v="36"/>
    <s v="Female"/>
    <n v="35"/>
    <s v="No"/>
    <s v="No"/>
    <m/>
    <s v="Other"/>
    <x v="0"/>
    <m/>
    <m/>
    <m/>
    <n v="1"/>
    <m/>
    <n v="45"/>
    <n v="1"/>
    <n v="211.6"/>
    <n v="0"/>
    <n v="1"/>
    <s v="less than 5GB"/>
  </r>
  <r>
    <s v="Yes"/>
    <x v="64"/>
    <s v="Yes"/>
    <x v="0"/>
    <x v="37"/>
    <s v="Male"/>
    <n v="56"/>
    <s v="No"/>
    <s v="No"/>
    <m/>
    <s v="Other"/>
    <x v="0"/>
    <m/>
    <m/>
    <m/>
    <n v="1"/>
    <m/>
    <n v="42"/>
    <n v="0"/>
    <n v="129.19999999999999"/>
    <n v="0"/>
    <n v="4"/>
    <s v="less than 5GB"/>
  </r>
  <r>
    <s v="Yes"/>
    <x v="64"/>
    <s v="Yes"/>
    <x v="0"/>
    <x v="17"/>
    <s v="Female"/>
    <n v="35"/>
    <s v="No"/>
    <s v="No"/>
    <m/>
    <s v="Other"/>
    <x v="0"/>
    <m/>
    <m/>
    <m/>
    <n v="1"/>
    <m/>
    <n v="60"/>
    <n v="0"/>
    <n v="176.1"/>
    <n v="0"/>
    <n v="3"/>
    <s v="less than 5GB"/>
  </r>
  <r>
    <s v="Yes"/>
    <x v="64"/>
    <s v="Yes"/>
    <x v="0"/>
    <x v="38"/>
    <s v="Male"/>
    <n v="50"/>
    <s v="No"/>
    <s v="No"/>
    <m/>
    <s v="Other"/>
    <x v="0"/>
    <m/>
    <m/>
    <m/>
    <n v="1"/>
    <n v="1"/>
    <n v="39"/>
    <n v="4"/>
    <n v="202.4"/>
    <n v="0"/>
    <n v="5"/>
    <s v="Between 5 and 10 GB"/>
  </r>
  <r>
    <s v="Yes"/>
    <x v="43"/>
    <s v="Yes"/>
    <x v="0"/>
    <x v="16"/>
    <s v="Male"/>
    <n v="84"/>
    <s v="No"/>
    <s v="Yes"/>
    <s v="No"/>
    <s v="Senior"/>
    <x v="1"/>
    <s v="Direct Debit"/>
    <s v="(blank)"/>
    <s v="(blank)"/>
    <n v="1"/>
    <m/>
    <n v="48"/>
    <n v="2"/>
    <n v="75.599999999999994"/>
    <n v="0"/>
    <n v="9"/>
    <s v="Between 5 and 10 GB"/>
  </r>
  <r>
    <s v="Yes"/>
    <x v="64"/>
    <s v="Yes"/>
    <x v="0"/>
    <x v="42"/>
    <s v="Female"/>
    <n v="60"/>
    <s v="No"/>
    <s v="No"/>
    <m/>
    <s v="Other"/>
    <x v="0"/>
    <m/>
    <m/>
    <m/>
    <n v="1"/>
    <m/>
    <n v="41"/>
    <n v="2"/>
    <n v="355"/>
    <n v="0"/>
    <n v="4"/>
    <s v="less than 5GB"/>
  </r>
  <r>
    <s v="Yes"/>
    <x v="64"/>
    <s v="Yes"/>
    <x v="0"/>
    <x v="43"/>
    <s v="Male"/>
    <n v="60"/>
    <s v="No"/>
    <s v="No"/>
    <m/>
    <s v="Other"/>
    <x v="0"/>
    <m/>
    <m/>
    <m/>
    <n v="1"/>
    <m/>
    <n v="29"/>
    <n v="1"/>
    <n v="151.9"/>
    <n v="0"/>
    <n v="6"/>
    <s v="Between 5 and 10 GB"/>
  </r>
  <r>
    <s v="Yes"/>
    <x v="64"/>
    <s v="Yes"/>
    <x v="0"/>
    <x v="40"/>
    <s v="Male"/>
    <n v="62"/>
    <s v="No"/>
    <s v="No"/>
    <m/>
    <s v="Other"/>
    <x v="0"/>
    <m/>
    <m/>
    <m/>
    <n v="1"/>
    <m/>
    <n v="38"/>
    <n v="1"/>
    <n v="269.8"/>
    <n v="0"/>
    <n v="4"/>
    <s v="less than 5GB"/>
  </r>
  <r>
    <s v="Yes"/>
    <x v="64"/>
    <s v="Yes"/>
    <x v="0"/>
    <x v="44"/>
    <s v="Female"/>
    <n v="44"/>
    <s v="No"/>
    <s v="No"/>
    <m/>
    <s v="Other"/>
    <x v="0"/>
    <m/>
    <m/>
    <m/>
    <n v="1"/>
    <m/>
    <n v="35"/>
    <n v="0"/>
    <n v="486.4"/>
    <n v="0"/>
    <n v="11"/>
    <s v="10 or more GB"/>
  </r>
  <r>
    <s v="Yes"/>
    <x v="39"/>
    <s v="No"/>
    <x v="0"/>
    <x v="2"/>
    <s v="Male"/>
    <n v="84"/>
    <s v="No"/>
    <s v="Yes"/>
    <s v="No"/>
    <s v="Senior"/>
    <x v="3"/>
    <s v="Direct Debit"/>
    <s v="(blank)"/>
    <s v="(blank)"/>
    <n v="1"/>
    <m/>
    <n v="28"/>
    <n v="1"/>
    <n v="0"/>
    <n v="0"/>
    <n v="12"/>
    <s v="10 or more GB"/>
  </r>
  <r>
    <s v="Yes"/>
    <x v="6"/>
    <s v="No"/>
    <x v="0"/>
    <x v="25"/>
    <s v="Female"/>
    <n v="84"/>
    <s v="No"/>
    <s v="Yes"/>
    <s v="No"/>
    <s v="Senior"/>
    <x v="3"/>
    <s v="Direct Debit"/>
    <s v="(blank)"/>
    <s v="(blank)"/>
    <n v="1"/>
    <m/>
    <n v="39"/>
    <n v="0"/>
    <n v="0"/>
    <n v="0"/>
    <n v="4"/>
    <s v="less than 5GB"/>
  </r>
  <r>
    <s v="Yes"/>
    <x v="64"/>
    <s v="Yes"/>
    <x v="0"/>
    <x v="47"/>
    <s v="Male"/>
    <n v="34"/>
    <s v="No"/>
    <s v="No"/>
    <m/>
    <s v="Other"/>
    <x v="0"/>
    <m/>
    <m/>
    <m/>
    <n v="1"/>
    <m/>
    <n v="40"/>
    <n v="0"/>
    <n v="109.3"/>
    <n v="0"/>
    <n v="11"/>
    <s v="10 or more GB"/>
  </r>
  <r>
    <s v="Yes"/>
    <x v="64"/>
    <s v="Yes"/>
    <x v="0"/>
    <x v="48"/>
    <s v="Female"/>
    <n v="54"/>
    <s v="No"/>
    <s v="No"/>
    <m/>
    <s v="Other"/>
    <x v="0"/>
    <m/>
    <m/>
    <m/>
    <n v="1"/>
    <m/>
    <n v="52"/>
    <n v="0"/>
    <n v="307.7"/>
    <n v="0"/>
    <n v="1"/>
    <s v="less than 5GB"/>
  </r>
  <r>
    <s v="Yes"/>
    <x v="7"/>
    <s v="No"/>
    <x v="0"/>
    <x v="3"/>
    <s v="Female"/>
    <n v="84"/>
    <s v="No"/>
    <s v="Yes"/>
    <s v="No"/>
    <s v="Senior"/>
    <x v="2"/>
    <s v="Credit Card"/>
    <s v="(blank)"/>
    <s v="(blank)"/>
    <n v="1"/>
    <m/>
    <n v="48"/>
    <n v="0"/>
    <n v="0"/>
    <n v="0"/>
    <n v="6"/>
    <s v="Between 5 and 10 GB"/>
  </r>
  <r>
    <s v="Yes"/>
    <x v="64"/>
    <s v="Yes"/>
    <x v="1"/>
    <x v="49"/>
    <s v="Female"/>
    <n v="62"/>
    <s v="No"/>
    <s v="No"/>
    <m/>
    <s v="Other"/>
    <x v="0"/>
    <m/>
    <m/>
    <m/>
    <n v="1"/>
    <m/>
    <n v="78"/>
    <n v="3"/>
    <n v="0"/>
    <n v="0"/>
    <n v="7"/>
    <s v="Between 5 and 10 GB"/>
  </r>
  <r>
    <s v="Yes"/>
    <x v="64"/>
    <s v="Yes"/>
    <x v="1"/>
    <x v="20"/>
    <s v="Male"/>
    <n v="46"/>
    <s v="No"/>
    <s v="No"/>
    <m/>
    <s v="Other"/>
    <x v="0"/>
    <m/>
    <m/>
    <m/>
    <n v="1"/>
    <m/>
    <n v="41"/>
    <n v="0"/>
    <n v="0"/>
    <n v="0"/>
    <n v="18"/>
    <s v="10 or more GB"/>
  </r>
  <r>
    <s v="Yes"/>
    <x v="64"/>
    <s v="Yes"/>
    <x v="1"/>
    <x v="26"/>
    <s v="Female"/>
    <n v="48"/>
    <s v="No"/>
    <s v="No"/>
    <m/>
    <s v="Other"/>
    <x v="0"/>
    <m/>
    <m/>
    <m/>
    <n v="1"/>
    <m/>
    <n v="41"/>
    <n v="0"/>
    <n v="0"/>
    <n v="0"/>
    <n v="7"/>
    <s v="Between 5 and 10 GB"/>
  </r>
  <r>
    <s v="Yes"/>
    <x v="64"/>
    <s v="Yes"/>
    <x v="1"/>
    <x v="28"/>
    <s v="Male"/>
    <n v="53"/>
    <s v="No"/>
    <s v="No"/>
    <m/>
    <s v="Other"/>
    <x v="0"/>
    <m/>
    <m/>
    <m/>
    <n v="1"/>
    <m/>
    <n v="47"/>
    <n v="0"/>
    <n v="0"/>
    <n v="0"/>
    <n v="7"/>
    <s v="Between 5 and 10 GB"/>
  </r>
  <r>
    <s v="Yes"/>
    <x v="64"/>
    <s v="Yes"/>
    <x v="1"/>
    <x v="35"/>
    <s v="Male"/>
    <n v="44"/>
    <s v="No"/>
    <s v="No"/>
    <m/>
    <s v="Other"/>
    <x v="0"/>
    <m/>
    <m/>
    <m/>
    <n v="1"/>
    <m/>
    <n v="24"/>
    <n v="2"/>
    <n v="0"/>
    <n v="0"/>
    <n v="10"/>
    <s v="10 or more GB"/>
  </r>
  <r>
    <s v="Yes"/>
    <x v="64"/>
    <s v="Yes"/>
    <x v="1"/>
    <x v="36"/>
    <s v="Male"/>
    <n v="31"/>
    <s v="No"/>
    <s v="No"/>
    <m/>
    <s v="Other"/>
    <x v="0"/>
    <m/>
    <m/>
    <m/>
    <n v="1"/>
    <m/>
    <n v="31"/>
    <n v="0"/>
    <n v="0"/>
    <n v="0"/>
    <n v="6"/>
    <s v="Between 5 and 10 GB"/>
  </r>
  <r>
    <s v="Yes"/>
    <x v="64"/>
    <s v="Yes"/>
    <x v="1"/>
    <x v="36"/>
    <s v="Male"/>
    <n v="41"/>
    <s v="No"/>
    <s v="No"/>
    <m/>
    <s v="Other"/>
    <x v="0"/>
    <m/>
    <m/>
    <m/>
    <n v="1"/>
    <m/>
    <n v="34"/>
    <n v="0"/>
    <n v="0"/>
    <n v="0"/>
    <n v="18"/>
    <s v="10 or more GB"/>
  </r>
  <r>
    <s v="Yes"/>
    <x v="41"/>
    <s v="No"/>
    <x v="0"/>
    <x v="36"/>
    <s v="Male"/>
    <n v="84"/>
    <s v="No"/>
    <s v="Yes"/>
    <s v="No"/>
    <s v="Senior"/>
    <x v="1"/>
    <s v="Direct Debit"/>
    <s v="Dissatisfaction"/>
    <s v="Product dissatisfaction"/>
    <n v="1"/>
    <n v="1"/>
    <n v="40"/>
    <n v="4"/>
    <n v="0"/>
    <n v="0"/>
    <n v="2"/>
    <s v="less than 5GB"/>
  </r>
  <r>
    <s v="Yes"/>
    <x v="64"/>
    <s v="Yes"/>
    <x v="1"/>
    <x v="38"/>
    <s v="Female"/>
    <n v="35"/>
    <s v="No"/>
    <s v="No"/>
    <m/>
    <s v="Other"/>
    <x v="0"/>
    <m/>
    <m/>
    <m/>
    <n v="1"/>
    <m/>
    <n v="32"/>
    <n v="1"/>
    <n v="0"/>
    <n v="0"/>
    <n v="10"/>
    <s v="10 or more GB"/>
  </r>
  <r>
    <s v="Yes"/>
    <x v="64"/>
    <s v="Yes"/>
    <x v="1"/>
    <x v="24"/>
    <s v="Female"/>
    <n v="36"/>
    <s v="No"/>
    <s v="No"/>
    <m/>
    <s v="Other"/>
    <x v="0"/>
    <m/>
    <m/>
    <m/>
    <n v="1"/>
    <m/>
    <n v="42"/>
    <n v="0"/>
    <n v="0"/>
    <n v="0"/>
    <n v="13"/>
    <s v="10 or more GB"/>
  </r>
  <r>
    <s v="Yes"/>
    <x v="64"/>
    <s v="Yes"/>
    <x v="1"/>
    <x v="43"/>
    <s v="Male"/>
    <n v="56"/>
    <s v="No"/>
    <s v="No"/>
    <m/>
    <s v="Other"/>
    <x v="0"/>
    <m/>
    <m/>
    <m/>
    <n v="1"/>
    <m/>
    <n v="18"/>
    <n v="2"/>
    <n v="0"/>
    <n v="0"/>
    <n v="2"/>
    <s v="less than 5GB"/>
  </r>
  <r>
    <s v="Yes"/>
    <x v="41"/>
    <s v="No"/>
    <x v="0"/>
    <x v="17"/>
    <s v="Female"/>
    <n v="84"/>
    <s v="No"/>
    <s v="Yes"/>
    <s v="No"/>
    <s v="Senior"/>
    <x v="1"/>
    <s v="Direct Debit"/>
    <s v="Competitor"/>
    <s v="Competitor had better devices"/>
    <n v="1"/>
    <n v="1"/>
    <n v="51"/>
    <n v="5"/>
    <n v="0"/>
    <n v="0"/>
    <n v="3"/>
    <s v="less than 5GB"/>
  </r>
  <r>
    <s v="Yes"/>
    <x v="71"/>
    <s v="No"/>
    <x v="0"/>
    <x v="3"/>
    <s v="Female"/>
    <n v="57"/>
    <s v="No"/>
    <s v="No"/>
    <m/>
    <s v="Other"/>
    <x v="0"/>
    <m/>
    <m/>
    <m/>
    <n v="1"/>
    <m/>
    <n v="28"/>
    <n v="0"/>
    <n v="0"/>
    <n v="0"/>
    <n v="4"/>
    <s v="less than 5GB"/>
  </r>
  <r>
    <s v="Yes"/>
    <x v="71"/>
    <s v="No"/>
    <x v="0"/>
    <x v="4"/>
    <s v="Female"/>
    <n v="61"/>
    <s v="No"/>
    <s v="No"/>
    <m/>
    <s v="Other"/>
    <x v="0"/>
    <m/>
    <m/>
    <m/>
    <n v="1"/>
    <m/>
    <n v="34"/>
    <n v="2"/>
    <n v="0"/>
    <n v="0"/>
    <n v="3"/>
    <s v="less than 5GB"/>
  </r>
  <r>
    <s v="Yes"/>
    <x v="71"/>
    <s v="No"/>
    <x v="0"/>
    <x v="5"/>
    <s v="Male"/>
    <n v="32"/>
    <s v="No"/>
    <s v="No"/>
    <m/>
    <s v="Other"/>
    <x v="0"/>
    <m/>
    <m/>
    <m/>
    <n v="1"/>
    <m/>
    <n v="33"/>
    <n v="2"/>
    <n v="0"/>
    <n v="0"/>
    <n v="17"/>
    <s v="10 or more GB"/>
  </r>
  <r>
    <s v="Yes"/>
    <x v="71"/>
    <s v="No"/>
    <x v="0"/>
    <x v="5"/>
    <s v="Male"/>
    <n v="42"/>
    <s v="No"/>
    <s v="No"/>
    <m/>
    <s v="Other"/>
    <x v="0"/>
    <m/>
    <m/>
    <m/>
    <n v="1"/>
    <m/>
    <n v="52"/>
    <n v="2"/>
    <n v="0"/>
    <n v="0"/>
    <n v="6"/>
    <s v="Between 5 and 10 GB"/>
  </r>
  <r>
    <s v="Yes"/>
    <x v="10"/>
    <s v="Yes"/>
    <x v="0"/>
    <x v="46"/>
    <s v="Female"/>
    <n v="84"/>
    <s v="No"/>
    <s v="Yes"/>
    <s v="No"/>
    <s v="Senior"/>
    <x v="1"/>
    <s v="Direct Debit"/>
    <s v="Attitude"/>
    <s v="Attitude of support person"/>
    <n v="1"/>
    <n v="1"/>
    <n v="37"/>
    <n v="3"/>
    <n v="156"/>
    <n v="0"/>
    <n v="5"/>
    <s v="Between 5 and 10 GB"/>
  </r>
  <r>
    <s v="Yes"/>
    <x v="71"/>
    <s v="No"/>
    <x v="0"/>
    <x v="7"/>
    <s v="Female"/>
    <n v="27"/>
    <s v="Yes"/>
    <s v="No"/>
    <m/>
    <s v="Under 30"/>
    <x v="0"/>
    <m/>
    <m/>
    <m/>
    <n v="1"/>
    <m/>
    <n v="48"/>
    <n v="0"/>
    <n v="0"/>
    <n v="0"/>
    <n v="19"/>
    <s v="10 or more GB"/>
  </r>
  <r>
    <s v="Yes"/>
    <x v="71"/>
    <s v="No"/>
    <x v="0"/>
    <x v="8"/>
    <s v="Male"/>
    <n v="23"/>
    <s v="Yes"/>
    <s v="No"/>
    <m/>
    <s v="Under 30"/>
    <x v="0"/>
    <m/>
    <m/>
    <m/>
    <n v="1"/>
    <m/>
    <n v="39"/>
    <n v="0"/>
    <n v="0"/>
    <n v="0"/>
    <n v="24"/>
    <s v="10 or more GB"/>
  </r>
  <r>
    <s v="Yes"/>
    <x v="11"/>
    <s v="Yes"/>
    <x v="0"/>
    <x v="11"/>
    <s v="Female"/>
    <n v="84"/>
    <s v="No"/>
    <s v="Yes"/>
    <s v="No"/>
    <s v="Senior"/>
    <x v="1"/>
    <s v="Direct Debit"/>
    <s v="Competitor"/>
    <s v="Competitor made better offer"/>
    <n v="1"/>
    <n v="1"/>
    <n v="40"/>
    <n v="3"/>
    <n v="100.8"/>
    <n v="0"/>
    <n v="3"/>
    <s v="less than 5GB"/>
  </r>
  <r>
    <s v="Yes"/>
    <x v="71"/>
    <s v="No"/>
    <x v="0"/>
    <x v="50"/>
    <s v="Female"/>
    <n v="34"/>
    <s v="No"/>
    <s v="No"/>
    <m/>
    <s v="Other"/>
    <x v="0"/>
    <m/>
    <m/>
    <m/>
    <n v="1"/>
    <m/>
    <n v="57"/>
    <n v="1"/>
    <n v="0"/>
    <n v="0"/>
    <n v="11"/>
    <s v="10 or more GB"/>
  </r>
  <r>
    <s v="Yes"/>
    <x v="71"/>
    <s v="No"/>
    <x v="0"/>
    <x v="10"/>
    <s v="Male"/>
    <n v="61"/>
    <s v="No"/>
    <s v="No"/>
    <m/>
    <s v="Other"/>
    <x v="0"/>
    <m/>
    <m/>
    <m/>
    <n v="1"/>
    <m/>
    <n v="26"/>
    <n v="1"/>
    <n v="0"/>
    <n v="0"/>
    <n v="7"/>
    <s v="Between 5 and 10 GB"/>
  </r>
  <r>
    <s v="Yes"/>
    <x v="28"/>
    <s v="Yes"/>
    <x v="0"/>
    <x v="46"/>
    <s v="Female"/>
    <n v="84"/>
    <s v="No"/>
    <s v="Yes"/>
    <s v="Yes"/>
    <s v="Senior"/>
    <x v="3"/>
    <s v="Direct Debit"/>
    <s v="(blank)"/>
    <s v="(blank)"/>
    <n v="1"/>
    <m/>
    <n v="46"/>
    <n v="0"/>
    <n v="129.6"/>
    <n v="0"/>
    <n v="25"/>
    <s v="10 or more GB"/>
  </r>
  <r>
    <s v="Yes"/>
    <x v="71"/>
    <s v="No"/>
    <x v="0"/>
    <x v="11"/>
    <s v="Female"/>
    <n v="53"/>
    <s v="No"/>
    <s v="No"/>
    <m/>
    <s v="Other"/>
    <x v="0"/>
    <m/>
    <m/>
    <m/>
    <n v="1"/>
    <m/>
    <n v="63"/>
    <n v="0"/>
    <n v="0"/>
    <n v="0"/>
    <n v="5"/>
    <s v="Between 5 and 10 GB"/>
  </r>
  <r>
    <s v="Yes"/>
    <x v="71"/>
    <s v="No"/>
    <x v="0"/>
    <x v="11"/>
    <s v="Male"/>
    <n v="21"/>
    <s v="Yes"/>
    <s v="No"/>
    <m/>
    <s v="Under 30"/>
    <x v="0"/>
    <m/>
    <m/>
    <m/>
    <n v="1"/>
    <m/>
    <n v="46"/>
    <n v="0"/>
    <n v="0"/>
    <n v="0"/>
    <n v="12"/>
    <s v="10 or more GB"/>
  </r>
  <r>
    <s v="Yes"/>
    <x v="71"/>
    <s v="No"/>
    <x v="0"/>
    <x v="11"/>
    <s v="Male"/>
    <n v="53"/>
    <s v="No"/>
    <s v="No"/>
    <m/>
    <s v="Other"/>
    <x v="0"/>
    <m/>
    <m/>
    <m/>
    <n v="1"/>
    <m/>
    <n v="38"/>
    <n v="0"/>
    <n v="0"/>
    <n v="0"/>
    <n v="5"/>
    <s v="Between 5 and 10 GB"/>
  </r>
  <r>
    <s v="Yes"/>
    <x v="71"/>
    <s v="No"/>
    <x v="0"/>
    <x v="12"/>
    <s v="Female"/>
    <n v="29"/>
    <s v="Yes"/>
    <s v="No"/>
    <m/>
    <s v="Under 30"/>
    <x v="0"/>
    <m/>
    <m/>
    <m/>
    <n v="1"/>
    <m/>
    <n v="54"/>
    <n v="0"/>
    <n v="0"/>
    <n v="0"/>
    <n v="20"/>
    <s v="10 or more GB"/>
  </r>
  <r>
    <s v="Yes"/>
    <x v="71"/>
    <s v="No"/>
    <x v="0"/>
    <x v="12"/>
    <s v="Female"/>
    <n v="63"/>
    <s v="No"/>
    <s v="No"/>
    <m/>
    <s v="Other"/>
    <x v="0"/>
    <m/>
    <m/>
    <m/>
    <n v="1"/>
    <m/>
    <n v="46"/>
    <n v="0"/>
    <n v="0"/>
    <n v="0"/>
    <n v="4"/>
    <s v="less than 5GB"/>
  </r>
  <r>
    <s v="Yes"/>
    <x v="71"/>
    <s v="No"/>
    <x v="0"/>
    <x v="12"/>
    <s v="Male"/>
    <n v="50"/>
    <s v="No"/>
    <s v="No"/>
    <m/>
    <s v="Other"/>
    <x v="0"/>
    <m/>
    <m/>
    <m/>
    <n v="1"/>
    <m/>
    <n v="49"/>
    <n v="0"/>
    <n v="0"/>
    <n v="0"/>
    <n v="6"/>
    <s v="Between 5 and 10 GB"/>
  </r>
  <r>
    <s v="Yes"/>
    <x v="71"/>
    <s v="No"/>
    <x v="0"/>
    <x v="14"/>
    <s v="Female"/>
    <n v="37"/>
    <s v="No"/>
    <s v="No"/>
    <m/>
    <s v="Other"/>
    <x v="0"/>
    <m/>
    <m/>
    <m/>
    <n v="1"/>
    <m/>
    <n v="43"/>
    <n v="0"/>
    <n v="0"/>
    <n v="0"/>
    <n v="6"/>
    <s v="Between 5 and 10 GB"/>
  </r>
  <r>
    <s v="Yes"/>
    <x v="71"/>
    <s v="No"/>
    <x v="0"/>
    <x v="18"/>
    <s v="Male"/>
    <n v="57"/>
    <s v="No"/>
    <s v="No"/>
    <m/>
    <s v="Other"/>
    <x v="0"/>
    <m/>
    <m/>
    <m/>
    <n v="1"/>
    <m/>
    <n v="48"/>
    <n v="0"/>
    <n v="0"/>
    <n v="0"/>
    <n v="1"/>
    <s v="less than 5GB"/>
  </r>
  <r>
    <s v="Yes"/>
    <x v="71"/>
    <s v="No"/>
    <x v="0"/>
    <x v="19"/>
    <s v="Female"/>
    <n v="25"/>
    <s v="Yes"/>
    <s v="No"/>
    <m/>
    <s v="Under 30"/>
    <x v="0"/>
    <m/>
    <m/>
    <m/>
    <n v="1"/>
    <m/>
    <n v="33"/>
    <n v="0"/>
    <n v="0"/>
    <n v="0"/>
    <n v="20"/>
    <s v="10 or more GB"/>
  </r>
  <r>
    <s v="Yes"/>
    <x v="71"/>
    <s v="No"/>
    <x v="0"/>
    <x v="19"/>
    <s v="Male"/>
    <n v="46"/>
    <s v="No"/>
    <s v="No"/>
    <m/>
    <s v="Other"/>
    <x v="0"/>
    <m/>
    <m/>
    <m/>
    <n v="1"/>
    <m/>
    <n v="31"/>
    <n v="0"/>
    <n v="0"/>
    <n v="0"/>
    <n v="7"/>
    <s v="Between 5 and 10 GB"/>
  </r>
  <r>
    <s v="Yes"/>
    <x v="71"/>
    <s v="No"/>
    <x v="0"/>
    <x v="19"/>
    <s v="Male"/>
    <n v="49"/>
    <s v="No"/>
    <s v="No"/>
    <m/>
    <s v="Other"/>
    <x v="0"/>
    <m/>
    <m/>
    <m/>
    <n v="1"/>
    <m/>
    <n v="24"/>
    <n v="2"/>
    <n v="0"/>
    <n v="0"/>
    <n v="7"/>
    <s v="Between 5 and 10 GB"/>
  </r>
  <r>
    <s v="Yes"/>
    <x v="71"/>
    <s v="No"/>
    <x v="0"/>
    <x v="20"/>
    <s v="Male"/>
    <n v="26"/>
    <s v="Yes"/>
    <s v="No"/>
    <m/>
    <s v="Under 30"/>
    <x v="0"/>
    <m/>
    <m/>
    <m/>
    <n v="1"/>
    <m/>
    <n v="50"/>
    <n v="0"/>
    <n v="0"/>
    <n v="0"/>
    <n v="10"/>
    <s v="10 or more GB"/>
  </r>
  <r>
    <s v="Yes"/>
    <x v="16"/>
    <s v="No"/>
    <x v="0"/>
    <x v="40"/>
    <s v="Male"/>
    <n v="84"/>
    <s v="No"/>
    <s v="Yes"/>
    <s v="No"/>
    <s v="Senior"/>
    <x v="2"/>
    <s v="Direct Debit"/>
    <s v="(blank)"/>
    <s v="(blank)"/>
    <n v="1"/>
    <m/>
    <n v="50"/>
    <n v="0"/>
    <n v="0"/>
    <n v="0"/>
    <n v="2"/>
    <s v="less than 5GB"/>
  </r>
  <r>
    <s v="Yes"/>
    <x v="71"/>
    <s v="No"/>
    <x v="0"/>
    <x v="23"/>
    <s v="Female"/>
    <n v="49"/>
    <s v="No"/>
    <s v="No"/>
    <m/>
    <s v="Other"/>
    <x v="0"/>
    <m/>
    <m/>
    <m/>
    <n v="1"/>
    <m/>
    <n v="33"/>
    <n v="0"/>
    <n v="0"/>
    <n v="0"/>
    <n v="11"/>
    <s v="10 or more GB"/>
  </r>
  <r>
    <s v="Yes"/>
    <x v="72"/>
    <s v="No"/>
    <x v="0"/>
    <x v="33"/>
    <s v="Male"/>
    <n v="84"/>
    <s v="No"/>
    <s v="Yes"/>
    <s v="No"/>
    <s v="Senior"/>
    <x v="2"/>
    <s v="Direct Debit"/>
    <s v="(blank)"/>
    <s v="(blank)"/>
    <n v="1"/>
    <m/>
    <n v="56"/>
    <n v="0"/>
    <n v="0"/>
    <n v="0"/>
    <n v="5"/>
    <s v="Between 5 and 10 GB"/>
  </r>
  <r>
    <s v="Yes"/>
    <x v="71"/>
    <s v="No"/>
    <x v="0"/>
    <x v="25"/>
    <s v="Female"/>
    <n v="26"/>
    <s v="Yes"/>
    <s v="No"/>
    <m/>
    <s v="Under 30"/>
    <x v="0"/>
    <m/>
    <m/>
    <m/>
    <n v="1"/>
    <m/>
    <n v="40"/>
    <n v="2"/>
    <n v="0"/>
    <n v="0"/>
    <n v="14"/>
    <s v="10 or more GB"/>
  </r>
  <r>
    <s v="Yes"/>
    <x v="71"/>
    <s v="No"/>
    <x v="0"/>
    <x v="25"/>
    <s v="Male"/>
    <n v="64"/>
    <s v="No"/>
    <s v="No"/>
    <m/>
    <s v="Other"/>
    <x v="0"/>
    <m/>
    <m/>
    <m/>
    <n v="1"/>
    <m/>
    <n v="45"/>
    <n v="0"/>
    <n v="0"/>
    <n v="0"/>
    <n v="9"/>
    <s v="Between 5 and 10 GB"/>
  </r>
  <r>
    <s v="Yes"/>
    <x v="71"/>
    <s v="No"/>
    <x v="0"/>
    <x v="30"/>
    <s v="Female"/>
    <n v="21"/>
    <s v="Yes"/>
    <s v="No"/>
    <m/>
    <s v="Under 30"/>
    <x v="0"/>
    <m/>
    <m/>
    <m/>
    <n v="1"/>
    <m/>
    <n v="39"/>
    <n v="0"/>
    <n v="0"/>
    <n v="0"/>
    <n v="14"/>
    <s v="10 or more GB"/>
  </r>
  <r>
    <s v="Yes"/>
    <x v="71"/>
    <s v="No"/>
    <x v="0"/>
    <x v="30"/>
    <s v="Male"/>
    <n v="22"/>
    <s v="Yes"/>
    <s v="No"/>
    <m/>
    <s v="Under 30"/>
    <x v="0"/>
    <m/>
    <m/>
    <m/>
    <n v="1"/>
    <m/>
    <n v="51"/>
    <n v="0"/>
    <n v="0"/>
    <n v="0"/>
    <n v="7"/>
    <s v="Between 5 and 10 GB"/>
  </r>
  <r>
    <s v="Yes"/>
    <x v="71"/>
    <s v="No"/>
    <x v="0"/>
    <x v="26"/>
    <s v="Female"/>
    <n v="35"/>
    <s v="No"/>
    <s v="No"/>
    <m/>
    <s v="Other"/>
    <x v="0"/>
    <m/>
    <m/>
    <m/>
    <n v="1"/>
    <m/>
    <n v="58"/>
    <n v="0"/>
    <n v="0"/>
    <n v="0"/>
    <n v="3"/>
    <s v="less than 5GB"/>
  </r>
  <r>
    <s v="Yes"/>
    <x v="71"/>
    <s v="No"/>
    <x v="0"/>
    <x v="26"/>
    <s v="Male"/>
    <n v="27"/>
    <s v="Yes"/>
    <s v="No"/>
    <m/>
    <s v="Under 30"/>
    <x v="0"/>
    <m/>
    <m/>
    <m/>
    <n v="1"/>
    <m/>
    <n v="40"/>
    <n v="0"/>
    <n v="0"/>
    <n v="0"/>
    <n v="12"/>
    <s v="10 or more GB"/>
  </r>
  <r>
    <s v="Yes"/>
    <x v="71"/>
    <s v="No"/>
    <x v="0"/>
    <x v="27"/>
    <s v="Female"/>
    <n v="38"/>
    <s v="No"/>
    <s v="No"/>
    <m/>
    <s v="Other"/>
    <x v="0"/>
    <m/>
    <m/>
    <m/>
    <n v="1"/>
    <m/>
    <n v="29"/>
    <n v="2"/>
    <n v="0"/>
    <n v="0"/>
    <n v="6"/>
    <s v="Between 5 and 10 GB"/>
  </r>
  <r>
    <s v="Yes"/>
    <x v="71"/>
    <s v="No"/>
    <x v="0"/>
    <x v="27"/>
    <s v="Male"/>
    <n v="30"/>
    <s v="No"/>
    <s v="No"/>
    <m/>
    <s v="Other"/>
    <x v="0"/>
    <m/>
    <m/>
    <m/>
    <n v="1"/>
    <m/>
    <n v="67"/>
    <n v="0"/>
    <n v="0"/>
    <n v="0"/>
    <n v="27"/>
    <s v="10 or more GB"/>
  </r>
  <r>
    <s v="Yes"/>
    <x v="71"/>
    <s v="No"/>
    <x v="0"/>
    <x v="27"/>
    <s v="Male"/>
    <n v="40"/>
    <s v="No"/>
    <s v="No"/>
    <m/>
    <s v="Other"/>
    <x v="0"/>
    <m/>
    <m/>
    <m/>
    <n v="1"/>
    <m/>
    <n v="37"/>
    <n v="2"/>
    <n v="0"/>
    <n v="0"/>
    <n v="3"/>
    <s v="less than 5GB"/>
  </r>
  <r>
    <s v="Yes"/>
    <x v="31"/>
    <s v="No"/>
    <x v="0"/>
    <x v="8"/>
    <s v="Female"/>
    <n v="84"/>
    <s v="No"/>
    <s v="Yes"/>
    <s v="No"/>
    <s v="Senior"/>
    <x v="2"/>
    <s v="Direct Debit"/>
    <s v="(blank)"/>
    <s v="(blank)"/>
    <n v="1"/>
    <m/>
    <n v="63"/>
    <n v="0"/>
    <n v="0"/>
    <n v="0"/>
    <n v="6"/>
    <s v="Between 5 and 10 GB"/>
  </r>
  <r>
    <s v="Yes"/>
    <x v="17"/>
    <s v="No"/>
    <x v="0"/>
    <x v="48"/>
    <s v="Male"/>
    <n v="84"/>
    <s v="No"/>
    <s v="Yes"/>
    <s v="No"/>
    <s v="Senior"/>
    <x v="3"/>
    <s v="Direct Debit"/>
    <s v="(blank)"/>
    <s v="(blank)"/>
    <n v="1"/>
    <m/>
    <n v="42"/>
    <n v="0"/>
    <n v="0"/>
    <n v="0"/>
    <n v="6"/>
    <s v="Between 5 and 10 GB"/>
  </r>
  <r>
    <s v="Yes"/>
    <x v="71"/>
    <s v="No"/>
    <x v="0"/>
    <x v="9"/>
    <s v="Female"/>
    <n v="32"/>
    <s v="No"/>
    <s v="No"/>
    <m/>
    <s v="Other"/>
    <x v="0"/>
    <m/>
    <m/>
    <m/>
    <n v="1"/>
    <m/>
    <n v="42"/>
    <n v="1"/>
    <n v="0"/>
    <n v="0"/>
    <n v="4"/>
    <s v="less than 5GB"/>
  </r>
  <r>
    <s v="Yes"/>
    <x v="75"/>
    <s v="No"/>
    <x v="0"/>
    <x v="4"/>
    <s v="Male"/>
    <n v="84"/>
    <s v="No"/>
    <s v="Yes"/>
    <s v="No"/>
    <s v="Senior"/>
    <x v="1"/>
    <s v="Credit Card"/>
    <s v="Competitor"/>
    <s v="Competitor had better devices"/>
    <n v="1"/>
    <n v="1"/>
    <n v="47"/>
    <n v="0"/>
    <n v="0"/>
    <n v="0"/>
    <n v="5"/>
    <s v="Between 5 and 10 GB"/>
  </r>
  <r>
    <s v="Yes"/>
    <x v="71"/>
    <s v="No"/>
    <x v="0"/>
    <x v="32"/>
    <s v="Female"/>
    <n v="58"/>
    <s v="No"/>
    <s v="No"/>
    <m/>
    <s v="Other"/>
    <x v="0"/>
    <m/>
    <m/>
    <m/>
    <n v="1"/>
    <m/>
    <n v="29"/>
    <n v="0"/>
    <n v="0"/>
    <n v="0"/>
    <n v="7"/>
    <s v="Between 5 and 10 GB"/>
  </r>
  <r>
    <s v="Yes"/>
    <x v="71"/>
    <s v="No"/>
    <x v="0"/>
    <x v="33"/>
    <s v="Male"/>
    <n v="57"/>
    <s v="No"/>
    <s v="No"/>
    <m/>
    <s v="Other"/>
    <x v="0"/>
    <m/>
    <m/>
    <m/>
    <n v="1"/>
    <m/>
    <n v="22"/>
    <n v="0"/>
    <n v="0"/>
    <n v="0"/>
    <n v="11"/>
    <s v="10 or more GB"/>
  </r>
  <r>
    <s v="Yes"/>
    <x v="71"/>
    <s v="No"/>
    <x v="0"/>
    <x v="34"/>
    <s v="Female"/>
    <n v="26"/>
    <s v="Yes"/>
    <s v="No"/>
    <m/>
    <s v="Under 30"/>
    <x v="0"/>
    <m/>
    <m/>
    <m/>
    <n v="1"/>
    <m/>
    <n v="62"/>
    <n v="1"/>
    <n v="0"/>
    <n v="0"/>
    <n v="38"/>
    <s v="10 or more GB"/>
  </r>
  <r>
    <s v="Yes"/>
    <x v="64"/>
    <s v="Yes"/>
    <x v="0"/>
    <x v="15"/>
    <s v="Female"/>
    <n v="84"/>
    <s v="No"/>
    <s v="Yes"/>
    <s v="No"/>
    <s v="Senior"/>
    <x v="3"/>
    <s v="Credit Card"/>
    <s v="(blank)"/>
    <s v="(blank)"/>
    <n v="1"/>
    <m/>
    <n v="57"/>
    <n v="0"/>
    <n v="539.6"/>
    <n v="0"/>
    <n v="3"/>
    <s v="less than 5GB"/>
  </r>
  <r>
    <s v="Yes"/>
    <x v="71"/>
    <s v="No"/>
    <x v="0"/>
    <x v="34"/>
    <s v="Male"/>
    <n v="42"/>
    <s v="No"/>
    <s v="No"/>
    <m/>
    <s v="Other"/>
    <x v="0"/>
    <m/>
    <m/>
    <m/>
    <n v="1"/>
    <m/>
    <n v="48"/>
    <n v="2"/>
    <n v="0"/>
    <n v="0"/>
    <n v="29"/>
    <s v="10 or more GB"/>
  </r>
  <r>
    <s v="Yes"/>
    <x v="64"/>
    <s v="Yes"/>
    <x v="1"/>
    <x v="37"/>
    <s v="Male"/>
    <n v="84"/>
    <s v="No"/>
    <s v="Yes"/>
    <s v="No"/>
    <s v="Senior"/>
    <x v="3"/>
    <s v="Direct Debit"/>
    <s v="(blank)"/>
    <s v="(blank)"/>
    <n v="1"/>
    <m/>
    <n v="20"/>
    <n v="0"/>
    <n v="0"/>
    <n v="0"/>
    <n v="7"/>
    <s v="Between 5 and 10 GB"/>
  </r>
  <r>
    <s v="Yes"/>
    <x v="71"/>
    <s v="No"/>
    <x v="0"/>
    <x v="36"/>
    <s v="Female"/>
    <n v="25"/>
    <s v="Yes"/>
    <s v="No"/>
    <m/>
    <s v="Under 30"/>
    <x v="0"/>
    <m/>
    <m/>
    <m/>
    <n v="1"/>
    <m/>
    <n v="72"/>
    <n v="0"/>
    <n v="0"/>
    <n v="0"/>
    <n v="20"/>
    <s v="10 or more GB"/>
  </r>
  <r>
    <s v="Yes"/>
    <x v="71"/>
    <s v="No"/>
    <x v="0"/>
    <x v="36"/>
    <s v="Male"/>
    <n v="54"/>
    <s v="No"/>
    <s v="No"/>
    <m/>
    <s v="Other"/>
    <x v="0"/>
    <m/>
    <m/>
    <m/>
    <n v="1"/>
    <m/>
    <n v="72"/>
    <n v="0"/>
    <n v="0"/>
    <n v="0"/>
    <n v="8"/>
    <s v="Between 5 and 10 GB"/>
  </r>
  <r>
    <s v="Yes"/>
    <x v="71"/>
    <s v="No"/>
    <x v="0"/>
    <x v="37"/>
    <s v="Female"/>
    <n v="41"/>
    <s v="No"/>
    <s v="No"/>
    <m/>
    <s v="Other"/>
    <x v="0"/>
    <m/>
    <m/>
    <m/>
    <n v="1"/>
    <m/>
    <n v="68"/>
    <n v="0"/>
    <n v="0"/>
    <n v="0"/>
    <n v="4"/>
    <s v="less than 5GB"/>
  </r>
  <r>
    <s v="Yes"/>
    <x v="71"/>
    <s v="No"/>
    <x v="0"/>
    <x v="24"/>
    <s v="Female"/>
    <n v="47"/>
    <s v="No"/>
    <s v="No"/>
    <m/>
    <s v="Other"/>
    <x v="0"/>
    <m/>
    <m/>
    <m/>
    <n v="1"/>
    <m/>
    <n v="31"/>
    <n v="0"/>
    <n v="0"/>
    <n v="0"/>
    <n v="10"/>
    <s v="10 or more GB"/>
  </r>
  <r>
    <s v="Yes"/>
    <x v="71"/>
    <s v="No"/>
    <x v="0"/>
    <x v="43"/>
    <s v="Male"/>
    <n v="60"/>
    <s v="No"/>
    <s v="No"/>
    <m/>
    <s v="Other"/>
    <x v="0"/>
    <m/>
    <m/>
    <m/>
    <n v="1"/>
    <m/>
    <n v="32"/>
    <n v="2"/>
    <n v="0"/>
    <n v="0"/>
    <n v="1"/>
    <s v="less than 5GB"/>
  </r>
  <r>
    <s v="Yes"/>
    <x v="71"/>
    <s v="No"/>
    <x v="0"/>
    <x v="40"/>
    <s v="Female"/>
    <n v="27"/>
    <s v="Yes"/>
    <s v="No"/>
    <m/>
    <s v="Under 30"/>
    <x v="0"/>
    <m/>
    <m/>
    <m/>
    <n v="1"/>
    <m/>
    <n v="51"/>
    <n v="0"/>
    <n v="0"/>
    <n v="0"/>
    <n v="12"/>
    <s v="10 or more GB"/>
  </r>
  <r>
    <s v="Yes"/>
    <x v="71"/>
    <s v="No"/>
    <x v="0"/>
    <x v="35"/>
    <s v="Male"/>
    <n v="84"/>
    <s v="No"/>
    <s v="Yes"/>
    <s v="No"/>
    <s v="Senior"/>
    <x v="1"/>
    <s v="Credit Card"/>
    <s v="Attitude"/>
    <s v="Attitude of support person"/>
    <n v="1"/>
    <n v="1"/>
    <n v="64"/>
    <n v="4"/>
    <n v="0"/>
    <n v="0"/>
    <n v="2"/>
    <s v="less than 5GB"/>
  </r>
  <r>
    <s v="Yes"/>
    <x v="71"/>
    <s v="No"/>
    <x v="0"/>
    <x v="40"/>
    <s v="Male"/>
    <n v="84"/>
    <s v="No"/>
    <s v="Yes"/>
    <s v="No"/>
    <s v="Senior"/>
    <x v="2"/>
    <s v="Direct Debit"/>
    <s v="Attitude"/>
    <s v="Attitude of service provider"/>
    <n v="1"/>
    <n v="1"/>
    <n v="22"/>
    <n v="1"/>
    <n v="0"/>
    <n v="0"/>
    <n v="10"/>
    <s v="10 or more GB"/>
  </r>
  <r>
    <s v="Yes"/>
    <x v="36"/>
    <s v="Yes"/>
    <x v="0"/>
    <x v="14"/>
    <s v="Male"/>
    <n v="84"/>
    <s v="No"/>
    <s v="Yes"/>
    <s v="No"/>
    <s v="Senior"/>
    <x v="3"/>
    <s v="Credit Card"/>
    <s v="(blank)"/>
    <s v="(blank)"/>
    <n v="1"/>
    <m/>
    <n v="49"/>
    <n v="1"/>
    <n v="253.1"/>
    <n v="0"/>
    <n v="1"/>
    <s v="less than 5GB"/>
  </r>
  <r>
    <s v="No"/>
    <x v="0"/>
    <s v="Yes"/>
    <x v="0"/>
    <x v="34"/>
    <s v="Female"/>
    <n v="85"/>
    <s v="No"/>
    <s v="Yes"/>
    <s v="No"/>
    <s v="Senior"/>
    <x v="1"/>
    <s v="Direct Debit"/>
    <s v="Dissatisfaction"/>
    <s v="Network reliability"/>
    <n v="1"/>
    <n v="1"/>
    <n v="45"/>
    <n v="0"/>
    <n v="10.7"/>
    <n v="12"/>
    <n v="4"/>
    <s v="less than 5GB"/>
  </r>
  <r>
    <s v="Yes"/>
    <x v="71"/>
    <s v="No"/>
    <x v="0"/>
    <x v="48"/>
    <s v="Male"/>
    <n v="63"/>
    <s v="No"/>
    <s v="No"/>
    <m/>
    <s v="Other"/>
    <x v="0"/>
    <m/>
    <m/>
    <m/>
    <n v="1"/>
    <m/>
    <n v="59"/>
    <n v="0"/>
    <n v="0"/>
    <n v="0"/>
    <n v="2"/>
    <s v="less than 5GB"/>
  </r>
  <r>
    <s v="No"/>
    <x v="41"/>
    <s v="No"/>
    <x v="0"/>
    <x v="32"/>
    <s v="Male"/>
    <n v="85"/>
    <s v="No"/>
    <s v="Yes"/>
    <s v="No"/>
    <s v="Senior"/>
    <x v="1"/>
    <s v="Direct Debit"/>
    <s v="(blank)"/>
    <s v="(blank)"/>
    <n v="1"/>
    <m/>
    <n v="36"/>
    <n v="0"/>
    <n v="0"/>
    <n v="28"/>
    <n v="4"/>
    <s v="less than 5GB"/>
  </r>
  <r>
    <s v="Yes"/>
    <x v="71"/>
    <s v="No"/>
    <x v="0"/>
    <x v="21"/>
    <s v="Male"/>
    <n v="53"/>
    <s v="No"/>
    <s v="No"/>
    <m/>
    <s v="Other"/>
    <x v="0"/>
    <m/>
    <m/>
    <m/>
    <n v="1"/>
    <m/>
    <n v="31"/>
    <n v="0"/>
    <n v="0"/>
    <n v="0"/>
    <n v="4"/>
    <s v="less than 5GB"/>
  </r>
  <r>
    <s v="No"/>
    <x v="27"/>
    <s v="No"/>
    <x v="0"/>
    <x v="20"/>
    <s v="Male"/>
    <n v="85"/>
    <s v="No"/>
    <s v="Yes"/>
    <s v="No"/>
    <s v="Senior"/>
    <x v="2"/>
    <s v="Direct Debit"/>
    <s v="Competitor"/>
    <s v="Competitor offered higher download speeds"/>
    <n v="1"/>
    <n v="1"/>
    <n v="27"/>
    <n v="1"/>
    <n v="0"/>
    <n v="64"/>
    <n v="3"/>
    <s v="less than 5GB"/>
  </r>
  <r>
    <s v="Yes"/>
    <x v="71"/>
    <s v="Yes"/>
    <x v="0"/>
    <x v="0"/>
    <s v="Male"/>
    <n v="43"/>
    <s v="No"/>
    <s v="No"/>
    <m/>
    <s v="Other"/>
    <x v="0"/>
    <m/>
    <m/>
    <m/>
    <n v="1"/>
    <m/>
    <n v="30"/>
    <n v="0"/>
    <n v="284.39999999999998"/>
    <n v="0"/>
    <n v="26"/>
    <s v="10 or more GB"/>
  </r>
  <r>
    <s v="Yes"/>
    <x v="71"/>
    <s v="Yes"/>
    <x v="0"/>
    <x v="1"/>
    <s v="Female"/>
    <n v="23"/>
    <s v="Yes"/>
    <s v="No"/>
    <m/>
    <s v="Under 30"/>
    <x v="0"/>
    <m/>
    <m/>
    <m/>
    <n v="1"/>
    <m/>
    <n v="42"/>
    <n v="0"/>
    <n v="187.2"/>
    <n v="0"/>
    <n v="8"/>
    <s v="Between 5 and 10 GB"/>
  </r>
  <r>
    <s v="Yes"/>
    <x v="71"/>
    <s v="Yes"/>
    <x v="0"/>
    <x v="1"/>
    <s v="Female"/>
    <n v="59"/>
    <s v="No"/>
    <s v="No"/>
    <m/>
    <s v="Other"/>
    <x v="0"/>
    <m/>
    <m/>
    <m/>
    <n v="1"/>
    <m/>
    <n v="38"/>
    <n v="0"/>
    <n v="276"/>
    <n v="0"/>
    <n v="5"/>
    <s v="Between 5 and 10 GB"/>
  </r>
  <r>
    <s v="Yes"/>
    <x v="71"/>
    <s v="Yes"/>
    <x v="0"/>
    <x v="1"/>
    <s v="Male"/>
    <n v="35"/>
    <s v="No"/>
    <s v="No"/>
    <m/>
    <s v="Other"/>
    <x v="0"/>
    <m/>
    <m/>
    <m/>
    <n v="1"/>
    <m/>
    <n v="67"/>
    <n v="0"/>
    <n v="203.4"/>
    <n v="0"/>
    <n v="9"/>
    <s v="Between 5 and 10 GB"/>
  </r>
  <r>
    <s v="Yes"/>
    <x v="71"/>
    <s v="Yes"/>
    <x v="0"/>
    <x v="7"/>
    <s v="Female"/>
    <n v="23"/>
    <s v="Yes"/>
    <s v="No"/>
    <m/>
    <s v="Under 30"/>
    <x v="0"/>
    <m/>
    <m/>
    <m/>
    <n v="1"/>
    <m/>
    <n v="32"/>
    <n v="0"/>
    <n v="211.2"/>
    <n v="0"/>
    <n v="14"/>
    <s v="10 or more GB"/>
  </r>
  <r>
    <s v="Yes"/>
    <x v="71"/>
    <s v="Yes"/>
    <x v="0"/>
    <x v="10"/>
    <s v="Female"/>
    <n v="41"/>
    <s v="No"/>
    <s v="No"/>
    <m/>
    <s v="Other"/>
    <x v="0"/>
    <m/>
    <m/>
    <m/>
    <n v="1"/>
    <m/>
    <n v="45"/>
    <n v="0"/>
    <n v="198"/>
    <n v="0"/>
    <n v="9"/>
    <s v="Between 5 and 10 GB"/>
  </r>
  <r>
    <s v="Yes"/>
    <x v="71"/>
    <s v="Yes"/>
    <x v="0"/>
    <x v="11"/>
    <s v="Male"/>
    <n v="25"/>
    <s v="Yes"/>
    <s v="No"/>
    <m/>
    <s v="Under 30"/>
    <x v="0"/>
    <m/>
    <m/>
    <m/>
    <n v="1"/>
    <m/>
    <n v="28"/>
    <n v="2"/>
    <n v="158.4"/>
    <n v="0"/>
    <n v="14"/>
    <s v="10 or more GB"/>
  </r>
  <r>
    <s v="Yes"/>
    <x v="71"/>
    <s v="Yes"/>
    <x v="0"/>
    <x v="12"/>
    <s v="Male"/>
    <n v="22"/>
    <s v="Yes"/>
    <s v="No"/>
    <m/>
    <s v="Under 30"/>
    <x v="0"/>
    <m/>
    <m/>
    <m/>
    <n v="1"/>
    <m/>
    <n v="33"/>
    <n v="0"/>
    <n v="247.2"/>
    <n v="0"/>
    <n v="17"/>
    <s v="10 or more GB"/>
  </r>
  <r>
    <s v="Yes"/>
    <x v="71"/>
    <s v="Yes"/>
    <x v="0"/>
    <x v="13"/>
    <s v="Female"/>
    <n v="25"/>
    <s v="Yes"/>
    <s v="No"/>
    <m/>
    <s v="Under 30"/>
    <x v="0"/>
    <m/>
    <m/>
    <m/>
    <n v="1"/>
    <m/>
    <n v="34"/>
    <n v="1"/>
    <n v="132.5"/>
    <n v="0"/>
    <n v="17"/>
    <s v="10 or more GB"/>
  </r>
  <r>
    <s v="Yes"/>
    <x v="71"/>
    <s v="Yes"/>
    <x v="0"/>
    <x v="18"/>
    <s v="Female"/>
    <n v="62"/>
    <s v="No"/>
    <s v="No"/>
    <m/>
    <s v="Other"/>
    <x v="0"/>
    <m/>
    <m/>
    <m/>
    <n v="1"/>
    <m/>
    <n v="35"/>
    <n v="0"/>
    <n v="110.4"/>
    <n v="0"/>
    <n v="4"/>
    <s v="less than 5GB"/>
  </r>
  <r>
    <s v="Yes"/>
    <x v="71"/>
    <s v="Yes"/>
    <x v="0"/>
    <x v="20"/>
    <s v="Male"/>
    <n v="28"/>
    <s v="Yes"/>
    <s v="No"/>
    <m/>
    <s v="Under 30"/>
    <x v="0"/>
    <m/>
    <m/>
    <m/>
    <n v="1"/>
    <m/>
    <n v="52"/>
    <n v="0"/>
    <n v="468"/>
    <n v="0"/>
    <n v="6"/>
    <s v="Between 5 and 10 GB"/>
  </r>
  <r>
    <s v="Yes"/>
    <x v="71"/>
    <s v="Yes"/>
    <x v="0"/>
    <x v="23"/>
    <s v="Female"/>
    <n v="45"/>
    <s v="No"/>
    <s v="No"/>
    <m/>
    <s v="Other"/>
    <x v="0"/>
    <m/>
    <m/>
    <m/>
    <n v="1"/>
    <m/>
    <n v="56"/>
    <n v="0"/>
    <n v="428.4"/>
    <n v="0"/>
    <n v="15"/>
    <s v="10 or more GB"/>
  </r>
  <r>
    <s v="No"/>
    <x v="75"/>
    <s v="Yes"/>
    <x v="0"/>
    <x v="37"/>
    <s v="Male"/>
    <n v="85"/>
    <s v="No"/>
    <s v="Yes"/>
    <s v="Yes"/>
    <s v="Senior"/>
    <x v="2"/>
    <s v="Credit Card"/>
    <s v="(blank)"/>
    <s v="(blank)"/>
    <n v="1"/>
    <m/>
    <n v="52"/>
    <n v="0"/>
    <n v="186.3"/>
    <n v="32"/>
    <n v="4"/>
    <s v="less than 5GB"/>
  </r>
  <r>
    <s v="Yes"/>
    <x v="71"/>
    <s v="Yes"/>
    <x v="0"/>
    <x v="26"/>
    <s v="Female"/>
    <n v="44"/>
    <s v="No"/>
    <s v="No"/>
    <m/>
    <s v="Other"/>
    <x v="0"/>
    <m/>
    <m/>
    <m/>
    <n v="1"/>
    <m/>
    <n v="44"/>
    <n v="0"/>
    <n v="230.4"/>
    <n v="0"/>
    <n v="13"/>
    <s v="10 or more GB"/>
  </r>
  <r>
    <s v="Yes"/>
    <x v="71"/>
    <s v="Yes"/>
    <x v="0"/>
    <x v="28"/>
    <s v="Female"/>
    <n v="20"/>
    <s v="Yes"/>
    <s v="No"/>
    <m/>
    <s v="Under 30"/>
    <x v="0"/>
    <m/>
    <m/>
    <m/>
    <n v="1"/>
    <m/>
    <n v="38"/>
    <n v="0"/>
    <n v="152.6"/>
    <n v="0"/>
    <n v="17"/>
    <s v="10 or more GB"/>
  </r>
  <r>
    <s v="Yes"/>
    <x v="71"/>
    <s v="Yes"/>
    <x v="0"/>
    <x v="28"/>
    <s v="Female"/>
    <n v="32"/>
    <s v="No"/>
    <s v="No"/>
    <m/>
    <s v="Other"/>
    <x v="0"/>
    <m/>
    <m/>
    <m/>
    <n v="1"/>
    <m/>
    <n v="71"/>
    <n v="2"/>
    <n v="122.4"/>
    <n v="0"/>
    <n v="18"/>
    <s v="10 or more GB"/>
  </r>
  <r>
    <s v="Yes"/>
    <x v="71"/>
    <s v="Yes"/>
    <x v="0"/>
    <x v="28"/>
    <s v="Male"/>
    <n v="36"/>
    <s v="No"/>
    <s v="No"/>
    <m/>
    <s v="Other"/>
    <x v="0"/>
    <m/>
    <m/>
    <m/>
    <n v="1"/>
    <m/>
    <n v="68"/>
    <n v="0"/>
    <n v="92.2"/>
    <n v="0"/>
    <n v="5"/>
    <s v="Between 5 and 10 GB"/>
  </r>
  <r>
    <s v="Yes"/>
    <x v="71"/>
    <s v="Yes"/>
    <x v="0"/>
    <x v="29"/>
    <s v="Male"/>
    <n v="51"/>
    <s v="No"/>
    <s v="No"/>
    <m/>
    <s v="Other"/>
    <x v="0"/>
    <m/>
    <m/>
    <m/>
    <n v="1"/>
    <m/>
    <n v="50"/>
    <n v="0"/>
    <n v="252"/>
    <n v="0"/>
    <n v="5"/>
    <s v="Between 5 and 10 GB"/>
  </r>
  <r>
    <s v="Yes"/>
    <x v="71"/>
    <s v="Yes"/>
    <x v="0"/>
    <x v="31"/>
    <s v="Male"/>
    <n v="23"/>
    <s v="Yes"/>
    <s v="No"/>
    <m/>
    <s v="Under 30"/>
    <x v="0"/>
    <m/>
    <m/>
    <m/>
    <n v="1"/>
    <m/>
    <n v="73"/>
    <n v="0"/>
    <n v="435.6"/>
    <n v="0"/>
    <n v="10"/>
    <s v="10 or more GB"/>
  </r>
  <r>
    <s v="No"/>
    <x v="35"/>
    <s v="No"/>
    <x v="0"/>
    <x v="29"/>
    <s v="Male"/>
    <n v="85"/>
    <s v="No"/>
    <s v="Yes"/>
    <s v="No"/>
    <s v="Senior"/>
    <x v="3"/>
    <s v="Credit Card"/>
    <s v="(blank)"/>
    <s v="(blank)"/>
    <n v="1"/>
    <m/>
    <n v="13"/>
    <n v="1"/>
    <n v="0"/>
    <n v="0"/>
    <n v="0"/>
    <s v="less than 5GB"/>
  </r>
  <r>
    <s v="Yes"/>
    <x v="71"/>
    <s v="Yes"/>
    <x v="0"/>
    <x v="33"/>
    <s v="Female"/>
    <n v="51"/>
    <s v="No"/>
    <s v="No"/>
    <m/>
    <s v="Other"/>
    <x v="0"/>
    <m/>
    <m/>
    <m/>
    <n v="1"/>
    <m/>
    <n v="26"/>
    <n v="2"/>
    <n v="194.4"/>
    <n v="0"/>
    <n v="14"/>
    <s v="10 or more GB"/>
  </r>
  <r>
    <s v="Yes"/>
    <x v="71"/>
    <s v="Yes"/>
    <x v="0"/>
    <x v="34"/>
    <s v="Female"/>
    <n v="47"/>
    <s v="No"/>
    <s v="No"/>
    <m/>
    <s v="Other"/>
    <x v="0"/>
    <m/>
    <m/>
    <m/>
    <n v="1"/>
    <m/>
    <n v="67"/>
    <n v="1"/>
    <n v="370.8"/>
    <n v="0"/>
    <n v="1"/>
    <s v="less than 5GB"/>
  </r>
  <r>
    <s v="Yes"/>
    <x v="71"/>
    <s v="Yes"/>
    <x v="0"/>
    <x v="37"/>
    <s v="Female"/>
    <n v="38"/>
    <s v="No"/>
    <s v="No"/>
    <m/>
    <s v="Other"/>
    <x v="0"/>
    <m/>
    <m/>
    <m/>
    <n v="1"/>
    <m/>
    <n v="20"/>
    <n v="0"/>
    <n v="223.2"/>
    <n v="0"/>
    <n v="27"/>
    <s v="10 or more GB"/>
  </r>
  <r>
    <s v="No"/>
    <x v="64"/>
    <s v="Yes"/>
    <x v="0"/>
    <x v="28"/>
    <s v="Male"/>
    <n v="85"/>
    <s v="No"/>
    <s v="Yes"/>
    <s v="No"/>
    <s v="Senior"/>
    <x v="3"/>
    <s v="Direct Debit"/>
    <s v="(blank)"/>
    <s v="(blank)"/>
    <n v="1"/>
    <m/>
    <n v="10"/>
    <n v="0"/>
    <n v="387"/>
    <n v="0"/>
    <n v="0"/>
    <s v="less than 5GB"/>
  </r>
  <r>
    <s v="Yes"/>
    <x v="71"/>
    <s v="Yes"/>
    <x v="0"/>
    <x v="24"/>
    <s v="Female"/>
    <n v="45"/>
    <s v="No"/>
    <s v="No"/>
    <m/>
    <s v="Other"/>
    <x v="0"/>
    <m/>
    <m/>
    <m/>
    <n v="1"/>
    <n v="1"/>
    <n v="42"/>
    <n v="5"/>
    <n v="261.60000000000002"/>
    <n v="0"/>
    <n v="14"/>
    <s v="10 or more GB"/>
  </r>
  <r>
    <s v="Yes"/>
    <x v="71"/>
    <s v="Yes"/>
    <x v="0"/>
    <x v="41"/>
    <s v="Male"/>
    <n v="39"/>
    <s v="No"/>
    <s v="No"/>
    <m/>
    <s v="Other"/>
    <x v="0"/>
    <m/>
    <m/>
    <m/>
    <n v="1"/>
    <m/>
    <n v="19"/>
    <n v="0"/>
    <n v="271.2"/>
    <n v="0"/>
    <n v="5"/>
    <s v="Between 5 and 10 GB"/>
  </r>
  <r>
    <s v="Yes"/>
    <x v="71"/>
    <s v="Yes"/>
    <x v="0"/>
    <x v="42"/>
    <s v="Male"/>
    <n v="25"/>
    <s v="Yes"/>
    <s v="No"/>
    <m/>
    <s v="Under 30"/>
    <x v="0"/>
    <m/>
    <m/>
    <m/>
    <n v="1"/>
    <m/>
    <n v="44"/>
    <n v="0"/>
    <n v="174.6"/>
    <n v="0"/>
    <n v="15"/>
    <s v="10 or more GB"/>
  </r>
  <r>
    <s v="Yes"/>
    <x v="71"/>
    <s v="Yes"/>
    <x v="0"/>
    <x v="43"/>
    <s v="Male"/>
    <n v="27"/>
    <s v="Yes"/>
    <s v="No"/>
    <m/>
    <s v="Under 30"/>
    <x v="0"/>
    <m/>
    <m/>
    <m/>
    <n v="1"/>
    <m/>
    <n v="14"/>
    <n v="0"/>
    <n v="149.80000000000001"/>
    <n v="0"/>
    <n v="16"/>
    <s v="10 or more GB"/>
  </r>
  <r>
    <s v="Yes"/>
    <x v="71"/>
    <s v="Yes"/>
    <x v="0"/>
    <x v="44"/>
    <s v="Female"/>
    <n v="60"/>
    <s v="No"/>
    <s v="No"/>
    <m/>
    <s v="Other"/>
    <x v="0"/>
    <m/>
    <m/>
    <m/>
    <n v="1"/>
    <m/>
    <n v="46"/>
    <n v="0"/>
    <n v="167"/>
    <n v="0"/>
    <n v="4"/>
    <s v="less than 5GB"/>
  </r>
  <r>
    <s v="Yes"/>
    <x v="71"/>
    <s v="Yes"/>
    <x v="0"/>
    <x v="47"/>
    <s v="Male"/>
    <n v="42"/>
    <s v="No"/>
    <s v="No"/>
    <m/>
    <s v="Other"/>
    <x v="0"/>
    <m/>
    <m/>
    <m/>
    <n v="1"/>
    <m/>
    <n v="39"/>
    <n v="1"/>
    <n v="199.8"/>
    <n v="0"/>
    <n v="2"/>
    <s v="less than 5GB"/>
  </r>
  <r>
    <s v="Yes"/>
    <x v="71"/>
    <s v="Yes"/>
    <x v="0"/>
    <x v="21"/>
    <s v="Male"/>
    <n v="30"/>
    <s v="No"/>
    <s v="No"/>
    <m/>
    <s v="Other"/>
    <x v="0"/>
    <m/>
    <m/>
    <m/>
    <n v="1"/>
    <m/>
    <n v="31"/>
    <n v="0"/>
    <n v="180"/>
    <n v="0"/>
    <n v="20"/>
    <s v="10 or more GB"/>
  </r>
  <r>
    <s v="Yes"/>
    <x v="0"/>
    <s v="No"/>
    <x v="0"/>
    <x v="39"/>
    <s v="Male"/>
    <n v="85"/>
    <s v="No"/>
    <s v="Yes"/>
    <s v="No"/>
    <s v="Senior"/>
    <x v="1"/>
    <s v="Direct Debit"/>
    <s v="Competitor"/>
    <s v="Competitor had better devices"/>
    <n v="1"/>
    <n v="1"/>
    <n v="28"/>
    <n v="0"/>
    <n v="0"/>
    <n v="0"/>
    <n v="14"/>
    <s v="10 or more GB"/>
  </r>
  <r>
    <s v="Yes"/>
    <x v="71"/>
    <s v="Yes"/>
    <x v="1"/>
    <x v="7"/>
    <s v="Male"/>
    <n v="47"/>
    <s v="No"/>
    <s v="No"/>
    <m/>
    <s v="Other"/>
    <x v="0"/>
    <m/>
    <m/>
    <m/>
    <n v="1"/>
    <m/>
    <n v="41"/>
    <n v="0"/>
    <n v="0"/>
    <n v="0"/>
    <n v="7"/>
    <s v="Between 5 and 10 GB"/>
  </r>
  <r>
    <s v="Yes"/>
    <x v="0"/>
    <s v="No"/>
    <x v="0"/>
    <x v="21"/>
    <s v="Male"/>
    <n v="85"/>
    <s v="No"/>
    <s v="Yes"/>
    <s v="No"/>
    <s v="Senior"/>
    <x v="1"/>
    <s v="Direct Debit"/>
    <s v="Attitude"/>
    <s v="Attitude of service provider"/>
    <n v="1"/>
    <n v="1"/>
    <n v="34"/>
    <n v="5"/>
    <n v="0"/>
    <n v="0"/>
    <n v="5"/>
    <s v="Between 5 and 10 GB"/>
  </r>
  <r>
    <s v="Yes"/>
    <x v="71"/>
    <s v="Yes"/>
    <x v="1"/>
    <x v="15"/>
    <s v="Female"/>
    <n v="21"/>
    <s v="Yes"/>
    <s v="No"/>
    <m/>
    <s v="Under 30"/>
    <x v="0"/>
    <m/>
    <m/>
    <m/>
    <n v="1"/>
    <m/>
    <n v="59"/>
    <n v="0"/>
    <n v="0"/>
    <n v="0"/>
    <n v="16"/>
    <s v="10 or more GB"/>
  </r>
  <r>
    <s v="Yes"/>
    <x v="71"/>
    <s v="Yes"/>
    <x v="1"/>
    <x v="22"/>
    <s v="Male"/>
    <n v="45"/>
    <s v="No"/>
    <s v="No"/>
    <m/>
    <s v="Other"/>
    <x v="0"/>
    <m/>
    <m/>
    <m/>
    <n v="1"/>
    <m/>
    <n v="44"/>
    <n v="0"/>
    <n v="0"/>
    <n v="0"/>
    <n v="7"/>
    <s v="Between 5 and 10 GB"/>
  </r>
  <r>
    <s v="Yes"/>
    <x v="71"/>
    <s v="Yes"/>
    <x v="1"/>
    <x v="28"/>
    <s v="Male"/>
    <n v="59"/>
    <s v="No"/>
    <s v="No"/>
    <m/>
    <s v="Other"/>
    <x v="0"/>
    <m/>
    <m/>
    <m/>
    <n v="1"/>
    <m/>
    <n v="56"/>
    <n v="1"/>
    <n v="0"/>
    <n v="0"/>
    <n v="5"/>
    <s v="Between 5 and 10 GB"/>
  </r>
  <r>
    <s v="Yes"/>
    <x v="71"/>
    <s v="Yes"/>
    <x v="1"/>
    <x v="32"/>
    <s v="Female"/>
    <n v="41"/>
    <s v="No"/>
    <s v="No"/>
    <m/>
    <s v="Other"/>
    <x v="0"/>
    <m/>
    <m/>
    <m/>
    <n v="1"/>
    <m/>
    <n v="33"/>
    <n v="2"/>
    <n v="0"/>
    <n v="0"/>
    <n v="5"/>
    <s v="Between 5 and 10 GB"/>
  </r>
  <r>
    <s v="Yes"/>
    <x v="71"/>
    <s v="Yes"/>
    <x v="1"/>
    <x v="32"/>
    <s v="Male"/>
    <n v="55"/>
    <s v="No"/>
    <s v="No"/>
    <m/>
    <s v="Other"/>
    <x v="0"/>
    <m/>
    <m/>
    <m/>
    <n v="1"/>
    <m/>
    <n v="39"/>
    <n v="0"/>
    <n v="0"/>
    <n v="0"/>
    <n v="10"/>
    <s v="10 or more GB"/>
  </r>
  <r>
    <s v="Yes"/>
    <x v="71"/>
    <s v="Yes"/>
    <x v="1"/>
    <x v="34"/>
    <s v="Male"/>
    <n v="53"/>
    <s v="No"/>
    <s v="No"/>
    <m/>
    <s v="Other"/>
    <x v="0"/>
    <m/>
    <m/>
    <m/>
    <n v="1"/>
    <m/>
    <n v="71"/>
    <n v="0"/>
    <n v="0"/>
    <n v="0"/>
    <n v="11"/>
    <s v="10 or more GB"/>
  </r>
  <r>
    <s v="Yes"/>
    <x v="71"/>
    <s v="Yes"/>
    <x v="1"/>
    <x v="38"/>
    <s v="Male"/>
    <n v="22"/>
    <s v="Yes"/>
    <s v="No"/>
    <m/>
    <s v="Under 30"/>
    <x v="0"/>
    <m/>
    <m/>
    <m/>
    <n v="1"/>
    <m/>
    <n v="38"/>
    <n v="2"/>
    <n v="0"/>
    <n v="0"/>
    <n v="17"/>
    <s v="10 or more GB"/>
  </r>
  <r>
    <s v="Yes"/>
    <x v="71"/>
    <s v="Yes"/>
    <x v="1"/>
    <x v="43"/>
    <s v="Female"/>
    <n v="57"/>
    <s v="No"/>
    <s v="No"/>
    <m/>
    <s v="Other"/>
    <x v="0"/>
    <m/>
    <m/>
    <m/>
    <n v="1"/>
    <m/>
    <n v="40"/>
    <n v="0"/>
    <n v="0"/>
    <n v="0"/>
    <n v="3"/>
    <s v="less than 5GB"/>
  </r>
  <r>
    <s v="Yes"/>
    <x v="71"/>
    <s v="Yes"/>
    <x v="1"/>
    <x v="44"/>
    <s v="Male"/>
    <n v="50"/>
    <s v="No"/>
    <s v="No"/>
    <m/>
    <s v="Other"/>
    <x v="0"/>
    <m/>
    <m/>
    <m/>
    <n v="1"/>
    <m/>
    <n v="38"/>
    <n v="0"/>
    <n v="0"/>
    <n v="0"/>
    <n v="4"/>
    <s v="less than 5GB"/>
  </r>
  <r>
    <s v="Yes"/>
    <x v="36"/>
    <s v="No"/>
    <x v="0"/>
    <x v="1"/>
    <s v="Female"/>
    <n v="57"/>
    <s v="No"/>
    <s v="No"/>
    <m/>
    <s v="Other"/>
    <x v="0"/>
    <m/>
    <m/>
    <m/>
    <n v="1"/>
    <m/>
    <n v="38"/>
    <n v="0"/>
    <n v="0"/>
    <n v="0"/>
    <n v="13"/>
    <s v="10 or more GB"/>
  </r>
  <r>
    <s v="Yes"/>
    <x v="36"/>
    <s v="No"/>
    <x v="0"/>
    <x v="1"/>
    <s v="Male"/>
    <n v="54"/>
    <s v="No"/>
    <s v="No"/>
    <m/>
    <s v="Other"/>
    <x v="0"/>
    <m/>
    <m/>
    <m/>
    <n v="1"/>
    <m/>
    <n v="52"/>
    <n v="2"/>
    <n v="0"/>
    <n v="0"/>
    <n v="7"/>
    <s v="Between 5 and 10 GB"/>
  </r>
  <r>
    <s v="Yes"/>
    <x v="36"/>
    <s v="No"/>
    <x v="0"/>
    <x v="2"/>
    <s v="Male"/>
    <n v="60"/>
    <s v="No"/>
    <s v="No"/>
    <m/>
    <s v="Other"/>
    <x v="0"/>
    <m/>
    <m/>
    <m/>
    <n v="1"/>
    <m/>
    <n v="64"/>
    <n v="3"/>
    <n v="0"/>
    <n v="0"/>
    <n v="8"/>
    <s v="Between 5 and 10 GB"/>
  </r>
  <r>
    <s v="Yes"/>
    <x v="36"/>
    <s v="No"/>
    <x v="0"/>
    <x v="3"/>
    <s v="Female"/>
    <n v="26"/>
    <s v="Yes"/>
    <s v="No"/>
    <m/>
    <s v="Under 30"/>
    <x v="0"/>
    <m/>
    <m/>
    <m/>
    <n v="1"/>
    <m/>
    <n v="44"/>
    <n v="0"/>
    <n v="0"/>
    <n v="0"/>
    <n v="20"/>
    <s v="10 or more GB"/>
  </r>
  <r>
    <s v="Yes"/>
    <x v="36"/>
    <s v="No"/>
    <x v="0"/>
    <x v="49"/>
    <s v="Male"/>
    <n v="21"/>
    <s v="Yes"/>
    <s v="No"/>
    <m/>
    <s v="Under 30"/>
    <x v="0"/>
    <m/>
    <m/>
    <m/>
    <n v="1"/>
    <m/>
    <n v="53"/>
    <n v="0"/>
    <n v="0"/>
    <n v="0"/>
    <n v="12"/>
    <s v="10 or more GB"/>
  </r>
  <r>
    <s v="Yes"/>
    <x v="36"/>
    <s v="No"/>
    <x v="0"/>
    <x v="4"/>
    <s v="Male"/>
    <n v="27"/>
    <s v="Yes"/>
    <s v="No"/>
    <m/>
    <s v="Under 30"/>
    <x v="0"/>
    <m/>
    <m/>
    <m/>
    <n v="1"/>
    <m/>
    <n v="42"/>
    <n v="0"/>
    <n v="0"/>
    <n v="0"/>
    <n v="24"/>
    <s v="10 or more GB"/>
  </r>
  <r>
    <s v="Yes"/>
    <x v="36"/>
    <s v="No"/>
    <x v="0"/>
    <x v="5"/>
    <s v="Female"/>
    <n v="51"/>
    <s v="No"/>
    <s v="No"/>
    <m/>
    <s v="Other"/>
    <x v="0"/>
    <m/>
    <m/>
    <m/>
    <n v="1"/>
    <m/>
    <n v="54"/>
    <n v="1"/>
    <n v="0"/>
    <n v="0"/>
    <n v="5"/>
    <s v="Between 5 and 10 GB"/>
  </r>
  <r>
    <s v="Yes"/>
    <x v="0"/>
    <s v="Yes"/>
    <x v="0"/>
    <x v="42"/>
    <s v="Female"/>
    <n v="85"/>
    <s v="No"/>
    <s v="Yes"/>
    <s v="No"/>
    <s v="Senior"/>
    <x v="1"/>
    <s v="Direct Debit"/>
    <s v="Competitor"/>
    <s v="Competitor made better offer"/>
    <n v="1"/>
    <n v="1"/>
    <n v="26"/>
    <n v="5"/>
    <n v="2.2000000000000002"/>
    <n v="0"/>
    <n v="3"/>
    <s v="less than 5GB"/>
  </r>
  <r>
    <s v="Yes"/>
    <x v="1"/>
    <s v="Yes"/>
    <x v="0"/>
    <x v="20"/>
    <s v="Female"/>
    <n v="85"/>
    <s v="No"/>
    <s v="Yes"/>
    <s v="No"/>
    <s v="Senior"/>
    <x v="1"/>
    <s v="Direct Debit"/>
    <s v="Price"/>
    <s v="Long distance charges"/>
    <n v="1"/>
    <n v="1"/>
    <n v="28"/>
    <n v="2"/>
    <n v="45.9"/>
    <n v="0"/>
    <n v="15"/>
    <s v="10 or more GB"/>
  </r>
  <r>
    <s v="Yes"/>
    <x v="37"/>
    <s v="No"/>
    <x v="0"/>
    <x v="31"/>
    <s v="Male"/>
    <n v="85"/>
    <s v="No"/>
    <s v="Yes"/>
    <s v="No"/>
    <s v="Senior"/>
    <x v="3"/>
    <s v="Direct Debit"/>
    <s v="(blank)"/>
    <s v="(blank)"/>
    <n v="1"/>
    <m/>
    <n v="46"/>
    <n v="0"/>
    <n v="0"/>
    <n v="0"/>
    <n v="8"/>
    <s v="Between 5 and 10 GB"/>
  </r>
  <r>
    <s v="Yes"/>
    <x v="36"/>
    <s v="No"/>
    <x v="0"/>
    <x v="8"/>
    <s v="Male"/>
    <n v="43"/>
    <s v="No"/>
    <s v="No"/>
    <m/>
    <s v="Other"/>
    <x v="0"/>
    <m/>
    <m/>
    <m/>
    <n v="1"/>
    <m/>
    <n v="23"/>
    <n v="2"/>
    <n v="0"/>
    <n v="0"/>
    <n v="25"/>
    <s v="10 or more GB"/>
  </r>
  <r>
    <s v="Yes"/>
    <x v="36"/>
    <s v="No"/>
    <x v="0"/>
    <x v="50"/>
    <s v="Female"/>
    <n v="58"/>
    <s v="No"/>
    <s v="No"/>
    <m/>
    <s v="Other"/>
    <x v="0"/>
    <m/>
    <m/>
    <m/>
    <n v="1"/>
    <m/>
    <n v="43"/>
    <n v="0"/>
    <n v="0"/>
    <n v="0"/>
    <n v="7"/>
    <s v="Between 5 and 10 GB"/>
  </r>
  <r>
    <s v="Yes"/>
    <x v="39"/>
    <s v="Yes"/>
    <x v="0"/>
    <x v="44"/>
    <s v="Female"/>
    <n v="85"/>
    <s v="No"/>
    <s v="Yes"/>
    <s v="No"/>
    <s v="Senior"/>
    <x v="1"/>
    <s v="Direct Debit"/>
    <s v="Dissatisfaction"/>
    <s v="Product dissatisfaction"/>
    <n v="1"/>
    <n v="1"/>
    <n v="55"/>
    <n v="2"/>
    <n v="43.3"/>
    <n v="0"/>
    <n v="4"/>
    <s v="less than 5GB"/>
  </r>
  <r>
    <s v="Yes"/>
    <x v="6"/>
    <s v="Yes"/>
    <x v="0"/>
    <x v="36"/>
    <s v="Female"/>
    <n v="85"/>
    <s v="No"/>
    <s v="Yes"/>
    <s v="No"/>
    <s v="Senior"/>
    <x v="1"/>
    <s v="Direct Debit"/>
    <s v="Dissatisfaction"/>
    <s v="Service dissatisfaction"/>
    <n v="1"/>
    <n v="1"/>
    <n v="57"/>
    <n v="1"/>
    <n v="3.4"/>
    <n v="0"/>
    <n v="9"/>
    <s v="Between 5 and 10 GB"/>
  </r>
  <r>
    <s v="Yes"/>
    <x v="36"/>
    <s v="No"/>
    <x v="0"/>
    <x v="14"/>
    <s v="Male"/>
    <n v="26"/>
    <s v="Yes"/>
    <s v="No"/>
    <m/>
    <s v="Under 30"/>
    <x v="0"/>
    <m/>
    <m/>
    <m/>
    <n v="1"/>
    <m/>
    <n v="28"/>
    <n v="2"/>
    <n v="0"/>
    <n v="0"/>
    <n v="21"/>
    <s v="10 or more GB"/>
  </r>
  <r>
    <s v="Yes"/>
    <x v="36"/>
    <s v="No"/>
    <x v="0"/>
    <x v="14"/>
    <s v="Male"/>
    <n v="62"/>
    <s v="No"/>
    <s v="No"/>
    <m/>
    <s v="Other"/>
    <x v="0"/>
    <m/>
    <m/>
    <m/>
    <n v="1"/>
    <m/>
    <n v="36"/>
    <n v="0"/>
    <n v="0"/>
    <n v="0"/>
    <n v="4"/>
    <s v="less than 5GB"/>
  </r>
  <r>
    <s v="Yes"/>
    <x v="36"/>
    <s v="No"/>
    <x v="0"/>
    <x v="16"/>
    <s v="Female"/>
    <n v="27"/>
    <s v="Yes"/>
    <s v="No"/>
    <m/>
    <s v="Under 30"/>
    <x v="0"/>
    <m/>
    <m/>
    <m/>
    <n v="1"/>
    <m/>
    <n v="52"/>
    <n v="0"/>
    <n v="0"/>
    <n v="0"/>
    <n v="14"/>
    <s v="10 or more GB"/>
  </r>
  <r>
    <s v="Yes"/>
    <x v="36"/>
    <s v="No"/>
    <x v="0"/>
    <x v="19"/>
    <s v="Male"/>
    <n v="64"/>
    <s v="No"/>
    <s v="No"/>
    <m/>
    <s v="Other"/>
    <x v="0"/>
    <m/>
    <m/>
    <m/>
    <n v="1"/>
    <n v="1"/>
    <n v="47"/>
    <n v="3"/>
    <n v="0"/>
    <n v="0"/>
    <n v="3"/>
    <s v="less than 5GB"/>
  </r>
  <r>
    <s v="Yes"/>
    <x v="36"/>
    <s v="No"/>
    <x v="0"/>
    <x v="20"/>
    <s v="Male"/>
    <n v="51"/>
    <s v="No"/>
    <s v="No"/>
    <m/>
    <s v="Other"/>
    <x v="0"/>
    <m/>
    <m/>
    <m/>
    <n v="1"/>
    <m/>
    <n v="35"/>
    <n v="0"/>
    <n v="0"/>
    <n v="0"/>
    <n v="4"/>
    <s v="less than 5GB"/>
  </r>
  <r>
    <s v="Yes"/>
    <x v="36"/>
    <s v="No"/>
    <x v="0"/>
    <x v="23"/>
    <s v="Female"/>
    <n v="39"/>
    <s v="No"/>
    <s v="No"/>
    <m/>
    <s v="Other"/>
    <x v="0"/>
    <m/>
    <m/>
    <m/>
    <n v="1"/>
    <m/>
    <n v="41"/>
    <n v="0"/>
    <n v="0"/>
    <n v="0"/>
    <n v="6"/>
    <s v="Between 5 and 10 GB"/>
  </r>
  <r>
    <s v="Yes"/>
    <x v="36"/>
    <s v="No"/>
    <x v="0"/>
    <x v="23"/>
    <s v="Female"/>
    <n v="61"/>
    <s v="No"/>
    <s v="No"/>
    <m/>
    <s v="Other"/>
    <x v="0"/>
    <m/>
    <m/>
    <m/>
    <n v="1"/>
    <n v="1"/>
    <n v="28"/>
    <n v="1"/>
    <n v="0"/>
    <n v="0"/>
    <n v="8"/>
    <s v="Between 5 and 10 GB"/>
  </r>
  <r>
    <s v="Yes"/>
    <x v="36"/>
    <s v="No"/>
    <x v="0"/>
    <x v="25"/>
    <s v="Female"/>
    <n v="57"/>
    <s v="No"/>
    <s v="No"/>
    <m/>
    <s v="Other"/>
    <x v="0"/>
    <m/>
    <m/>
    <m/>
    <n v="1"/>
    <m/>
    <n v="56"/>
    <n v="0"/>
    <n v="0"/>
    <n v="0"/>
    <n v="4"/>
    <s v="less than 5GB"/>
  </r>
  <r>
    <s v="Yes"/>
    <x v="36"/>
    <s v="No"/>
    <x v="0"/>
    <x v="28"/>
    <s v="Female"/>
    <n v="55"/>
    <s v="No"/>
    <s v="No"/>
    <m/>
    <s v="Other"/>
    <x v="0"/>
    <m/>
    <m/>
    <m/>
    <n v="1"/>
    <m/>
    <n v="20"/>
    <n v="0"/>
    <n v="0"/>
    <n v="0"/>
    <n v="3"/>
    <s v="less than 5GB"/>
  </r>
  <r>
    <s v="Yes"/>
    <x v="36"/>
    <s v="No"/>
    <x v="0"/>
    <x v="29"/>
    <s v="Female"/>
    <n v="44"/>
    <s v="No"/>
    <s v="No"/>
    <m/>
    <s v="Other"/>
    <x v="0"/>
    <m/>
    <m/>
    <m/>
    <n v="1"/>
    <m/>
    <n v="50"/>
    <n v="1"/>
    <n v="0"/>
    <n v="0"/>
    <n v="6"/>
    <s v="Between 5 and 10 GB"/>
  </r>
  <r>
    <s v="Yes"/>
    <x v="36"/>
    <s v="No"/>
    <x v="0"/>
    <x v="29"/>
    <s v="Male"/>
    <n v="37"/>
    <s v="No"/>
    <s v="No"/>
    <m/>
    <s v="Other"/>
    <x v="0"/>
    <m/>
    <m/>
    <m/>
    <n v="1"/>
    <m/>
    <n v="51"/>
    <n v="2"/>
    <n v="0"/>
    <n v="0"/>
    <n v="3"/>
    <s v="less than 5GB"/>
  </r>
  <r>
    <s v="Yes"/>
    <x v="36"/>
    <s v="No"/>
    <x v="0"/>
    <x v="31"/>
    <s v="Female"/>
    <n v="54"/>
    <s v="No"/>
    <s v="No"/>
    <m/>
    <s v="Other"/>
    <x v="0"/>
    <m/>
    <m/>
    <m/>
    <n v="1"/>
    <m/>
    <n v="36"/>
    <n v="0"/>
    <n v="0"/>
    <n v="0"/>
    <n v="10"/>
    <s v="10 or more GB"/>
  </r>
  <r>
    <s v="Yes"/>
    <x v="36"/>
    <s v="No"/>
    <x v="0"/>
    <x v="9"/>
    <s v="Female"/>
    <n v="34"/>
    <s v="No"/>
    <s v="No"/>
    <m/>
    <s v="Other"/>
    <x v="0"/>
    <m/>
    <m/>
    <m/>
    <n v="1"/>
    <m/>
    <n v="38"/>
    <n v="0"/>
    <n v="0"/>
    <n v="0"/>
    <n v="14"/>
    <s v="10 or more GB"/>
  </r>
  <r>
    <s v="Yes"/>
    <x v="36"/>
    <s v="No"/>
    <x v="0"/>
    <x v="32"/>
    <s v="Female"/>
    <n v="36"/>
    <s v="No"/>
    <s v="No"/>
    <m/>
    <s v="Other"/>
    <x v="0"/>
    <m/>
    <m/>
    <m/>
    <n v="1"/>
    <m/>
    <n v="54"/>
    <n v="0"/>
    <n v="0"/>
    <n v="0"/>
    <n v="3"/>
    <s v="less than 5GB"/>
  </r>
  <r>
    <s v="Yes"/>
    <x v="36"/>
    <s v="No"/>
    <x v="0"/>
    <x v="34"/>
    <s v="Male"/>
    <n v="62"/>
    <s v="No"/>
    <s v="No"/>
    <m/>
    <s v="Other"/>
    <x v="0"/>
    <m/>
    <m/>
    <m/>
    <n v="1"/>
    <m/>
    <n v="75"/>
    <n v="0"/>
    <n v="0"/>
    <n v="0"/>
    <n v="1"/>
    <s v="less than 5GB"/>
  </r>
  <r>
    <s v="Yes"/>
    <x v="36"/>
    <s v="No"/>
    <x v="0"/>
    <x v="36"/>
    <s v="Female"/>
    <n v="29"/>
    <s v="Yes"/>
    <s v="No"/>
    <m/>
    <s v="Under 30"/>
    <x v="0"/>
    <m/>
    <m/>
    <m/>
    <n v="1"/>
    <m/>
    <n v="36"/>
    <n v="0"/>
    <n v="0"/>
    <n v="0"/>
    <n v="16"/>
    <s v="10 or more GB"/>
  </r>
  <r>
    <s v="Yes"/>
    <x v="36"/>
    <s v="No"/>
    <x v="0"/>
    <x v="37"/>
    <s v="Female"/>
    <n v="22"/>
    <s v="Yes"/>
    <s v="No"/>
    <m/>
    <s v="Under 30"/>
    <x v="0"/>
    <m/>
    <m/>
    <m/>
    <n v="1"/>
    <m/>
    <n v="43"/>
    <n v="0"/>
    <n v="0"/>
    <n v="0"/>
    <n v="9"/>
    <s v="Between 5 and 10 GB"/>
  </r>
  <r>
    <s v="Yes"/>
    <x v="36"/>
    <s v="No"/>
    <x v="0"/>
    <x v="37"/>
    <s v="Female"/>
    <n v="29"/>
    <s v="Yes"/>
    <s v="No"/>
    <m/>
    <s v="Under 30"/>
    <x v="0"/>
    <m/>
    <m/>
    <m/>
    <n v="1"/>
    <m/>
    <n v="46"/>
    <n v="2"/>
    <n v="0"/>
    <n v="0"/>
    <n v="21"/>
    <s v="10 or more GB"/>
  </r>
  <r>
    <s v="Yes"/>
    <x v="36"/>
    <s v="No"/>
    <x v="0"/>
    <x v="37"/>
    <s v="Male"/>
    <n v="51"/>
    <s v="No"/>
    <s v="No"/>
    <m/>
    <s v="Other"/>
    <x v="0"/>
    <m/>
    <m/>
    <m/>
    <n v="1"/>
    <m/>
    <n v="40"/>
    <n v="0"/>
    <n v="0"/>
    <n v="0"/>
    <n v="3"/>
    <s v="less than 5GB"/>
  </r>
  <r>
    <s v="Yes"/>
    <x v="36"/>
    <s v="No"/>
    <x v="0"/>
    <x v="17"/>
    <s v="Female"/>
    <n v="24"/>
    <s v="Yes"/>
    <s v="No"/>
    <m/>
    <s v="Under 30"/>
    <x v="0"/>
    <m/>
    <m/>
    <m/>
    <n v="1"/>
    <m/>
    <n v="38"/>
    <n v="1"/>
    <n v="0"/>
    <n v="0"/>
    <n v="10"/>
    <s v="10 or more GB"/>
  </r>
  <r>
    <s v="Yes"/>
    <x v="36"/>
    <s v="No"/>
    <x v="0"/>
    <x v="17"/>
    <s v="Female"/>
    <n v="40"/>
    <s v="No"/>
    <s v="No"/>
    <m/>
    <s v="Other"/>
    <x v="0"/>
    <m/>
    <m/>
    <m/>
    <n v="1"/>
    <m/>
    <n v="34"/>
    <n v="0"/>
    <n v="0"/>
    <n v="0"/>
    <n v="4"/>
    <s v="less than 5GB"/>
  </r>
  <r>
    <s v="Yes"/>
    <x v="36"/>
    <s v="No"/>
    <x v="0"/>
    <x v="39"/>
    <s v="Male"/>
    <n v="46"/>
    <s v="No"/>
    <s v="No"/>
    <m/>
    <s v="Other"/>
    <x v="0"/>
    <m/>
    <m/>
    <m/>
    <n v="1"/>
    <m/>
    <n v="39"/>
    <n v="0"/>
    <n v="0"/>
    <n v="0"/>
    <n v="1"/>
    <s v="less than 5GB"/>
  </r>
  <r>
    <s v="Yes"/>
    <x v="36"/>
    <s v="No"/>
    <x v="0"/>
    <x v="41"/>
    <s v="Male"/>
    <n v="38"/>
    <s v="No"/>
    <s v="No"/>
    <m/>
    <s v="Other"/>
    <x v="0"/>
    <m/>
    <m/>
    <m/>
    <n v="1"/>
    <m/>
    <n v="55"/>
    <n v="0"/>
    <n v="0"/>
    <n v="0"/>
    <n v="5"/>
    <s v="Between 5 and 10 GB"/>
  </r>
  <r>
    <s v="Yes"/>
    <x v="41"/>
    <s v="No"/>
    <x v="0"/>
    <x v="23"/>
    <s v="Male"/>
    <n v="85"/>
    <s v="No"/>
    <s v="Yes"/>
    <s v="No"/>
    <s v="Senior"/>
    <x v="1"/>
    <s v="Direct Debit"/>
    <s v="Competitor"/>
    <s v="Competitor had better devices"/>
    <n v="1"/>
    <n v="1"/>
    <n v="38"/>
    <n v="3"/>
    <n v="0"/>
    <n v="0"/>
    <n v="5"/>
    <s v="Between 5 and 10 GB"/>
  </r>
  <r>
    <s v="Yes"/>
    <x v="36"/>
    <s v="No"/>
    <x v="0"/>
    <x v="44"/>
    <s v="Female"/>
    <n v="49"/>
    <s v="No"/>
    <s v="No"/>
    <m/>
    <s v="Other"/>
    <x v="0"/>
    <m/>
    <m/>
    <m/>
    <n v="1"/>
    <n v="1"/>
    <n v="23"/>
    <n v="4"/>
    <n v="0"/>
    <n v="0"/>
    <n v="3"/>
    <s v="less than 5GB"/>
  </r>
  <r>
    <s v="Yes"/>
    <x v="36"/>
    <s v="No"/>
    <x v="0"/>
    <x v="48"/>
    <s v="Male"/>
    <n v="42"/>
    <s v="No"/>
    <s v="No"/>
    <m/>
    <s v="Other"/>
    <x v="0"/>
    <m/>
    <m/>
    <m/>
    <n v="1"/>
    <m/>
    <n v="36"/>
    <n v="0"/>
    <n v="0"/>
    <n v="0"/>
    <n v="4"/>
    <s v="less than 5GB"/>
  </r>
  <r>
    <s v="Yes"/>
    <x v="36"/>
    <s v="No"/>
    <x v="0"/>
    <x v="21"/>
    <s v="Female"/>
    <n v="59"/>
    <s v="No"/>
    <s v="No"/>
    <m/>
    <s v="Other"/>
    <x v="0"/>
    <m/>
    <m/>
    <m/>
    <n v="1"/>
    <m/>
    <n v="33"/>
    <n v="1"/>
    <n v="0"/>
    <n v="0"/>
    <n v="7"/>
    <s v="Between 5 and 10 GB"/>
  </r>
  <r>
    <s v="Yes"/>
    <x v="36"/>
    <s v="Yes"/>
    <x v="0"/>
    <x v="1"/>
    <s v="Female"/>
    <n v="46"/>
    <s v="No"/>
    <s v="No"/>
    <m/>
    <s v="Other"/>
    <x v="0"/>
    <m/>
    <m/>
    <m/>
    <n v="1"/>
    <m/>
    <n v="45"/>
    <n v="0"/>
    <n v="113.9"/>
    <n v="0"/>
    <n v="13"/>
    <s v="10 or more GB"/>
  </r>
  <r>
    <s v="Yes"/>
    <x v="36"/>
    <s v="Yes"/>
    <x v="0"/>
    <x v="1"/>
    <s v="Male"/>
    <n v="56"/>
    <s v="No"/>
    <s v="No"/>
    <m/>
    <s v="Other"/>
    <x v="0"/>
    <m/>
    <m/>
    <m/>
    <n v="1"/>
    <m/>
    <n v="27"/>
    <n v="1"/>
    <n v="275"/>
    <n v="0"/>
    <n v="5"/>
    <s v="Between 5 and 10 GB"/>
  </r>
  <r>
    <s v="Yes"/>
    <x v="36"/>
    <s v="Yes"/>
    <x v="0"/>
    <x v="5"/>
    <s v="Male"/>
    <n v="30"/>
    <s v="No"/>
    <s v="No"/>
    <m/>
    <s v="Other"/>
    <x v="0"/>
    <m/>
    <m/>
    <m/>
    <n v="1"/>
    <m/>
    <n v="28"/>
    <n v="0"/>
    <n v="140.19999999999999"/>
    <n v="0"/>
    <n v="5"/>
    <s v="Between 5 and 10 GB"/>
  </r>
  <r>
    <s v="Yes"/>
    <x v="36"/>
    <s v="Yes"/>
    <x v="0"/>
    <x v="6"/>
    <s v="Male"/>
    <n v="45"/>
    <s v="No"/>
    <s v="No"/>
    <m/>
    <s v="Other"/>
    <x v="0"/>
    <m/>
    <m/>
    <m/>
    <n v="1"/>
    <m/>
    <n v="57"/>
    <n v="0"/>
    <n v="279.8"/>
    <n v="0"/>
    <n v="5"/>
    <s v="Between 5 and 10 GB"/>
  </r>
  <r>
    <s v="Yes"/>
    <x v="9"/>
    <s v="No"/>
    <x v="0"/>
    <x v="0"/>
    <s v="Male"/>
    <n v="85"/>
    <s v="No"/>
    <s v="Yes"/>
    <s v="Yes"/>
    <s v="Senior"/>
    <x v="1"/>
    <s v="Paper Check"/>
    <s v="Other"/>
    <s v="Moved"/>
    <n v="1"/>
    <n v="1"/>
    <n v="17"/>
    <n v="4"/>
    <n v="0"/>
    <n v="0"/>
    <n v="6"/>
    <s v="Between 5 and 10 GB"/>
  </r>
  <r>
    <s v="Yes"/>
    <x v="36"/>
    <s v="Yes"/>
    <x v="0"/>
    <x v="10"/>
    <s v="Male"/>
    <n v="48"/>
    <s v="No"/>
    <s v="No"/>
    <m/>
    <s v="Other"/>
    <x v="0"/>
    <m/>
    <m/>
    <m/>
    <n v="1"/>
    <m/>
    <n v="43"/>
    <n v="2"/>
    <n v="151.5"/>
    <n v="0"/>
    <n v="2"/>
    <s v="less than 5GB"/>
  </r>
  <r>
    <s v="Yes"/>
    <x v="36"/>
    <s v="Yes"/>
    <x v="0"/>
    <x v="13"/>
    <s v="Female"/>
    <n v="38"/>
    <s v="No"/>
    <s v="No"/>
    <m/>
    <s v="Other"/>
    <x v="0"/>
    <m/>
    <m/>
    <m/>
    <n v="1"/>
    <m/>
    <n v="28"/>
    <n v="0"/>
    <n v="62.8"/>
    <n v="0"/>
    <n v="10"/>
    <s v="10 or more GB"/>
  </r>
  <r>
    <s v="Yes"/>
    <x v="10"/>
    <s v="No"/>
    <x v="0"/>
    <x v="33"/>
    <s v="Female"/>
    <n v="85"/>
    <s v="No"/>
    <s v="Yes"/>
    <s v="No"/>
    <s v="Senior"/>
    <x v="1"/>
    <s v="Direct Debit"/>
    <s v="Attitude"/>
    <s v="Attitude of support person"/>
    <n v="1"/>
    <n v="1"/>
    <n v="27"/>
    <n v="5"/>
    <n v="0"/>
    <n v="0"/>
    <n v="6"/>
    <s v="Between 5 and 10 GB"/>
  </r>
  <r>
    <s v="Yes"/>
    <x v="11"/>
    <s v="No"/>
    <x v="0"/>
    <x v="25"/>
    <s v="Male"/>
    <n v="85"/>
    <s v="No"/>
    <s v="Yes"/>
    <s v="No"/>
    <s v="Senior"/>
    <x v="2"/>
    <s v="Direct Debit"/>
    <s v="(blank)"/>
    <s v="(blank)"/>
    <n v="1"/>
    <m/>
    <n v="28"/>
    <n v="0"/>
    <n v="0"/>
    <n v="0"/>
    <n v="1"/>
    <s v="less than 5GB"/>
  </r>
  <r>
    <s v="Yes"/>
    <x v="36"/>
    <s v="Yes"/>
    <x v="0"/>
    <x v="20"/>
    <s v="Male"/>
    <n v="31"/>
    <s v="No"/>
    <s v="No"/>
    <m/>
    <s v="Other"/>
    <x v="0"/>
    <m/>
    <m/>
    <m/>
    <n v="1"/>
    <m/>
    <n v="31"/>
    <n v="0"/>
    <n v="169.4"/>
    <n v="0"/>
    <n v="6"/>
    <s v="Between 5 and 10 GB"/>
  </r>
  <r>
    <s v="Yes"/>
    <x v="36"/>
    <s v="Yes"/>
    <x v="0"/>
    <x v="26"/>
    <s v="Female"/>
    <n v="56"/>
    <s v="No"/>
    <s v="No"/>
    <m/>
    <s v="Other"/>
    <x v="0"/>
    <m/>
    <m/>
    <m/>
    <n v="1"/>
    <m/>
    <n v="23"/>
    <n v="2"/>
    <n v="525.6"/>
    <n v="0"/>
    <n v="6"/>
    <s v="Between 5 and 10 GB"/>
  </r>
  <r>
    <s v="Yes"/>
    <x v="36"/>
    <s v="Yes"/>
    <x v="0"/>
    <x v="27"/>
    <s v="Female"/>
    <n v="26"/>
    <s v="Yes"/>
    <s v="No"/>
    <m/>
    <s v="Under 30"/>
    <x v="0"/>
    <m/>
    <m/>
    <m/>
    <n v="1"/>
    <m/>
    <n v="54"/>
    <n v="2"/>
    <n v="390.6"/>
    <n v="0"/>
    <n v="15"/>
    <s v="10 or more GB"/>
  </r>
  <r>
    <s v="Yes"/>
    <x v="36"/>
    <s v="Yes"/>
    <x v="0"/>
    <x v="29"/>
    <s v="Male"/>
    <n v="40"/>
    <s v="No"/>
    <s v="No"/>
    <m/>
    <s v="Other"/>
    <x v="0"/>
    <m/>
    <m/>
    <m/>
    <n v="1"/>
    <m/>
    <n v="57"/>
    <n v="1"/>
    <n v="175.2"/>
    <n v="0"/>
    <n v="5"/>
    <s v="Between 5 and 10 GB"/>
  </r>
  <r>
    <s v="Yes"/>
    <x v="23"/>
    <s v="No"/>
    <x v="0"/>
    <x v="4"/>
    <s v="Female"/>
    <n v="85"/>
    <s v="No"/>
    <s v="Yes"/>
    <s v="No"/>
    <s v="Senior"/>
    <x v="3"/>
    <s v="Direct Debit"/>
    <s v="(blank)"/>
    <s v="(blank)"/>
    <n v="1"/>
    <m/>
    <n v="43"/>
    <n v="2"/>
    <n v="0"/>
    <n v="0"/>
    <n v="3"/>
    <s v="less than 5GB"/>
  </r>
  <r>
    <s v="Yes"/>
    <x v="36"/>
    <s v="Yes"/>
    <x v="0"/>
    <x v="32"/>
    <s v="Female"/>
    <n v="40"/>
    <s v="No"/>
    <s v="No"/>
    <m/>
    <s v="Other"/>
    <x v="0"/>
    <m/>
    <m/>
    <m/>
    <n v="1"/>
    <m/>
    <n v="74"/>
    <n v="0"/>
    <n v="365"/>
    <n v="0"/>
    <n v="8"/>
    <s v="Between 5 and 10 GB"/>
  </r>
  <r>
    <s v="Yes"/>
    <x v="36"/>
    <s v="Yes"/>
    <x v="0"/>
    <x v="34"/>
    <s v="Female"/>
    <n v="44"/>
    <s v="No"/>
    <s v="No"/>
    <m/>
    <s v="Other"/>
    <x v="0"/>
    <m/>
    <m/>
    <m/>
    <n v="1"/>
    <m/>
    <n v="52"/>
    <n v="2"/>
    <n v="346.8"/>
    <n v="0"/>
    <n v="13"/>
    <s v="10 or more GB"/>
  </r>
  <r>
    <s v="Yes"/>
    <x v="36"/>
    <s v="Yes"/>
    <x v="0"/>
    <x v="35"/>
    <s v="Female"/>
    <n v="60"/>
    <s v="No"/>
    <s v="No"/>
    <m/>
    <s v="Other"/>
    <x v="0"/>
    <m/>
    <m/>
    <m/>
    <n v="1"/>
    <m/>
    <n v="33"/>
    <n v="0"/>
    <n v="217.2"/>
    <n v="0"/>
    <n v="3"/>
    <s v="less than 5GB"/>
  </r>
  <r>
    <s v="Yes"/>
    <x v="36"/>
    <s v="Yes"/>
    <x v="0"/>
    <x v="17"/>
    <s v="Female"/>
    <n v="51"/>
    <s v="No"/>
    <s v="No"/>
    <m/>
    <s v="Other"/>
    <x v="0"/>
    <m/>
    <m/>
    <m/>
    <n v="1"/>
    <m/>
    <n v="40"/>
    <n v="0"/>
    <n v="205.9"/>
    <n v="0"/>
    <n v="14"/>
    <s v="10 or more GB"/>
  </r>
  <r>
    <s v="Yes"/>
    <x v="36"/>
    <s v="Yes"/>
    <x v="0"/>
    <x v="41"/>
    <s v="Male"/>
    <n v="48"/>
    <s v="No"/>
    <s v="No"/>
    <m/>
    <s v="Other"/>
    <x v="0"/>
    <m/>
    <m/>
    <m/>
    <n v="1"/>
    <m/>
    <n v="39"/>
    <n v="0"/>
    <n v="268.3"/>
    <n v="0"/>
    <n v="1"/>
    <s v="less than 5GB"/>
  </r>
  <r>
    <s v="Yes"/>
    <x v="36"/>
    <s v="Yes"/>
    <x v="0"/>
    <x v="40"/>
    <s v="Male"/>
    <n v="60"/>
    <s v="No"/>
    <s v="No"/>
    <m/>
    <s v="Other"/>
    <x v="0"/>
    <m/>
    <m/>
    <m/>
    <n v="1"/>
    <m/>
    <n v="35"/>
    <n v="0"/>
    <n v="97.8"/>
    <n v="0"/>
    <n v="7"/>
    <s v="Between 5 and 10 GB"/>
  </r>
  <r>
    <s v="Yes"/>
    <x v="36"/>
    <s v="Yes"/>
    <x v="0"/>
    <x v="46"/>
    <s v="Female"/>
    <n v="55"/>
    <s v="No"/>
    <s v="No"/>
    <m/>
    <s v="Other"/>
    <x v="0"/>
    <m/>
    <m/>
    <m/>
    <n v="1"/>
    <m/>
    <n v="52"/>
    <n v="2"/>
    <n v="159.1"/>
    <n v="0"/>
    <n v="8"/>
    <s v="Between 5 and 10 GB"/>
  </r>
  <r>
    <s v="Yes"/>
    <x v="36"/>
    <s v="Yes"/>
    <x v="0"/>
    <x v="48"/>
    <s v="Female"/>
    <n v="50"/>
    <s v="No"/>
    <s v="No"/>
    <m/>
    <s v="Other"/>
    <x v="0"/>
    <m/>
    <m/>
    <m/>
    <n v="1"/>
    <m/>
    <n v="53"/>
    <n v="0"/>
    <n v="159.1"/>
    <n v="0"/>
    <n v="11"/>
    <s v="10 or more GB"/>
  </r>
  <r>
    <s v="Yes"/>
    <x v="36"/>
    <s v="Yes"/>
    <x v="0"/>
    <x v="21"/>
    <s v="Female"/>
    <n v="42"/>
    <s v="No"/>
    <s v="No"/>
    <m/>
    <s v="Other"/>
    <x v="0"/>
    <m/>
    <m/>
    <m/>
    <n v="1"/>
    <m/>
    <n v="62"/>
    <n v="0"/>
    <n v="138.69999999999999"/>
    <n v="0"/>
    <n v="1"/>
    <s v="less than 5GB"/>
  </r>
  <r>
    <s v="Yes"/>
    <x v="67"/>
    <s v="Yes"/>
    <x v="0"/>
    <x v="3"/>
    <s v="Male"/>
    <n v="85"/>
    <s v="No"/>
    <s v="Yes"/>
    <s v="No"/>
    <s v="Senior"/>
    <x v="1"/>
    <s v="Direct Debit"/>
    <s v="Competitor"/>
    <s v="Competitor made better offer"/>
    <n v="1"/>
    <n v="1"/>
    <n v="53"/>
    <n v="5"/>
    <n v="324.3"/>
    <n v="0"/>
    <n v="7"/>
    <s v="Between 5 and 10 GB"/>
  </r>
  <r>
    <s v="Yes"/>
    <x v="36"/>
    <s v="Yes"/>
    <x v="1"/>
    <x v="20"/>
    <s v="Male"/>
    <n v="33"/>
    <s v="No"/>
    <s v="No"/>
    <m/>
    <s v="Other"/>
    <x v="0"/>
    <m/>
    <m/>
    <m/>
    <n v="1"/>
    <m/>
    <n v="28"/>
    <n v="0"/>
    <n v="0"/>
    <n v="0"/>
    <n v="3"/>
    <s v="less than 5GB"/>
  </r>
  <r>
    <s v="Yes"/>
    <x v="36"/>
    <s v="Yes"/>
    <x v="1"/>
    <x v="22"/>
    <s v="Female"/>
    <n v="54"/>
    <s v="No"/>
    <s v="No"/>
    <m/>
    <s v="Other"/>
    <x v="0"/>
    <m/>
    <m/>
    <m/>
    <n v="1"/>
    <m/>
    <n v="45"/>
    <n v="0"/>
    <n v="0"/>
    <n v="0"/>
    <n v="3"/>
    <s v="less than 5GB"/>
  </r>
  <r>
    <s v="Yes"/>
    <x v="36"/>
    <s v="Yes"/>
    <x v="1"/>
    <x v="28"/>
    <s v="Male"/>
    <n v="29"/>
    <s v="Yes"/>
    <s v="No"/>
    <m/>
    <s v="Under 30"/>
    <x v="0"/>
    <m/>
    <m/>
    <m/>
    <n v="1"/>
    <m/>
    <n v="70"/>
    <n v="0"/>
    <n v="0"/>
    <n v="0"/>
    <n v="15"/>
    <s v="10 or more GB"/>
  </r>
  <r>
    <s v="Yes"/>
    <x v="36"/>
    <s v="Yes"/>
    <x v="1"/>
    <x v="34"/>
    <s v="Female"/>
    <n v="27"/>
    <s v="Yes"/>
    <s v="No"/>
    <m/>
    <s v="Under 30"/>
    <x v="0"/>
    <m/>
    <m/>
    <m/>
    <n v="1"/>
    <m/>
    <n v="38"/>
    <n v="1"/>
    <n v="0"/>
    <n v="0"/>
    <n v="12"/>
    <s v="10 or more GB"/>
  </r>
  <r>
    <s v="Yes"/>
    <x v="72"/>
    <s v="No"/>
    <x v="0"/>
    <x v="27"/>
    <s v="Male"/>
    <n v="85"/>
    <s v="No"/>
    <s v="Yes"/>
    <s v="No"/>
    <s v="Senior"/>
    <x v="2"/>
    <s v="Direct Debit"/>
    <s v="Competitor"/>
    <s v="Competitor offered higher download speeds"/>
    <n v="1"/>
    <n v="1"/>
    <n v="36"/>
    <n v="2"/>
    <n v="9.6999999999999993"/>
    <n v="0"/>
    <n v="6"/>
    <s v="Between 5 and 10 GB"/>
  </r>
  <r>
    <s v="Yes"/>
    <x v="36"/>
    <s v="Yes"/>
    <x v="1"/>
    <x v="24"/>
    <s v="Female"/>
    <n v="32"/>
    <s v="No"/>
    <s v="No"/>
    <m/>
    <s v="Other"/>
    <x v="0"/>
    <m/>
    <m/>
    <m/>
    <n v="1"/>
    <m/>
    <n v="48"/>
    <n v="0"/>
    <n v="0"/>
    <n v="0"/>
    <n v="27"/>
    <s v="10 or more GB"/>
  </r>
  <r>
    <s v="Yes"/>
    <x v="76"/>
    <s v="No"/>
    <x v="0"/>
    <x v="3"/>
    <s v="Male"/>
    <n v="46"/>
    <s v="No"/>
    <s v="No"/>
    <m/>
    <s v="Other"/>
    <x v="0"/>
    <m/>
    <m/>
    <m/>
    <n v="1"/>
    <m/>
    <n v="50"/>
    <n v="0"/>
    <n v="0"/>
    <n v="0"/>
    <n v="6"/>
    <s v="Between 5 and 10 GB"/>
  </r>
  <r>
    <s v="Yes"/>
    <x v="76"/>
    <s v="No"/>
    <x v="0"/>
    <x v="3"/>
    <s v="Male"/>
    <n v="56"/>
    <s v="No"/>
    <s v="No"/>
    <m/>
    <s v="Other"/>
    <x v="0"/>
    <m/>
    <m/>
    <m/>
    <n v="1"/>
    <m/>
    <n v="44"/>
    <n v="0"/>
    <n v="0"/>
    <n v="0"/>
    <n v="3"/>
    <s v="less than 5GB"/>
  </r>
  <r>
    <s v="Yes"/>
    <x v="76"/>
    <s v="No"/>
    <x v="0"/>
    <x v="14"/>
    <s v="Male"/>
    <n v="63"/>
    <s v="No"/>
    <s v="No"/>
    <m/>
    <s v="Other"/>
    <x v="0"/>
    <m/>
    <m/>
    <m/>
    <n v="1"/>
    <m/>
    <n v="26"/>
    <n v="0"/>
    <n v="0"/>
    <n v="0"/>
    <n v="11"/>
    <s v="10 or more GB"/>
  </r>
  <r>
    <s v="Yes"/>
    <x v="76"/>
    <s v="No"/>
    <x v="0"/>
    <x v="27"/>
    <s v="Female"/>
    <n v="41"/>
    <s v="No"/>
    <s v="No"/>
    <m/>
    <s v="Other"/>
    <x v="0"/>
    <m/>
    <m/>
    <m/>
    <n v="1"/>
    <m/>
    <n v="41"/>
    <n v="0"/>
    <n v="0"/>
    <n v="0"/>
    <n v="2"/>
    <s v="less than 5GB"/>
  </r>
  <r>
    <s v="Yes"/>
    <x v="76"/>
    <s v="No"/>
    <x v="0"/>
    <x v="32"/>
    <s v="Male"/>
    <n v="32"/>
    <s v="No"/>
    <s v="No"/>
    <m/>
    <s v="Other"/>
    <x v="0"/>
    <m/>
    <m/>
    <m/>
    <n v="1"/>
    <m/>
    <n v="33"/>
    <n v="2"/>
    <n v="0"/>
    <n v="0"/>
    <n v="21"/>
    <s v="10 or more GB"/>
  </r>
  <r>
    <s v="Yes"/>
    <x v="76"/>
    <s v="No"/>
    <x v="0"/>
    <x v="36"/>
    <s v="Male"/>
    <n v="56"/>
    <s v="No"/>
    <s v="No"/>
    <m/>
    <s v="Other"/>
    <x v="0"/>
    <m/>
    <m/>
    <m/>
    <n v="1"/>
    <m/>
    <n v="38"/>
    <n v="0"/>
    <n v="0"/>
    <n v="0"/>
    <n v="2"/>
    <s v="less than 5GB"/>
  </r>
  <r>
    <s v="Yes"/>
    <x v="72"/>
    <s v="Yes"/>
    <x v="0"/>
    <x v="30"/>
    <s v="Female"/>
    <n v="85"/>
    <s v="No"/>
    <s v="Yes"/>
    <s v="No"/>
    <s v="Senior"/>
    <x v="3"/>
    <s v="Direct Debit"/>
    <s v="(blank)"/>
    <s v="(blank)"/>
    <n v="1"/>
    <m/>
    <n v="39"/>
    <n v="3"/>
    <n v="297"/>
    <n v="0"/>
    <n v="2"/>
    <s v="less than 5GB"/>
  </r>
  <r>
    <s v="Yes"/>
    <x v="76"/>
    <s v="No"/>
    <x v="0"/>
    <x v="38"/>
    <s v="Female"/>
    <n v="48"/>
    <s v="No"/>
    <s v="No"/>
    <m/>
    <s v="Other"/>
    <x v="0"/>
    <m/>
    <m/>
    <m/>
    <n v="1"/>
    <m/>
    <n v="30"/>
    <n v="2"/>
    <n v="0"/>
    <n v="0"/>
    <n v="8"/>
    <s v="Between 5 and 10 GB"/>
  </r>
  <r>
    <s v="Yes"/>
    <x v="76"/>
    <s v="No"/>
    <x v="0"/>
    <x v="38"/>
    <s v="Male"/>
    <n v="40"/>
    <s v="No"/>
    <s v="No"/>
    <m/>
    <s v="Other"/>
    <x v="0"/>
    <m/>
    <m/>
    <m/>
    <n v="1"/>
    <m/>
    <n v="45"/>
    <n v="0"/>
    <n v="0"/>
    <n v="0"/>
    <n v="7"/>
    <s v="Between 5 and 10 GB"/>
  </r>
  <r>
    <s v="Yes"/>
    <x v="76"/>
    <s v="No"/>
    <x v="0"/>
    <x v="24"/>
    <s v="Female"/>
    <n v="48"/>
    <s v="No"/>
    <s v="No"/>
    <m/>
    <s v="Other"/>
    <x v="0"/>
    <m/>
    <m/>
    <m/>
    <n v="1"/>
    <m/>
    <n v="26"/>
    <n v="0"/>
    <n v="0"/>
    <n v="0"/>
    <n v="13"/>
    <s v="10 or more GB"/>
  </r>
  <r>
    <s v="Yes"/>
    <x v="76"/>
    <s v="No"/>
    <x v="0"/>
    <x v="40"/>
    <s v="Male"/>
    <n v="62"/>
    <s v="No"/>
    <s v="No"/>
    <m/>
    <s v="Other"/>
    <x v="0"/>
    <m/>
    <m/>
    <m/>
    <n v="1"/>
    <m/>
    <n v="66"/>
    <n v="1"/>
    <n v="0"/>
    <n v="0"/>
    <n v="8"/>
    <s v="Between 5 and 10 GB"/>
  </r>
  <r>
    <s v="Yes"/>
    <x v="76"/>
    <s v="No"/>
    <x v="0"/>
    <x v="46"/>
    <s v="Male"/>
    <n v="45"/>
    <s v="No"/>
    <s v="No"/>
    <m/>
    <s v="Other"/>
    <x v="0"/>
    <m/>
    <m/>
    <m/>
    <n v="1"/>
    <m/>
    <n v="73"/>
    <n v="1"/>
    <n v="0"/>
    <n v="0"/>
    <n v="2"/>
    <s v="less than 5GB"/>
  </r>
  <r>
    <s v="Yes"/>
    <x v="76"/>
    <s v="Yes"/>
    <x v="0"/>
    <x v="2"/>
    <s v="Male"/>
    <n v="21"/>
    <s v="Yes"/>
    <s v="No"/>
    <m/>
    <s v="Under 30"/>
    <x v="0"/>
    <m/>
    <m/>
    <m/>
    <n v="1"/>
    <m/>
    <n v="50"/>
    <n v="0"/>
    <n v="111"/>
    <n v="0"/>
    <n v="13"/>
    <s v="10 or more GB"/>
  </r>
  <r>
    <s v="Yes"/>
    <x v="76"/>
    <s v="Yes"/>
    <x v="0"/>
    <x v="8"/>
    <s v="Male"/>
    <n v="30"/>
    <s v="No"/>
    <s v="No"/>
    <m/>
    <s v="Other"/>
    <x v="0"/>
    <m/>
    <m/>
    <m/>
    <n v="1"/>
    <n v="1"/>
    <n v="70"/>
    <n v="1"/>
    <n v="387.3"/>
    <n v="0"/>
    <n v="2"/>
    <s v="less than 5GB"/>
  </r>
  <r>
    <s v="Yes"/>
    <x v="76"/>
    <s v="Yes"/>
    <x v="0"/>
    <x v="50"/>
    <s v="Female"/>
    <n v="54"/>
    <s v="No"/>
    <s v="No"/>
    <m/>
    <s v="Other"/>
    <x v="0"/>
    <m/>
    <m/>
    <m/>
    <n v="1"/>
    <m/>
    <n v="52"/>
    <n v="0"/>
    <n v="328.1"/>
    <n v="0"/>
    <n v="3"/>
    <s v="less than 5GB"/>
  </r>
  <r>
    <s v="Yes"/>
    <x v="76"/>
    <s v="Yes"/>
    <x v="0"/>
    <x v="11"/>
    <s v="Male"/>
    <n v="43"/>
    <s v="No"/>
    <s v="No"/>
    <m/>
    <s v="Other"/>
    <x v="0"/>
    <m/>
    <m/>
    <m/>
    <n v="1"/>
    <m/>
    <n v="49"/>
    <n v="0"/>
    <n v="392.2"/>
    <n v="0"/>
    <n v="7"/>
    <s v="Between 5 and 10 GB"/>
  </r>
  <r>
    <s v="Yes"/>
    <x v="46"/>
    <s v="No"/>
    <x v="0"/>
    <x v="10"/>
    <s v="Female"/>
    <n v="85"/>
    <s v="No"/>
    <s v="Yes"/>
    <s v="No"/>
    <s v="Senior"/>
    <x v="2"/>
    <s v="Direct Debit"/>
    <s v="(blank)"/>
    <s v="(blank)"/>
    <n v="1"/>
    <m/>
    <n v="34"/>
    <n v="0"/>
    <n v="0"/>
    <n v="0"/>
    <n v="14"/>
    <s v="10 or more GB"/>
  </r>
  <r>
    <s v="Yes"/>
    <x v="76"/>
    <s v="Yes"/>
    <x v="0"/>
    <x v="26"/>
    <s v="Female"/>
    <n v="54"/>
    <s v="No"/>
    <s v="No"/>
    <m/>
    <s v="Other"/>
    <x v="0"/>
    <m/>
    <m/>
    <m/>
    <n v="1"/>
    <m/>
    <n v="66"/>
    <n v="0"/>
    <n v="157.9"/>
    <n v="0"/>
    <n v="1"/>
    <s v="less than 5GB"/>
  </r>
  <r>
    <s v="Yes"/>
    <x v="76"/>
    <s v="Yes"/>
    <x v="0"/>
    <x v="39"/>
    <s v="Male"/>
    <n v="61"/>
    <s v="No"/>
    <s v="No"/>
    <m/>
    <s v="Other"/>
    <x v="0"/>
    <m/>
    <m/>
    <m/>
    <n v="1"/>
    <m/>
    <n v="23"/>
    <n v="0"/>
    <n v="261.5"/>
    <n v="0"/>
    <n v="27"/>
    <s v="10 or more GB"/>
  </r>
  <r>
    <s v="Yes"/>
    <x v="76"/>
    <s v="Yes"/>
    <x v="0"/>
    <x v="43"/>
    <s v="Female"/>
    <n v="55"/>
    <s v="No"/>
    <s v="No"/>
    <m/>
    <s v="Other"/>
    <x v="0"/>
    <m/>
    <m/>
    <m/>
    <n v="1"/>
    <n v="1"/>
    <n v="45"/>
    <n v="0"/>
    <n v="259"/>
    <n v="0"/>
    <n v="2"/>
    <s v="less than 5GB"/>
  </r>
  <r>
    <s v="Yes"/>
    <x v="46"/>
    <s v="Yes"/>
    <x v="1"/>
    <x v="6"/>
    <s v="Female"/>
    <n v="85"/>
    <s v="No"/>
    <s v="Yes"/>
    <s v="No"/>
    <s v="Senior"/>
    <x v="3"/>
    <s v="Direct Debit"/>
    <s v="(blank)"/>
    <s v="(blank)"/>
    <n v="1"/>
    <m/>
    <n v="62"/>
    <n v="0"/>
    <n v="0"/>
    <n v="0"/>
    <n v="3"/>
    <s v="less than 5GB"/>
  </r>
  <r>
    <s v="Yes"/>
    <x v="76"/>
    <s v="Yes"/>
    <x v="0"/>
    <x v="47"/>
    <s v="Male"/>
    <n v="25"/>
    <s v="Yes"/>
    <s v="No"/>
    <m/>
    <s v="Under 30"/>
    <x v="0"/>
    <m/>
    <m/>
    <m/>
    <n v="1"/>
    <m/>
    <n v="32"/>
    <n v="0"/>
    <n v="159.1"/>
    <n v="0"/>
    <n v="17"/>
    <s v="10 or more GB"/>
  </r>
  <r>
    <s v="Yes"/>
    <x v="76"/>
    <s v="Yes"/>
    <x v="1"/>
    <x v="24"/>
    <s v="Male"/>
    <n v="37"/>
    <s v="No"/>
    <s v="No"/>
    <m/>
    <s v="Other"/>
    <x v="0"/>
    <m/>
    <m/>
    <m/>
    <n v="1"/>
    <m/>
    <n v="36"/>
    <n v="0"/>
    <n v="0"/>
    <n v="0"/>
    <n v="13"/>
    <s v="10 or more GB"/>
  </r>
  <r>
    <s v="Yes"/>
    <x v="65"/>
    <s v="No"/>
    <x v="0"/>
    <x v="14"/>
    <s v="Male"/>
    <n v="33"/>
    <s v="No"/>
    <s v="No"/>
    <m/>
    <s v="Other"/>
    <x v="0"/>
    <m/>
    <m/>
    <m/>
    <n v="1"/>
    <m/>
    <n v="29"/>
    <n v="0"/>
    <n v="0"/>
    <n v="0"/>
    <n v="12"/>
    <s v="10 or more G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Churn reason">
  <location ref="A31:B3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2">
    <field x="27"/>
    <field x="28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9" showDataAs="percentOfTotal" baseField="27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Churn reason">
  <location ref="A6:B2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">
        <item x="0"/>
        <item x="1"/>
        <item t="default"/>
      </items>
    </pivotField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2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formats count="2">
    <format dxfId="8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>
  <location ref="A45:C14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dataField="1" showAll="0">
      <items count="3">
        <item h="1" x="0"/>
        <item x="1"/>
        <item t="default"/>
      </items>
    </pivotField>
    <pivotField axis="axisRow" showAll="0" sortType="descending">
      <items count="52">
        <item x="21"/>
        <item x="48"/>
        <item x="47"/>
        <item x="46"/>
        <item x="45"/>
        <item x="44"/>
        <item x="40"/>
        <item x="43"/>
        <item x="42"/>
        <item x="41"/>
        <item x="39"/>
        <item x="24"/>
        <item x="38"/>
        <item x="17"/>
        <item x="37"/>
        <item x="36"/>
        <item x="35"/>
        <item x="34"/>
        <item x="33"/>
        <item x="32"/>
        <item x="9"/>
        <item x="31"/>
        <item x="29"/>
        <item x="28"/>
        <item x="27"/>
        <item x="26"/>
        <item x="30"/>
        <item x="25"/>
        <item x="23"/>
        <item x="22"/>
        <item x="20"/>
        <item x="19"/>
        <item x="18"/>
        <item x="16"/>
        <item x="15"/>
        <item x="14"/>
        <item x="13"/>
        <item x="12"/>
        <item x="11"/>
        <item x="10"/>
        <item x="50"/>
        <item x="8"/>
        <item x="7"/>
        <item x="6"/>
        <item x="5"/>
        <item x="4"/>
        <item x="49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4"/>
    <field x="3"/>
  </rowFields>
  <rowItems count="100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>
      <x v="10"/>
    </i>
    <i r="1">
      <x v="1"/>
    </i>
    <i>
      <x v="11"/>
    </i>
    <i r="1">
      <x v="1"/>
    </i>
    <i>
      <x v="12"/>
    </i>
    <i r="1">
      <x v="1"/>
    </i>
    <i>
      <x v="13"/>
    </i>
    <i r="1">
      <x v="1"/>
    </i>
    <i>
      <x v="14"/>
    </i>
    <i r="1">
      <x v="1"/>
    </i>
    <i>
      <x v="15"/>
    </i>
    <i r="1">
      <x v="1"/>
    </i>
    <i>
      <x v="16"/>
    </i>
    <i r="1">
      <x v="1"/>
    </i>
    <i>
      <x v="17"/>
    </i>
    <i r="1">
      <x v="1"/>
    </i>
    <i>
      <x v="18"/>
    </i>
    <i r="1">
      <x v="1"/>
    </i>
    <i>
      <x v="19"/>
    </i>
    <i r="1">
      <x v="1"/>
    </i>
    <i>
      <x v="20"/>
    </i>
    <i r="1">
      <x v="1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>
      <x v="28"/>
    </i>
    <i r="1">
      <x v="1"/>
    </i>
    <i>
      <x v="29"/>
    </i>
    <i r="1">
      <x v="1"/>
    </i>
    <i>
      <x v="30"/>
    </i>
    <i r="1">
      <x v="1"/>
    </i>
    <i>
      <x v="31"/>
    </i>
    <i r="1">
      <x v="1"/>
    </i>
    <i>
      <x v="32"/>
    </i>
    <i r="1">
      <x v="1"/>
    </i>
    <i>
      <x v="33"/>
    </i>
    <i r="1">
      <x v="1"/>
    </i>
    <i>
      <x v="34"/>
    </i>
    <i r="1">
      <x v="1"/>
    </i>
    <i>
      <x v="35"/>
    </i>
    <i r="1">
      <x v="1"/>
    </i>
    <i>
      <x v="36"/>
    </i>
    <i r="1">
      <x v="1"/>
    </i>
    <i>
      <x v="37"/>
    </i>
    <i r="1">
      <x v="1"/>
    </i>
    <i>
      <x v="39"/>
    </i>
    <i r="1">
      <x v="1"/>
    </i>
    <i>
      <x v="40"/>
    </i>
    <i r="1">
      <x v="1"/>
    </i>
    <i>
      <x v="41"/>
    </i>
    <i r="1">
      <x v="1"/>
    </i>
    <i>
      <x v="42"/>
    </i>
    <i r="1">
      <x v="1"/>
    </i>
    <i>
      <x v="43"/>
    </i>
    <i r="1">
      <x v="1"/>
    </i>
    <i>
      <x v="44"/>
    </i>
    <i r="1">
      <x v="1"/>
    </i>
    <i>
      <x v="45"/>
    </i>
    <i r="1">
      <x v="1"/>
    </i>
    <i>
      <x v="46"/>
    </i>
    <i r="1">
      <x v="1"/>
    </i>
    <i>
      <x v="47"/>
    </i>
    <i r="1">
      <x v="1"/>
    </i>
    <i>
      <x v="48"/>
    </i>
    <i r="1">
      <x v="1"/>
    </i>
    <i>
      <x v="49"/>
    </i>
    <i r="1">
      <x v="1"/>
    </i>
    <i>
      <x v="50"/>
    </i>
    <i r="1">
      <x v="1"/>
    </i>
  </rowItems>
  <colFields count="1">
    <field x="-2"/>
  </colFields>
  <colItems count="2">
    <i>
      <x/>
    </i>
    <i i="1">
      <x v="1"/>
    </i>
  </colItems>
  <dataFields count="2">
    <dataField name="Count of Intl Plan" fld="3" subtotal="count" baseField="0" baseItem="0"/>
    <dataField name="Sum of churn rate" fld="23" baseField="0" baseItem="0" numFmtId="10"/>
  </dataFields>
  <formats count="1">
    <format dxfId="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>
  <location ref="A149:B183" firstHeaderRow="1" firstDataRow="1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52">
        <item x="0"/>
        <item x="1"/>
        <item x="2"/>
        <item x="3"/>
        <item x="49"/>
        <item x="4"/>
        <item x="5"/>
        <item x="6"/>
        <item x="7"/>
        <item x="8"/>
        <item x="50"/>
        <item x="10"/>
        <item x="11"/>
        <item x="12"/>
        <item x="13"/>
        <item x="14"/>
        <item x="15"/>
        <item x="16"/>
        <item x="18"/>
        <item x="19"/>
        <item x="20"/>
        <item x="22"/>
        <item x="23"/>
        <item x="25"/>
        <item x="30"/>
        <item x="26"/>
        <item x="27"/>
        <item x="28"/>
        <item x="29"/>
        <item x="31"/>
        <item x="9"/>
        <item x="32"/>
        <item x="33"/>
        <item x="34"/>
        <item x="35"/>
        <item x="36"/>
        <item x="37"/>
        <item x="17"/>
        <item x="38"/>
        <item x="24"/>
        <item x="39"/>
        <item x="41"/>
        <item x="42"/>
        <item x="43"/>
        <item x="40"/>
        <item x="44"/>
        <item x="45"/>
        <item x="46"/>
        <item x="47"/>
        <item x="4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churn rate" fld="23" baseField="0" baseItem="0" numFmtId="10"/>
  </dataFields>
  <formats count="2">
    <format dxfId="73">
      <pivotArea outline="0" collapsedLevelsAreSubtotals="1" fieldPosition="0"/>
    </format>
    <format dxfId="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27:B36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" fld="23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2" dataPosition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13:C2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." fld="15" baseField="0" baseItem="0"/>
    <dataField name="Churn rate2" fld="23" baseField="0" baseItem="0"/>
  </dataFields>
  <formats count="1">
    <format dxfId="78">
      <pivotArea collapsedLevelsAreSubtotals="1" fieldPosition="0">
        <references count="2">
          <reference field="4294967294" count="1" selected="0">
            <x v="1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23" baseField="0" baseItem="0"/>
  </dataFields>
  <formats count="1">
    <format dxfId="77">
      <pivotArea collapsedLevelsAreSubtotals="1" fieldPosition="0">
        <references count="2">
          <reference field="4294967294" count="1" selected="0">
            <x v="0"/>
          </reference>
          <reference field="10" count="0"/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>
  <location ref="E36:G62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dataField="1" showAll="0">
      <items count="3">
        <item h="1" x="0"/>
        <item x="1"/>
        <item t="default"/>
      </items>
    </pivotField>
    <pivotField axis="axisRow" showAll="0" measureFilter="1" sortType="descending">
      <items count="52">
        <item sd="0" x="21"/>
        <item sd="0" x="48"/>
        <item sd="0" x="47"/>
        <item sd="0" x="46"/>
        <item sd="0" x="45"/>
        <item sd="0" x="44"/>
        <item sd="0" x="40"/>
        <item sd="0" x="43"/>
        <item sd="0" x="42"/>
        <item sd="0" x="41"/>
        <item sd="0" x="39"/>
        <item sd="0" x="24"/>
        <item sd="0" x="38"/>
        <item sd="0" x="17"/>
        <item sd="0" x="37"/>
        <item sd="0" x="36"/>
        <item sd="0" x="35"/>
        <item sd="0" x="34"/>
        <item sd="0" x="33"/>
        <item sd="0" x="32"/>
        <item sd="0" x="9"/>
        <item sd="0" x="31"/>
        <item sd="0" x="29"/>
        <item sd="0" x="28"/>
        <item sd="0" x="27"/>
        <item sd="0" x="26"/>
        <item sd="0" x="30"/>
        <item sd="0" x="25"/>
        <item sd="0" x="23"/>
        <item sd="0" x="22"/>
        <item sd="0" x="20"/>
        <item sd="0" x="19"/>
        <item sd="0" x="18"/>
        <item sd="0" x="16"/>
        <item sd="0" x="15"/>
        <item sd="0" x="14"/>
        <item sd="0" x="13"/>
        <item sd="0" x="12"/>
        <item sd="0" x="11"/>
        <item sd="0" x="10"/>
        <item sd="0" x="50"/>
        <item sd="0" x="8"/>
        <item sd="0" x="7"/>
        <item sd="0" x="6"/>
        <item sd="0" x="5"/>
        <item sd="0" x="4"/>
        <item sd="0" x="49"/>
        <item sd="0" x="3"/>
        <item sd="0" x="2"/>
        <item sd="0" x="1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4"/>
    <field x="3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Intl Plan" fld="3" subtotal="count" baseField="0" baseItem="0"/>
    <dataField name="Sum of churn rate" fld="23" baseField="0" baseItem="0" numFmtId="10"/>
  </dataFields>
  <formats count="11">
    <format dxfId="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">
      <pivotArea field="4" type="button" dataOnly="0" labelOnly="1" outline="0" axis="axisRow" fieldPosition="0"/>
    </format>
    <format dxfId="65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66">
      <pivotArea dataOnly="0" labelOnly="1" fieldPosition="0">
        <references count="2">
          <reference field="3" count="0"/>
          <reference field="4" count="1" selected="0">
            <x v="0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9">
      <pivotArea field="4" type="button" dataOnly="0" labelOnly="1" outline="0" axis="axisRow" fieldPosition="0"/>
    </format>
    <format dxfId="70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1">
      <pivotArea dataOnly="0" labelOnly="1" fieldPosition="0">
        <references count="2">
          <reference field="3" count="0"/>
          <reference field="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4" type="count" evalOrder="-1" id="1" iMeasureFld="1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Aggregate" displayName="Aggregate" ref="A1:W6670" totalsRowShown="0">
  <autoFilter ref="A1:W6670">
    <filterColumn colId="10">
      <filters>
        <filter val="Other"/>
      </filters>
    </filterColumn>
    <filterColumn colId="22">
      <filters>
        <filter val="10 or more GB"/>
      </filters>
    </filterColumn>
  </autoFilter>
  <sortState ref="A18:V6668">
    <sortCondition ref="G1:G6670"/>
  </sortState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Group"/>
    <tableColumn id="23" name="Demographics" dataDxfId="84">
      <calculatedColumnFormula>IF(Aggregate[[#This Row],[Age]]&lt;30,"Under 30",IF(Aggregate[[#This Row],[Age]]&gt;=65,"Senior","Other"))</calculatedColumnFormula>
    </tableColumn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7" name="Grouped Consumption" dataDxfId="83">
      <calculatedColumnFormula>IF(Aggregate[[#This Row],[Avg Monthly GB Download]]&lt; 5,"less than 5GB",IF(Aggregate[[#This Row],[Avg Monthly GB Download]]&lt; 10,"Between 5 and 10 GB","10 or more GB"))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Customers" displayName="Customers" ref="A1:AD6688" totalsRowShown="0">
  <autoFilter ref="A1:AD6688"/>
  <tableColumns count="30">
    <tableColumn id="1" name="Customer ID"/>
    <tableColumn id="2" name="Churn Label"/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  <tableColumn id="30" name="Churned" dataDxfId="81">
      <calculatedColumnFormula>IF(Customers[[#This Row],[Churn Label]]="No",0,1)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H953" workbookViewId="0">
      <selection activeCell="K1553" sqref="K1553"/>
    </sheetView>
  </sheetViews>
  <sheetFormatPr defaultRowHeight="15" x14ac:dyDescent="0.25"/>
  <cols>
    <col min="1" max="1" width="20.7109375" customWidth="1"/>
    <col min="2" max="2" width="27.42578125" customWidth="1"/>
    <col min="3" max="3" width="12.140625" customWidth="1"/>
    <col min="4" max="4" width="13.28515625" customWidth="1"/>
    <col min="6" max="6" width="9.7109375" customWidth="1"/>
    <col min="8" max="8" width="14.85546875" customWidth="1"/>
    <col min="9" max="9" width="12" customWidth="1"/>
    <col min="10" max="10" width="17" customWidth="1"/>
    <col min="11" max="11" width="17.85546875" customWidth="1"/>
    <col min="12" max="12" width="15.28515625" customWidth="1"/>
    <col min="13" max="13" width="18.42578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7109375" customWidth="1"/>
    <col min="19" max="19" width="26.85546875" customWidth="1"/>
    <col min="20" max="20" width="30.7109375" customWidth="1"/>
    <col min="21" max="21" width="23.140625" customWidth="1"/>
    <col min="22" max="22" width="26.5703125" customWidth="1"/>
    <col min="23" max="23" width="22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hidden="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Row],[Age]]&lt;30,"Under 30",IF(Aggregate[[#This Row],[Age]]&gt;=65,"Senior","Other"))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 5,"less than 5GB",IF(Aggregate[[#This Row],[Avg Monthly GB Download]]&lt; 10,"Between 5 and 10 GB","10 or more GB"))</f>
        <v>less than 5GB</v>
      </c>
    </row>
    <row r="3" spans="1:23" hidden="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Row],[Age]]&lt;30,"Under 30",IF(Aggregate[[#This Row],[Age]]&gt;=65,"Senior","Other"))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 5,"less than 5GB",IF(Aggregate[[#This Row],[Avg Monthly GB Download]]&lt; 10,"Between 5 and 10 GB","10 or more GB"))</f>
        <v>less than 5GB</v>
      </c>
    </row>
    <row r="4" spans="1:23" hidden="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Row],[Age]]&lt;30,"Under 30",IF(Aggregate[[#This Row],[Age]]&gt;=65,"Senior","Other"))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 5,"less than 5GB",IF(Aggregate[[#This Row],[Avg Monthly GB Download]]&lt; 10,"Between 5 and 10 GB","10 or more GB"))</f>
        <v>less than 5GB</v>
      </c>
    </row>
    <row r="5" spans="1:23" hidden="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Row],[Age]]&lt;30,"Under 30",IF(Aggregate[[#This Row],[Age]]&gt;=65,"Senior","Other"))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 5,"less than 5GB",IF(Aggregate[[#This Row],[Avg Monthly GB Download]]&lt; 10,"Between 5 and 10 GB","10 or more GB"))</f>
        <v>less than 5GB</v>
      </c>
    </row>
    <row r="6" spans="1:23" hidden="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Row],[Age]]&lt;30,"Under 30",IF(Aggregate[[#This Row],[Age]]&gt;=65,"Senior","Other"))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 5,"less than 5GB",IF(Aggregate[[#This Row],[Avg Monthly GB Download]]&lt; 10,"Between 5 and 10 GB","10 or more GB"))</f>
        <v>less than 5GB</v>
      </c>
    </row>
    <row r="7" spans="1:23" hidden="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Row],[Age]]&lt;30,"Under 30",IF(Aggregate[[#This Row],[Age]]&gt;=65,"Senior","Other"))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 5,"less than 5GB",IF(Aggregate[[#This Row],[Avg Monthly GB Download]]&lt; 10,"Between 5 and 10 GB","10 or more GB"))</f>
        <v>less than 5GB</v>
      </c>
    </row>
    <row r="8" spans="1:23" hidden="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Row],[Age]]&lt;30,"Under 30",IF(Aggregate[[#This Row],[Age]]&gt;=65,"Senior","Other"))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 5,"less than 5GB",IF(Aggregate[[#This Row],[Avg Monthly GB Download]]&lt; 10,"Between 5 and 10 GB","10 or more GB"))</f>
        <v>10 or more GB</v>
      </c>
    </row>
    <row r="9" spans="1:23" hidden="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Row],[Age]]&lt;30,"Under 30",IF(Aggregate[[#This Row],[Age]]&gt;=65,"Senior","Other"))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 5,"less than 5GB",IF(Aggregate[[#This Row],[Avg Monthly GB Download]]&lt; 10,"Between 5 and 10 GB","10 or more GB"))</f>
        <v>less than 5GB</v>
      </c>
    </row>
    <row r="10" spans="1:23" hidden="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Row],[Age]]&lt;30,"Under 30",IF(Aggregate[[#This Row],[Age]]&gt;=65,"Senior","Other"))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 5,"less than 5GB",IF(Aggregate[[#This Row],[Avg Monthly GB Download]]&lt; 10,"Between 5 and 10 GB","10 or more GB"))</f>
        <v>less than 5GB</v>
      </c>
    </row>
    <row r="11" spans="1:23" hidden="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Row],[Age]]&lt;30,"Under 30",IF(Aggregate[[#This Row],[Age]]&gt;=65,"Senior","Other"))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 5,"less than 5GB",IF(Aggregate[[#This Row],[Avg Monthly GB Download]]&lt; 10,"Between 5 and 10 GB","10 or more GB"))</f>
        <v>less than 5GB</v>
      </c>
    </row>
    <row r="12" spans="1:23" hidden="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Row],[Age]]&lt;30,"Under 30",IF(Aggregate[[#This Row],[Age]]&gt;=65,"Senior","Other"))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 5,"less than 5GB",IF(Aggregate[[#This Row],[Avg Monthly GB Download]]&lt; 10,"Between 5 and 10 GB","10 or more GB"))</f>
        <v>less than 5GB</v>
      </c>
    </row>
    <row r="13" spans="1:23" hidden="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Row],[Age]]&lt;30,"Under 30",IF(Aggregate[[#This Row],[Age]]&gt;=65,"Senior","Other"))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 5,"less than 5GB",IF(Aggregate[[#This Row],[Avg Monthly GB Download]]&lt; 10,"Between 5 and 10 GB","10 or more GB"))</f>
        <v>less than 5GB</v>
      </c>
    </row>
    <row r="14" spans="1:23" hidden="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Row],[Age]]&lt;30,"Under 30",IF(Aggregate[[#This Row],[Age]]&gt;=65,"Senior","Other"))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 5,"less than 5GB",IF(Aggregate[[#This Row],[Avg Monthly GB Download]]&lt; 10,"Between 5 and 10 GB","10 or more GB"))</f>
        <v>Between 5 and 10 GB</v>
      </c>
    </row>
    <row r="15" spans="1:23" hidden="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Row],[Age]]&lt;30,"Under 30",IF(Aggregate[[#This Row],[Age]]&gt;=65,"Senior","Other"))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 5,"less than 5GB",IF(Aggregate[[#This Row],[Avg Monthly GB Download]]&lt; 10,"Between 5 and 10 GB","10 or more GB"))</f>
        <v>less than 5GB</v>
      </c>
    </row>
    <row r="16" spans="1:23" hidden="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Row],[Age]]&lt;30,"Under 30",IF(Aggregate[[#This Row],[Age]]&gt;=65,"Senior","Other"))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 5,"less than 5GB",IF(Aggregate[[#This Row],[Avg Monthly GB Download]]&lt; 10,"Between 5 and 10 GB","10 or more GB"))</f>
        <v>10 or more GB</v>
      </c>
    </row>
    <row r="17" spans="1:23" hidden="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Row],[Age]]&lt;30,"Under 30",IF(Aggregate[[#This Row],[Age]]&gt;=65,"Senior","Other"))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 5,"less than 5GB",IF(Aggregate[[#This Row],[Avg Monthly GB Download]]&lt; 10,"Between 5 and 10 GB","10 or more GB"))</f>
        <v>less than 5GB</v>
      </c>
    </row>
    <row r="18" spans="1:23" hidden="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Row],[Age]]&lt;30,"Under 30",IF(Aggregate[[#This Row],[Age]]&gt;=65,"Senior","Other"))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 5,"less than 5GB",IF(Aggregate[[#This Row],[Avg Monthly GB Download]]&lt; 10,"Between 5 and 10 GB","10 or more GB"))</f>
        <v>less than 5GB</v>
      </c>
    </row>
    <row r="19" spans="1:23" hidden="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Row],[Age]]&lt;30,"Under 30",IF(Aggregate[[#This Row],[Age]]&gt;=65,"Senior","Other"))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 5,"less than 5GB",IF(Aggregate[[#This Row],[Avg Monthly GB Download]]&lt; 10,"Between 5 and 10 GB","10 or more GB"))</f>
        <v>less than 5GB</v>
      </c>
    </row>
    <row r="20" spans="1:23" hidden="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Row],[Age]]&lt;30,"Under 30",IF(Aggregate[[#This Row],[Age]]&gt;=65,"Senior","Other"))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 5,"less than 5GB",IF(Aggregate[[#This Row],[Avg Monthly GB Download]]&lt; 10,"Between 5 and 10 GB","10 or more GB"))</f>
        <v>Between 5 and 10 GB</v>
      </c>
    </row>
    <row r="21" spans="1:23" hidden="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Row],[Age]]&lt;30,"Under 30",IF(Aggregate[[#This Row],[Age]]&gt;=65,"Senior","Other"))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 5,"less than 5GB",IF(Aggregate[[#This Row],[Avg Monthly GB Download]]&lt; 10,"Between 5 and 10 GB","10 or more GB"))</f>
        <v>10 or more GB</v>
      </c>
    </row>
    <row r="22" spans="1:23" hidden="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Row],[Age]]&lt;30,"Under 30",IF(Aggregate[[#This Row],[Age]]&gt;=65,"Senior","Other"))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 5,"less than 5GB",IF(Aggregate[[#This Row],[Avg Monthly GB Download]]&lt; 10,"Between 5 and 10 GB","10 or more GB"))</f>
        <v>10 or more GB</v>
      </c>
    </row>
    <row r="23" spans="1:23" hidden="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Row],[Age]]&lt;30,"Under 30",IF(Aggregate[[#This Row],[Age]]&gt;=65,"Senior","Other"))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 5,"less than 5GB",IF(Aggregate[[#This Row],[Avg Monthly GB Download]]&lt; 10,"Between 5 and 10 GB","10 or more GB"))</f>
        <v>less than 5GB</v>
      </c>
    </row>
    <row r="24" spans="1:23" hidden="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Row],[Age]]&lt;30,"Under 30",IF(Aggregate[[#This Row],[Age]]&gt;=65,"Senior","Other"))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 5,"less than 5GB",IF(Aggregate[[#This Row],[Avg Monthly GB Download]]&lt; 10,"Between 5 and 10 GB","10 or more GB"))</f>
        <v>less than 5GB</v>
      </c>
    </row>
    <row r="25" spans="1:23" hidden="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Row],[Age]]&lt;30,"Under 30",IF(Aggregate[[#This Row],[Age]]&gt;=65,"Senior","Other"))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 5,"less than 5GB",IF(Aggregate[[#This Row],[Avg Monthly GB Download]]&lt; 10,"Between 5 and 10 GB","10 or more GB"))</f>
        <v>less than 5GB</v>
      </c>
    </row>
    <row r="26" spans="1:23" hidden="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Row],[Age]]&lt;30,"Under 30",IF(Aggregate[[#This Row],[Age]]&gt;=65,"Senior","Other"))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 5,"less than 5GB",IF(Aggregate[[#This Row],[Avg Monthly GB Download]]&lt; 10,"Between 5 and 10 GB","10 or more GB"))</f>
        <v>less than 5GB</v>
      </c>
    </row>
    <row r="27" spans="1:23" hidden="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Row],[Age]]&lt;30,"Under 30",IF(Aggregate[[#This Row],[Age]]&gt;=65,"Senior","Other"))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 5,"less than 5GB",IF(Aggregate[[#This Row],[Avg Monthly GB Download]]&lt; 10,"Between 5 and 10 GB","10 or more GB"))</f>
        <v>less than 5GB</v>
      </c>
    </row>
    <row r="28" spans="1:23" hidden="1" x14ac:dyDescent="0.25">
      <c r="A28" t="s">
        <v>21</v>
      </c>
      <c r="B28">
        <v>1</v>
      </c>
      <c r="C28" t="s">
        <v>21</v>
      </c>
      <c r="D28" t="s">
        <v>22</v>
      </c>
      <c r="E28" t="s">
        <v>64</v>
      </c>
      <c r="F28" t="s">
        <v>26</v>
      </c>
      <c r="G28">
        <v>65</v>
      </c>
      <c r="H28" t="s">
        <v>21</v>
      </c>
      <c r="I28" t="s">
        <v>25</v>
      </c>
      <c r="J28" t="s">
        <v>21</v>
      </c>
      <c r="K28" t="str">
        <f>IF(Aggregate[[#This Row],[Age]]&lt;30,"Under 30",IF(Aggregate[[#This Row],[Age]]&gt;=65,"Senior","Other"))</f>
        <v>Senior</v>
      </c>
      <c r="L28" t="s">
        <v>32</v>
      </c>
      <c r="M28" t="s">
        <v>33</v>
      </c>
      <c r="N28" t="s">
        <v>65</v>
      </c>
      <c r="O28" t="s">
        <v>66</v>
      </c>
      <c r="P28">
        <v>1</v>
      </c>
      <c r="Q28">
        <v>1</v>
      </c>
      <c r="R28">
        <v>7</v>
      </c>
      <c r="S28">
        <v>5</v>
      </c>
      <c r="T28">
        <v>0</v>
      </c>
      <c r="U28">
        <v>0</v>
      </c>
      <c r="V28">
        <v>0</v>
      </c>
      <c r="W28" t="str">
        <f>IF(Aggregate[[#This Row],[Avg Monthly GB Download]]&lt; 5,"less than 5GB",IF(Aggregate[[#This Row],[Avg Monthly GB Download]]&lt; 10,"Between 5 and 10 GB","10 or more GB"))</f>
        <v>less than 5GB</v>
      </c>
    </row>
    <row r="29" spans="1:23" hidden="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Row],[Age]]&lt;30,"Under 30",IF(Aggregate[[#This Row],[Age]]&gt;=65,"Senior","Other"))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 5,"less than 5GB",IF(Aggregate[[#This Row],[Avg Monthly GB Download]]&lt; 10,"Between 5 and 10 GB","10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Row],[Age]]&lt;30,"Under 30",IF(Aggregate[[#This Row],[Age]]&gt;=65,"Senior","Other"))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 5,"less than 5GB",IF(Aggregate[[#This Row],[Avg Monthly GB Download]]&lt; 10,"Between 5 and 10 GB","10 or more GB"))</f>
        <v>10 or more GB</v>
      </c>
    </row>
    <row r="31" spans="1:23" hidden="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Row],[Age]]&lt;30,"Under 30",IF(Aggregate[[#This Row],[Age]]&gt;=65,"Senior","Other"))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 5,"less than 5GB",IF(Aggregate[[#This Row],[Avg Monthly GB Download]]&lt; 10,"Between 5 and 10 GB","10 or more GB"))</f>
        <v>less than 5GB</v>
      </c>
    </row>
    <row r="32" spans="1:23" hidden="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Row],[Age]]&lt;30,"Under 30",IF(Aggregate[[#This Row],[Age]]&gt;=65,"Senior","Other"))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 5,"less than 5GB",IF(Aggregate[[#This Row],[Avg Monthly GB Download]]&lt; 10,"Between 5 and 10 GB","10 or more GB"))</f>
        <v>less than 5GB</v>
      </c>
    </row>
    <row r="33" spans="1:23" hidden="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Row],[Age]]&lt;30,"Under 30",IF(Aggregate[[#This Row],[Age]]&gt;=65,"Senior","Other"))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 5,"less than 5GB",IF(Aggregate[[#This Row],[Avg Monthly GB Download]]&lt; 10,"Between 5 and 10 GB","10 or more GB"))</f>
        <v>less than 5GB</v>
      </c>
    </row>
    <row r="34" spans="1:23" hidden="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Row],[Age]]&lt;30,"Under 30",IF(Aggregate[[#This Row],[Age]]&gt;=65,"Senior","Other"))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 5,"less than 5GB",IF(Aggregate[[#This Row],[Avg Monthly GB Download]]&lt; 10,"Between 5 and 10 GB","10 or more GB"))</f>
        <v>less than 5GB</v>
      </c>
    </row>
    <row r="35" spans="1:23" hidden="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Row],[Age]]&lt;30,"Under 30",IF(Aggregate[[#This Row],[Age]]&gt;=65,"Senior","Other"))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 5,"less than 5GB",IF(Aggregate[[#This Row],[Avg Monthly GB Download]]&lt; 10,"Between 5 and 10 GB","10 or more GB"))</f>
        <v>less than 5GB</v>
      </c>
    </row>
    <row r="36" spans="1:23" hidden="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Row],[Age]]&lt;30,"Under 30",IF(Aggregate[[#This Row],[Age]]&gt;=65,"Senior","Other"))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 5,"less than 5GB",IF(Aggregate[[#This Row],[Avg Monthly GB Download]]&lt; 10,"Between 5 and 10 GB","10 or more GB"))</f>
        <v>less than 5GB</v>
      </c>
    </row>
    <row r="37" spans="1:23" hidden="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Row],[Age]]&lt;30,"Under 30",IF(Aggregate[[#This Row],[Age]]&gt;=65,"Senior","Other"))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 5,"less than 5GB",IF(Aggregate[[#This Row],[Avg Monthly GB Download]]&lt; 10,"Between 5 and 10 GB","10 or more GB"))</f>
        <v>less than 5GB</v>
      </c>
    </row>
    <row r="38" spans="1:23" hidden="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Row],[Age]]&lt;30,"Under 30",IF(Aggregate[[#This Row],[Age]]&gt;=65,"Senior","Other"))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 5,"less than 5GB",IF(Aggregate[[#This Row],[Avg Monthly GB Download]]&lt; 10,"Between 5 and 10 GB","10 or more GB"))</f>
        <v>less than 5GB</v>
      </c>
    </row>
    <row r="39" spans="1:23" hidden="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Row],[Age]]&lt;30,"Under 30",IF(Aggregate[[#This Row],[Age]]&gt;=65,"Senior","Other"))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 5,"less than 5GB",IF(Aggregate[[#This Row],[Avg Monthly GB Download]]&lt; 10,"Between 5 and 10 GB","10 or more GB"))</f>
        <v>less than 5GB</v>
      </c>
    </row>
    <row r="40" spans="1:23" hidden="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Row],[Age]]&lt;30,"Under 30",IF(Aggregate[[#This Row],[Age]]&gt;=65,"Senior","Other"))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 5,"less than 5GB",IF(Aggregate[[#This Row],[Avg Monthly GB Download]]&lt; 10,"Between 5 and 10 GB","10 or more GB"))</f>
        <v>less than 5GB</v>
      </c>
    </row>
    <row r="41" spans="1:23" hidden="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Row],[Age]]&lt;30,"Under 30",IF(Aggregate[[#This Row],[Age]]&gt;=65,"Senior","Other"))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 5,"less than 5GB",IF(Aggregate[[#This Row],[Avg Monthly GB Download]]&lt; 10,"Between 5 and 10 GB","10 or more GB"))</f>
        <v>10 or more GB</v>
      </c>
    </row>
    <row r="42" spans="1:23" hidden="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Row],[Age]]&lt;30,"Under 30",IF(Aggregate[[#This Row],[Age]]&gt;=65,"Senior","Other"))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 5,"less than 5GB",IF(Aggregate[[#This Row],[Avg Monthly GB Download]]&lt; 10,"Between 5 and 10 GB","10 or more GB"))</f>
        <v>less than 5GB</v>
      </c>
    </row>
    <row r="43" spans="1:23" hidden="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Row],[Age]]&lt;30,"Under 30",IF(Aggregate[[#This Row],[Age]]&gt;=65,"Senior","Other"))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 5,"less than 5GB",IF(Aggregate[[#This Row],[Avg Monthly GB Download]]&lt; 10,"Between 5 and 10 GB","10 or more GB"))</f>
        <v>less than 5GB</v>
      </c>
    </row>
    <row r="44" spans="1:23" hidden="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Row],[Age]]&lt;30,"Under 30",IF(Aggregate[[#This Row],[Age]]&gt;=65,"Senior","Other"))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 5,"less than 5GB",IF(Aggregate[[#This Row],[Avg Monthly GB Download]]&lt; 10,"Between 5 and 10 GB","10 or more GB"))</f>
        <v>less than 5GB</v>
      </c>
    </row>
    <row r="45" spans="1:23" hidden="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Row],[Age]]&lt;30,"Under 30",IF(Aggregate[[#This Row],[Age]]&gt;=65,"Senior","Other"))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 5,"less than 5GB",IF(Aggregate[[#This Row],[Avg Monthly GB Download]]&lt; 10,"Between 5 and 10 GB","10 or more GB"))</f>
        <v>less than 5GB</v>
      </c>
    </row>
    <row r="46" spans="1:23" hidden="1" x14ac:dyDescent="0.25">
      <c r="A46" t="s">
        <v>21</v>
      </c>
      <c r="B46">
        <v>1</v>
      </c>
      <c r="C46" t="s">
        <v>25</v>
      </c>
      <c r="D46" t="s">
        <v>88</v>
      </c>
      <c r="E46" t="s">
        <v>73</v>
      </c>
      <c r="F46" t="s">
        <v>26</v>
      </c>
      <c r="G46">
        <v>65</v>
      </c>
      <c r="H46" t="s">
        <v>21</v>
      </c>
      <c r="I46" t="s">
        <v>25</v>
      </c>
      <c r="J46" t="s">
        <v>21</v>
      </c>
      <c r="K46" t="str">
        <f>IF(Aggregate[[#This Row],[Age]]&lt;30,"Under 30",IF(Aggregate[[#This Row],[Age]]&gt;=65,"Senior","Other"))</f>
        <v>Senior</v>
      </c>
      <c r="L46" t="s">
        <v>32</v>
      </c>
      <c r="M46" t="s">
        <v>33</v>
      </c>
      <c r="N46" t="s">
        <v>34</v>
      </c>
      <c r="O46" t="s">
        <v>34</v>
      </c>
      <c r="P46">
        <v>1</v>
      </c>
      <c r="R46">
        <v>12</v>
      </c>
      <c r="S46">
        <v>0</v>
      </c>
      <c r="T46">
        <v>0</v>
      </c>
      <c r="U46">
        <v>0</v>
      </c>
      <c r="V46">
        <v>0</v>
      </c>
      <c r="W46" t="str">
        <f>IF(Aggregate[[#This Row],[Avg Monthly GB Download]]&lt; 5,"less than 5GB",IF(Aggregate[[#This Row],[Avg Monthly GB Download]]&lt; 10,"Between 5 and 10 GB","10 or more GB"))</f>
        <v>less than 5GB</v>
      </c>
    </row>
    <row r="47" spans="1:23" hidden="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Row],[Age]]&lt;30,"Under 30",IF(Aggregate[[#This Row],[Age]]&gt;=65,"Senior","Other"))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 5,"less than 5GB",IF(Aggregate[[#This Row],[Avg Monthly GB Download]]&lt; 10,"Between 5 and 10 GB","10 or more GB"))</f>
        <v>less than 5GB</v>
      </c>
    </row>
    <row r="48" spans="1:23" hidden="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Row],[Age]]&lt;30,"Under 30",IF(Aggregate[[#This Row],[Age]]&gt;=65,"Senior","Other"))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 5,"less than 5GB",IF(Aggregate[[#This Row],[Avg Monthly GB Download]]&lt; 10,"Between 5 and 10 GB","10 or more GB"))</f>
        <v>less than 5GB</v>
      </c>
    </row>
    <row r="49" spans="1:23" hidden="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Row],[Age]]&lt;30,"Under 30",IF(Aggregate[[#This Row],[Age]]&gt;=65,"Senior","Other"))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 5,"less than 5GB",IF(Aggregate[[#This Row],[Avg Monthly GB Download]]&lt; 10,"Between 5 and 10 GB","10 or more GB"))</f>
        <v>less than 5GB</v>
      </c>
    </row>
    <row r="50" spans="1:23" hidden="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Row],[Age]]&lt;30,"Under 30",IF(Aggregate[[#This Row],[Age]]&gt;=65,"Senior","Other"))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 5,"less than 5GB",IF(Aggregate[[#This Row],[Avg Monthly GB Download]]&lt; 10,"Between 5 and 10 GB","10 or more GB"))</f>
        <v>less than 5GB</v>
      </c>
    </row>
    <row r="51" spans="1:23" hidden="1" x14ac:dyDescent="0.25">
      <c r="A51" t="s">
        <v>21</v>
      </c>
      <c r="B51">
        <v>2</v>
      </c>
      <c r="C51" t="s">
        <v>21</v>
      </c>
      <c r="D51" t="s">
        <v>22</v>
      </c>
      <c r="E51" t="s">
        <v>28</v>
      </c>
      <c r="F51" t="s">
        <v>26</v>
      </c>
      <c r="G51">
        <v>65</v>
      </c>
      <c r="H51" t="s">
        <v>21</v>
      </c>
      <c r="I51" t="s">
        <v>25</v>
      </c>
      <c r="J51" t="s">
        <v>21</v>
      </c>
      <c r="K51" t="str">
        <f>IF(Aggregate[[#This Row],[Age]]&lt;30,"Under 30",IF(Aggregate[[#This Row],[Age]]&gt;=65,"Senior","Other"))</f>
        <v>Senior</v>
      </c>
      <c r="L51" t="s">
        <v>32</v>
      </c>
      <c r="M51" t="s">
        <v>33</v>
      </c>
      <c r="N51" t="s">
        <v>34</v>
      </c>
      <c r="O51" t="s">
        <v>34</v>
      </c>
      <c r="P51">
        <v>1</v>
      </c>
      <c r="R51">
        <v>27</v>
      </c>
      <c r="S51">
        <v>2</v>
      </c>
      <c r="T51">
        <v>0</v>
      </c>
      <c r="U51">
        <v>6</v>
      </c>
      <c r="V51">
        <v>14</v>
      </c>
      <c r="W51" t="str">
        <f>IF(Aggregate[[#This Row],[Avg Monthly GB Download]]&lt; 5,"less than 5GB",IF(Aggregate[[#This Row],[Avg Monthly GB Download]]&lt; 10,"Between 5 and 10 GB","10 or more GB"))</f>
        <v>10 or more GB</v>
      </c>
    </row>
    <row r="52" spans="1:23" hidden="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Row],[Age]]&lt;30,"Under 30",IF(Aggregate[[#This Row],[Age]]&gt;=65,"Senior","Other"))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 5,"less than 5GB",IF(Aggregate[[#This Row],[Avg Monthly GB Download]]&lt; 10,"Between 5 and 10 GB","10 or more GB"))</f>
        <v>less than 5GB</v>
      </c>
    </row>
    <row r="53" spans="1:23" hidden="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Row],[Age]]&lt;30,"Under 30",IF(Aggregate[[#This Row],[Age]]&gt;=65,"Senior","Other"))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 5,"less than 5GB",IF(Aggregate[[#This Row],[Avg Monthly GB Download]]&lt; 10,"Between 5 and 10 GB","10 or more GB"))</f>
        <v>less than 5GB</v>
      </c>
    </row>
    <row r="54" spans="1:23" hidden="1" x14ac:dyDescent="0.25">
      <c r="A54" t="s">
        <v>21</v>
      </c>
      <c r="B54">
        <v>3</v>
      </c>
      <c r="C54" t="s">
        <v>25</v>
      </c>
      <c r="D54" t="s">
        <v>88</v>
      </c>
      <c r="E54" t="s">
        <v>86</v>
      </c>
      <c r="F54" t="s">
        <v>26</v>
      </c>
      <c r="G54">
        <v>65</v>
      </c>
      <c r="H54" t="s">
        <v>21</v>
      </c>
      <c r="I54" t="s">
        <v>25</v>
      </c>
      <c r="J54" t="s">
        <v>21</v>
      </c>
      <c r="K54" t="str">
        <f>IF(Aggregate[[#This Row],[Age]]&lt;30,"Under 30",IF(Aggregate[[#This Row],[Age]]&gt;=65,"Senior","Other"))</f>
        <v>Senior</v>
      </c>
      <c r="L54" t="s">
        <v>32</v>
      </c>
      <c r="M54" t="s">
        <v>33</v>
      </c>
      <c r="N54" t="s">
        <v>34</v>
      </c>
      <c r="O54" t="s">
        <v>34</v>
      </c>
      <c r="P54">
        <v>1</v>
      </c>
      <c r="R54">
        <v>35</v>
      </c>
      <c r="S54">
        <v>0</v>
      </c>
      <c r="T54">
        <v>0</v>
      </c>
      <c r="U54">
        <v>7</v>
      </c>
      <c r="V54">
        <v>4</v>
      </c>
      <c r="W54" t="str">
        <f>IF(Aggregate[[#This Row],[Avg Monthly GB Download]]&lt; 5,"less than 5GB",IF(Aggregate[[#This Row],[Avg Monthly GB Download]]&lt; 10,"Between 5 and 10 GB","10 or more GB"))</f>
        <v>less than 5GB</v>
      </c>
    </row>
    <row r="55" spans="1:23" hidden="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Row],[Age]]&lt;30,"Under 30",IF(Aggregate[[#This Row],[Age]]&gt;=65,"Senior","Other"))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 5,"less than 5GB",IF(Aggregate[[#This Row],[Avg Monthly GB Download]]&lt; 10,"Between 5 and 10 GB","10 or more GB"))</f>
        <v>less than 5GB</v>
      </c>
    </row>
    <row r="56" spans="1:23" hidden="1" x14ac:dyDescent="0.25">
      <c r="A56" t="s">
        <v>21</v>
      </c>
      <c r="B56">
        <v>5</v>
      </c>
      <c r="C56" t="s">
        <v>21</v>
      </c>
      <c r="D56" t="s">
        <v>22</v>
      </c>
      <c r="E56" t="s">
        <v>54</v>
      </c>
      <c r="F56" t="s">
        <v>24</v>
      </c>
      <c r="G56">
        <v>65</v>
      </c>
      <c r="H56" t="s">
        <v>21</v>
      </c>
      <c r="I56" t="s">
        <v>25</v>
      </c>
      <c r="J56" t="s">
        <v>21</v>
      </c>
      <c r="K56" t="str">
        <f>IF(Aggregate[[#This Row],[Age]]&lt;30,"Under 30",IF(Aggregate[[#This Row],[Age]]&gt;=65,"Senior","Other"))</f>
        <v>Senior</v>
      </c>
      <c r="L56" t="s">
        <v>32</v>
      </c>
      <c r="M56" t="s">
        <v>33</v>
      </c>
      <c r="N56" t="s">
        <v>56</v>
      </c>
      <c r="O56" t="s">
        <v>57</v>
      </c>
      <c r="P56">
        <v>1</v>
      </c>
      <c r="Q56">
        <v>1</v>
      </c>
      <c r="R56">
        <v>45</v>
      </c>
      <c r="S56">
        <v>0</v>
      </c>
      <c r="T56">
        <v>0</v>
      </c>
      <c r="U56">
        <v>5</v>
      </c>
      <c r="V56">
        <v>12</v>
      </c>
      <c r="W56" t="str">
        <f>IF(Aggregate[[#This Row],[Avg Monthly GB Download]]&lt; 5,"less than 5GB",IF(Aggregate[[#This Row],[Avg Monthly GB Download]]&lt; 10,"Between 5 and 10 GB","10 or more GB"))</f>
        <v>10 or more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Row],[Age]]&lt;30,"Under 30",IF(Aggregate[[#This Row],[Age]]&gt;=65,"Senior","Other"))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 5,"less than 5GB",IF(Aggregate[[#This Row],[Avg Monthly GB Download]]&lt; 10,"Between 5 and 10 GB","10 or more GB"))</f>
        <v>10 or more GB</v>
      </c>
    </row>
    <row r="58" spans="1:23" hidden="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Row],[Age]]&lt;30,"Under 30",IF(Aggregate[[#This Row],[Age]]&gt;=65,"Senior","Other"))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 5,"less than 5GB",IF(Aggregate[[#This Row],[Avg Monthly GB Download]]&lt; 10,"Between 5 and 10 GB","10 or more GB"))</f>
        <v>less than 5GB</v>
      </c>
    </row>
    <row r="59" spans="1:23" hidden="1" x14ac:dyDescent="0.25">
      <c r="A59" t="s">
        <v>21</v>
      </c>
      <c r="B59">
        <v>7</v>
      </c>
      <c r="C59" t="s">
        <v>21</v>
      </c>
      <c r="D59" t="s">
        <v>22</v>
      </c>
      <c r="E59" t="s">
        <v>75</v>
      </c>
      <c r="F59" t="s">
        <v>24</v>
      </c>
      <c r="G59">
        <v>65</v>
      </c>
      <c r="H59" t="s">
        <v>21</v>
      </c>
      <c r="I59" t="s">
        <v>25</v>
      </c>
      <c r="J59" t="s">
        <v>21</v>
      </c>
      <c r="K59" t="str">
        <f>IF(Aggregate[[#This Row],[Age]]&lt;30,"Under 30",IF(Aggregate[[#This Row],[Age]]&gt;=65,"Senior","Other"))</f>
        <v>Senior</v>
      </c>
      <c r="L59" t="s">
        <v>32</v>
      </c>
      <c r="M59" t="s">
        <v>33</v>
      </c>
      <c r="N59" t="s">
        <v>34</v>
      </c>
      <c r="O59" t="s">
        <v>34</v>
      </c>
      <c r="P59">
        <v>1</v>
      </c>
      <c r="R59">
        <v>23</v>
      </c>
      <c r="S59">
        <v>0</v>
      </c>
      <c r="T59">
        <v>0</v>
      </c>
      <c r="U59">
        <v>0</v>
      </c>
      <c r="V59">
        <v>5</v>
      </c>
      <c r="W59" t="str">
        <f>IF(Aggregate[[#This Row],[Avg Monthly GB Download]]&lt; 5,"less than 5GB",IF(Aggregate[[#This Row],[Avg Monthly GB Download]]&lt; 10,"Between 5 and 10 GB","10 or more GB"))</f>
        <v>Between 5 and 10 GB</v>
      </c>
    </row>
    <row r="60" spans="1:23" hidden="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Row],[Age]]&lt;30,"Under 30",IF(Aggregate[[#This Row],[Age]]&gt;=65,"Senior","Other"))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 5,"less than 5GB",IF(Aggregate[[#This Row],[Avg Monthly GB Download]]&lt; 10,"Between 5 and 10 GB","10 or more GB"))</f>
        <v>less than 5GB</v>
      </c>
    </row>
    <row r="61" spans="1:23" hidden="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Row],[Age]]&lt;30,"Under 30",IF(Aggregate[[#This Row],[Age]]&gt;=65,"Senior","Other"))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 5,"less than 5GB",IF(Aggregate[[#This Row],[Avg Monthly GB Download]]&lt; 10,"Between 5 and 10 GB","10 or more GB"))</f>
        <v>less than 5GB</v>
      </c>
    </row>
    <row r="62" spans="1:23" hidden="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Row],[Age]]&lt;30,"Under 30",IF(Aggregate[[#This Row],[Age]]&gt;=65,"Senior","Other"))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 5,"less than 5GB",IF(Aggregate[[#This Row],[Avg Monthly GB Download]]&lt; 10,"Between 5 and 10 GB","10 or more GB"))</f>
        <v>Between 5 and 10 GB</v>
      </c>
    </row>
    <row r="63" spans="1:23" hidden="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Row],[Age]]&lt;30,"Under 30",IF(Aggregate[[#This Row],[Age]]&gt;=65,"Senior","Other"))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 5,"less than 5GB",IF(Aggregate[[#This Row],[Avg Monthly GB Download]]&lt; 10,"Between 5 and 10 GB","10 or more GB"))</f>
        <v>less than 5GB</v>
      </c>
    </row>
    <row r="64" spans="1:23" hidden="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Row],[Age]]&lt;30,"Under 30",IF(Aggregate[[#This Row],[Age]]&gt;=65,"Senior","Other"))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 5,"less than 5GB",IF(Aggregate[[#This Row],[Avg Monthly GB Download]]&lt; 10,"Between 5 and 10 GB","10 or more GB"))</f>
        <v>less than 5GB</v>
      </c>
    </row>
    <row r="65" spans="1:23" hidden="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Row],[Age]]&lt;30,"Under 30",IF(Aggregate[[#This Row],[Age]]&gt;=65,"Senior","Other"))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 5,"less than 5GB",IF(Aggregate[[#This Row],[Avg Monthly GB Download]]&lt; 10,"Between 5 and 10 GB","10 or more GB"))</f>
        <v>less than 5GB</v>
      </c>
    </row>
    <row r="66" spans="1:23" hidden="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Row],[Age]]&lt;30,"Under 30",IF(Aggregate[[#This Row],[Age]]&gt;=65,"Senior","Other"))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 5,"less than 5GB",IF(Aggregate[[#This Row],[Avg Monthly GB Download]]&lt; 10,"Between 5 and 10 GB","10 or more GB"))</f>
        <v>less than 5GB</v>
      </c>
    </row>
    <row r="67" spans="1:23" hidden="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Row],[Age]]&lt;30,"Under 30",IF(Aggregate[[#This Row],[Age]]&gt;=65,"Senior","Other"))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 5,"less than 5GB",IF(Aggregate[[#This Row],[Avg Monthly GB Download]]&lt; 10,"Between 5 and 10 GB","10 or more GB"))</f>
        <v>less than 5GB</v>
      </c>
    </row>
    <row r="68" spans="1:23" hidden="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Row],[Age]]&lt;30,"Under 30",IF(Aggregate[[#This Row],[Age]]&gt;=65,"Senior","Other"))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 5,"less than 5GB",IF(Aggregate[[#This Row],[Avg Monthly GB Download]]&lt; 10,"Between 5 and 10 GB","10 or more GB"))</f>
        <v>less than 5GB</v>
      </c>
    </row>
    <row r="69" spans="1:23" hidden="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Row],[Age]]&lt;30,"Under 30",IF(Aggregate[[#This Row],[Age]]&gt;=65,"Senior","Other"))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 5,"less than 5GB",IF(Aggregate[[#This Row],[Avg Monthly GB Download]]&lt; 10,"Between 5 and 10 GB","10 or more GB"))</f>
        <v>less than 5GB</v>
      </c>
    </row>
    <row r="70" spans="1:23" hidden="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Row],[Age]]&lt;30,"Under 30",IF(Aggregate[[#This Row],[Age]]&gt;=65,"Senior","Other"))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 5,"less than 5GB",IF(Aggregate[[#This Row],[Avg Monthly GB Download]]&lt; 10,"Between 5 and 10 GB","10 or more GB"))</f>
        <v>less than 5GB</v>
      </c>
    </row>
    <row r="71" spans="1:23" hidden="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Row],[Age]]&lt;30,"Under 30",IF(Aggregate[[#This Row],[Age]]&gt;=65,"Senior","Other"))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 5,"less than 5GB",IF(Aggregate[[#This Row],[Avg Monthly GB Download]]&lt; 10,"Between 5 and 10 GB","10 or more GB"))</f>
        <v>less than 5GB</v>
      </c>
    </row>
    <row r="72" spans="1:23" hidden="1" x14ac:dyDescent="0.25">
      <c r="A72" t="s">
        <v>21</v>
      </c>
      <c r="B72">
        <v>11</v>
      </c>
      <c r="C72" t="s">
        <v>21</v>
      </c>
      <c r="D72" t="s">
        <v>22</v>
      </c>
      <c r="E72" t="s">
        <v>94</v>
      </c>
      <c r="F72" t="s">
        <v>26</v>
      </c>
      <c r="G72">
        <v>65</v>
      </c>
      <c r="H72" t="s">
        <v>21</v>
      </c>
      <c r="I72" t="s">
        <v>25</v>
      </c>
      <c r="J72" t="s">
        <v>21</v>
      </c>
      <c r="K72" t="str">
        <f>IF(Aggregate[[#This Row],[Age]]&lt;30,"Under 30",IF(Aggregate[[#This Row],[Age]]&gt;=65,"Senior","Other"))</f>
        <v>Senior</v>
      </c>
      <c r="L72" t="s">
        <v>32</v>
      </c>
      <c r="M72" t="s">
        <v>38</v>
      </c>
      <c r="N72" t="s">
        <v>56</v>
      </c>
      <c r="O72" t="s">
        <v>57</v>
      </c>
      <c r="P72">
        <v>1</v>
      </c>
      <c r="Q72">
        <v>1</v>
      </c>
      <c r="R72">
        <v>37</v>
      </c>
      <c r="S72">
        <v>2</v>
      </c>
      <c r="T72">
        <v>0</v>
      </c>
      <c r="U72">
        <v>23</v>
      </c>
      <c r="V72">
        <v>4</v>
      </c>
      <c r="W72" t="str">
        <f>IF(Aggregate[[#This Row],[Avg Monthly GB Download]]&lt; 5,"less than 5GB",IF(Aggregate[[#This Row],[Avg Monthly GB Download]]&lt; 10,"Between 5 and 10 GB","10 or more GB"))</f>
        <v>less than 5GB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Row],[Age]]&lt;30,"Under 30",IF(Aggregate[[#This Row],[Age]]&gt;=65,"Senior","Other"))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 5,"less than 5GB",IF(Aggregate[[#This Row],[Avg Monthly GB Download]]&lt; 10,"Between 5 and 10 GB","10 or more GB"))</f>
        <v>10 or more GB</v>
      </c>
    </row>
    <row r="74" spans="1:23" hidden="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Row],[Age]]&lt;30,"Under 30",IF(Aggregate[[#This Row],[Age]]&gt;=65,"Senior","Other"))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 5,"less than 5GB",IF(Aggregate[[#This Row],[Avg Monthly GB Download]]&lt; 10,"Between 5 and 10 GB","10 or more GB"))</f>
        <v>less than 5GB</v>
      </c>
    </row>
    <row r="75" spans="1:23" hidden="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Row],[Age]]&lt;30,"Under 30",IF(Aggregate[[#This Row],[Age]]&gt;=65,"Senior","Other"))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 5,"less than 5GB",IF(Aggregate[[#This Row],[Avg Monthly GB Download]]&lt; 10,"Between 5 and 10 GB","10 or more GB"))</f>
        <v>less than 5GB</v>
      </c>
    </row>
    <row r="76" spans="1:23" hidden="1" x14ac:dyDescent="0.25">
      <c r="A76" t="s">
        <v>21</v>
      </c>
      <c r="B76">
        <v>17</v>
      </c>
      <c r="C76" t="s">
        <v>25</v>
      </c>
      <c r="D76" t="s">
        <v>22</v>
      </c>
      <c r="E76" t="s">
        <v>86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Row],[Age]]&lt;30,"Under 30",IF(Aggregate[[#This Row],[Age]]&gt;=65,"Senior","Other"))</f>
        <v>Senior</v>
      </c>
      <c r="L76" t="s">
        <v>98</v>
      </c>
      <c r="M76" t="s">
        <v>38</v>
      </c>
      <c r="N76" t="s">
        <v>34</v>
      </c>
      <c r="O76" t="s">
        <v>34</v>
      </c>
      <c r="P76">
        <v>1</v>
      </c>
      <c r="R76">
        <v>10</v>
      </c>
      <c r="S76">
        <v>0</v>
      </c>
      <c r="T76">
        <v>124.1</v>
      </c>
      <c r="U76">
        <v>0</v>
      </c>
      <c r="V76">
        <v>0</v>
      </c>
      <c r="W76" t="str">
        <f>IF(Aggregate[[#This Row],[Avg Monthly GB Download]]&lt; 5,"less than 5GB",IF(Aggregate[[#This Row],[Avg Monthly GB Download]]&lt; 10,"Between 5 and 10 GB","10 or more GB"))</f>
        <v>less than 5GB</v>
      </c>
    </row>
    <row r="77" spans="1:23" hidden="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Row],[Age]]&lt;30,"Under 30",IF(Aggregate[[#This Row],[Age]]&gt;=65,"Senior","Other"))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 5,"less than 5GB",IF(Aggregate[[#This Row],[Avg Monthly GB Download]]&lt; 10,"Between 5 and 10 GB","10 or more GB"))</f>
        <v>less than 5GB</v>
      </c>
    </row>
    <row r="78" spans="1:23" hidden="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Row],[Age]]&lt;30,"Under 30",IF(Aggregate[[#This Row],[Age]]&gt;=65,"Senior","Other"))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 5,"less than 5GB",IF(Aggregate[[#This Row],[Avg Monthly GB Download]]&lt; 10,"Between 5 and 10 GB","10 or more GB"))</f>
        <v>less than 5GB</v>
      </c>
    </row>
    <row r="79" spans="1:23" hidden="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Row],[Age]]&lt;30,"Under 30",IF(Aggregate[[#This Row],[Age]]&gt;=65,"Senior","Other"))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 5,"less than 5GB",IF(Aggregate[[#This Row],[Avg Monthly GB Download]]&lt; 10,"Between 5 and 10 GB","10 or more GB"))</f>
        <v>less than 5GB</v>
      </c>
    </row>
    <row r="80" spans="1:23" hidden="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Row],[Age]]&lt;30,"Under 30",IF(Aggregate[[#This Row],[Age]]&gt;=65,"Senior","Other"))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 5,"less than 5GB",IF(Aggregate[[#This Row],[Avg Monthly GB Download]]&lt; 10,"Between 5 and 10 GB","10 or more GB"))</f>
        <v>less than 5GB</v>
      </c>
    </row>
    <row r="81" spans="1:23" hidden="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Row],[Age]]&lt;30,"Under 30",IF(Aggregate[[#This Row],[Age]]&gt;=65,"Senior","Other"))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 5,"less than 5GB",IF(Aggregate[[#This Row],[Avg Monthly GB Download]]&lt; 10,"Between 5 and 10 GB","10 or more GB"))</f>
        <v>less than 5GB</v>
      </c>
    </row>
    <row r="82" spans="1:23" hidden="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Row],[Age]]&lt;30,"Under 30",IF(Aggregate[[#This Row],[Age]]&gt;=65,"Senior","Other"))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 5,"less than 5GB",IF(Aggregate[[#This Row],[Avg Monthly GB Download]]&lt; 10,"Between 5 and 10 GB","10 or more GB"))</f>
        <v>less than 5GB</v>
      </c>
    </row>
    <row r="83" spans="1:23" hidden="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Row],[Age]]&lt;30,"Under 30",IF(Aggregate[[#This Row],[Age]]&gt;=65,"Senior","Other"))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 5,"less than 5GB",IF(Aggregate[[#This Row],[Avg Monthly GB Download]]&lt; 10,"Between 5 and 10 GB","10 or more GB"))</f>
        <v>less than 5GB</v>
      </c>
    </row>
    <row r="84" spans="1:23" hidden="1" x14ac:dyDescent="0.25">
      <c r="A84" t="s">
        <v>21</v>
      </c>
      <c r="B84">
        <v>18</v>
      </c>
      <c r="C84" t="s">
        <v>21</v>
      </c>
      <c r="D84" t="s">
        <v>22</v>
      </c>
      <c r="E84" t="s">
        <v>58</v>
      </c>
      <c r="F84" t="s">
        <v>26</v>
      </c>
      <c r="G84">
        <v>65</v>
      </c>
      <c r="H84" t="s">
        <v>21</v>
      </c>
      <c r="I84" t="s">
        <v>25</v>
      </c>
      <c r="J84" t="s">
        <v>21</v>
      </c>
      <c r="K84" t="str">
        <f>IF(Aggregate[[#This Row],[Age]]&lt;30,"Under 30",IF(Aggregate[[#This Row],[Age]]&gt;=65,"Senior","Other"))</f>
        <v>Senior</v>
      </c>
      <c r="L84" t="s">
        <v>32</v>
      </c>
      <c r="M84" t="s">
        <v>33</v>
      </c>
      <c r="N84" t="s">
        <v>34</v>
      </c>
      <c r="O84" t="s">
        <v>34</v>
      </c>
      <c r="P84">
        <v>1</v>
      </c>
      <c r="R84">
        <v>10</v>
      </c>
      <c r="S84">
        <v>0</v>
      </c>
      <c r="T84">
        <v>0</v>
      </c>
      <c r="U84">
        <v>0</v>
      </c>
      <c r="V84">
        <v>0</v>
      </c>
      <c r="W84" t="str">
        <f>IF(Aggregate[[#This Row],[Avg Monthly GB Download]]&lt; 5,"less than 5GB",IF(Aggregate[[#This Row],[Avg Monthly GB Download]]&lt; 10,"Between 5 and 10 GB","10 or more GB"))</f>
        <v>less than 5GB</v>
      </c>
    </row>
    <row r="85" spans="1:23" hidden="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Row],[Age]]&lt;30,"Under 30",IF(Aggregate[[#This Row],[Age]]&gt;=65,"Senior","Other"))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 5,"less than 5GB",IF(Aggregate[[#This Row],[Avg Monthly GB Download]]&lt; 10,"Between 5 and 10 GB","10 or more GB"))</f>
        <v>less than 5GB</v>
      </c>
    </row>
    <row r="86" spans="1:23" hidden="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Row],[Age]]&lt;30,"Under 30",IF(Aggregate[[#This Row],[Age]]&gt;=65,"Senior","Other"))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 5,"less than 5GB",IF(Aggregate[[#This Row],[Avg Monthly GB Download]]&lt; 10,"Between 5 and 10 GB","10 or more GB"))</f>
        <v>less than 5GB</v>
      </c>
    </row>
    <row r="87" spans="1:23" hidden="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Row],[Age]]&lt;30,"Under 30",IF(Aggregate[[#This Row],[Age]]&gt;=65,"Senior","Other"))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 5,"less than 5GB",IF(Aggregate[[#This Row],[Avg Monthly GB Download]]&lt; 10,"Between 5 and 10 GB","10 or more GB"))</f>
        <v>less than 5GB</v>
      </c>
    </row>
    <row r="88" spans="1:23" hidden="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Row],[Age]]&lt;30,"Under 30",IF(Aggregate[[#This Row],[Age]]&gt;=65,"Senior","Other"))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 5,"less than 5GB",IF(Aggregate[[#This Row],[Avg Monthly GB Download]]&lt; 10,"Between 5 and 10 GB","10 or more GB"))</f>
        <v>less than 5GB</v>
      </c>
    </row>
    <row r="89" spans="1:23" hidden="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Row],[Age]]&lt;30,"Under 30",IF(Aggregate[[#This Row],[Age]]&gt;=65,"Senior","Other"))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 5,"less than 5GB",IF(Aggregate[[#This Row],[Avg Monthly GB Download]]&lt; 10,"Between 5 and 10 GB","10 or more GB"))</f>
        <v>less than 5GB</v>
      </c>
    </row>
    <row r="90" spans="1:23" hidden="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Row],[Age]]&lt;30,"Under 30",IF(Aggregate[[#This Row],[Age]]&gt;=65,"Senior","Other"))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 5,"less than 5GB",IF(Aggregate[[#This Row],[Avg Monthly GB Download]]&lt; 10,"Between 5 and 10 GB","10 or more GB"))</f>
        <v>less than 5GB</v>
      </c>
    </row>
    <row r="91" spans="1:23" hidden="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Row],[Age]]&lt;30,"Under 30",IF(Aggregate[[#This Row],[Age]]&gt;=65,"Senior","Other"))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 5,"less than 5GB",IF(Aggregate[[#This Row],[Avg Monthly GB Download]]&lt; 10,"Between 5 and 10 GB","10 or more GB"))</f>
        <v>less than 5GB</v>
      </c>
    </row>
    <row r="92" spans="1:23" hidden="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Row],[Age]]&lt;30,"Under 30",IF(Aggregate[[#This Row],[Age]]&gt;=65,"Senior","Other"))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 5,"less than 5GB",IF(Aggregate[[#This Row],[Avg Monthly GB Download]]&lt; 10,"Between 5 and 10 GB","10 or more GB"))</f>
        <v>less than 5GB</v>
      </c>
    </row>
    <row r="93" spans="1:23" hidden="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Row],[Age]]&lt;30,"Under 30",IF(Aggregate[[#This Row],[Age]]&gt;=65,"Senior","Other"))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 5,"less than 5GB",IF(Aggregate[[#This Row],[Avg Monthly GB Download]]&lt; 10,"Between 5 and 10 GB","10 or more GB"))</f>
        <v>less than 5GB</v>
      </c>
    </row>
    <row r="94" spans="1:23" hidden="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Row],[Age]]&lt;30,"Under 30",IF(Aggregate[[#This Row],[Age]]&gt;=65,"Senior","Other"))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 5,"less than 5GB",IF(Aggregate[[#This Row],[Avg Monthly GB Download]]&lt; 10,"Between 5 and 10 GB","10 or more GB"))</f>
        <v>less than 5GB</v>
      </c>
    </row>
    <row r="95" spans="1:23" hidden="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Row],[Age]]&lt;30,"Under 30",IF(Aggregate[[#This Row],[Age]]&gt;=65,"Senior","Other"))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 5,"less than 5GB",IF(Aggregate[[#This Row],[Avg Monthly GB Download]]&lt; 10,"Between 5 and 10 GB","10 or more GB"))</f>
        <v>less than 5GB</v>
      </c>
    </row>
    <row r="96" spans="1:23" hidden="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Row],[Age]]&lt;30,"Under 30",IF(Aggregate[[#This Row],[Age]]&gt;=65,"Senior","Other"))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 5,"less than 5GB",IF(Aggregate[[#This Row],[Avg Monthly GB Download]]&lt; 10,"Between 5 and 10 GB","10 or more GB"))</f>
        <v>less than 5GB</v>
      </c>
    </row>
    <row r="97" spans="1:23" hidden="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Row],[Age]]&lt;30,"Under 30",IF(Aggregate[[#This Row],[Age]]&gt;=65,"Senior","Other"))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 5,"less than 5GB",IF(Aggregate[[#This Row],[Avg Monthly GB Download]]&lt; 10,"Between 5 and 10 GB","10 or more GB"))</f>
        <v>less than 5GB</v>
      </c>
    </row>
    <row r="98" spans="1:23" hidden="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Row],[Age]]&lt;30,"Under 30",IF(Aggregate[[#This Row],[Age]]&gt;=65,"Senior","Other"))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 5,"less than 5GB",IF(Aggregate[[#This Row],[Avg Monthly GB Download]]&lt; 10,"Between 5 and 10 GB","10 or more GB"))</f>
        <v>less than 5GB</v>
      </c>
    </row>
    <row r="99" spans="1:23" hidden="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Row],[Age]]&lt;30,"Under 30",IF(Aggregate[[#This Row],[Age]]&gt;=65,"Senior","Other"))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 5,"less than 5GB",IF(Aggregate[[#This Row],[Avg Monthly GB Download]]&lt; 10,"Between 5 and 10 GB","10 or more GB"))</f>
        <v>less than 5GB</v>
      </c>
    </row>
    <row r="100" spans="1:23" hidden="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Row],[Age]]&lt;30,"Under 30",IF(Aggregate[[#This Row],[Age]]&gt;=65,"Senior","Other"))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 5,"less than 5GB",IF(Aggregate[[#This Row],[Avg Monthly GB Download]]&lt; 10,"Between 5 and 10 GB","10 or more GB"))</f>
        <v>less than 5GB</v>
      </c>
    </row>
    <row r="101" spans="1:23" hidden="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Row],[Age]]&lt;30,"Under 30",IF(Aggregate[[#This Row],[Age]]&gt;=65,"Senior","Other"))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 5,"less than 5GB",IF(Aggregate[[#This Row],[Avg Monthly GB Download]]&lt; 10,"Between 5 and 10 GB","10 or more GB"))</f>
        <v>less than 5GB</v>
      </c>
    </row>
    <row r="102" spans="1:23" hidden="1" x14ac:dyDescent="0.25">
      <c r="A102" t="s">
        <v>21</v>
      </c>
      <c r="B102">
        <v>19</v>
      </c>
      <c r="C102" t="s">
        <v>25</v>
      </c>
      <c r="D102" t="s">
        <v>22</v>
      </c>
      <c r="E102" t="s">
        <v>80</v>
      </c>
      <c r="F102" t="s">
        <v>26</v>
      </c>
      <c r="G102">
        <v>65</v>
      </c>
      <c r="H102" t="s">
        <v>21</v>
      </c>
      <c r="I102" t="s">
        <v>25</v>
      </c>
      <c r="J102" t="s">
        <v>21</v>
      </c>
      <c r="K102" t="str">
        <f>IF(Aggregate[[#This Row],[Age]]&lt;30,"Under 30",IF(Aggregate[[#This Row],[Age]]&gt;=65,"Senior","Other"))</f>
        <v>Senior</v>
      </c>
      <c r="L102" t="s">
        <v>98</v>
      </c>
      <c r="M102" t="s">
        <v>38</v>
      </c>
      <c r="N102" t="s">
        <v>34</v>
      </c>
      <c r="O102" t="s">
        <v>34</v>
      </c>
      <c r="P102">
        <v>1</v>
      </c>
      <c r="R102">
        <v>24</v>
      </c>
      <c r="S102">
        <v>1</v>
      </c>
      <c r="T102">
        <v>64.2</v>
      </c>
      <c r="U102">
        <v>31</v>
      </c>
      <c r="V102">
        <v>2</v>
      </c>
      <c r="W102" t="str">
        <f>IF(Aggregate[[#This Row],[Avg Monthly GB Download]]&lt; 5,"less than 5GB",IF(Aggregate[[#This Row],[Avg Monthly GB Download]]&lt; 10,"Between 5 and 10 GB","10 or more GB"))</f>
        <v>less than 5GB</v>
      </c>
    </row>
    <row r="103" spans="1:23" hidden="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Row],[Age]]&lt;30,"Under 30",IF(Aggregate[[#This Row],[Age]]&gt;=65,"Senior","Other"))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 5,"less than 5GB",IF(Aggregate[[#This Row],[Avg Monthly GB Download]]&lt; 10,"Between 5 and 10 GB","10 or more GB"))</f>
        <v>less than 5GB</v>
      </c>
    </row>
    <row r="104" spans="1:23" hidden="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Row],[Age]]&lt;30,"Under 30",IF(Aggregate[[#This Row],[Age]]&gt;=65,"Senior","Other"))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 5,"less than 5GB",IF(Aggregate[[#This Row],[Avg Monthly GB Download]]&lt; 10,"Between 5 and 10 GB","10 or more GB"))</f>
        <v>less than 5GB</v>
      </c>
    </row>
    <row r="105" spans="1:23" hidden="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Row],[Age]]&lt;30,"Under 30",IF(Aggregate[[#This Row],[Age]]&gt;=65,"Senior","Other"))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 5,"less than 5GB",IF(Aggregate[[#This Row],[Avg Monthly GB Download]]&lt; 10,"Between 5 and 10 GB","10 or more GB"))</f>
        <v>less than 5GB</v>
      </c>
    </row>
    <row r="106" spans="1:23" hidden="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Row],[Age]]&lt;30,"Under 30",IF(Aggregate[[#This Row],[Age]]&gt;=65,"Senior","Other"))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 5,"less than 5GB",IF(Aggregate[[#This Row],[Avg Monthly GB Download]]&lt; 10,"Between 5 and 10 GB","10 or more GB"))</f>
        <v>less than 5GB</v>
      </c>
    </row>
    <row r="107" spans="1:23" hidden="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Row],[Age]]&lt;30,"Under 30",IF(Aggregate[[#This Row],[Age]]&gt;=65,"Senior","Other"))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 5,"less than 5GB",IF(Aggregate[[#This Row],[Avg Monthly GB Download]]&lt; 10,"Between 5 and 10 GB","10 or more GB"))</f>
        <v>less than 5GB</v>
      </c>
    </row>
    <row r="108" spans="1:23" hidden="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Row],[Age]]&lt;30,"Under 30",IF(Aggregate[[#This Row],[Age]]&gt;=65,"Senior","Other"))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 5,"less than 5GB",IF(Aggregate[[#This Row],[Avg Monthly GB Download]]&lt; 10,"Between 5 and 10 GB","10 or more GB"))</f>
        <v>10 or more GB</v>
      </c>
    </row>
    <row r="109" spans="1:23" hidden="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Row],[Age]]&lt;30,"Under 30",IF(Aggregate[[#This Row],[Age]]&gt;=65,"Senior","Other"))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 5,"less than 5GB",IF(Aggregate[[#This Row],[Avg Monthly GB Download]]&lt; 10,"Between 5 and 10 GB","10 or more GB"))</f>
        <v>less than 5GB</v>
      </c>
    </row>
    <row r="110" spans="1:23" hidden="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Row],[Age]]&lt;30,"Under 30",IF(Aggregate[[#This Row],[Age]]&gt;=65,"Senior","Other"))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 5,"less than 5GB",IF(Aggregate[[#This Row],[Avg Monthly GB Download]]&lt; 10,"Between 5 and 10 GB","10 or more GB"))</f>
        <v>less than 5GB</v>
      </c>
    </row>
    <row r="111" spans="1:23" hidden="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Row],[Age]]&lt;30,"Under 30",IF(Aggregate[[#This Row],[Age]]&gt;=65,"Senior","Other"))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 5,"less than 5GB",IF(Aggregate[[#This Row],[Avg Monthly GB Download]]&lt; 10,"Between 5 and 10 GB","10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Row],[Age]]&lt;30,"Under 30",IF(Aggregate[[#This Row],[Age]]&gt;=65,"Senior","Other"))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 5,"less than 5GB",IF(Aggregate[[#This Row],[Avg Monthly GB Download]]&lt; 10,"Between 5 and 10 GB","10 or more GB"))</f>
        <v>10 or more GB</v>
      </c>
    </row>
    <row r="113" spans="1:23" hidden="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Row],[Age]]&lt;30,"Under 30",IF(Aggregate[[#This Row],[Age]]&gt;=65,"Senior","Other"))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 5,"less than 5GB",IF(Aggregate[[#This Row],[Avg Monthly GB Download]]&lt; 10,"Between 5 and 10 GB","10 or more GB"))</f>
        <v>less than 5GB</v>
      </c>
    </row>
    <row r="114" spans="1:23" hidden="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Row],[Age]]&lt;30,"Under 30",IF(Aggregate[[#This Row],[Age]]&gt;=65,"Senior","Other"))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 5,"less than 5GB",IF(Aggregate[[#This Row],[Avg Monthly GB Download]]&lt; 10,"Between 5 and 10 GB","10 or more GB"))</f>
        <v>less than 5GB</v>
      </c>
    </row>
    <row r="115" spans="1:23" hidden="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Row],[Age]]&lt;30,"Under 30",IF(Aggregate[[#This Row],[Age]]&gt;=65,"Senior","Other"))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 5,"less than 5GB",IF(Aggregate[[#This Row],[Avg Monthly GB Download]]&lt; 10,"Between 5 and 10 GB","10 or more GB"))</f>
        <v>10 or more GB</v>
      </c>
    </row>
    <row r="116" spans="1:23" hidden="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Row],[Age]]&lt;30,"Under 30",IF(Aggregate[[#This Row],[Age]]&gt;=65,"Senior","Other"))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 5,"less than 5GB",IF(Aggregate[[#This Row],[Avg Monthly GB Download]]&lt; 10,"Between 5 and 10 GB","10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Row],[Age]]&lt;30,"Under 30",IF(Aggregate[[#This Row],[Age]]&gt;=65,"Senior","Other"))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 5,"less than 5GB",IF(Aggregate[[#This Row],[Avg Monthly GB Download]]&lt; 10,"Between 5 and 10 GB","10 or more GB"))</f>
        <v>10 or more GB</v>
      </c>
    </row>
    <row r="118" spans="1:23" hidden="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Row],[Age]]&lt;30,"Under 30",IF(Aggregate[[#This Row],[Age]]&gt;=65,"Senior","Other"))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 5,"less than 5GB",IF(Aggregate[[#This Row],[Avg Monthly GB Download]]&lt; 10,"Between 5 and 10 GB","10 or more GB"))</f>
        <v>less than 5GB</v>
      </c>
    </row>
    <row r="119" spans="1:23" hidden="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Row],[Age]]&lt;30,"Under 30",IF(Aggregate[[#This Row],[Age]]&gt;=65,"Senior","Other"))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 5,"less than 5GB",IF(Aggregate[[#This Row],[Avg Monthly GB Download]]&lt; 10,"Between 5 and 10 GB","10 or more GB"))</f>
        <v>less than 5GB</v>
      </c>
    </row>
    <row r="120" spans="1:23" hidden="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Row],[Age]]&lt;30,"Under 30",IF(Aggregate[[#This Row],[Age]]&gt;=65,"Senior","Other"))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 5,"less than 5GB",IF(Aggregate[[#This Row],[Avg Monthly GB Download]]&lt; 10,"Between 5 and 10 GB","10 or more GB"))</f>
        <v>less than 5GB</v>
      </c>
    </row>
    <row r="121" spans="1:23" hidden="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Row],[Age]]&lt;30,"Under 30",IF(Aggregate[[#This Row],[Age]]&gt;=65,"Senior","Other"))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 5,"less than 5GB",IF(Aggregate[[#This Row],[Avg Monthly GB Download]]&lt; 10,"Between 5 and 10 GB","10 or more GB"))</f>
        <v>less than 5GB</v>
      </c>
    </row>
    <row r="122" spans="1:23" hidden="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Row],[Age]]&lt;30,"Under 30",IF(Aggregate[[#This Row],[Age]]&gt;=65,"Senior","Other"))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 5,"less than 5GB",IF(Aggregate[[#This Row],[Avg Monthly GB Download]]&lt; 10,"Between 5 and 10 GB","10 or more GB"))</f>
        <v>less than 5GB</v>
      </c>
    </row>
    <row r="123" spans="1:23" hidden="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Row],[Age]]&lt;30,"Under 30",IF(Aggregate[[#This Row],[Age]]&gt;=65,"Senior","Other"))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 5,"less than 5GB",IF(Aggregate[[#This Row],[Avg Monthly GB Download]]&lt; 10,"Between 5 and 10 GB","10 or more GB"))</f>
        <v>less than 5GB</v>
      </c>
    </row>
    <row r="124" spans="1:23" hidden="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Row],[Age]]&lt;30,"Under 30",IF(Aggregate[[#This Row],[Age]]&gt;=65,"Senior","Other"))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 5,"less than 5GB",IF(Aggregate[[#This Row],[Avg Monthly GB Download]]&lt; 10,"Between 5 and 10 GB","10 or more GB"))</f>
        <v>less than 5GB</v>
      </c>
    </row>
    <row r="125" spans="1:23" hidden="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Row],[Age]]&lt;30,"Under 30",IF(Aggregate[[#This Row],[Age]]&gt;=65,"Senior","Other"))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 5,"less than 5GB",IF(Aggregate[[#This Row],[Avg Monthly GB Download]]&lt; 10,"Between 5 and 10 GB","10 or more GB"))</f>
        <v>less than 5GB</v>
      </c>
    </row>
    <row r="126" spans="1:23" hidden="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Row],[Age]]&lt;30,"Under 30",IF(Aggregate[[#This Row],[Age]]&gt;=65,"Senior","Other"))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 5,"less than 5GB",IF(Aggregate[[#This Row],[Avg Monthly GB Download]]&lt; 10,"Between 5 and 10 GB","10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Row],[Age]]&lt;30,"Under 30",IF(Aggregate[[#This Row],[Age]]&gt;=65,"Senior","Other"))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 5,"less than 5GB",IF(Aggregate[[#This Row],[Avg Monthly GB Download]]&lt; 10,"Between 5 and 10 GB","10 or more GB"))</f>
        <v>10 or more GB</v>
      </c>
    </row>
    <row r="128" spans="1:23" hidden="1" x14ac:dyDescent="0.25">
      <c r="A128" t="s">
        <v>21</v>
      </c>
      <c r="B128">
        <v>22</v>
      </c>
      <c r="C128" t="s">
        <v>21</v>
      </c>
      <c r="D128" t="s">
        <v>22</v>
      </c>
      <c r="E128" t="s">
        <v>67</v>
      </c>
      <c r="F128" t="s">
        <v>26</v>
      </c>
      <c r="G128">
        <v>65</v>
      </c>
      <c r="H128" t="s">
        <v>21</v>
      </c>
      <c r="I128" t="s">
        <v>25</v>
      </c>
      <c r="J128" t="s">
        <v>25</v>
      </c>
      <c r="K128" t="str">
        <f>IF(Aggregate[[#This Row],[Age]]&lt;30,"Under 30",IF(Aggregate[[#This Row],[Age]]&gt;=65,"Senior","Other"))</f>
        <v>Senior</v>
      </c>
      <c r="L128" t="s">
        <v>32</v>
      </c>
      <c r="M128" t="s">
        <v>38</v>
      </c>
      <c r="N128" t="s">
        <v>34</v>
      </c>
      <c r="O128" t="s">
        <v>34</v>
      </c>
      <c r="P128">
        <v>1</v>
      </c>
      <c r="R128">
        <v>10</v>
      </c>
      <c r="S128">
        <v>0</v>
      </c>
      <c r="T128">
        <v>0</v>
      </c>
      <c r="U128">
        <v>0</v>
      </c>
      <c r="V128">
        <v>0</v>
      </c>
      <c r="W128" t="str">
        <f>IF(Aggregate[[#This Row],[Avg Monthly GB Download]]&lt; 5,"less than 5GB",IF(Aggregate[[#This Row],[Avg Monthly GB Download]]&lt; 10,"Between 5 and 10 GB","10 or more GB"))</f>
        <v>less than 5GB</v>
      </c>
    </row>
    <row r="129" spans="1:23" hidden="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Row],[Age]]&lt;30,"Under 30",IF(Aggregate[[#This Row],[Age]]&gt;=65,"Senior","Other"))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 5,"less than 5GB",IF(Aggregate[[#This Row],[Avg Monthly GB Download]]&lt; 10,"Between 5 and 10 GB","10 or more GB"))</f>
        <v>10 or more GB</v>
      </c>
    </row>
    <row r="130" spans="1:23" hidden="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Row],[Age]]&lt;30,"Under 30",IF(Aggregate[[#This Row],[Age]]&gt;=65,"Senior","Other"))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 5,"less than 5GB",IF(Aggregate[[#This Row],[Avg Monthly GB Download]]&lt; 10,"Between 5 and 10 GB","10 or more GB"))</f>
        <v>less than 5GB</v>
      </c>
    </row>
    <row r="131" spans="1:23" hidden="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Row],[Age]]&lt;30,"Under 30",IF(Aggregate[[#This Row],[Age]]&gt;=65,"Senior","Other"))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 5,"less than 5GB",IF(Aggregate[[#This Row],[Avg Monthly GB Download]]&lt; 10,"Between 5 and 10 GB","10 or more GB"))</f>
        <v>less than 5GB</v>
      </c>
    </row>
    <row r="132" spans="1:23" hidden="1" x14ac:dyDescent="0.25">
      <c r="A132" t="s">
        <v>21</v>
      </c>
      <c r="B132">
        <v>22</v>
      </c>
      <c r="C132" t="s">
        <v>21</v>
      </c>
      <c r="D132" t="s">
        <v>22</v>
      </c>
      <c r="E132" t="s">
        <v>84</v>
      </c>
      <c r="F132" t="s">
        <v>26</v>
      </c>
      <c r="G132">
        <v>65</v>
      </c>
      <c r="H132" t="s">
        <v>21</v>
      </c>
      <c r="I132" t="s">
        <v>25</v>
      </c>
      <c r="J132" t="s">
        <v>25</v>
      </c>
      <c r="K132" t="str">
        <f>IF(Aggregate[[#This Row],[Age]]&lt;30,"Under 30",IF(Aggregate[[#This Row],[Age]]&gt;=65,"Senior","Other"))</f>
        <v>Senior</v>
      </c>
      <c r="L132" t="s">
        <v>98</v>
      </c>
      <c r="M132" t="s">
        <v>95</v>
      </c>
      <c r="N132" t="s">
        <v>34</v>
      </c>
      <c r="O132" t="s">
        <v>34</v>
      </c>
      <c r="P132">
        <v>1</v>
      </c>
      <c r="R132">
        <v>6</v>
      </c>
      <c r="S132">
        <v>0</v>
      </c>
      <c r="T132">
        <v>0</v>
      </c>
      <c r="U132">
        <v>0</v>
      </c>
      <c r="V132">
        <v>0</v>
      </c>
      <c r="W132" t="str">
        <f>IF(Aggregate[[#This Row],[Avg Monthly GB Download]]&lt; 5,"less than 5GB",IF(Aggregate[[#This Row],[Avg Monthly GB Download]]&lt; 10,"Between 5 and 10 GB","10 or more GB"))</f>
        <v>less than 5GB</v>
      </c>
    </row>
    <row r="133" spans="1:23" hidden="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Row],[Age]]&lt;30,"Under 30",IF(Aggregate[[#This Row],[Age]]&gt;=65,"Senior","Other"))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 5,"less than 5GB",IF(Aggregate[[#This Row],[Avg Monthly GB Download]]&lt; 10,"Between 5 and 10 GB","10 or more GB"))</f>
        <v>less than 5GB</v>
      </c>
    </row>
    <row r="134" spans="1:23" hidden="1" x14ac:dyDescent="0.25">
      <c r="A134" t="s">
        <v>21</v>
      </c>
      <c r="B134">
        <v>26</v>
      </c>
      <c r="C134" t="s">
        <v>25</v>
      </c>
      <c r="D134" t="s">
        <v>88</v>
      </c>
      <c r="E134" t="s">
        <v>75</v>
      </c>
      <c r="F134" t="s">
        <v>24</v>
      </c>
      <c r="G134">
        <v>65</v>
      </c>
      <c r="H134" t="s">
        <v>21</v>
      </c>
      <c r="I134" t="s">
        <v>25</v>
      </c>
      <c r="J134" t="s">
        <v>25</v>
      </c>
      <c r="K134" t="str">
        <f>IF(Aggregate[[#This Row],[Age]]&lt;30,"Under 30",IF(Aggregate[[#This Row],[Age]]&gt;=65,"Senior","Other"))</f>
        <v>Senior</v>
      </c>
      <c r="L134" t="s">
        <v>53</v>
      </c>
      <c r="M134" t="s">
        <v>33</v>
      </c>
      <c r="N134" t="s">
        <v>34</v>
      </c>
      <c r="O134" t="s">
        <v>34</v>
      </c>
      <c r="P134">
        <v>1</v>
      </c>
      <c r="R134">
        <v>12</v>
      </c>
      <c r="S134">
        <v>0</v>
      </c>
      <c r="T134">
        <v>0</v>
      </c>
      <c r="U134">
        <v>0</v>
      </c>
      <c r="V134">
        <v>0</v>
      </c>
      <c r="W134" t="str">
        <f>IF(Aggregate[[#This Row],[Avg Monthly GB Download]]&lt; 5,"less than 5GB",IF(Aggregate[[#This Row],[Avg Monthly GB Download]]&lt; 10,"Between 5 and 10 GB","10 or more GB"))</f>
        <v>less than 5GB</v>
      </c>
    </row>
    <row r="135" spans="1:23" hidden="1" x14ac:dyDescent="0.25">
      <c r="A135" t="s">
        <v>21</v>
      </c>
      <c r="B135">
        <v>28</v>
      </c>
      <c r="C135" t="s">
        <v>25</v>
      </c>
      <c r="D135" t="s">
        <v>22</v>
      </c>
      <c r="E135" t="s">
        <v>60</v>
      </c>
      <c r="F135" t="s">
        <v>24</v>
      </c>
      <c r="G135">
        <v>65</v>
      </c>
      <c r="H135" t="s">
        <v>21</v>
      </c>
      <c r="I135" t="s">
        <v>25</v>
      </c>
      <c r="J135" t="s">
        <v>21</v>
      </c>
      <c r="K135" t="str">
        <f>IF(Aggregate[[#This Row],[Age]]&lt;30,"Under 30",IF(Aggregate[[#This Row],[Age]]&gt;=65,"Senior","Other"))</f>
        <v>Senior</v>
      </c>
      <c r="L135" t="s">
        <v>53</v>
      </c>
      <c r="M135" t="s">
        <v>33</v>
      </c>
      <c r="N135" t="s">
        <v>56</v>
      </c>
      <c r="O135" t="s">
        <v>57</v>
      </c>
      <c r="P135">
        <v>1</v>
      </c>
      <c r="Q135">
        <v>1</v>
      </c>
      <c r="R135">
        <v>16</v>
      </c>
      <c r="S135">
        <v>3</v>
      </c>
      <c r="T135">
        <v>194.6</v>
      </c>
      <c r="U135">
        <v>0</v>
      </c>
      <c r="V135">
        <v>0</v>
      </c>
      <c r="W135" t="str">
        <f>IF(Aggregate[[#This Row],[Avg Monthly GB Download]]&lt; 5,"less than 5GB",IF(Aggregate[[#This Row],[Avg Monthly GB Download]]&lt; 10,"Between 5 and 10 GB","10 or more GB"))</f>
        <v>less than 5GB</v>
      </c>
    </row>
    <row r="136" spans="1:23" hidden="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Row],[Age]]&lt;30,"Under 30",IF(Aggregate[[#This Row],[Age]]&gt;=65,"Senior","Other"))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 5,"less than 5GB",IF(Aggregate[[#This Row],[Avg Monthly GB Download]]&lt; 10,"Between 5 and 10 GB","10 or more GB"))</f>
        <v>less than 5GB</v>
      </c>
    </row>
    <row r="137" spans="1:23" hidden="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Row],[Age]]&lt;30,"Under 30",IF(Aggregate[[#This Row],[Age]]&gt;=65,"Senior","Other"))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 5,"less than 5GB",IF(Aggregate[[#This Row],[Avg Monthly GB Download]]&lt; 10,"Between 5 and 10 GB","10 or more GB"))</f>
        <v>less than 5GB</v>
      </c>
    </row>
    <row r="138" spans="1:23" hidden="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Row],[Age]]&lt;30,"Under 30",IF(Aggregate[[#This Row],[Age]]&gt;=65,"Senior","Other"))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 5,"less than 5GB",IF(Aggregate[[#This Row],[Avg Monthly GB Download]]&lt; 10,"Between 5 and 10 GB","10 or more GB"))</f>
        <v>less than 5GB</v>
      </c>
    </row>
    <row r="139" spans="1:23" hidden="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Row],[Age]]&lt;30,"Under 30",IF(Aggregate[[#This Row],[Age]]&gt;=65,"Senior","Other"))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 5,"less than 5GB",IF(Aggregate[[#This Row],[Avg Monthly GB Download]]&lt; 10,"Between 5 and 10 GB","10 or more GB"))</f>
        <v>less than 5GB</v>
      </c>
    </row>
    <row r="140" spans="1:23" hidden="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Row],[Age]]&lt;30,"Under 30",IF(Aggregate[[#This Row],[Age]]&gt;=65,"Senior","Other"))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 5,"less than 5GB",IF(Aggregate[[#This Row],[Avg Monthly GB Download]]&lt; 10,"Between 5 and 10 GB","10 or more GB"))</f>
        <v>less than 5GB</v>
      </c>
    </row>
    <row r="141" spans="1:23" hidden="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Row],[Age]]&lt;30,"Under 30",IF(Aggregate[[#This Row],[Age]]&gt;=65,"Senior","Other"))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 5,"less than 5GB",IF(Aggregate[[#This Row],[Avg Monthly GB Download]]&lt; 10,"Between 5 and 10 GB","10 or more GB"))</f>
        <v>less than 5GB</v>
      </c>
    </row>
    <row r="142" spans="1:23" hidden="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Row],[Age]]&lt;30,"Under 30",IF(Aggregate[[#This Row],[Age]]&gt;=65,"Senior","Other"))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 5,"less than 5GB",IF(Aggregate[[#This Row],[Avg Monthly GB Download]]&lt; 10,"Between 5 and 10 GB","10 or more GB"))</f>
        <v>less than 5GB</v>
      </c>
    </row>
    <row r="143" spans="1:23" hidden="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Row],[Age]]&lt;30,"Under 30",IF(Aggregate[[#This Row],[Age]]&gt;=65,"Senior","Other"))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 5,"less than 5GB",IF(Aggregate[[#This Row],[Avg Monthly GB Download]]&lt; 10,"Between 5 and 10 GB","10 or more GB"))</f>
        <v>less than 5GB</v>
      </c>
    </row>
    <row r="144" spans="1:23" hidden="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Row],[Age]]&lt;30,"Under 30",IF(Aggregate[[#This Row],[Age]]&gt;=65,"Senior","Other"))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 5,"less than 5GB",IF(Aggregate[[#This Row],[Avg Monthly GB Download]]&lt; 10,"Between 5 and 10 GB","10 or more GB"))</f>
        <v>less than 5GB</v>
      </c>
    </row>
    <row r="145" spans="1:23" hidden="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Row],[Age]]&lt;30,"Under 30",IF(Aggregate[[#This Row],[Age]]&gt;=65,"Senior","Other"))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 5,"less than 5GB",IF(Aggregate[[#This Row],[Avg Monthly GB Download]]&lt; 10,"Between 5 and 10 GB","10 or more GB"))</f>
        <v>less than 5GB</v>
      </c>
    </row>
    <row r="146" spans="1:23" hidden="1" x14ac:dyDescent="0.25">
      <c r="A146" t="s">
        <v>21</v>
      </c>
      <c r="B146">
        <v>29</v>
      </c>
      <c r="C146" t="s">
        <v>25</v>
      </c>
      <c r="D146" t="s">
        <v>22</v>
      </c>
      <c r="E146" t="s">
        <v>58</v>
      </c>
      <c r="F146" t="s">
        <v>26</v>
      </c>
      <c r="G146">
        <v>65</v>
      </c>
      <c r="H146" t="s">
        <v>21</v>
      </c>
      <c r="I146" t="s">
        <v>25</v>
      </c>
      <c r="J146" t="s">
        <v>25</v>
      </c>
      <c r="K146" t="str">
        <f>IF(Aggregate[[#This Row],[Age]]&lt;30,"Under 30",IF(Aggregate[[#This Row],[Age]]&gt;=65,"Senior","Other"))</f>
        <v>Senior</v>
      </c>
      <c r="L146" t="s">
        <v>98</v>
      </c>
      <c r="M146" t="s">
        <v>38</v>
      </c>
      <c r="N146" t="s">
        <v>34</v>
      </c>
      <c r="O146" t="s">
        <v>34</v>
      </c>
      <c r="P146">
        <v>1</v>
      </c>
      <c r="R146">
        <v>8</v>
      </c>
      <c r="S146">
        <v>1</v>
      </c>
      <c r="T146">
        <v>37.700000000000003</v>
      </c>
      <c r="U146">
        <v>0</v>
      </c>
      <c r="V146">
        <v>0</v>
      </c>
      <c r="W146" t="str">
        <f>IF(Aggregate[[#This Row],[Avg Monthly GB Download]]&lt; 5,"less than 5GB",IF(Aggregate[[#This Row],[Avg Monthly GB Download]]&lt; 10,"Between 5 and 10 GB","10 or more GB"))</f>
        <v>less than 5GB</v>
      </c>
    </row>
    <row r="147" spans="1:23" hidden="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Row],[Age]]&lt;30,"Under 30",IF(Aggregate[[#This Row],[Age]]&gt;=65,"Senior","Other"))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 5,"less than 5GB",IF(Aggregate[[#This Row],[Avg Monthly GB Download]]&lt; 10,"Between 5 and 10 GB","10 or more GB"))</f>
        <v>less than 5GB</v>
      </c>
    </row>
    <row r="148" spans="1:23" hidden="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Row],[Age]]&lt;30,"Under 30",IF(Aggregate[[#This Row],[Age]]&gt;=65,"Senior","Other"))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 5,"less than 5GB",IF(Aggregate[[#This Row],[Avg Monthly GB Download]]&lt; 10,"Between 5 and 10 GB","10 or more GB"))</f>
        <v>less than 5GB</v>
      </c>
    </row>
    <row r="149" spans="1:23" hidden="1" x14ac:dyDescent="0.25">
      <c r="A149" t="s">
        <v>21</v>
      </c>
      <c r="B149">
        <v>33</v>
      </c>
      <c r="C149" t="s">
        <v>25</v>
      </c>
      <c r="D149" t="s">
        <v>88</v>
      </c>
      <c r="E149" t="s">
        <v>70</v>
      </c>
      <c r="F149" t="s">
        <v>24</v>
      </c>
      <c r="G149">
        <v>65</v>
      </c>
      <c r="H149" t="s">
        <v>21</v>
      </c>
      <c r="I149" t="s">
        <v>25</v>
      </c>
      <c r="J149" t="s">
        <v>25</v>
      </c>
      <c r="K149" t="str">
        <f>IF(Aggregate[[#This Row],[Age]]&lt;30,"Under 30",IF(Aggregate[[#This Row],[Age]]&gt;=65,"Senior","Other"))</f>
        <v>Senior</v>
      </c>
      <c r="L149" t="s">
        <v>53</v>
      </c>
      <c r="M149" t="s">
        <v>33</v>
      </c>
      <c r="N149" t="s">
        <v>34</v>
      </c>
      <c r="O149" t="s">
        <v>34</v>
      </c>
      <c r="P149">
        <v>1</v>
      </c>
      <c r="R149">
        <v>8</v>
      </c>
      <c r="S149">
        <v>1</v>
      </c>
      <c r="T149">
        <v>0</v>
      </c>
      <c r="U149">
        <v>0</v>
      </c>
      <c r="V149">
        <v>0</v>
      </c>
      <c r="W149" t="str">
        <f>IF(Aggregate[[#This Row],[Avg Monthly GB Download]]&lt; 5,"less than 5GB",IF(Aggregate[[#This Row],[Avg Monthly GB Download]]&lt; 10,"Between 5 and 10 GB","10 or more GB"))</f>
        <v>less than 5GB</v>
      </c>
    </row>
    <row r="150" spans="1:23" hidden="1" x14ac:dyDescent="0.25">
      <c r="A150" t="s">
        <v>21</v>
      </c>
      <c r="B150">
        <v>37</v>
      </c>
      <c r="C150" t="s">
        <v>21</v>
      </c>
      <c r="D150" t="s">
        <v>22</v>
      </c>
      <c r="E150" t="s">
        <v>62</v>
      </c>
      <c r="F150" t="s">
        <v>26</v>
      </c>
      <c r="G150">
        <v>65</v>
      </c>
      <c r="H150" t="s">
        <v>21</v>
      </c>
      <c r="I150" t="s">
        <v>25</v>
      </c>
      <c r="J150" t="s">
        <v>25</v>
      </c>
      <c r="K150" t="str">
        <f>IF(Aggregate[[#This Row],[Age]]&lt;30,"Under 30",IF(Aggregate[[#This Row],[Age]]&gt;=65,"Senior","Other"))</f>
        <v>Senior</v>
      </c>
      <c r="L150" t="s">
        <v>32</v>
      </c>
      <c r="M150" t="s">
        <v>38</v>
      </c>
      <c r="N150" t="s">
        <v>34</v>
      </c>
      <c r="O150" t="s">
        <v>34</v>
      </c>
      <c r="P150">
        <v>1</v>
      </c>
      <c r="R150">
        <v>10</v>
      </c>
      <c r="S150">
        <v>2</v>
      </c>
      <c r="T150">
        <v>0</v>
      </c>
      <c r="U150">
        <v>0</v>
      </c>
      <c r="V150">
        <v>0</v>
      </c>
      <c r="W150" t="str">
        <f>IF(Aggregate[[#This Row],[Avg Monthly GB Download]]&lt; 5,"less than 5GB",IF(Aggregate[[#This Row],[Avg Monthly GB Download]]&lt; 10,"Between 5 and 10 GB","10 or more GB"))</f>
        <v>less than 5GB</v>
      </c>
    </row>
    <row r="151" spans="1:23" hidden="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Row],[Age]]&lt;30,"Under 30",IF(Aggregate[[#This Row],[Age]]&gt;=65,"Senior","Other"))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 5,"less than 5GB",IF(Aggregate[[#This Row],[Avg Monthly GB Download]]&lt; 10,"Between 5 and 10 GB","10 or more GB"))</f>
        <v>less than 5GB</v>
      </c>
    </row>
    <row r="152" spans="1:23" hidden="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Row],[Age]]&lt;30,"Under 30",IF(Aggregate[[#This Row],[Age]]&gt;=65,"Senior","Other"))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 5,"less than 5GB",IF(Aggregate[[#This Row],[Avg Monthly GB Download]]&lt; 10,"Between 5 and 10 GB","10 or more GB"))</f>
        <v>less than 5GB</v>
      </c>
    </row>
    <row r="153" spans="1:23" hidden="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Row],[Age]]&lt;30,"Under 30",IF(Aggregate[[#This Row],[Age]]&gt;=65,"Senior","Other"))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 5,"less than 5GB",IF(Aggregate[[#This Row],[Avg Monthly GB Download]]&lt; 10,"Between 5 and 10 GB","10 or more GB"))</f>
        <v>less than 5GB</v>
      </c>
    </row>
    <row r="154" spans="1:23" hidden="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Row],[Age]]&lt;30,"Under 30",IF(Aggregate[[#This Row],[Age]]&gt;=65,"Senior","Other"))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 5,"less than 5GB",IF(Aggregate[[#This Row],[Avg Monthly GB Download]]&lt; 10,"Between 5 and 10 GB","10 or more GB"))</f>
        <v>less than 5GB</v>
      </c>
    </row>
    <row r="155" spans="1:23" hidden="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Row],[Age]]&lt;30,"Under 30",IF(Aggregate[[#This Row],[Age]]&gt;=65,"Senior","Other"))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 5,"less than 5GB",IF(Aggregate[[#This Row],[Avg Monthly GB Download]]&lt; 10,"Between 5 and 10 GB","10 or more GB"))</f>
        <v>less than 5GB</v>
      </c>
    </row>
    <row r="156" spans="1:23" hidden="1" x14ac:dyDescent="0.25">
      <c r="A156" t="s">
        <v>21</v>
      </c>
      <c r="B156">
        <v>50</v>
      </c>
      <c r="C156" t="s">
        <v>25</v>
      </c>
      <c r="D156" t="s">
        <v>88</v>
      </c>
      <c r="E156" t="s">
        <v>52</v>
      </c>
      <c r="F156" t="s">
        <v>24</v>
      </c>
      <c r="G156">
        <v>65</v>
      </c>
      <c r="H156" t="s">
        <v>21</v>
      </c>
      <c r="I156" t="s">
        <v>25</v>
      </c>
      <c r="J156" t="s">
        <v>21</v>
      </c>
      <c r="K156" t="str">
        <f>IF(Aggregate[[#This Row],[Age]]&lt;30,"Under 30",IF(Aggregate[[#This Row],[Age]]&gt;=65,"Senior","Other"))</f>
        <v>Senior</v>
      </c>
      <c r="L156" t="s">
        <v>98</v>
      </c>
      <c r="M156" t="s">
        <v>38</v>
      </c>
      <c r="N156" t="s">
        <v>34</v>
      </c>
      <c r="O156" t="s">
        <v>34</v>
      </c>
      <c r="P156">
        <v>1</v>
      </c>
      <c r="R156">
        <v>10</v>
      </c>
      <c r="S156">
        <v>0</v>
      </c>
      <c r="T156">
        <v>0</v>
      </c>
      <c r="U156">
        <v>0</v>
      </c>
      <c r="V156">
        <v>0</v>
      </c>
      <c r="W156" t="str">
        <f>IF(Aggregate[[#This Row],[Avg Monthly GB Download]]&lt; 5,"less than 5GB",IF(Aggregate[[#This Row],[Avg Monthly GB Download]]&lt; 10,"Between 5 and 10 GB","10 or more GB"))</f>
        <v>less than 5GB</v>
      </c>
    </row>
    <row r="157" spans="1:23" hidden="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Row],[Age]]&lt;30,"Under 30",IF(Aggregate[[#This Row],[Age]]&gt;=65,"Senior","Other"))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 5,"less than 5GB",IF(Aggregate[[#This Row],[Avg Monthly GB Download]]&lt; 10,"Between 5 and 10 GB","10 or more GB"))</f>
        <v>less than 5GB</v>
      </c>
    </row>
    <row r="158" spans="1:23" hidden="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Row],[Age]]&lt;30,"Under 30",IF(Aggregate[[#This Row],[Age]]&gt;=65,"Senior","Other"))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 5,"less than 5GB",IF(Aggregate[[#This Row],[Avg Monthly GB Download]]&lt; 10,"Between 5 and 10 GB","10 or more GB"))</f>
        <v>less than 5GB</v>
      </c>
    </row>
    <row r="159" spans="1:23" hidden="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Row],[Age]]&lt;30,"Under 30",IF(Aggregate[[#This Row],[Age]]&gt;=65,"Senior","Other"))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 5,"less than 5GB",IF(Aggregate[[#This Row],[Avg Monthly GB Download]]&lt; 10,"Between 5 and 10 GB","10 or more GB"))</f>
        <v>less than 5GB</v>
      </c>
    </row>
    <row r="160" spans="1:23" hidden="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Row],[Age]]&lt;30,"Under 30",IF(Aggregate[[#This Row],[Age]]&gt;=65,"Senior","Other"))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 5,"less than 5GB",IF(Aggregate[[#This Row],[Avg Monthly GB Download]]&lt; 10,"Between 5 and 10 GB","10 or more GB"))</f>
        <v>less than 5GB</v>
      </c>
    </row>
    <row r="161" spans="1:23" hidden="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Row],[Age]]&lt;30,"Under 30",IF(Aggregate[[#This Row],[Age]]&gt;=65,"Senior","Other"))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 5,"less than 5GB",IF(Aggregate[[#This Row],[Avg Monthly GB Download]]&lt; 10,"Between 5 and 10 GB","10 or more GB"))</f>
        <v>less than 5GB</v>
      </c>
    </row>
    <row r="162" spans="1:23" hidden="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Row],[Age]]&lt;30,"Under 30",IF(Aggregate[[#This Row],[Age]]&gt;=65,"Senior","Other"))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 5,"less than 5GB",IF(Aggregate[[#This Row],[Avg Monthly GB Download]]&lt; 10,"Between 5 and 10 GB","10 or more GB"))</f>
        <v>less than 5GB</v>
      </c>
    </row>
    <row r="163" spans="1:23" hidden="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Row],[Age]]&lt;30,"Under 30",IF(Aggregate[[#This Row],[Age]]&gt;=65,"Senior","Other"))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 5,"less than 5GB",IF(Aggregate[[#This Row],[Avg Monthly GB Download]]&lt; 10,"Between 5 and 10 GB","10 or more GB"))</f>
        <v>less than 5GB</v>
      </c>
    </row>
    <row r="164" spans="1:23" hidden="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Row],[Age]]&lt;30,"Under 30",IF(Aggregate[[#This Row],[Age]]&gt;=65,"Senior","Other"))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 5,"less than 5GB",IF(Aggregate[[#This Row],[Avg Monthly GB Download]]&lt; 10,"Between 5 and 10 GB","10 or more GB"))</f>
        <v>Between 5 and 10 GB</v>
      </c>
    </row>
    <row r="165" spans="1:23" hidden="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Row],[Age]]&lt;30,"Under 30",IF(Aggregate[[#This Row],[Age]]&gt;=65,"Senior","Other"))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 5,"less than 5GB",IF(Aggregate[[#This Row],[Avg Monthly GB Download]]&lt; 10,"Between 5 and 10 GB","10 or more GB"))</f>
        <v>less than 5GB</v>
      </c>
    </row>
    <row r="166" spans="1:23" hidden="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Row],[Age]]&lt;30,"Under 30",IF(Aggregate[[#This Row],[Age]]&gt;=65,"Senior","Other"))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 5,"less than 5GB",IF(Aggregate[[#This Row],[Avg Monthly GB Download]]&lt; 10,"Between 5 and 10 GB","10 or more GB"))</f>
        <v>less than 5GB</v>
      </c>
    </row>
    <row r="167" spans="1:23" hidden="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Row],[Age]]&lt;30,"Under 30",IF(Aggregate[[#This Row],[Age]]&gt;=65,"Senior","Other"))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 5,"less than 5GB",IF(Aggregate[[#This Row],[Avg Monthly GB Download]]&lt; 10,"Between 5 and 10 GB","10 or more GB"))</f>
        <v>less than 5GB</v>
      </c>
    </row>
    <row r="168" spans="1:23" hidden="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Row],[Age]]&lt;30,"Under 30",IF(Aggregate[[#This Row],[Age]]&gt;=65,"Senior","Other"))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 5,"less than 5GB",IF(Aggregate[[#This Row],[Avg Monthly GB Download]]&lt; 10,"Between 5 and 10 GB","10 or more GB"))</f>
        <v>less than 5GB</v>
      </c>
    </row>
    <row r="169" spans="1:23" hidden="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Row],[Age]]&lt;30,"Under 30",IF(Aggregate[[#This Row],[Age]]&gt;=65,"Senior","Other"))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 5,"less than 5GB",IF(Aggregate[[#This Row],[Avg Monthly GB Download]]&lt; 10,"Between 5 and 10 GB","10 or more GB"))</f>
        <v>less than 5GB</v>
      </c>
    </row>
    <row r="170" spans="1:23" hidden="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Row],[Age]]&lt;30,"Under 30",IF(Aggregate[[#This Row],[Age]]&gt;=65,"Senior","Other"))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 5,"less than 5GB",IF(Aggregate[[#This Row],[Avg Monthly GB Download]]&lt; 10,"Between 5 and 10 GB","10 or more GB"))</f>
        <v>less than 5GB</v>
      </c>
    </row>
    <row r="171" spans="1:23" hidden="1" x14ac:dyDescent="0.25">
      <c r="A171" t="s">
        <v>21</v>
      </c>
      <c r="B171">
        <v>52</v>
      </c>
      <c r="C171" t="s">
        <v>21</v>
      </c>
      <c r="D171" t="s">
        <v>22</v>
      </c>
      <c r="E171" t="s">
        <v>83</v>
      </c>
      <c r="F171" t="s">
        <v>26</v>
      </c>
      <c r="G171">
        <v>65</v>
      </c>
      <c r="H171" t="s">
        <v>21</v>
      </c>
      <c r="I171" t="s">
        <v>25</v>
      </c>
      <c r="J171" t="s">
        <v>25</v>
      </c>
      <c r="K171" t="str">
        <f>IF(Aggregate[[#This Row],[Age]]&lt;30,"Under 30",IF(Aggregate[[#This Row],[Age]]&gt;=65,"Senior","Other"))</f>
        <v>Senior</v>
      </c>
      <c r="L171" t="s">
        <v>53</v>
      </c>
      <c r="M171" t="s">
        <v>95</v>
      </c>
      <c r="N171" t="s">
        <v>34</v>
      </c>
      <c r="O171" t="s">
        <v>34</v>
      </c>
      <c r="P171">
        <v>1</v>
      </c>
      <c r="R171">
        <v>9</v>
      </c>
      <c r="S171">
        <v>1</v>
      </c>
      <c r="T171">
        <v>0</v>
      </c>
      <c r="U171">
        <v>0</v>
      </c>
      <c r="V171">
        <v>0</v>
      </c>
      <c r="W171" t="str">
        <f>IF(Aggregate[[#This Row],[Avg Monthly GB Download]]&lt; 5,"less than 5GB",IF(Aggregate[[#This Row],[Avg Monthly GB Download]]&lt; 10,"Between 5 and 10 GB","10 or more GB"))</f>
        <v>less than 5GB</v>
      </c>
    </row>
    <row r="172" spans="1:23" hidden="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Row],[Age]]&lt;30,"Under 30",IF(Aggregate[[#This Row],[Age]]&gt;=65,"Senior","Other"))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 5,"less than 5GB",IF(Aggregate[[#This Row],[Avg Monthly GB Download]]&lt; 10,"Between 5 and 10 GB","10 or more GB"))</f>
        <v>less than 5GB</v>
      </c>
    </row>
    <row r="173" spans="1:23" hidden="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Row],[Age]]&lt;30,"Under 30",IF(Aggregate[[#This Row],[Age]]&gt;=65,"Senior","Other"))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 5,"less than 5GB",IF(Aggregate[[#This Row],[Avg Monthly GB Download]]&lt; 10,"Between 5 and 10 GB","10 or more GB"))</f>
        <v>Between 5 and 10 GB</v>
      </c>
    </row>
    <row r="174" spans="1:23" hidden="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Row],[Age]]&lt;30,"Under 30",IF(Aggregate[[#This Row],[Age]]&gt;=65,"Senior","Other"))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 5,"less than 5GB",IF(Aggregate[[#This Row],[Avg Monthly GB Download]]&lt; 10,"Between 5 and 10 GB","10 or more GB"))</f>
        <v>less than 5GB</v>
      </c>
    </row>
    <row r="175" spans="1:23" hidden="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Row],[Age]]&lt;30,"Under 30",IF(Aggregate[[#This Row],[Age]]&gt;=65,"Senior","Other"))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 5,"less than 5GB",IF(Aggregate[[#This Row],[Avg Monthly GB Download]]&lt; 10,"Between 5 and 10 GB","10 or more GB"))</f>
        <v>Between 5 and 10 GB</v>
      </c>
    </row>
    <row r="176" spans="1:23" hidden="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Row],[Age]]&lt;30,"Under 30",IF(Aggregate[[#This Row],[Age]]&gt;=65,"Senior","Other"))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 5,"less than 5GB",IF(Aggregate[[#This Row],[Avg Monthly GB Download]]&lt; 10,"Between 5 and 10 GB","10 or more GB"))</f>
        <v>less than 5GB</v>
      </c>
    </row>
    <row r="177" spans="1:23" hidden="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Row],[Age]]&lt;30,"Under 30",IF(Aggregate[[#This Row],[Age]]&gt;=65,"Senior","Other"))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 5,"less than 5GB",IF(Aggregate[[#This Row],[Avg Monthly GB Download]]&lt; 10,"Between 5 and 10 GB","10 or more GB"))</f>
        <v>10 or more GB</v>
      </c>
    </row>
    <row r="178" spans="1:23" hidden="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Row],[Age]]&lt;30,"Under 30",IF(Aggregate[[#This Row],[Age]]&gt;=65,"Senior","Other"))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 5,"less than 5GB",IF(Aggregate[[#This Row],[Avg Monthly GB Download]]&lt; 10,"Between 5 and 10 GB","10 or more GB"))</f>
        <v>less than 5GB</v>
      </c>
    </row>
    <row r="179" spans="1:23" hidden="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Row],[Age]]&lt;30,"Under 30",IF(Aggregate[[#This Row],[Age]]&gt;=65,"Senior","Other"))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 5,"less than 5GB",IF(Aggregate[[#This Row],[Avg Monthly GB Download]]&lt; 10,"Between 5 and 10 GB","10 or more GB"))</f>
        <v>less than 5GB</v>
      </c>
    </row>
    <row r="180" spans="1:23" hidden="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Row],[Age]]&lt;30,"Under 30",IF(Aggregate[[#This Row],[Age]]&gt;=65,"Senior","Other"))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 5,"less than 5GB",IF(Aggregate[[#This Row],[Avg Monthly GB Download]]&lt; 10,"Between 5 and 10 GB","10 or more GB"))</f>
        <v>less than 5GB</v>
      </c>
    </row>
    <row r="181" spans="1:23" hidden="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Row],[Age]]&lt;30,"Under 30",IF(Aggregate[[#This Row],[Age]]&gt;=65,"Senior","Other"))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 5,"less than 5GB",IF(Aggregate[[#This Row],[Avg Monthly GB Download]]&lt; 10,"Between 5 and 10 GB","10 or more GB"))</f>
        <v>less than 5GB</v>
      </c>
    </row>
    <row r="182" spans="1:23" hidden="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Row],[Age]]&lt;30,"Under 30",IF(Aggregate[[#This Row],[Age]]&gt;=65,"Senior","Other"))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 5,"less than 5GB",IF(Aggregate[[#This Row],[Avg Monthly GB Download]]&lt; 10,"Between 5 and 10 GB","10 or more GB"))</f>
        <v>less than 5GB</v>
      </c>
    </row>
    <row r="183" spans="1:23" hidden="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Row],[Age]]&lt;30,"Under 30",IF(Aggregate[[#This Row],[Age]]&gt;=65,"Senior","Other"))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 5,"less than 5GB",IF(Aggregate[[#This Row],[Avg Monthly GB Download]]&lt; 10,"Between 5 and 10 GB","10 or more GB"))</f>
        <v>less than 5GB</v>
      </c>
    </row>
    <row r="184" spans="1:23" hidden="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Row],[Age]]&lt;30,"Under 30",IF(Aggregate[[#This Row],[Age]]&gt;=65,"Senior","Other"))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 5,"less than 5GB",IF(Aggregate[[#This Row],[Avg Monthly GB Download]]&lt; 10,"Between 5 and 10 GB","10 or more GB"))</f>
        <v>10 or more GB</v>
      </c>
    </row>
    <row r="185" spans="1:23" hidden="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Row],[Age]]&lt;30,"Under 30",IF(Aggregate[[#This Row],[Age]]&gt;=65,"Senior","Other"))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 5,"less than 5GB",IF(Aggregate[[#This Row],[Avg Monthly GB Download]]&lt; 10,"Between 5 and 10 GB","10 or more GB"))</f>
        <v>less than 5GB</v>
      </c>
    </row>
    <row r="186" spans="1:23" hidden="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Row],[Age]]&lt;30,"Under 30",IF(Aggregate[[#This Row],[Age]]&gt;=65,"Senior","Other"))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 5,"less than 5GB",IF(Aggregate[[#This Row],[Avg Monthly GB Download]]&lt; 10,"Between 5 and 10 GB","10 or more GB"))</f>
        <v>less than 5GB</v>
      </c>
    </row>
    <row r="187" spans="1:23" hidden="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Row],[Age]]&lt;30,"Under 30",IF(Aggregate[[#This Row],[Age]]&gt;=65,"Senior","Other"))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 5,"less than 5GB",IF(Aggregate[[#This Row],[Avg Monthly GB Download]]&lt; 10,"Between 5 and 10 GB","10 or more GB"))</f>
        <v>less than 5GB</v>
      </c>
    </row>
    <row r="188" spans="1:23" hidden="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Row],[Age]]&lt;30,"Under 30",IF(Aggregate[[#This Row],[Age]]&gt;=65,"Senior","Other"))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 5,"less than 5GB",IF(Aggregate[[#This Row],[Avg Monthly GB Download]]&lt; 10,"Between 5 and 10 GB","10 or more GB"))</f>
        <v>10 or more GB</v>
      </c>
    </row>
    <row r="189" spans="1:23" hidden="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Row],[Age]]&lt;30,"Under 30",IF(Aggregate[[#This Row],[Age]]&gt;=65,"Senior","Other"))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 5,"less than 5GB",IF(Aggregate[[#This Row],[Avg Monthly GB Download]]&lt; 10,"Between 5 and 10 GB","10 or more GB"))</f>
        <v>less than 5GB</v>
      </c>
    </row>
    <row r="190" spans="1:23" hidden="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Row],[Age]]&lt;30,"Under 30",IF(Aggregate[[#This Row],[Age]]&gt;=65,"Senior","Other"))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 5,"less than 5GB",IF(Aggregate[[#This Row],[Avg Monthly GB Download]]&lt; 10,"Between 5 and 10 GB","10 or more GB"))</f>
        <v>less than 5GB</v>
      </c>
    </row>
    <row r="191" spans="1:23" hidden="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Row],[Age]]&lt;30,"Under 30",IF(Aggregate[[#This Row],[Age]]&gt;=65,"Senior","Other"))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 5,"less than 5GB",IF(Aggregate[[#This Row],[Avg Monthly GB Download]]&lt; 10,"Between 5 and 10 GB","10 or more GB"))</f>
        <v>less than 5GB</v>
      </c>
    </row>
    <row r="192" spans="1:23" hidden="1" x14ac:dyDescent="0.25">
      <c r="A192" t="s">
        <v>21</v>
      </c>
      <c r="B192">
        <v>65</v>
      </c>
      <c r="C192" t="s">
        <v>21</v>
      </c>
      <c r="D192" t="s">
        <v>22</v>
      </c>
      <c r="E192" t="s">
        <v>64</v>
      </c>
      <c r="F192" t="s">
        <v>24</v>
      </c>
      <c r="G192">
        <v>65</v>
      </c>
      <c r="H192" t="s">
        <v>21</v>
      </c>
      <c r="I192" t="s">
        <v>25</v>
      </c>
      <c r="J192" t="s">
        <v>25</v>
      </c>
      <c r="K192" t="str">
        <f>IF(Aggregate[[#This Row],[Age]]&lt;30,"Under 30",IF(Aggregate[[#This Row],[Age]]&gt;=65,"Senior","Other"))</f>
        <v>Senior</v>
      </c>
      <c r="L192" t="s">
        <v>53</v>
      </c>
      <c r="M192" t="s">
        <v>38</v>
      </c>
      <c r="N192" t="s">
        <v>34</v>
      </c>
      <c r="O192" t="s">
        <v>34</v>
      </c>
      <c r="P192">
        <v>1</v>
      </c>
      <c r="R192">
        <v>46</v>
      </c>
      <c r="S192">
        <v>2</v>
      </c>
      <c r="T192">
        <v>0</v>
      </c>
      <c r="U192">
        <v>30</v>
      </c>
      <c r="V192">
        <v>8</v>
      </c>
      <c r="W192" t="str">
        <f>IF(Aggregate[[#This Row],[Avg Monthly GB Download]]&lt; 5,"less than 5GB",IF(Aggregate[[#This Row],[Avg Monthly GB Download]]&lt; 10,"Between 5 and 10 GB","10 or more GB"))</f>
        <v>Between 5 and 10 GB</v>
      </c>
    </row>
    <row r="193" spans="1:23" hidden="1" x14ac:dyDescent="0.25">
      <c r="A193" t="s">
        <v>21</v>
      </c>
      <c r="B193">
        <v>66</v>
      </c>
      <c r="C193" t="s">
        <v>21</v>
      </c>
      <c r="D193" t="s">
        <v>22</v>
      </c>
      <c r="E193" t="s">
        <v>82</v>
      </c>
      <c r="F193" t="s">
        <v>24</v>
      </c>
      <c r="G193">
        <v>65</v>
      </c>
      <c r="H193" t="s">
        <v>21</v>
      </c>
      <c r="I193" t="s">
        <v>25</v>
      </c>
      <c r="J193" t="s">
        <v>25</v>
      </c>
      <c r="K193" t="str">
        <f>IF(Aggregate[[#This Row],[Age]]&lt;30,"Under 30",IF(Aggregate[[#This Row],[Age]]&gt;=65,"Senior","Other"))</f>
        <v>Senior</v>
      </c>
      <c r="L193" t="s">
        <v>53</v>
      </c>
      <c r="M193" t="s">
        <v>33</v>
      </c>
      <c r="N193" t="s">
        <v>34</v>
      </c>
      <c r="O193" t="s">
        <v>34</v>
      </c>
      <c r="P193">
        <v>1</v>
      </c>
      <c r="R193">
        <v>29</v>
      </c>
      <c r="S193">
        <v>0</v>
      </c>
      <c r="T193">
        <v>0</v>
      </c>
      <c r="U193">
        <v>67</v>
      </c>
      <c r="V193">
        <v>3</v>
      </c>
      <c r="W193" t="str">
        <f>IF(Aggregate[[#This Row],[Avg Monthly GB Download]]&lt; 5,"less than 5GB",IF(Aggregate[[#This Row],[Avg Monthly GB Download]]&lt; 10,"Between 5 and 10 GB","10 or more GB"))</f>
        <v>less than 5GB</v>
      </c>
    </row>
    <row r="194" spans="1:23" hidden="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Row],[Age]]&lt;30,"Under 30",IF(Aggregate[[#This Row],[Age]]&gt;=65,"Senior","Other"))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 5,"less than 5GB",IF(Aggregate[[#This Row],[Avg Monthly GB Download]]&lt; 10,"Between 5 and 10 GB","10 or more GB"))</f>
        <v>10 or more GB</v>
      </c>
    </row>
    <row r="195" spans="1:23" hidden="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Row],[Age]]&lt;30,"Under 30",IF(Aggregate[[#This Row],[Age]]&gt;=65,"Senior","Other"))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 5,"less than 5GB",IF(Aggregate[[#This Row],[Avg Monthly GB Download]]&lt; 10,"Between 5 and 10 GB","10 or more GB"))</f>
        <v>less than 5GB</v>
      </c>
    </row>
    <row r="196" spans="1:23" hidden="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Row],[Age]]&lt;30,"Under 30",IF(Aggregate[[#This Row],[Age]]&gt;=65,"Senior","Other"))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 5,"less than 5GB",IF(Aggregate[[#This Row],[Avg Monthly GB Download]]&lt; 10,"Between 5 and 10 GB","10 or more GB"))</f>
        <v>less than 5GB</v>
      </c>
    </row>
    <row r="197" spans="1:23" hidden="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Row],[Age]]&lt;30,"Under 30",IF(Aggregate[[#This Row],[Age]]&gt;=65,"Senior","Other"))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 5,"less than 5GB",IF(Aggregate[[#This Row],[Avg Monthly GB Download]]&lt; 10,"Between 5 and 10 GB","10 or more GB"))</f>
        <v>Between 5 and 10 GB</v>
      </c>
    </row>
    <row r="198" spans="1:23" hidden="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Row],[Age]]&lt;30,"Under 30",IF(Aggregate[[#This Row],[Age]]&gt;=65,"Senior","Other"))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 5,"less than 5GB",IF(Aggregate[[#This Row],[Avg Monthly GB Download]]&lt; 10,"Between 5 and 10 GB","10 or more GB"))</f>
        <v>less than 5GB</v>
      </c>
    </row>
    <row r="199" spans="1:23" hidden="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Row],[Age]]&lt;30,"Under 30",IF(Aggregate[[#This Row],[Age]]&gt;=65,"Senior","Other"))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 5,"less than 5GB",IF(Aggregate[[#This Row],[Avg Monthly GB Download]]&lt; 10,"Between 5 and 10 GB","10 or more GB"))</f>
        <v>Between 5 and 10 GB</v>
      </c>
    </row>
    <row r="200" spans="1:23" hidden="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Row],[Age]]&lt;30,"Under 30",IF(Aggregate[[#This Row],[Age]]&gt;=65,"Senior","Other"))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 5,"less than 5GB",IF(Aggregate[[#This Row],[Avg Monthly GB Download]]&lt; 10,"Between 5 and 10 GB","10 or more GB"))</f>
        <v>less than 5GB</v>
      </c>
    </row>
    <row r="201" spans="1:23" hidden="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Row],[Age]]&lt;30,"Under 30",IF(Aggregate[[#This Row],[Age]]&gt;=65,"Senior","Other"))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 5,"less than 5GB",IF(Aggregate[[#This Row],[Avg Monthly GB Download]]&lt; 10,"Between 5 and 10 GB","10 or more GB"))</f>
        <v>Between 5 and 10 GB</v>
      </c>
    </row>
    <row r="202" spans="1:23" hidden="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Row],[Age]]&lt;30,"Under 30",IF(Aggregate[[#This Row],[Age]]&gt;=65,"Senior","Other"))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 5,"less than 5GB",IF(Aggregate[[#This Row],[Avg Monthly GB Download]]&lt; 10,"Between 5 and 10 GB","10 or more GB"))</f>
        <v>less than 5GB</v>
      </c>
    </row>
    <row r="203" spans="1:23" hidden="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Row],[Age]]&lt;30,"Under 30",IF(Aggregate[[#This Row],[Age]]&gt;=65,"Senior","Other"))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 5,"less than 5GB",IF(Aggregate[[#This Row],[Avg Monthly GB Download]]&lt; 10,"Between 5 and 10 GB","10 or more GB"))</f>
        <v>less than 5GB</v>
      </c>
    </row>
    <row r="204" spans="1:23" hidden="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Row],[Age]]&lt;30,"Under 30",IF(Aggregate[[#This Row],[Age]]&gt;=65,"Senior","Other"))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 5,"less than 5GB",IF(Aggregate[[#This Row],[Avg Monthly GB Download]]&lt; 10,"Between 5 and 10 GB","10 or more GB"))</f>
        <v>10 or more GB</v>
      </c>
    </row>
    <row r="205" spans="1:23" hidden="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Row],[Age]]&lt;30,"Under 30",IF(Aggregate[[#This Row],[Age]]&gt;=65,"Senior","Other"))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 5,"less than 5GB",IF(Aggregate[[#This Row],[Avg Monthly GB Download]]&lt; 10,"Between 5 and 10 GB","10 or more GB"))</f>
        <v>less than 5GB</v>
      </c>
    </row>
    <row r="206" spans="1:23" hidden="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Row],[Age]]&lt;30,"Under 30",IF(Aggregate[[#This Row],[Age]]&gt;=65,"Senior","Other"))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 5,"less than 5GB",IF(Aggregate[[#This Row],[Avg Monthly GB Download]]&lt; 10,"Between 5 and 10 GB","10 or more GB"))</f>
        <v>Between 5 and 10 GB</v>
      </c>
    </row>
    <row r="207" spans="1:23" hidden="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Row],[Age]]&lt;30,"Under 30",IF(Aggregate[[#This Row],[Age]]&gt;=65,"Senior","Other"))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 5,"less than 5GB",IF(Aggregate[[#This Row],[Avg Monthly GB Download]]&lt; 10,"Between 5 and 10 GB","10 or more GB"))</f>
        <v>less than 5GB</v>
      </c>
    </row>
    <row r="208" spans="1:23" hidden="1" x14ac:dyDescent="0.25">
      <c r="A208" t="s">
        <v>25</v>
      </c>
      <c r="B208">
        <v>1</v>
      </c>
      <c r="C208" t="s">
        <v>21</v>
      </c>
      <c r="D208" t="s">
        <v>22</v>
      </c>
      <c r="E208" t="s">
        <v>43</v>
      </c>
      <c r="F208" t="s">
        <v>26</v>
      </c>
      <c r="G208">
        <v>65</v>
      </c>
      <c r="H208" t="s">
        <v>21</v>
      </c>
      <c r="I208" t="s">
        <v>25</v>
      </c>
      <c r="J208" t="s">
        <v>21</v>
      </c>
      <c r="K208" t="str">
        <f>IF(Aggregate[[#This Row],[Age]]&lt;30,"Under 30",IF(Aggregate[[#This Row],[Age]]&gt;=65,"Senior","Other"))</f>
        <v>Senior</v>
      </c>
      <c r="L208" t="s">
        <v>32</v>
      </c>
      <c r="M208" t="s">
        <v>95</v>
      </c>
      <c r="N208" t="s">
        <v>34</v>
      </c>
      <c r="O208" t="s">
        <v>34</v>
      </c>
      <c r="P208">
        <v>1</v>
      </c>
      <c r="R208">
        <v>22</v>
      </c>
      <c r="S208">
        <v>0</v>
      </c>
      <c r="T208">
        <v>0</v>
      </c>
      <c r="U208">
        <v>0</v>
      </c>
      <c r="V208">
        <v>4</v>
      </c>
      <c r="W208" t="str">
        <f>IF(Aggregate[[#This Row],[Avg Monthly GB Download]]&lt; 5,"less than 5GB",IF(Aggregate[[#This Row],[Avg Monthly GB Download]]&lt; 10,"Between 5 and 10 GB","10 or more GB"))</f>
        <v>less than 5GB</v>
      </c>
    </row>
    <row r="209" spans="1:23" hidden="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Row],[Age]]&lt;30,"Under 30",IF(Aggregate[[#This Row],[Age]]&gt;=65,"Senior","Other"))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 5,"less than 5GB",IF(Aggregate[[#This Row],[Avg Monthly GB Download]]&lt; 10,"Between 5 and 10 GB","10 or more GB"))</f>
        <v>less than 5GB</v>
      </c>
    </row>
    <row r="210" spans="1:23" hidden="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Row],[Age]]&lt;30,"Under 30",IF(Aggregate[[#This Row],[Age]]&gt;=65,"Senior","Other"))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 5,"less than 5GB",IF(Aggregate[[#This Row],[Avg Monthly GB Download]]&lt; 10,"Between 5 and 10 GB","10 or more GB"))</f>
        <v>less than 5GB</v>
      </c>
    </row>
    <row r="211" spans="1:23" hidden="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Row],[Age]]&lt;30,"Under 30",IF(Aggregate[[#This Row],[Age]]&gt;=65,"Senior","Other"))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 5,"less than 5GB",IF(Aggregate[[#This Row],[Avg Monthly GB Download]]&lt; 10,"Between 5 and 10 GB","10 or more GB"))</f>
        <v>Between 5 and 10 GB</v>
      </c>
    </row>
    <row r="212" spans="1:23" hidden="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Row],[Age]]&lt;30,"Under 30",IF(Aggregate[[#This Row],[Age]]&gt;=65,"Senior","Other"))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 5,"less than 5GB",IF(Aggregate[[#This Row],[Avg Monthly GB Download]]&lt; 10,"Between 5 and 10 GB","10 or more GB"))</f>
        <v>less than 5GB</v>
      </c>
    </row>
    <row r="213" spans="1:23" hidden="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Row],[Age]]&lt;30,"Under 30",IF(Aggregate[[#This Row],[Age]]&gt;=65,"Senior","Other"))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 5,"less than 5GB",IF(Aggregate[[#This Row],[Avg Monthly GB Download]]&lt; 10,"Between 5 and 10 GB","10 or more GB"))</f>
        <v>less than 5GB</v>
      </c>
    </row>
    <row r="214" spans="1:23" hidden="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Row],[Age]]&lt;30,"Under 30",IF(Aggregate[[#This Row],[Age]]&gt;=65,"Senior","Other"))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 5,"less than 5GB",IF(Aggregate[[#This Row],[Avg Monthly GB Download]]&lt; 10,"Between 5 and 10 GB","10 or more GB"))</f>
        <v>less than 5GB</v>
      </c>
    </row>
    <row r="215" spans="1:23" hidden="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Row],[Age]]&lt;30,"Under 30",IF(Aggregate[[#This Row],[Age]]&gt;=65,"Senior","Other"))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 5,"less than 5GB",IF(Aggregate[[#This Row],[Avg Monthly GB Download]]&lt; 10,"Between 5 and 10 GB","10 or more GB"))</f>
        <v>less than 5GB</v>
      </c>
    </row>
    <row r="216" spans="1:23" hidden="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Row],[Age]]&lt;30,"Under 30",IF(Aggregate[[#This Row],[Age]]&gt;=65,"Senior","Other"))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 5,"less than 5GB",IF(Aggregate[[#This Row],[Avg Monthly GB Download]]&lt; 10,"Between 5 and 10 GB","10 or more GB"))</f>
        <v>less than 5GB</v>
      </c>
    </row>
    <row r="217" spans="1:23" hidden="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Row],[Age]]&lt;30,"Under 30",IF(Aggregate[[#This Row],[Age]]&gt;=65,"Senior","Other"))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 5,"less than 5GB",IF(Aggregate[[#This Row],[Avg Monthly GB Download]]&lt; 10,"Between 5 and 10 GB","10 or more GB"))</f>
        <v>less than 5GB</v>
      </c>
    </row>
    <row r="218" spans="1:23" hidden="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Row],[Age]]&lt;30,"Under 30",IF(Aggregate[[#This Row],[Age]]&gt;=65,"Senior","Other"))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 5,"less than 5GB",IF(Aggregate[[#This Row],[Avg Monthly GB Download]]&lt; 10,"Between 5 and 10 GB","10 or more GB"))</f>
        <v>less than 5GB</v>
      </c>
    </row>
    <row r="219" spans="1:23" hidden="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Row],[Age]]&lt;30,"Under 30",IF(Aggregate[[#This Row],[Age]]&gt;=65,"Senior","Other"))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 5,"less than 5GB",IF(Aggregate[[#This Row],[Avg Monthly GB Download]]&lt; 10,"Between 5 and 10 GB","10 or more GB"))</f>
        <v>less than 5GB</v>
      </c>
    </row>
    <row r="220" spans="1:23" hidden="1" x14ac:dyDescent="0.25">
      <c r="A220" t="s">
        <v>25</v>
      </c>
      <c r="B220">
        <v>1</v>
      </c>
      <c r="C220" t="s">
        <v>25</v>
      </c>
      <c r="D220" t="s">
        <v>22</v>
      </c>
      <c r="E220" t="s">
        <v>63</v>
      </c>
      <c r="F220" t="s">
        <v>26</v>
      </c>
      <c r="G220">
        <v>65</v>
      </c>
      <c r="H220" t="s">
        <v>21</v>
      </c>
      <c r="I220" t="s">
        <v>25</v>
      </c>
      <c r="J220" t="s">
        <v>25</v>
      </c>
      <c r="K220" t="str">
        <f>IF(Aggregate[[#This Row],[Age]]&lt;30,"Under 30",IF(Aggregate[[#This Row],[Age]]&gt;=65,"Senior","Other"))</f>
        <v>Senior</v>
      </c>
      <c r="L220" t="s">
        <v>32</v>
      </c>
      <c r="M220" t="s">
        <v>38</v>
      </c>
      <c r="N220" t="s">
        <v>34</v>
      </c>
      <c r="O220" t="s">
        <v>34</v>
      </c>
      <c r="P220">
        <v>1</v>
      </c>
      <c r="R220">
        <v>25</v>
      </c>
      <c r="S220">
        <v>0</v>
      </c>
      <c r="T220">
        <v>5.5</v>
      </c>
      <c r="U220">
        <v>0</v>
      </c>
      <c r="V220">
        <v>4</v>
      </c>
      <c r="W220" t="str">
        <f>IF(Aggregate[[#This Row],[Avg Monthly GB Download]]&lt; 5,"less than 5GB",IF(Aggregate[[#This Row],[Avg Monthly GB Download]]&lt; 10,"Between 5 and 10 GB","10 or more GB"))</f>
        <v>less than 5GB</v>
      </c>
    </row>
    <row r="221" spans="1:23" hidden="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Row],[Age]]&lt;30,"Under 30",IF(Aggregate[[#This Row],[Age]]&gt;=65,"Senior","Other"))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 5,"less than 5GB",IF(Aggregate[[#This Row],[Avg Monthly GB Download]]&lt; 10,"Between 5 and 10 GB","10 or more GB"))</f>
        <v>less than 5GB</v>
      </c>
    </row>
    <row r="222" spans="1:23" hidden="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Row],[Age]]&lt;30,"Under 30",IF(Aggregate[[#This Row],[Age]]&gt;=65,"Senior","Other"))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 5,"less than 5GB",IF(Aggregate[[#This Row],[Avg Monthly GB Download]]&lt; 10,"Between 5 and 10 GB","10 or more GB"))</f>
        <v>less than 5GB</v>
      </c>
    </row>
    <row r="223" spans="1:23" hidden="1" x14ac:dyDescent="0.25">
      <c r="A223" t="s">
        <v>25</v>
      </c>
      <c r="B223">
        <v>1</v>
      </c>
      <c r="C223" t="s">
        <v>25</v>
      </c>
      <c r="D223" t="s">
        <v>22</v>
      </c>
      <c r="E223" t="s">
        <v>72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Row],[Age]]&lt;30,"Under 30",IF(Aggregate[[#This Row],[Age]]&gt;=65,"Senior","Other"))</f>
        <v>Senior</v>
      </c>
      <c r="L223" t="s">
        <v>32</v>
      </c>
      <c r="M223" t="s">
        <v>38</v>
      </c>
      <c r="N223" t="s">
        <v>56</v>
      </c>
      <c r="O223" t="s">
        <v>96</v>
      </c>
      <c r="P223">
        <v>1</v>
      </c>
      <c r="Q223">
        <v>1</v>
      </c>
      <c r="R223">
        <v>33</v>
      </c>
      <c r="S223">
        <v>0</v>
      </c>
      <c r="T223">
        <v>7.3</v>
      </c>
      <c r="U223">
        <v>0</v>
      </c>
      <c r="V223">
        <v>1</v>
      </c>
      <c r="W223" t="str">
        <f>IF(Aggregate[[#This Row],[Avg Monthly GB Download]]&lt; 5,"less than 5GB",IF(Aggregate[[#This Row],[Avg Monthly GB Download]]&lt; 10,"Between 5 and 10 GB","10 or more GB"))</f>
        <v>less than 5GB</v>
      </c>
    </row>
    <row r="224" spans="1:23" hidden="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Row],[Age]]&lt;30,"Under 30",IF(Aggregate[[#This Row],[Age]]&gt;=65,"Senior","Other"))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 5,"less than 5GB",IF(Aggregate[[#This Row],[Avg Monthly GB Download]]&lt; 10,"Between 5 and 10 GB","10 or more GB"))</f>
        <v>less than 5GB</v>
      </c>
    </row>
    <row r="225" spans="1:23" hidden="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Row],[Age]]&lt;30,"Under 30",IF(Aggregate[[#This Row],[Age]]&gt;=65,"Senior","Other"))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 5,"less than 5GB",IF(Aggregate[[#This Row],[Avg Monthly GB Download]]&lt; 10,"Between 5 and 10 GB","10 or more GB"))</f>
        <v>10 or more GB</v>
      </c>
    </row>
    <row r="226" spans="1:23" hidden="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Row],[Age]]&lt;30,"Under 30",IF(Aggregate[[#This Row],[Age]]&gt;=65,"Senior","Other"))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 5,"less than 5GB",IF(Aggregate[[#This Row],[Avg Monthly GB Download]]&lt; 10,"Between 5 and 10 GB","10 or more GB"))</f>
        <v>less than 5GB</v>
      </c>
    </row>
    <row r="227" spans="1:23" hidden="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Row],[Age]]&lt;30,"Under 30",IF(Aggregate[[#This Row],[Age]]&gt;=65,"Senior","Other"))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 5,"less than 5GB",IF(Aggregate[[#This Row],[Avg Monthly GB Download]]&lt; 10,"Between 5 and 10 GB","10 or more GB"))</f>
        <v>less than 5GB</v>
      </c>
    </row>
    <row r="228" spans="1:23" hidden="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Row],[Age]]&lt;30,"Under 30",IF(Aggregate[[#This Row],[Age]]&gt;=65,"Senior","Other"))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 5,"less than 5GB",IF(Aggregate[[#This Row],[Avg Monthly GB Download]]&lt; 10,"Between 5 and 10 GB","10 or more GB"))</f>
        <v>less than 5GB</v>
      </c>
    </row>
    <row r="229" spans="1:23" hidden="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Row],[Age]]&lt;30,"Under 30",IF(Aggregate[[#This Row],[Age]]&gt;=65,"Senior","Other"))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 5,"less than 5GB",IF(Aggregate[[#This Row],[Avg Monthly GB Download]]&lt; 10,"Between 5 and 10 GB","10 or more GB"))</f>
        <v>less than 5GB</v>
      </c>
    </row>
    <row r="230" spans="1:23" hidden="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Row],[Age]]&lt;30,"Under 30",IF(Aggregate[[#This Row],[Age]]&gt;=65,"Senior","Other"))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 5,"less than 5GB",IF(Aggregate[[#This Row],[Avg Monthly GB Download]]&lt; 10,"Between 5 and 10 GB","10 or more GB"))</f>
        <v>less than 5GB</v>
      </c>
    </row>
    <row r="231" spans="1:23" hidden="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Row],[Age]]&lt;30,"Under 30",IF(Aggregate[[#This Row],[Age]]&gt;=65,"Senior","Other"))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 5,"less than 5GB",IF(Aggregate[[#This Row],[Avg Monthly GB Download]]&lt; 10,"Between 5 and 10 GB","10 or more GB"))</f>
        <v>less than 5GB</v>
      </c>
    </row>
    <row r="232" spans="1:23" hidden="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Row],[Age]]&lt;30,"Under 30",IF(Aggregate[[#This Row],[Age]]&gt;=65,"Senior","Other"))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 5,"less than 5GB",IF(Aggregate[[#This Row],[Avg Monthly GB Download]]&lt; 10,"Between 5 and 10 GB","10 or more GB"))</f>
        <v>less than 5GB</v>
      </c>
    </row>
    <row r="233" spans="1:23" hidden="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Row],[Age]]&lt;30,"Under 30",IF(Aggregate[[#This Row],[Age]]&gt;=65,"Senior","Other"))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 5,"less than 5GB",IF(Aggregate[[#This Row],[Avg Monthly GB Download]]&lt; 10,"Between 5 and 10 GB","10 or more GB"))</f>
        <v>less than 5GB</v>
      </c>
    </row>
    <row r="234" spans="1:23" hidden="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Row],[Age]]&lt;30,"Under 30",IF(Aggregate[[#This Row],[Age]]&gt;=65,"Senior","Other"))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 5,"less than 5GB",IF(Aggregate[[#This Row],[Avg Monthly GB Download]]&lt; 10,"Between 5 and 10 GB","10 or more GB"))</f>
        <v>less than 5GB</v>
      </c>
    </row>
    <row r="235" spans="1:23" hidden="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Row],[Age]]&lt;30,"Under 30",IF(Aggregate[[#This Row],[Age]]&gt;=65,"Senior","Other"))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 5,"less than 5GB",IF(Aggregate[[#This Row],[Avg Monthly GB Download]]&lt; 10,"Between 5 and 10 GB","10 or more GB"))</f>
        <v>less than 5GB</v>
      </c>
    </row>
    <row r="236" spans="1:23" hidden="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Row],[Age]]&lt;30,"Under 30",IF(Aggregate[[#This Row],[Age]]&gt;=65,"Senior","Other"))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 5,"less than 5GB",IF(Aggregate[[#This Row],[Avg Monthly GB Download]]&lt; 10,"Between 5 and 10 GB","10 or more GB"))</f>
        <v>less than 5GB</v>
      </c>
    </row>
    <row r="237" spans="1:23" hidden="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Row],[Age]]&lt;30,"Under 30",IF(Aggregate[[#This Row],[Age]]&gt;=65,"Senior","Other"))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 5,"less than 5GB",IF(Aggregate[[#This Row],[Avg Monthly GB Download]]&lt; 10,"Between 5 and 10 GB","10 or more GB"))</f>
        <v>less than 5GB</v>
      </c>
    </row>
    <row r="238" spans="1:23" hidden="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Row],[Age]]&lt;30,"Under 30",IF(Aggregate[[#This Row],[Age]]&gt;=65,"Senior","Other"))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 5,"less than 5GB",IF(Aggregate[[#This Row],[Avg Monthly GB Download]]&lt; 10,"Between 5 and 10 GB","10 or more GB"))</f>
        <v>less than 5GB</v>
      </c>
    </row>
    <row r="239" spans="1:23" hidden="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Row],[Age]]&lt;30,"Under 30",IF(Aggregate[[#This Row],[Age]]&gt;=65,"Senior","Other"))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 5,"less than 5GB",IF(Aggregate[[#This Row],[Avg Monthly GB Download]]&lt; 10,"Between 5 and 10 GB","10 or more GB"))</f>
        <v>less than 5GB</v>
      </c>
    </row>
    <row r="240" spans="1:23" hidden="1" x14ac:dyDescent="0.25">
      <c r="A240" t="s">
        <v>25</v>
      </c>
      <c r="B240">
        <v>2</v>
      </c>
      <c r="C240" t="s">
        <v>21</v>
      </c>
      <c r="D240" t="s">
        <v>22</v>
      </c>
      <c r="E240" t="s">
        <v>68</v>
      </c>
      <c r="F240" t="s">
        <v>26</v>
      </c>
      <c r="G240">
        <v>65</v>
      </c>
      <c r="H240" t="s">
        <v>21</v>
      </c>
      <c r="I240" t="s">
        <v>25</v>
      </c>
      <c r="J240" t="s">
        <v>21</v>
      </c>
      <c r="K240" t="str">
        <f>IF(Aggregate[[#This Row],[Age]]&lt;30,"Under 30",IF(Aggregate[[#This Row],[Age]]&gt;=65,"Senior","Other"))</f>
        <v>Senior</v>
      </c>
      <c r="L240" t="s">
        <v>32</v>
      </c>
      <c r="M240" t="s">
        <v>38</v>
      </c>
      <c r="N240" t="s">
        <v>56</v>
      </c>
      <c r="O240" t="s">
        <v>96</v>
      </c>
      <c r="P240">
        <v>1</v>
      </c>
      <c r="Q240">
        <v>1</v>
      </c>
      <c r="R240">
        <v>59</v>
      </c>
      <c r="S240">
        <v>5</v>
      </c>
      <c r="T240">
        <v>0</v>
      </c>
      <c r="U240">
        <v>0</v>
      </c>
      <c r="V240">
        <v>1</v>
      </c>
      <c r="W240" t="str">
        <f>IF(Aggregate[[#This Row],[Avg Monthly GB Download]]&lt; 5,"less than 5GB",IF(Aggregate[[#This Row],[Avg Monthly GB Download]]&lt; 10,"Between 5 and 10 GB","10 or more GB"))</f>
        <v>less than 5GB</v>
      </c>
    </row>
    <row r="241" spans="1:23" hidden="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Row],[Age]]&lt;30,"Under 30",IF(Aggregate[[#This Row],[Age]]&gt;=65,"Senior","Other"))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 5,"less than 5GB",IF(Aggregate[[#This Row],[Avg Monthly GB Download]]&lt; 10,"Between 5 and 10 GB","10 or more GB"))</f>
        <v>less than 5GB</v>
      </c>
    </row>
    <row r="242" spans="1:23" hidden="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Row],[Age]]&lt;30,"Under 30",IF(Aggregate[[#This Row],[Age]]&gt;=65,"Senior","Other"))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 5,"less than 5GB",IF(Aggregate[[#This Row],[Avg Monthly GB Download]]&lt; 10,"Between 5 and 10 GB","10 or more GB"))</f>
        <v>less than 5GB</v>
      </c>
    </row>
    <row r="243" spans="1:23" hidden="1" x14ac:dyDescent="0.25">
      <c r="A243" t="s">
        <v>25</v>
      </c>
      <c r="B243">
        <v>3</v>
      </c>
      <c r="C243" t="s">
        <v>21</v>
      </c>
      <c r="D243" t="s">
        <v>22</v>
      </c>
      <c r="E243" t="s">
        <v>58</v>
      </c>
      <c r="F243" t="s">
        <v>24</v>
      </c>
      <c r="G243">
        <v>65</v>
      </c>
      <c r="H243" t="s">
        <v>21</v>
      </c>
      <c r="I243" t="s">
        <v>25</v>
      </c>
      <c r="J243" t="s">
        <v>25</v>
      </c>
      <c r="K243" t="str">
        <f>IF(Aggregate[[#This Row],[Age]]&lt;30,"Under 30",IF(Aggregate[[#This Row],[Age]]&gt;=65,"Senior","Other"))</f>
        <v>Senior</v>
      </c>
      <c r="L243" t="s">
        <v>32</v>
      </c>
      <c r="M243" t="s">
        <v>38</v>
      </c>
      <c r="N243" t="s">
        <v>34</v>
      </c>
      <c r="O243" t="s">
        <v>34</v>
      </c>
      <c r="P243">
        <v>1</v>
      </c>
      <c r="R243">
        <v>26</v>
      </c>
      <c r="S243">
        <v>0</v>
      </c>
      <c r="T243">
        <v>0</v>
      </c>
      <c r="U243">
        <v>0</v>
      </c>
      <c r="V243">
        <v>4</v>
      </c>
      <c r="W243" t="str">
        <f>IF(Aggregate[[#This Row],[Avg Monthly GB Download]]&lt; 5,"less than 5GB",IF(Aggregate[[#This Row],[Avg Monthly GB Download]]&lt; 10,"Between 5 and 10 GB","10 or more GB"))</f>
        <v>less than 5GB</v>
      </c>
    </row>
    <row r="244" spans="1:23" hidden="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Row],[Age]]&lt;30,"Under 30",IF(Aggregate[[#This Row],[Age]]&gt;=65,"Senior","Other"))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 5,"less than 5GB",IF(Aggregate[[#This Row],[Avg Monthly GB Download]]&lt; 10,"Between 5 and 10 GB","10 or more GB"))</f>
        <v>less than 5GB</v>
      </c>
    </row>
    <row r="245" spans="1:23" hidden="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Row],[Age]]&lt;30,"Under 30",IF(Aggregate[[#This Row],[Age]]&gt;=65,"Senior","Other"))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 5,"less than 5GB",IF(Aggregate[[#This Row],[Avg Monthly GB Download]]&lt; 10,"Between 5 and 10 GB","10 or more GB"))</f>
        <v>less than 5GB</v>
      </c>
    </row>
    <row r="246" spans="1:23" hidden="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Row],[Age]]&lt;30,"Under 30",IF(Aggregate[[#This Row],[Age]]&gt;=65,"Senior","Other"))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 5,"less than 5GB",IF(Aggregate[[#This Row],[Avg Monthly GB Download]]&lt; 10,"Between 5 and 10 GB","10 or more GB"))</f>
        <v>less than 5GB</v>
      </c>
    </row>
    <row r="247" spans="1:23" hidden="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Row],[Age]]&lt;30,"Under 30",IF(Aggregate[[#This Row],[Age]]&gt;=65,"Senior","Other"))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 5,"less than 5GB",IF(Aggregate[[#This Row],[Avg Monthly GB Download]]&lt; 10,"Between 5 and 10 GB","10 or more GB"))</f>
        <v>less than 5GB</v>
      </c>
    </row>
    <row r="248" spans="1:23" hidden="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Row],[Age]]&lt;30,"Under 30",IF(Aggregate[[#This Row],[Age]]&gt;=65,"Senior","Other"))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 5,"less than 5GB",IF(Aggregate[[#This Row],[Avg Monthly GB Download]]&lt; 10,"Between 5 and 10 GB","10 or more GB"))</f>
        <v>less than 5GB</v>
      </c>
    </row>
    <row r="249" spans="1:23" hidden="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Row],[Age]]&lt;30,"Under 30",IF(Aggregate[[#This Row],[Age]]&gt;=65,"Senior","Other"))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 5,"less than 5GB",IF(Aggregate[[#This Row],[Avg Monthly GB Download]]&lt; 10,"Between 5 and 10 GB","10 or more GB"))</f>
        <v>less than 5GB</v>
      </c>
    </row>
    <row r="250" spans="1:23" hidden="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Row],[Age]]&lt;30,"Under 30",IF(Aggregate[[#This Row],[Age]]&gt;=65,"Senior","Other"))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 5,"less than 5GB",IF(Aggregate[[#This Row],[Avg Monthly GB Download]]&lt; 10,"Between 5 and 10 GB","10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Row],[Age]]&lt;30,"Under 30",IF(Aggregate[[#This Row],[Age]]&gt;=65,"Senior","Other"))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 5,"less than 5GB",IF(Aggregate[[#This Row],[Avg Monthly GB Download]]&lt; 10,"Between 5 and 10 GB","10 or more GB"))</f>
        <v>10 or more GB</v>
      </c>
    </row>
    <row r="252" spans="1:23" hidden="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Row],[Age]]&lt;30,"Under 30",IF(Aggregate[[#This Row],[Age]]&gt;=65,"Senior","Other"))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 5,"less than 5GB",IF(Aggregate[[#This Row],[Avg Monthly GB Download]]&lt; 10,"Between 5 and 10 GB","10 or more GB"))</f>
        <v>less than 5GB</v>
      </c>
    </row>
    <row r="253" spans="1:23" hidden="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Row],[Age]]&lt;30,"Under 30",IF(Aggregate[[#This Row],[Age]]&gt;=65,"Senior","Other"))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 5,"less than 5GB",IF(Aggregate[[#This Row],[Avg Monthly GB Download]]&lt; 10,"Between 5 and 10 GB","10 or more GB"))</f>
        <v>less than 5GB</v>
      </c>
    </row>
    <row r="254" spans="1:23" hidden="1" x14ac:dyDescent="0.25">
      <c r="A254" t="s">
        <v>25</v>
      </c>
      <c r="B254">
        <v>4</v>
      </c>
      <c r="C254" t="s">
        <v>21</v>
      </c>
      <c r="D254" t="s">
        <v>88</v>
      </c>
      <c r="E254" t="s">
        <v>55</v>
      </c>
      <c r="F254" t="s">
        <v>24</v>
      </c>
      <c r="G254">
        <v>65</v>
      </c>
      <c r="H254" t="s">
        <v>21</v>
      </c>
      <c r="I254" t="s">
        <v>25</v>
      </c>
      <c r="J254" t="s">
        <v>21</v>
      </c>
      <c r="K254" t="str">
        <f>IF(Aggregate[[#This Row],[Age]]&lt;30,"Under 30",IF(Aggregate[[#This Row],[Age]]&gt;=65,"Senior","Other"))</f>
        <v>Senior</v>
      </c>
      <c r="L254" t="s">
        <v>32</v>
      </c>
      <c r="M254" t="s">
        <v>38</v>
      </c>
      <c r="N254" t="s">
        <v>65</v>
      </c>
      <c r="O254" t="s">
        <v>87</v>
      </c>
      <c r="P254">
        <v>1</v>
      </c>
      <c r="Q254">
        <v>1</v>
      </c>
      <c r="R254">
        <v>34</v>
      </c>
      <c r="S254">
        <v>0</v>
      </c>
      <c r="T254">
        <v>0</v>
      </c>
      <c r="U254">
        <v>0</v>
      </c>
      <c r="V254">
        <v>9</v>
      </c>
      <c r="W254" t="str">
        <f>IF(Aggregate[[#This Row],[Avg Monthly GB Download]]&lt; 5,"less than 5GB",IF(Aggregate[[#This Row],[Avg Monthly GB Download]]&lt; 10,"Between 5 and 10 GB","10 or more GB"))</f>
        <v>Between 5 and 10 GB</v>
      </c>
    </row>
    <row r="255" spans="1:23" hidden="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Row],[Age]]&lt;30,"Under 30",IF(Aggregate[[#This Row],[Age]]&gt;=65,"Senior","Other"))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 5,"less than 5GB",IF(Aggregate[[#This Row],[Avg Monthly GB Download]]&lt; 10,"Between 5 and 10 GB","10 or more GB"))</f>
        <v>less than 5GB</v>
      </c>
    </row>
    <row r="256" spans="1:23" hidden="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Row],[Age]]&lt;30,"Under 30",IF(Aggregate[[#This Row],[Age]]&gt;=65,"Senior","Other"))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 5,"less than 5GB",IF(Aggregate[[#This Row],[Avg Monthly GB Download]]&lt; 10,"Between 5 and 10 GB","10 or more GB"))</f>
        <v>less than 5GB</v>
      </c>
    </row>
    <row r="257" spans="1:23" hidden="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Row],[Age]]&lt;30,"Under 30",IF(Aggregate[[#This Row],[Age]]&gt;=65,"Senior","Other"))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 5,"less than 5GB",IF(Aggregate[[#This Row],[Avg Monthly GB Download]]&lt; 10,"Between 5 and 10 GB","10 or more GB"))</f>
        <v>less than 5GB</v>
      </c>
    </row>
    <row r="258" spans="1:23" hidden="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Row],[Age]]&lt;30,"Under 30",IF(Aggregate[[#This Row],[Age]]&gt;=65,"Senior","Other"))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 5,"less than 5GB",IF(Aggregate[[#This Row],[Avg Monthly GB Download]]&lt; 10,"Between 5 and 10 GB","10 or more GB"))</f>
        <v>less than 5GB</v>
      </c>
    </row>
    <row r="259" spans="1:23" hidden="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Row],[Age]]&lt;30,"Under 30",IF(Aggregate[[#This Row],[Age]]&gt;=65,"Senior","Other"))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 5,"less than 5GB",IF(Aggregate[[#This Row],[Avg Monthly GB Download]]&lt; 10,"Between 5 and 10 GB","10 or more GB"))</f>
        <v>Between 5 and 10 GB</v>
      </c>
    </row>
    <row r="260" spans="1:23" hidden="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Row],[Age]]&lt;30,"Under 30",IF(Aggregate[[#This Row],[Age]]&gt;=65,"Senior","Other"))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 5,"less than 5GB",IF(Aggregate[[#This Row],[Avg Monthly GB Download]]&lt; 10,"Between 5 and 10 GB","10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Row],[Age]]&lt;30,"Under 30",IF(Aggregate[[#This Row],[Age]]&gt;=65,"Senior","Other"))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 5,"less than 5GB",IF(Aggregate[[#This Row],[Avg Monthly GB Download]]&lt; 10,"Between 5 and 10 GB","10 or more GB"))</f>
        <v>10 or more GB</v>
      </c>
    </row>
    <row r="262" spans="1:23" hidden="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Row],[Age]]&lt;30,"Under 30",IF(Aggregate[[#This Row],[Age]]&gt;=65,"Senior","Other"))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 5,"less than 5GB",IF(Aggregate[[#This Row],[Avg Monthly GB Download]]&lt; 10,"Between 5 and 10 GB","10 or more GB"))</f>
        <v>less than 5GB</v>
      </c>
    </row>
    <row r="263" spans="1:23" hidden="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Row],[Age]]&lt;30,"Under 30",IF(Aggregate[[#This Row],[Age]]&gt;=65,"Senior","Other"))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 5,"less than 5GB",IF(Aggregate[[#This Row],[Avg Monthly GB Download]]&lt; 10,"Between 5 and 10 GB","10 or more GB"))</f>
        <v>less than 5GB</v>
      </c>
    </row>
    <row r="264" spans="1:23" hidden="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Row],[Age]]&lt;30,"Under 30",IF(Aggregate[[#This Row],[Age]]&gt;=65,"Senior","Other"))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 5,"less than 5GB",IF(Aggregate[[#This Row],[Avg Monthly GB Download]]&lt; 10,"Between 5 and 10 GB","10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Row],[Age]]&lt;30,"Under 30",IF(Aggregate[[#This Row],[Age]]&gt;=65,"Senior","Other"))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 5,"less than 5GB",IF(Aggregate[[#This Row],[Avg Monthly GB Download]]&lt; 10,"Between 5 and 10 GB","10 or more GB"))</f>
        <v>10 or more GB</v>
      </c>
    </row>
    <row r="266" spans="1:23" hidden="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Row],[Age]]&lt;30,"Under 30",IF(Aggregate[[#This Row],[Age]]&gt;=65,"Senior","Other"))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 5,"less than 5GB",IF(Aggregate[[#This Row],[Avg Monthly GB Download]]&lt; 10,"Between 5 and 10 GB","10 or more GB"))</f>
        <v>Between 5 and 10 GB</v>
      </c>
    </row>
    <row r="267" spans="1:23" hidden="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Row],[Age]]&lt;30,"Under 30",IF(Aggregate[[#This Row],[Age]]&gt;=65,"Senior","Other"))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 5,"less than 5GB",IF(Aggregate[[#This Row],[Avg Monthly GB Download]]&lt; 10,"Between 5 and 10 GB","10 or more GB"))</f>
        <v>less than 5GB</v>
      </c>
    </row>
    <row r="268" spans="1:23" hidden="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Row],[Age]]&lt;30,"Under 30",IF(Aggregate[[#This Row],[Age]]&gt;=65,"Senior","Other"))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 5,"less than 5GB",IF(Aggregate[[#This Row],[Avg Monthly GB Download]]&lt; 10,"Between 5 and 10 GB","10 or more GB"))</f>
        <v>less than 5GB</v>
      </c>
    </row>
    <row r="269" spans="1:23" hidden="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Row],[Age]]&lt;30,"Under 30",IF(Aggregate[[#This Row],[Age]]&gt;=65,"Senior","Other"))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 5,"less than 5GB",IF(Aggregate[[#This Row],[Avg Monthly GB Download]]&lt; 10,"Between 5 and 10 GB","10 or more GB"))</f>
        <v>less than 5GB</v>
      </c>
    </row>
    <row r="270" spans="1:23" hidden="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Row],[Age]]&lt;30,"Under 30",IF(Aggregate[[#This Row],[Age]]&gt;=65,"Senior","Other"))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 5,"less than 5GB",IF(Aggregate[[#This Row],[Avg Monthly GB Download]]&lt; 10,"Between 5 and 10 GB","10 or more GB"))</f>
        <v>less than 5GB</v>
      </c>
    </row>
    <row r="271" spans="1:23" hidden="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Row],[Age]]&lt;30,"Under 30",IF(Aggregate[[#This Row],[Age]]&gt;=65,"Senior","Other"))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 5,"less than 5GB",IF(Aggregate[[#This Row],[Avg Monthly GB Download]]&lt; 10,"Between 5 and 10 GB","10 or more GB"))</f>
        <v>less than 5GB</v>
      </c>
    </row>
    <row r="272" spans="1:23" hidden="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Row],[Age]]&lt;30,"Under 30",IF(Aggregate[[#This Row],[Age]]&gt;=65,"Senior","Other"))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 5,"less than 5GB",IF(Aggregate[[#This Row],[Avg Monthly GB Download]]&lt; 10,"Between 5 and 10 GB","10 or more GB"))</f>
        <v>less than 5GB</v>
      </c>
    </row>
    <row r="273" spans="1:23" hidden="1" x14ac:dyDescent="0.25">
      <c r="A273" t="s">
        <v>25</v>
      </c>
      <c r="B273">
        <v>4</v>
      </c>
      <c r="C273" t="s">
        <v>25</v>
      </c>
      <c r="D273" t="s">
        <v>88</v>
      </c>
      <c r="E273" t="s">
        <v>74</v>
      </c>
      <c r="F273" t="s">
        <v>24</v>
      </c>
      <c r="G273">
        <v>65</v>
      </c>
      <c r="H273" t="s">
        <v>21</v>
      </c>
      <c r="I273" t="s">
        <v>25</v>
      </c>
      <c r="J273" t="s">
        <v>25</v>
      </c>
      <c r="K273" t="str">
        <f>IF(Aggregate[[#This Row],[Age]]&lt;30,"Under 30",IF(Aggregate[[#This Row],[Age]]&gt;=65,"Senior","Other"))</f>
        <v>Senior</v>
      </c>
      <c r="L273" t="s">
        <v>32</v>
      </c>
      <c r="M273" t="s">
        <v>38</v>
      </c>
      <c r="N273" t="s">
        <v>34</v>
      </c>
      <c r="O273" t="s">
        <v>34</v>
      </c>
      <c r="P273">
        <v>1</v>
      </c>
      <c r="R273">
        <v>19</v>
      </c>
      <c r="S273">
        <v>0</v>
      </c>
      <c r="T273">
        <v>0</v>
      </c>
      <c r="U273">
        <v>0</v>
      </c>
      <c r="V273">
        <v>4</v>
      </c>
      <c r="W273" t="str">
        <f>IF(Aggregate[[#This Row],[Avg Monthly GB Download]]&lt; 5,"less than 5GB",IF(Aggregate[[#This Row],[Avg Monthly GB Download]]&lt; 10,"Between 5 and 10 GB","10 or more GB"))</f>
        <v>less than 5GB</v>
      </c>
    </row>
    <row r="274" spans="1:23" hidden="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Row],[Age]]&lt;30,"Under 30",IF(Aggregate[[#This Row],[Age]]&gt;=65,"Senior","Other"))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 5,"less than 5GB",IF(Aggregate[[#This Row],[Avg Monthly GB Download]]&lt; 10,"Between 5 and 10 GB","10 or more GB"))</f>
        <v>less than 5GB</v>
      </c>
    </row>
    <row r="275" spans="1:23" hidden="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Row],[Age]]&lt;30,"Under 30",IF(Aggregate[[#This Row],[Age]]&gt;=65,"Senior","Other"))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 5,"less than 5GB",IF(Aggregate[[#This Row],[Avg Monthly GB Download]]&lt; 10,"Between 5 and 10 GB","10 or more GB"))</f>
        <v>less than 5GB</v>
      </c>
    </row>
    <row r="276" spans="1:23" hidden="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Row],[Age]]&lt;30,"Under 30",IF(Aggregate[[#This Row],[Age]]&gt;=65,"Senior","Other"))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 5,"less than 5GB",IF(Aggregate[[#This Row],[Avg Monthly GB Download]]&lt; 10,"Between 5 and 10 GB","10 or more GB"))</f>
        <v>less than 5GB</v>
      </c>
    </row>
    <row r="277" spans="1:23" hidden="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Row],[Age]]&lt;30,"Under 30",IF(Aggregate[[#This Row],[Age]]&gt;=65,"Senior","Other"))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 5,"less than 5GB",IF(Aggregate[[#This Row],[Avg Monthly GB Download]]&lt; 10,"Between 5 and 10 GB","10 or more GB"))</f>
        <v>less than 5GB</v>
      </c>
    </row>
    <row r="278" spans="1:23" hidden="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Row],[Age]]&lt;30,"Under 30",IF(Aggregate[[#This Row],[Age]]&gt;=65,"Senior","Other"))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 5,"less than 5GB",IF(Aggregate[[#This Row],[Avg Monthly GB Download]]&lt; 10,"Between 5 and 10 GB","10 or more GB"))</f>
        <v>less than 5GB</v>
      </c>
    </row>
    <row r="279" spans="1:23" hidden="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Row],[Age]]&lt;30,"Under 30",IF(Aggregate[[#This Row],[Age]]&gt;=65,"Senior","Other"))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 5,"less than 5GB",IF(Aggregate[[#This Row],[Avg Monthly GB Download]]&lt; 10,"Between 5 and 10 GB","10 or more GB"))</f>
        <v>less than 5GB</v>
      </c>
    </row>
    <row r="280" spans="1:23" hidden="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Row],[Age]]&lt;30,"Under 30",IF(Aggregate[[#This Row],[Age]]&gt;=65,"Senior","Other"))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 5,"less than 5GB",IF(Aggregate[[#This Row],[Avg Monthly GB Download]]&lt; 10,"Between 5 and 10 GB","10 or more GB"))</f>
        <v>less than 5GB</v>
      </c>
    </row>
    <row r="281" spans="1:23" hidden="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Row],[Age]]&lt;30,"Under 30",IF(Aggregate[[#This Row],[Age]]&gt;=65,"Senior","Other"))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 5,"less than 5GB",IF(Aggregate[[#This Row],[Avg Monthly GB Download]]&lt; 10,"Between 5 and 10 GB","10 or more GB"))</f>
        <v>less than 5GB</v>
      </c>
    </row>
    <row r="282" spans="1:23" hidden="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Row],[Age]]&lt;30,"Under 30",IF(Aggregate[[#This Row],[Age]]&gt;=65,"Senior","Other"))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 5,"less than 5GB",IF(Aggregate[[#This Row],[Avg Monthly GB Download]]&lt; 10,"Between 5 and 10 GB","10 or more GB"))</f>
        <v>less than 5GB</v>
      </c>
    </row>
    <row r="283" spans="1:23" hidden="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Row],[Age]]&lt;30,"Under 30",IF(Aggregate[[#This Row],[Age]]&gt;=65,"Senior","Other"))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 5,"less than 5GB",IF(Aggregate[[#This Row],[Avg Monthly GB Download]]&lt; 10,"Between 5 and 10 GB","10 or more GB"))</f>
        <v>10 or more GB</v>
      </c>
    </row>
    <row r="284" spans="1:23" hidden="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Row],[Age]]&lt;30,"Under 30",IF(Aggregate[[#This Row],[Age]]&gt;=65,"Senior","Other"))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 5,"less than 5GB",IF(Aggregate[[#This Row],[Avg Monthly GB Download]]&lt; 10,"Between 5 and 10 GB","10 or more GB"))</f>
        <v>10 or more GB</v>
      </c>
    </row>
    <row r="285" spans="1:23" hidden="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Row],[Age]]&lt;30,"Under 30",IF(Aggregate[[#This Row],[Age]]&gt;=65,"Senior","Other"))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 5,"less than 5GB",IF(Aggregate[[#This Row],[Avg Monthly GB Download]]&lt; 10,"Between 5 and 10 GB","10 or more GB"))</f>
        <v>less than 5GB</v>
      </c>
    </row>
    <row r="286" spans="1:23" hidden="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Row],[Age]]&lt;30,"Under 30",IF(Aggregate[[#This Row],[Age]]&gt;=65,"Senior","Other"))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 5,"less than 5GB",IF(Aggregate[[#This Row],[Avg Monthly GB Download]]&lt; 10,"Between 5 and 10 GB","10 or more GB"))</f>
        <v>less than 5GB</v>
      </c>
    </row>
    <row r="287" spans="1:23" hidden="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Row],[Age]]&lt;30,"Under 30",IF(Aggregate[[#This Row],[Age]]&gt;=65,"Senior","Other"))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 5,"less than 5GB",IF(Aggregate[[#This Row],[Avg Monthly GB Download]]&lt; 10,"Between 5 and 10 GB","10 or more GB"))</f>
        <v>less than 5GB</v>
      </c>
    </row>
    <row r="288" spans="1:23" hidden="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Row],[Age]]&lt;30,"Under 30",IF(Aggregate[[#This Row],[Age]]&gt;=65,"Senior","Other"))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 5,"less than 5GB",IF(Aggregate[[#This Row],[Avg Monthly GB Download]]&lt; 10,"Between 5 and 10 GB","10 or more GB"))</f>
        <v>less than 5GB</v>
      </c>
    </row>
    <row r="289" spans="1:23" hidden="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Row],[Age]]&lt;30,"Under 30",IF(Aggregate[[#This Row],[Age]]&gt;=65,"Senior","Other"))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 5,"less than 5GB",IF(Aggregate[[#This Row],[Avg Monthly GB Download]]&lt; 10,"Between 5 and 10 GB","10 or more GB"))</f>
        <v>Between 5 and 10 GB</v>
      </c>
    </row>
    <row r="290" spans="1:23" hidden="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Row],[Age]]&lt;30,"Under 30",IF(Aggregate[[#This Row],[Age]]&gt;=65,"Senior","Other"))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 5,"less than 5GB",IF(Aggregate[[#This Row],[Avg Monthly GB Download]]&lt; 10,"Between 5 and 10 GB","10 or more GB"))</f>
        <v>Between 5 and 10 GB</v>
      </c>
    </row>
    <row r="291" spans="1:23" hidden="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Row],[Age]]&lt;30,"Under 30",IF(Aggregate[[#This Row],[Age]]&gt;=65,"Senior","Other"))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 5,"less than 5GB",IF(Aggregate[[#This Row],[Avg Monthly GB Download]]&lt; 10,"Between 5 and 10 GB","10 or more GB"))</f>
        <v>less than 5GB</v>
      </c>
    </row>
    <row r="292" spans="1:23" hidden="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Row],[Age]]&lt;30,"Under 30",IF(Aggregate[[#This Row],[Age]]&gt;=65,"Senior","Other"))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 5,"less than 5GB",IF(Aggregate[[#This Row],[Avg Monthly GB Download]]&lt; 10,"Between 5 and 10 GB","10 or more GB"))</f>
        <v>less than 5GB</v>
      </c>
    </row>
    <row r="293" spans="1:23" hidden="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Row],[Age]]&lt;30,"Under 30",IF(Aggregate[[#This Row],[Age]]&gt;=65,"Senior","Other"))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 5,"less than 5GB",IF(Aggregate[[#This Row],[Avg Monthly GB Download]]&lt; 10,"Between 5 and 10 GB","10 or more GB"))</f>
        <v>less than 5GB</v>
      </c>
    </row>
    <row r="294" spans="1:23" hidden="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Row],[Age]]&lt;30,"Under 30",IF(Aggregate[[#This Row],[Age]]&gt;=65,"Senior","Other"))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 5,"less than 5GB",IF(Aggregate[[#This Row],[Avg Monthly GB Download]]&lt; 10,"Between 5 and 10 GB","10 or more GB"))</f>
        <v>less than 5GB</v>
      </c>
    </row>
    <row r="295" spans="1:23" hidden="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Row],[Age]]&lt;30,"Under 30",IF(Aggregate[[#This Row],[Age]]&gt;=65,"Senior","Other"))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 5,"less than 5GB",IF(Aggregate[[#This Row],[Avg Monthly GB Download]]&lt; 10,"Between 5 and 10 GB","10 or more GB"))</f>
        <v>Between 5 and 10 GB</v>
      </c>
    </row>
    <row r="296" spans="1:23" hidden="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Row],[Age]]&lt;30,"Under 30",IF(Aggregate[[#This Row],[Age]]&gt;=65,"Senior","Other"))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 5,"less than 5GB",IF(Aggregate[[#This Row],[Avg Monthly GB Download]]&lt; 10,"Between 5 and 10 GB","10 or more GB"))</f>
        <v>less than 5GB</v>
      </c>
    </row>
    <row r="297" spans="1:23" hidden="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Row],[Age]]&lt;30,"Under 30",IF(Aggregate[[#This Row],[Age]]&gt;=65,"Senior","Other"))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 5,"less than 5GB",IF(Aggregate[[#This Row],[Avg Monthly GB Download]]&lt; 10,"Between 5 and 10 GB","10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Row],[Age]]&lt;30,"Under 30",IF(Aggregate[[#This Row],[Age]]&gt;=65,"Senior","Other"))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 5,"less than 5GB",IF(Aggregate[[#This Row],[Avg Monthly GB Download]]&lt; 10,"Between 5 and 10 GB","10 or more GB"))</f>
        <v>10 or more GB</v>
      </c>
    </row>
    <row r="299" spans="1:23" hidden="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Row],[Age]]&lt;30,"Under 30",IF(Aggregate[[#This Row],[Age]]&gt;=65,"Senior","Other"))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 5,"less than 5GB",IF(Aggregate[[#This Row],[Avg Monthly GB Download]]&lt; 10,"Between 5 and 10 GB","10 or more GB"))</f>
        <v>less than 5GB</v>
      </c>
    </row>
    <row r="300" spans="1:23" hidden="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Row],[Age]]&lt;30,"Under 30",IF(Aggregate[[#This Row],[Age]]&gt;=65,"Senior","Other"))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 5,"less than 5GB",IF(Aggregate[[#This Row],[Avg Monthly GB Download]]&lt; 10,"Between 5 and 10 GB","10 or more GB"))</f>
        <v>less than 5GB</v>
      </c>
    </row>
    <row r="301" spans="1:23" hidden="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Row],[Age]]&lt;30,"Under 30",IF(Aggregate[[#This Row],[Age]]&gt;=65,"Senior","Other"))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 5,"less than 5GB",IF(Aggregate[[#This Row],[Avg Monthly GB Download]]&lt; 10,"Between 5 and 10 GB","10 or more GB"))</f>
        <v>less than 5GB</v>
      </c>
    </row>
    <row r="302" spans="1:23" hidden="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Row],[Age]]&lt;30,"Under 30",IF(Aggregate[[#This Row],[Age]]&gt;=65,"Senior","Other"))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 5,"less than 5GB",IF(Aggregate[[#This Row],[Avg Monthly GB Download]]&lt; 10,"Between 5 and 10 GB","10 or more GB"))</f>
        <v>less than 5GB</v>
      </c>
    </row>
    <row r="303" spans="1:23" hidden="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Row],[Age]]&lt;30,"Under 30",IF(Aggregate[[#This Row],[Age]]&gt;=65,"Senior","Other"))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 5,"less than 5GB",IF(Aggregate[[#This Row],[Avg Monthly GB Download]]&lt; 10,"Between 5 and 10 GB","10 or more GB"))</f>
        <v>less than 5GB</v>
      </c>
    </row>
    <row r="304" spans="1:23" hidden="1" x14ac:dyDescent="0.25">
      <c r="A304" t="s">
        <v>25</v>
      </c>
      <c r="B304">
        <v>5</v>
      </c>
      <c r="C304" t="s">
        <v>21</v>
      </c>
      <c r="D304" t="s">
        <v>22</v>
      </c>
      <c r="E304" t="s">
        <v>29</v>
      </c>
      <c r="F304" t="s">
        <v>26</v>
      </c>
      <c r="G304">
        <v>65</v>
      </c>
      <c r="H304" t="s">
        <v>21</v>
      </c>
      <c r="I304" t="s">
        <v>25</v>
      </c>
      <c r="J304" t="s">
        <v>21</v>
      </c>
      <c r="K304" t="str">
        <f>IF(Aggregate[[#This Row],[Age]]&lt;30,"Under 30",IF(Aggregate[[#This Row],[Age]]&gt;=65,"Senior","Other"))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44</v>
      </c>
      <c r="S304">
        <v>3</v>
      </c>
      <c r="T304">
        <v>0</v>
      </c>
      <c r="U304">
        <v>0</v>
      </c>
      <c r="V304">
        <v>3</v>
      </c>
      <c r="W304" t="str">
        <f>IF(Aggregate[[#This Row],[Avg Monthly GB Download]]&lt; 5,"less than 5GB",IF(Aggregate[[#This Row],[Avg Monthly GB Download]]&lt; 10,"Between 5 and 10 GB","10 or more GB"))</f>
        <v>less than 5GB</v>
      </c>
    </row>
    <row r="305" spans="1:23" hidden="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Row],[Age]]&lt;30,"Under 30",IF(Aggregate[[#This Row],[Age]]&gt;=65,"Senior","Other"))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 5,"less than 5GB",IF(Aggregate[[#This Row],[Avg Monthly GB Download]]&lt; 10,"Between 5 and 10 GB","10 or more GB"))</f>
        <v>less than 5GB</v>
      </c>
    </row>
    <row r="306" spans="1:23" hidden="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Row],[Age]]&lt;30,"Under 30",IF(Aggregate[[#This Row],[Age]]&gt;=65,"Senior","Other"))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 5,"less than 5GB",IF(Aggregate[[#This Row],[Avg Monthly GB Download]]&lt; 10,"Between 5 and 10 GB","10 or more GB"))</f>
        <v>less than 5GB</v>
      </c>
    </row>
    <row r="307" spans="1:23" hidden="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Row],[Age]]&lt;30,"Under 30",IF(Aggregate[[#This Row],[Age]]&gt;=65,"Senior","Other"))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 5,"less than 5GB",IF(Aggregate[[#This Row],[Avg Monthly GB Download]]&lt; 10,"Between 5 and 10 GB","10 or more GB"))</f>
        <v>less than 5GB</v>
      </c>
    </row>
    <row r="308" spans="1:23" hidden="1" x14ac:dyDescent="0.25">
      <c r="A308" t="s">
        <v>25</v>
      </c>
      <c r="B308">
        <v>7</v>
      </c>
      <c r="C308" t="s">
        <v>21</v>
      </c>
      <c r="D308" t="s">
        <v>22</v>
      </c>
      <c r="E308" t="s">
        <v>58</v>
      </c>
      <c r="F308" t="s">
        <v>24</v>
      </c>
      <c r="G308">
        <v>65</v>
      </c>
      <c r="H308" t="s">
        <v>21</v>
      </c>
      <c r="I308" t="s">
        <v>25</v>
      </c>
      <c r="J308" t="s">
        <v>21</v>
      </c>
      <c r="K308" t="str">
        <f>IF(Aggregate[[#This Row],[Age]]&lt;30,"Under 30",IF(Aggregate[[#This Row],[Age]]&gt;=65,"Senior","Other"))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39</v>
      </c>
      <c r="S308">
        <v>0</v>
      </c>
      <c r="T308">
        <v>0</v>
      </c>
      <c r="U308">
        <v>0</v>
      </c>
      <c r="V308">
        <v>1</v>
      </c>
      <c r="W308" t="str">
        <f>IF(Aggregate[[#This Row],[Avg Monthly GB Download]]&lt; 5,"less than 5GB",IF(Aggregate[[#This Row],[Avg Monthly GB Download]]&lt; 10,"Between 5 and 10 GB","10 or more GB"))</f>
        <v>less than 5GB</v>
      </c>
    </row>
    <row r="309" spans="1:23" hidden="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Row],[Age]]&lt;30,"Under 30",IF(Aggregate[[#This Row],[Age]]&gt;=65,"Senior","Other"))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 5,"less than 5GB",IF(Aggregate[[#This Row],[Avg Monthly GB Download]]&lt; 10,"Between 5 and 10 GB","10 or more GB"))</f>
        <v>less than 5GB</v>
      </c>
    </row>
    <row r="310" spans="1:23" hidden="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Row],[Age]]&lt;30,"Under 30",IF(Aggregate[[#This Row],[Age]]&gt;=65,"Senior","Other"))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 5,"less than 5GB",IF(Aggregate[[#This Row],[Avg Monthly GB Download]]&lt; 10,"Between 5 and 10 GB","10 or more GB"))</f>
        <v>Between 5 and 10 GB</v>
      </c>
    </row>
    <row r="311" spans="1:23" hidden="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Row],[Age]]&lt;30,"Under 30",IF(Aggregate[[#This Row],[Age]]&gt;=65,"Senior","Other"))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 5,"less than 5GB",IF(Aggregate[[#This Row],[Avg Monthly GB Download]]&lt; 10,"Between 5 and 10 GB","10 or more GB"))</f>
        <v>10 or more GB</v>
      </c>
    </row>
    <row r="312" spans="1:23" hidden="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Row],[Age]]&lt;30,"Under 30",IF(Aggregate[[#This Row],[Age]]&gt;=65,"Senior","Other"))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 5,"less than 5GB",IF(Aggregate[[#This Row],[Avg Monthly GB Download]]&lt; 10,"Between 5 and 10 GB","10 or more GB"))</f>
        <v>less than 5GB</v>
      </c>
    </row>
    <row r="313" spans="1:23" hidden="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Row],[Age]]&lt;30,"Under 30",IF(Aggregate[[#This Row],[Age]]&gt;=65,"Senior","Other"))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 5,"less than 5GB",IF(Aggregate[[#This Row],[Avg Monthly GB Download]]&lt; 10,"Between 5 and 10 GB","10 or more GB"))</f>
        <v>less than 5GB</v>
      </c>
    </row>
    <row r="314" spans="1:23" hidden="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Row],[Age]]&lt;30,"Under 30",IF(Aggregate[[#This Row],[Age]]&gt;=65,"Senior","Other"))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 5,"less than 5GB",IF(Aggregate[[#This Row],[Avg Monthly GB Download]]&lt; 10,"Between 5 and 10 GB","10 or more GB"))</f>
        <v>less than 5GB</v>
      </c>
    </row>
    <row r="315" spans="1:23" hidden="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Row],[Age]]&lt;30,"Under 30",IF(Aggregate[[#This Row],[Age]]&gt;=65,"Senior","Other"))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 5,"less than 5GB",IF(Aggregate[[#This Row],[Avg Monthly GB Download]]&lt; 10,"Between 5 and 10 GB","10 or more GB"))</f>
        <v>less than 5GB</v>
      </c>
    </row>
    <row r="316" spans="1:23" hidden="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Row],[Age]]&lt;30,"Under 30",IF(Aggregate[[#This Row],[Age]]&gt;=65,"Senior","Other"))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 5,"less than 5GB",IF(Aggregate[[#This Row],[Avg Monthly GB Download]]&lt; 10,"Between 5 and 10 GB","10 or more GB"))</f>
        <v>less than 5GB</v>
      </c>
    </row>
    <row r="317" spans="1:23" hidden="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Row],[Age]]&lt;30,"Under 30",IF(Aggregate[[#This Row],[Age]]&gt;=65,"Senior","Other"))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 5,"less than 5GB",IF(Aggregate[[#This Row],[Avg Monthly GB Download]]&lt; 10,"Between 5 and 10 GB","10 or more GB"))</f>
        <v>Between 5 and 10 GB</v>
      </c>
    </row>
    <row r="318" spans="1:23" hidden="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Row],[Age]]&lt;30,"Under 30",IF(Aggregate[[#This Row],[Age]]&gt;=65,"Senior","Other"))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 5,"less than 5GB",IF(Aggregate[[#This Row],[Avg Monthly GB Download]]&lt; 10,"Between 5 and 10 GB","10 or more GB"))</f>
        <v>less than 5GB</v>
      </c>
    </row>
    <row r="319" spans="1:23" hidden="1" x14ac:dyDescent="0.25">
      <c r="A319" t="s">
        <v>25</v>
      </c>
      <c r="B319">
        <v>7</v>
      </c>
      <c r="C319" t="s">
        <v>21</v>
      </c>
      <c r="D319" t="s">
        <v>22</v>
      </c>
      <c r="E319" t="s">
        <v>77</v>
      </c>
      <c r="F319" t="s">
        <v>26</v>
      </c>
      <c r="G319">
        <v>65</v>
      </c>
      <c r="H319" t="s">
        <v>21</v>
      </c>
      <c r="I319" t="s">
        <v>25</v>
      </c>
      <c r="J319" t="s">
        <v>21</v>
      </c>
      <c r="K319" t="str">
        <f>IF(Aggregate[[#This Row],[Age]]&lt;30,"Under 30",IF(Aggregate[[#This Row],[Age]]&gt;=65,"Senior","Other"))</f>
        <v>Senior</v>
      </c>
      <c r="L319" t="s">
        <v>32</v>
      </c>
      <c r="M319" t="s">
        <v>38</v>
      </c>
      <c r="N319" t="s">
        <v>39</v>
      </c>
      <c r="O319" t="s">
        <v>104</v>
      </c>
      <c r="P319">
        <v>1</v>
      </c>
      <c r="Q319">
        <v>1</v>
      </c>
      <c r="R319">
        <v>18</v>
      </c>
      <c r="S319">
        <v>0</v>
      </c>
      <c r="T319">
        <v>0</v>
      </c>
      <c r="U319">
        <v>0</v>
      </c>
      <c r="V319">
        <v>1</v>
      </c>
      <c r="W319" t="str">
        <f>IF(Aggregate[[#This Row],[Avg Monthly GB Download]]&lt; 5,"less than 5GB",IF(Aggregate[[#This Row],[Avg Monthly GB Download]]&lt; 10,"Between 5 and 10 GB","10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Row],[Age]]&lt;30,"Under 30",IF(Aggregate[[#This Row],[Age]]&gt;=65,"Senior","Other"))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 5,"less than 5GB",IF(Aggregate[[#This Row],[Avg Monthly GB Download]]&lt; 10,"Between 5 and 10 GB","10 or more GB"))</f>
        <v>10 or more GB</v>
      </c>
    </row>
    <row r="321" spans="1:23" hidden="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Row],[Age]]&lt;30,"Under 30",IF(Aggregate[[#This Row],[Age]]&gt;=65,"Senior","Other"))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 5,"less than 5GB",IF(Aggregate[[#This Row],[Avg Monthly GB Download]]&lt; 10,"Between 5 and 10 GB","10 or more GB"))</f>
        <v>less than 5GB</v>
      </c>
    </row>
    <row r="322" spans="1:23" hidden="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Row],[Age]]&lt;30,"Under 30",IF(Aggregate[[#This Row],[Age]]&gt;=65,"Senior","Other"))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 5,"less than 5GB",IF(Aggregate[[#This Row],[Avg Monthly GB Download]]&lt; 10,"Between 5 and 10 GB","10 or more GB"))</f>
        <v>less than 5GB</v>
      </c>
    </row>
    <row r="323" spans="1:23" hidden="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Row],[Age]]&lt;30,"Under 30",IF(Aggregate[[#This Row],[Age]]&gt;=65,"Senior","Other"))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 5,"less than 5GB",IF(Aggregate[[#This Row],[Avg Monthly GB Download]]&lt; 10,"Between 5 and 10 GB","10 or more GB"))</f>
        <v>10 or more GB</v>
      </c>
    </row>
    <row r="324" spans="1:23" hidden="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Row],[Age]]&lt;30,"Under 30",IF(Aggregate[[#This Row],[Age]]&gt;=65,"Senior","Other"))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 5,"less than 5GB",IF(Aggregate[[#This Row],[Avg Monthly GB Download]]&lt; 10,"Between 5 and 10 GB","10 or more GB"))</f>
        <v>less than 5GB</v>
      </c>
    </row>
    <row r="325" spans="1:23" hidden="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Row],[Age]]&lt;30,"Under 30",IF(Aggregate[[#This Row],[Age]]&gt;=65,"Senior","Other"))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 5,"less than 5GB",IF(Aggregate[[#This Row],[Avg Monthly GB Download]]&lt; 10,"Between 5 and 10 GB","10 or more GB"))</f>
        <v>less than 5GB</v>
      </c>
    </row>
    <row r="326" spans="1:23" hidden="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Row],[Age]]&lt;30,"Under 30",IF(Aggregate[[#This Row],[Age]]&gt;=65,"Senior","Other"))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 5,"less than 5GB",IF(Aggregate[[#This Row],[Avg Monthly GB Download]]&lt; 10,"Between 5 and 10 GB","10 or more GB"))</f>
        <v>less than 5GB</v>
      </c>
    </row>
    <row r="327" spans="1:23" hidden="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Row],[Age]]&lt;30,"Under 30",IF(Aggregate[[#This Row],[Age]]&gt;=65,"Senior","Other"))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 5,"less than 5GB",IF(Aggregate[[#This Row],[Avg Monthly GB Download]]&lt; 10,"Between 5 and 10 GB","10 or more GB"))</f>
        <v>10 or more GB</v>
      </c>
    </row>
    <row r="328" spans="1:23" hidden="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Row],[Age]]&lt;30,"Under 30",IF(Aggregate[[#This Row],[Age]]&gt;=65,"Senior","Other"))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 5,"less than 5GB",IF(Aggregate[[#This Row],[Avg Monthly GB Download]]&lt; 10,"Between 5 and 10 GB","10 or more GB"))</f>
        <v>less than 5GB</v>
      </c>
    </row>
    <row r="329" spans="1:23" hidden="1" x14ac:dyDescent="0.25">
      <c r="A329" t="s">
        <v>25</v>
      </c>
      <c r="B329">
        <v>8</v>
      </c>
      <c r="C329" t="s">
        <v>25</v>
      </c>
      <c r="D329" t="s">
        <v>22</v>
      </c>
      <c r="E329" t="s">
        <v>31</v>
      </c>
      <c r="F329" t="s">
        <v>24</v>
      </c>
      <c r="G329">
        <v>65</v>
      </c>
      <c r="H329" t="s">
        <v>21</v>
      </c>
      <c r="I329" t="s">
        <v>25</v>
      </c>
      <c r="J329" t="s">
        <v>21</v>
      </c>
      <c r="K329" t="str">
        <f>IF(Aggregate[[#This Row],[Age]]&lt;30,"Under 30",IF(Aggregate[[#This Row],[Age]]&gt;=65,"Senior","Other"))</f>
        <v>Senior</v>
      </c>
      <c r="L329" t="s">
        <v>32</v>
      </c>
      <c r="M329" t="s">
        <v>33</v>
      </c>
      <c r="N329" t="s">
        <v>90</v>
      </c>
      <c r="O329" t="s">
        <v>91</v>
      </c>
      <c r="P329">
        <v>1</v>
      </c>
      <c r="Q329">
        <v>1</v>
      </c>
      <c r="R329">
        <v>30</v>
      </c>
      <c r="S329">
        <v>4</v>
      </c>
      <c r="T329">
        <v>21.1</v>
      </c>
      <c r="U329">
        <v>0</v>
      </c>
      <c r="V329">
        <v>6</v>
      </c>
      <c r="W329" t="str">
        <f>IF(Aggregate[[#This Row],[Avg Monthly GB Download]]&lt; 5,"less than 5GB",IF(Aggregate[[#This Row],[Avg Monthly GB Download]]&lt; 10,"Between 5 and 10 GB","10 or more GB"))</f>
        <v>Between 5 and 10 GB</v>
      </c>
    </row>
    <row r="330" spans="1:23" hidden="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Row],[Age]]&lt;30,"Under 30",IF(Aggregate[[#This Row],[Age]]&gt;=65,"Senior","Other"))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 5,"less than 5GB",IF(Aggregate[[#This Row],[Avg Monthly GB Download]]&lt; 10,"Between 5 and 10 GB","10 or more GB"))</f>
        <v>less than 5GB</v>
      </c>
    </row>
    <row r="331" spans="1:23" hidden="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Row],[Age]]&lt;30,"Under 30",IF(Aggregate[[#This Row],[Age]]&gt;=65,"Senior","Other"))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 5,"less than 5GB",IF(Aggregate[[#This Row],[Avg Monthly GB Download]]&lt; 10,"Between 5 and 10 GB","10 or more GB"))</f>
        <v>less than 5GB</v>
      </c>
    </row>
    <row r="332" spans="1:23" hidden="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Row],[Age]]&lt;30,"Under 30",IF(Aggregate[[#This Row],[Age]]&gt;=65,"Senior","Other"))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 5,"less than 5GB",IF(Aggregate[[#This Row],[Avg Monthly GB Download]]&lt; 10,"Between 5 and 10 GB","10 or more GB"))</f>
        <v>less than 5GB</v>
      </c>
    </row>
    <row r="333" spans="1:23" hidden="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Row],[Age]]&lt;30,"Under 30",IF(Aggregate[[#This Row],[Age]]&gt;=65,"Senior","Other"))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 5,"less than 5GB",IF(Aggregate[[#This Row],[Avg Monthly GB Download]]&lt; 10,"Between 5 and 10 GB","10 or more GB"))</f>
        <v>less than 5GB</v>
      </c>
    </row>
    <row r="334" spans="1:23" hidden="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Row],[Age]]&lt;30,"Under 30",IF(Aggregate[[#This Row],[Age]]&gt;=65,"Senior","Other"))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 5,"less than 5GB",IF(Aggregate[[#This Row],[Avg Monthly GB Download]]&lt; 10,"Between 5 and 10 GB","10 or more GB"))</f>
        <v>Between 5 and 10 GB</v>
      </c>
    </row>
    <row r="335" spans="1:23" hidden="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Row],[Age]]&lt;30,"Under 30",IF(Aggregate[[#This Row],[Age]]&gt;=65,"Senior","Other"))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 5,"less than 5GB",IF(Aggregate[[#This Row],[Avg Monthly GB Download]]&lt; 10,"Between 5 and 10 GB","10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Row],[Age]]&lt;30,"Under 30",IF(Aggregate[[#This Row],[Age]]&gt;=65,"Senior","Other"))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 5,"less than 5GB",IF(Aggregate[[#This Row],[Avg Monthly GB Download]]&lt; 10,"Between 5 and 10 GB","10 or more GB"))</f>
        <v>10 or more GB</v>
      </c>
    </row>
    <row r="337" spans="1:23" hidden="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Row],[Age]]&lt;30,"Under 30",IF(Aggregate[[#This Row],[Age]]&gt;=65,"Senior","Other"))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 5,"less than 5GB",IF(Aggregate[[#This Row],[Avg Monthly GB Download]]&lt; 10,"Between 5 and 10 GB","10 or more GB"))</f>
        <v>less than 5GB</v>
      </c>
    </row>
    <row r="338" spans="1:23" hidden="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Row],[Age]]&lt;30,"Under 30",IF(Aggregate[[#This Row],[Age]]&gt;=65,"Senior","Other"))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 5,"less than 5GB",IF(Aggregate[[#This Row],[Avg Monthly GB Download]]&lt; 10,"Between 5 and 10 GB","10 or more GB"))</f>
        <v>less than 5GB</v>
      </c>
    </row>
    <row r="339" spans="1:23" hidden="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Row],[Age]]&lt;30,"Under 30",IF(Aggregate[[#This Row],[Age]]&gt;=65,"Senior","Other"))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 5,"less than 5GB",IF(Aggregate[[#This Row],[Avg Monthly GB Download]]&lt; 10,"Between 5 and 10 GB","10 or more GB"))</f>
        <v>less than 5GB</v>
      </c>
    </row>
    <row r="340" spans="1:23" hidden="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Row],[Age]]&lt;30,"Under 30",IF(Aggregate[[#This Row],[Age]]&gt;=65,"Senior","Other"))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 5,"less than 5GB",IF(Aggregate[[#This Row],[Avg Monthly GB Download]]&lt; 10,"Between 5 and 10 GB","10 or more GB"))</f>
        <v>Between 5 and 10 GB</v>
      </c>
    </row>
    <row r="341" spans="1:23" hidden="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Row],[Age]]&lt;30,"Under 30",IF(Aggregate[[#This Row],[Age]]&gt;=65,"Senior","Other"))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 5,"less than 5GB",IF(Aggregate[[#This Row],[Avg Monthly GB Download]]&lt; 10,"Between 5 and 10 GB","10 or more GB"))</f>
        <v>less than 5GB</v>
      </c>
    </row>
    <row r="342" spans="1:23" hidden="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Row],[Age]]&lt;30,"Under 30",IF(Aggregate[[#This Row],[Age]]&gt;=65,"Senior","Other"))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 5,"less than 5GB",IF(Aggregate[[#This Row],[Avg Monthly GB Download]]&lt; 10,"Between 5 and 10 GB","10 or more GB"))</f>
        <v>less than 5GB</v>
      </c>
    </row>
    <row r="343" spans="1:23" hidden="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Row],[Age]]&lt;30,"Under 30",IF(Aggregate[[#This Row],[Age]]&gt;=65,"Senior","Other"))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 5,"less than 5GB",IF(Aggregate[[#This Row],[Avg Monthly GB Download]]&lt; 10,"Between 5 and 10 GB","10 or more GB"))</f>
        <v>less than 5GB</v>
      </c>
    </row>
    <row r="344" spans="1:23" hidden="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Row],[Age]]&lt;30,"Under 30",IF(Aggregate[[#This Row],[Age]]&gt;=65,"Senior","Other"))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 5,"less than 5GB",IF(Aggregate[[#This Row],[Avg Monthly GB Download]]&lt; 10,"Between 5 and 10 GB","10 or more GB"))</f>
        <v>less than 5GB</v>
      </c>
    </row>
    <row r="345" spans="1:23" hidden="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Row],[Age]]&lt;30,"Under 30",IF(Aggregate[[#This Row],[Age]]&gt;=65,"Senior","Other"))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 5,"less than 5GB",IF(Aggregate[[#This Row],[Avg Monthly GB Download]]&lt; 10,"Between 5 and 10 GB","10 or more GB"))</f>
        <v>less than 5GB</v>
      </c>
    </row>
    <row r="346" spans="1:23" hidden="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Row],[Age]]&lt;30,"Under 30",IF(Aggregate[[#This Row],[Age]]&gt;=65,"Senior","Other"))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 5,"less than 5GB",IF(Aggregate[[#This Row],[Avg Monthly GB Download]]&lt; 10,"Between 5 and 10 GB","10 or more GB"))</f>
        <v>less than 5GB</v>
      </c>
    </row>
    <row r="347" spans="1:23" hidden="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Row],[Age]]&lt;30,"Under 30",IF(Aggregate[[#This Row],[Age]]&gt;=65,"Senior","Other"))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 5,"less than 5GB",IF(Aggregate[[#This Row],[Avg Monthly GB Download]]&lt; 10,"Between 5 and 10 GB","10 or more GB"))</f>
        <v>less than 5GB</v>
      </c>
    </row>
    <row r="348" spans="1:23" hidden="1" x14ac:dyDescent="0.25">
      <c r="A348" t="s">
        <v>25</v>
      </c>
      <c r="B348">
        <v>11</v>
      </c>
      <c r="C348" t="s">
        <v>21</v>
      </c>
      <c r="D348" t="s">
        <v>22</v>
      </c>
      <c r="E348" t="s">
        <v>51</v>
      </c>
      <c r="F348" t="s">
        <v>24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Row],[Age]]&lt;30,"Under 30",IF(Aggregate[[#This Row],[Age]]&gt;=65,"Senior","Other"))</f>
        <v>Senior</v>
      </c>
      <c r="L348" t="s">
        <v>98</v>
      </c>
      <c r="M348" t="s">
        <v>33</v>
      </c>
      <c r="N348" t="s">
        <v>34</v>
      </c>
      <c r="O348" t="s">
        <v>34</v>
      </c>
      <c r="P348">
        <v>1</v>
      </c>
      <c r="R348">
        <v>30</v>
      </c>
      <c r="S348">
        <v>0</v>
      </c>
      <c r="T348">
        <v>0</v>
      </c>
      <c r="U348">
        <v>0</v>
      </c>
      <c r="V348">
        <v>5</v>
      </c>
      <c r="W348" t="str">
        <f>IF(Aggregate[[#This Row],[Avg Monthly GB Download]]&lt; 5,"less than 5GB",IF(Aggregate[[#This Row],[Avg Monthly GB Download]]&lt; 10,"Between 5 and 10 GB","10 or more GB"))</f>
        <v>Between 5 and 10 GB</v>
      </c>
    </row>
    <row r="349" spans="1:23" hidden="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Row],[Age]]&lt;30,"Under 30",IF(Aggregate[[#This Row],[Age]]&gt;=65,"Senior","Other"))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 5,"less than 5GB",IF(Aggregate[[#This Row],[Avg Monthly GB Download]]&lt; 10,"Between 5 and 10 GB","10 or more GB"))</f>
        <v>less than 5GB</v>
      </c>
    </row>
    <row r="350" spans="1:23" hidden="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Row],[Age]]&lt;30,"Under 30",IF(Aggregate[[#This Row],[Age]]&gt;=65,"Senior","Other"))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 5,"less than 5GB",IF(Aggregate[[#This Row],[Avg Monthly GB Download]]&lt; 10,"Between 5 and 10 GB","10 or more GB"))</f>
        <v>Between 5 and 10 GB</v>
      </c>
    </row>
    <row r="351" spans="1:23" hidden="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Row],[Age]]&lt;30,"Under 30",IF(Aggregate[[#This Row],[Age]]&gt;=65,"Senior","Other"))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 5,"less than 5GB",IF(Aggregate[[#This Row],[Avg Monthly GB Download]]&lt; 10,"Between 5 and 10 GB","10 or more GB"))</f>
        <v>less than 5GB</v>
      </c>
    </row>
    <row r="352" spans="1:23" hidden="1" x14ac:dyDescent="0.25">
      <c r="A352" t="s">
        <v>25</v>
      </c>
      <c r="B352">
        <v>13</v>
      </c>
      <c r="C352" t="s">
        <v>21</v>
      </c>
      <c r="D352" t="s">
        <v>22</v>
      </c>
      <c r="E352" t="s">
        <v>23</v>
      </c>
      <c r="F352" t="s">
        <v>24</v>
      </c>
      <c r="G352">
        <v>65</v>
      </c>
      <c r="H352" t="s">
        <v>21</v>
      </c>
      <c r="I352" t="s">
        <v>25</v>
      </c>
      <c r="J352" t="s">
        <v>21</v>
      </c>
      <c r="K352" t="str">
        <f>IF(Aggregate[[#This Row],[Age]]&lt;30,"Under 30",IF(Aggregate[[#This Row],[Age]]&gt;=65,"Senior","Other"))</f>
        <v>Senior</v>
      </c>
      <c r="L352" t="s">
        <v>32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0</v>
      </c>
      <c r="V352">
        <v>7</v>
      </c>
      <c r="W352" t="str">
        <f>IF(Aggregate[[#This Row],[Avg Monthly GB Download]]&lt; 5,"less than 5GB",IF(Aggregate[[#This Row],[Avg Monthly GB Download]]&lt; 10,"Between 5 and 10 GB","10 or more GB"))</f>
        <v>Between 5 and 10 GB</v>
      </c>
    </row>
    <row r="353" spans="1:23" hidden="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Row],[Age]]&lt;30,"Under 30",IF(Aggregate[[#This Row],[Age]]&gt;=65,"Senior","Other"))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 5,"less than 5GB",IF(Aggregate[[#This Row],[Avg Monthly GB Download]]&lt; 10,"Between 5 and 10 GB","10 or more GB"))</f>
        <v>less than 5GB</v>
      </c>
    </row>
    <row r="354" spans="1:23" hidden="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Row],[Age]]&lt;30,"Under 30",IF(Aggregate[[#This Row],[Age]]&gt;=65,"Senior","Other"))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 5,"less than 5GB",IF(Aggregate[[#This Row],[Avg Monthly GB Download]]&lt; 10,"Between 5 and 10 GB","10 or more GB"))</f>
        <v>less than 5GB</v>
      </c>
    </row>
    <row r="355" spans="1:23" hidden="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Row],[Age]]&lt;30,"Under 30",IF(Aggregate[[#This Row],[Age]]&gt;=65,"Senior","Other"))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 5,"less than 5GB",IF(Aggregate[[#This Row],[Avg Monthly GB Download]]&lt; 10,"Between 5 and 10 GB","10 or more GB"))</f>
        <v>less than 5GB</v>
      </c>
    </row>
    <row r="356" spans="1:23" hidden="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Row],[Age]]&lt;30,"Under 30",IF(Aggregate[[#This Row],[Age]]&gt;=65,"Senior","Other"))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 5,"less than 5GB",IF(Aggregate[[#This Row],[Avg Monthly GB Download]]&lt; 10,"Between 5 and 10 GB","10 or more GB"))</f>
        <v>less than 5GB</v>
      </c>
    </row>
    <row r="357" spans="1:23" hidden="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Row],[Age]]&lt;30,"Under 30",IF(Aggregate[[#This Row],[Age]]&gt;=65,"Senior","Other"))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 5,"less than 5GB",IF(Aggregate[[#This Row],[Avg Monthly GB Download]]&lt; 10,"Between 5 and 10 GB","10 or more GB"))</f>
        <v>less than 5GB</v>
      </c>
    </row>
    <row r="358" spans="1:23" hidden="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Row],[Age]]&lt;30,"Under 30",IF(Aggregate[[#This Row],[Age]]&gt;=65,"Senior","Other"))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 5,"less than 5GB",IF(Aggregate[[#This Row],[Avg Monthly GB Download]]&lt; 10,"Between 5 and 10 GB","10 or more GB"))</f>
        <v>less than 5GB</v>
      </c>
    </row>
    <row r="359" spans="1:23" hidden="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Row],[Age]]&lt;30,"Under 30",IF(Aggregate[[#This Row],[Age]]&gt;=65,"Senior","Other"))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 5,"less than 5GB",IF(Aggregate[[#This Row],[Avg Monthly GB Download]]&lt; 10,"Between 5 and 10 GB","10 or more GB"))</f>
        <v>less than 5GB</v>
      </c>
    </row>
    <row r="360" spans="1:23" hidden="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Row],[Age]]&lt;30,"Under 30",IF(Aggregate[[#This Row],[Age]]&gt;=65,"Senior","Other"))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 5,"less than 5GB",IF(Aggregate[[#This Row],[Avg Monthly GB Download]]&lt; 10,"Between 5 and 10 GB","10 or more GB"))</f>
        <v>less than 5GB</v>
      </c>
    </row>
    <row r="361" spans="1:23" hidden="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Row],[Age]]&lt;30,"Under 30",IF(Aggregate[[#This Row],[Age]]&gt;=65,"Senior","Other"))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 5,"less than 5GB",IF(Aggregate[[#This Row],[Avg Monthly GB Download]]&lt; 10,"Between 5 and 10 GB","10 or more GB"))</f>
        <v>less than 5GB</v>
      </c>
    </row>
    <row r="362" spans="1:23" hidden="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Row],[Age]]&lt;30,"Under 30",IF(Aggregate[[#This Row],[Age]]&gt;=65,"Senior","Other"))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 5,"less than 5GB",IF(Aggregate[[#This Row],[Avg Monthly GB Download]]&lt; 10,"Between 5 and 10 GB","10 or more GB"))</f>
        <v>less than 5GB</v>
      </c>
    </row>
    <row r="363" spans="1:23" hidden="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Row],[Age]]&lt;30,"Under 30",IF(Aggregate[[#This Row],[Age]]&gt;=65,"Senior","Other"))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 5,"less than 5GB",IF(Aggregate[[#This Row],[Avg Monthly GB Download]]&lt; 10,"Between 5 and 10 GB","10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Row],[Age]]&lt;30,"Under 30",IF(Aggregate[[#This Row],[Age]]&gt;=65,"Senior","Other"))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 5,"less than 5GB",IF(Aggregate[[#This Row],[Avg Monthly GB Download]]&lt; 10,"Between 5 and 10 GB","10 or more GB"))</f>
        <v>10 or more GB</v>
      </c>
    </row>
    <row r="365" spans="1:23" hidden="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Row],[Age]]&lt;30,"Under 30",IF(Aggregate[[#This Row],[Age]]&gt;=65,"Senior","Other"))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 5,"less than 5GB",IF(Aggregate[[#This Row],[Avg Monthly GB Download]]&lt; 10,"Between 5 and 10 GB","10 or more GB"))</f>
        <v>less than 5GB</v>
      </c>
    </row>
    <row r="366" spans="1:23" hidden="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Row],[Age]]&lt;30,"Under 30",IF(Aggregate[[#This Row],[Age]]&gt;=65,"Senior","Other"))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 5,"less than 5GB",IF(Aggregate[[#This Row],[Avg Monthly GB Download]]&lt; 10,"Between 5 and 10 GB","10 or more GB"))</f>
        <v>less than 5GB</v>
      </c>
    </row>
    <row r="367" spans="1:23" hidden="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Row],[Age]]&lt;30,"Under 30",IF(Aggregate[[#This Row],[Age]]&gt;=65,"Senior","Other"))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 5,"less than 5GB",IF(Aggregate[[#This Row],[Avg Monthly GB Download]]&lt; 10,"Between 5 and 10 GB","10 or more GB"))</f>
        <v>less than 5GB</v>
      </c>
    </row>
    <row r="368" spans="1:23" hidden="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Row],[Age]]&lt;30,"Under 30",IF(Aggregate[[#This Row],[Age]]&gt;=65,"Senior","Other"))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 5,"less than 5GB",IF(Aggregate[[#This Row],[Avg Monthly GB Download]]&lt; 10,"Between 5 and 10 GB","10 or more GB"))</f>
        <v>less than 5GB</v>
      </c>
    </row>
    <row r="369" spans="1:23" hidden="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Row],[Age]]&lt;30,"Under 30",IF(Aggregate[[#This Row],[Age]]&gt;=65,"Senior","Other"))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 5,"less than 5GB",IF(Aggregate[[#This Row],[Avg Monthly GB Download]]&lt; 10,"Between 5 and 10 GB","10 or more GB"))</f>
        <v>less than 5GB</v>
      </c>
    </row>
    <row r="370" spans="1:23" hidden="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Row],[Age]]&lt;30,"Under 30",IF(Aggregate[[#This Row],[Age]]&gt;=65,"Senior","Other"))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 5,"less than 5GB",IF(Aggregate[[#This Row],[Avg Monthly GB Download]]&lt; 10,"Between 5 and 10 GB","10 or more GB"))</f>
        <v>10 or more GB</v>
      </c>
    </row>
    <row r="371" spans="1:23" hidden="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Row],[Age]]&lt;30,"Under 30",IF(Aggregate[[#This Row],[Age]]&gt;=65,"Senior","Other"))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 5,"less than 5GB",IF(Aggregate[[#This Row],[Avg Monthly GB Download]]&lt; 10,"Between 5 and 10 GB","10 or more GB"))</f>
        <v>10 or more GB</v>
      </c>
    </row>
    <row r="372" spans="1:23" hidden="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Row],[Age]]&lt;30,"Under 30",IF(Aggregate[[#This Row],[Age]]&gt;=65,"Senior","Other"))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 5,"less than 5GB",IF(Aggregate[[#This Row],[Avg Monthly GB Download]]&lt; 10,"Between 5 and 10 GB","10 or more GB"))</f>
        <v>less than 5GB</v>
      </c>
    </row>
    <row r="373" spans="1:23" hidden="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Row],[Age]]&lt;30,"Under 30",IF(Aggregate[[#This Row],[Age]]&gt;=65,"Senior","Other"))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 5,"less than 5GB",IF(Aggregate[[#This Row],[Avg Monthly GB Download]]&lt; 10,"Between 5 and 10 GB","10 or more GB"))</f>
        <v>less than 5GB</v>
      </c>
    </row>
    <row r="374" spans="1:23" hidden="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Row],[Age]]&lt;30,"Under 30",IF(Aggregate[[#This Row],[Age]]&gt;=65,"Senior","Other"))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 5,"less than 5GB",IF(Aggregate[[#This Row],[Avg Monthly GB Download]]&lt; 10,"Between 5 and 10 GB","10 or more GB"))</f>
        <v>less than 5GB</v>
      </c>
    </row>
    <row r="375" spans="1:23" hidden="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Row],[Age]]&lt;30,"Under 30",IF(Aggregate[[#This Row],[Age]]&gt;=65,"Senior","Other"))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 5,"less than 5GB",IF(Aggregate[[#This Row],[Avg Monthly GB Download]]&lt; 10,"Between 5 and 10 GB","10 or more GB"))</f>
        <v>10 or more GB</v>
      </c>
    </row>
    <row r="376" spans="1:23" hidden="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Row],[Age]]&lt;30,"Under 30",IF(Aggregate[[#This Row],[Age]]&gt;=65,"Senior","Other"))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 5,"less than 5GB",IF(Aggregate[[#This Row],[Avg Monthly GB Download]]&lt; 10,"Between 5 and 10 GB","10 or more GB"))</f>
        <v>less than 5GB</v>
      </c>
    </row>
    <row r="377" spans="1:23" hidden="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Row],[Age]]&lt;30,"Under 30",IF(Aggregate[[#This Row],[Age]]&gt;=65,"Senior","Other"))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 5,"less than 5GB",IF(Aggregate[[#This Row],[Avg Monthly GB Download]]&lt; 10,"Between 5 and 10 GB","10 or more GB"))</f>
        <v>less than 5GB</v>
      </c>
    </row>
    <row r="378" spans="1:23" hidden="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Row],[Age]]&lt;30,"Under 30",IF(Aggregate[[#This Row],[Age]]&gt;=65,"Senior","Other"))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 5,"less than 5GB",IF(Aggregate[[#This Row],[Avg Monthly GB Download]]&lt; 10,"Between 5 and 10 GB","10 or more GB"))</f>
        <v>less than 5GB</v>
      </c>
    </row>
    <row r="379" spans="1:23" hidden="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Row],[Age]]&lt;30,"Under 30",IF(Aggregate[[#This Row],[Age]]&gt;=65,"Senior","Other"))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 5,"less than 5GB",IF(Aggregate[[#This Row],[Avg Monthly GB Download]]&lt; 10,"Between 5 and 10 GB","10 or more GB"))</f>
        <v>less than 5GB</v>
      </c>
    </row>
    <row r="380" spans="1:23" hidden="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Row],[Age]]&lt;30,"Under 30",IF(Aggregate[[#This Row],[Age]]&gt;=65,"Senior","Other"))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 5,"less than 5GB",IF(Aggregate[[#This Row],[Avg Monthly GB Download]]&lt; 10,"Between 5 and 10 GB","10 or more GB"))</f>
        <v>Between 5 and 10 GB</v>
      </c>
    </row>
    <row r="381" spans="1:23" hidden="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Row],[Age]]&lt;30,"Under 30",IF(Aggregate[[#This Row],[Age]]&gt;=65,"Senior","Other"))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 5,"less than 5GB",IF(Aggregate[[#This Row],[Avg Monthly GB Download]]&lt; 10,"Between 5 and 10 GB","10 or more GB"))</f>
        <v>10 or more GB</v>
      </c>
    </row>
    <row r="382" spans="1:23" hidden="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Row],[Age]]&lt;30,"Under 30",IF(Aggregate[[#This Row],[Age]]&gt;=65,"Senior","Other"))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 5,"less than 5GB",IF(Aggregate[[#This Row],[Avg Monthly GB Download]]&lt; 10,"Between 5 and 10 GB","10 or more GB"))</f>
        <v>less than 5GB</v>
      </c>
    </row>
    <row r="383" spans="1:23" hidden="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Row],[Age]]&lt;30,"Under 30",IF(Aggregate[[#This Row],[Age]]&gt;=65,"Senior","Other"))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 5,"less than 5GB",IF(Aggregate[[#This Row],[Avg Monthly GB Download]]&lt; 10,"Between 5 and 10 GB","10 or more GB"))</f>
        <v>less than 5GB</v>
      </c>
    </row>
    <row r="384" spans="1:23" hidden="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Row],[Age]]&lt;30,"Under 30",IF(Aggregate[[#This Row],[Age]]&gt;=65,"Senior","Other"))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 5,"less than 5GB",IF(Aggregate[[#This Row],[Avg Monthly GB Download]]&lt; 10,"Between 5 and 10 GB","10 or more GB"))</f>
        <v>10 or more GB</v>
      </c>
    </row>
    <row r="385" spans="1:23" hidden="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Row],[Age]]&lt;30,"Under 30",IF(Aggregate[[#This Row],[Age]]&gt;=65,"Senior","Other"))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 5,"less than 5GB",IF(Aggregate[[#This Row],[Avg Monthly GB Download]]&lt; 10,"Between 5 and 10 GB","10 or more GB"))</f>
        <v>less than 5GB</v>
      </c>
    </row>
    <row r="386" spans="1:23" hidden="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Row],[Age]]&lt;30,"Under 30",IF(Aggregate[[#This Row],[Age]]&gt;=65,"Senior","Other"))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 5,"less than 5GB",IF(Aggregate[[#This Row],[Avg Monthly GB Download]]&lt; 10,"Between 5 and 10 GB","10 or more GB"))</f>
        <v>less than 5GB</v>
      </c>
    </row>
    <row r="387" spans="1:23" hidden="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Row],[Age]]&lt;30,"Under 30",IF(Aggregate[[#This Row],[Age]]&gt;=65,"Senior","Other"))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 5,"less than 5GB",IF(Aggregate[[#This Row],[Avg Monthly GB Download]]&lt; 10,"Between 5 and 10 GB","10 or more GB"))</f>
        <v>less than 5GB</v>
      </c>
    </row>
    <row r="388" spans="1:23" hidden="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Row],[Age]]&lt;30,"Under 30",IF(Aggregate[[#This Row],[Age]]&gt;=65,"Senior","Other"))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 5,"less than 5GB",IF(Aggregate[[#This Row],[Avg Monthly GB Download]]&lt; 10,"Between 5 and 10 GB","10 or more GB"))</f>
        <v>less than 5GB</v>
      </c>
    </row>
    <row r="389" spans="1:23" hidden="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Row],[Age]]&lt;30,"Under 30",IF(Aggregate[[#This Row],[Age]]&gt;=65,"Senior","Other"))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 5,"less than 5GB",IF(Aggregate[[#This Row],[Avg Monthly GB Download]]&lt; 10,"Between 5 and 10 GB","10 or more GB"))</f>
        <v>less than 5GB</v>
      </c>
    </row>
    <row r="390" spans="1:23" hidden="1" x14ac:dyDescent="0.25">
      <c r="A390" t="s">
        <v>25</v>
      </c>
      <c r="B390">
        <v>18</v>
      </c>
      <c r="C390" t="s">
        <v>25</v>
      </c>
      <c r="D390" t="s">
        <v>22</v>
      </c>
      <c r="E390" t="s">
        <v>71</v>
      </c>
      <c r="F390" t="s">
        <v>26</v>
      </c>
      <c r="G390">
        <v>65</v>
      </c>
      <c r="H390" t="s">
        <v>21</v>
      </c>
      <c r="I390" t="s">
        <v>25</v>
      </c>
      <c r="J390" t="s">
        <v>21</v>
      </c>
      <c r="K390" t="str">
        <f>IF(Aggregate[[#This Row],[Age]]&lt;30,"Under 30",IF(Aggregate[[#This Row],[Age]]&gt;=65,"Senior","Other"))</f>
        <v>Senior</v>
      </c>
      <c r="L390" t="s">
        <v>32</v>
      </c>
      <c r="M390" t="s">
        <v>33</v>
      </c>
      <c r="N390" t="s">
        <v>34</v>
      </c>
      <c r="O390" t="s">
        <v>34</v>
      </c>
      <c r="P390">
        <v>1</v>
      </c>
      <c r="R390">
        <v>44</v>
      </c>
      <c r="S390">
        <v>0</v>
      </c>
      <c r="T390">
        <v>63.5</v>
      </c>
      <c r="U390">
        <v>0</v>
      </c>
      <c r="V390">
        <v>10</v>
      </c>
      <c r="W390" t="str">
        <f>IF(Aggregate[[#This Row],[Avg Monthly GB Download]]&lt; 5,"less than 5GB",IF(Aggregate[[#This Row],[Avg Monthly GB Download]]&lt; 10,"Between 5 and 10 GB","10 or more GB"))</f>
        <v>10 or more GB</v>
      </c>
    </row>
    <row r="391" spans="1:23" hidden="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Row],[Age]]&lt;30,"Under 30",IF(Aggregate[[#This Row],[Age]]&gt;=65,"Senior","Other"))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 5,"less than 5GB",IF(Aggregate[[#This Row],[Avg Monthly GB Download]]&lt; 10,"Between 5 and 10 GB","10 or more GB"))</f>
        <v>less than 5GB</v>
      </c>
    </row>
    <row r="392" spans="1:23" hidden="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Row],[Age]]&lt;30,"Under 30",IF(Aggregate[[#This Row],[Age]]&gt;=65,"Senior","Other"))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 5,"less than 5GB",IF(Aggregate[[#This Row],[Avg Monthly GB Download]]&lt; 10,"Between 5 and 10 GB","10 or more GB"))</f>
        <v>less than 5GB</v>
      </c>
    </row>
    <row r="393" spans="1:23" hidden="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Row],[Age]]&lt;30,"Under 30",IF(Aggregate[[#This Row],[Age]]&gt;=65,"Senior","Other"))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 5,"less than 5GB",IF(Aggregate[[#This Row],[Avg Monthly GB Download]]&lt; 10,"Between 5 and 10 GB","10 or more GB"))</f>
        <v>less than 5GB</v>
      </c>
    </row>
    <row r="394" spans="1:23" hidden="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Row],[Age]]&lt;30,"Under 30",IF(Aggregate[[#This Row],[Age]]&gt;=65,"Senior","Other"))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 5,"less than 5GB",IF(Aggregate[[#This Row],[Avg Monthly GB Download]]&lt; 10,"Between 5 and 10 GB","10 or more GB"))</f>
        <v>less than 5GB</v>
      </c>
    </row>
    <row r="395" spans="1:23" hidden="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Row],[Age]]&lt;30,"Under 30",IF(Aggregate[[#This Row],[Age]]&gt;=65,"Senior","Other"))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 5,"less than 5GB",IF(Aggregate[[#This Row],[Avg Monthly GB Download]]&lt; 10,"Between 5 and 10 GB","10 or more GB"))</f>
        <v>less than 5GB</v>
      </c>
    </row>
    <row r="396" spans="1:23" hidden="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Row],[Age]]&lt;30,"Under 30",IF(Aggregate[[#This Row],[Age]]&gt;=65,"Senior","Other"))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 5,"less than 5GB",IF(Aggregate[[#This Row],[Avg Monthly GB Download]]&lt; 10,"Between 5 and 10 GB","10 or more GB"))</f>
        <v>less than 5GB</v>
      </c>
    </row>
    <row r="397" spans="1:23" hidden="1" x14ac:dyDescent="0.25">
      <c r="A397" t="s">
        <v>25</v>
      </c>
      <c r="B397">
        <v>22</v>
      </c>
      <c r="C397" t="s">
        <v>21</v>
      </c>
      <c r="D397" t="s">
        <v>22</v>
      </c>
      <c r="E397" t="s">
        <v>52</v>
      </c>
      <c r="F397" t="s">
        <v>26</v>
      </c>
      <c r="G397">
        <v>65</v>
      </c>
      <c r="H397" t="s">
        <v>21</v>
      </c>
      <c r="I397" t="s">
        <v>25</v>
      </c>
      <c r="J397" t="s">
        <v>21</v>
      </c>
      <c r="K397" t="str">
        <f>IF(Aggregate[[#This Row],[Age]]&lt;30,"Under 30",IF(Aggregate[[#This Row],[Age]]&gt;=65,"Senior","Other"))</f>
        <v>Senior</v>
      </c>
      <c r="L397" t="s">
        <v>32</v>
      </c>
      <c r="M397" t="s">
        <v>33</v>
      </c>
      <c r="N397" t="s">
        <v>34</v>
      </c>
      <c r="O397" t="s">
        <v>34</v>
      </c>
      <c r="P397">
        <v>1</v>
      </c>
      <c r="R397">
        <v>36</v>
      </c>
      <c r="S397">
        <v>0</v>
      </c>
      <c r="T397">
        <v>0</v>
      </c>
      <c r="U397">
        <v>0</v>
      </c>
      <c r="V397">
        <v>2</v>
      </c>
      <c r="W397" t="str">
        <f>IF(Aggregate[[#This Row],[Avg Monthly GB Download]]&lt; 5,"less than 5GB",IF(Aggregate[[#This Row],[Avg Monthly GB Download]]&lt; 10,"Between 5 and 10 GB","10 or more GB"))</f>
        <v>less than 5GB</v>
      </c>
    </row>
    <row r="398" spans="1:23" hidden="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Row],[Age]]&lt;30,"Under 30",IF(Aggregate[[#This Row],[Age]]&gt;=65,"Senior","Other"))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 5,"less than 5GB",IF(Aggregate[[#This Row],[Avg Monthly GB Download]]&lt; 10,"Between 5 and 10 GB","10 or more GB"))</f>
        <v>Between 5 and 10 GB</v>
      </c>
    </row>
    <row r="399" spans="1:23" hidden="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Row],[Age]]&lt;30,"Under 30",IF(Aggregate[[#This Row],[Age]]&gt;=65,"Senior","Other"))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 5,"less than 5GB",IF(Aggregate[[#This Row],[Avg Monthly GB Download]]&lt; 10,"Between 5 and 10 GB","10 or more GB"))</f>
        <v>less than 5GB</v>
      </c>
    </row>
    <row r="400" spans="1:23" hidden="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Row],[Age]]&lt;30,"Under 30",IF(Aggregate[[#This Row],[Age]]&gt;=65,"Senior","Other"))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 5,"less than 5GB",IF(Aggregate[[#This Row],[Avg Monthly GB Download]]&lt; 10,"Between 5 and 10 GB","10 or more GB"))</f>
        <v>less than 5GB</v>
      </c>
    </row>
    <row r="401" spans="1:23" hidden="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Row],[Age]]&lt;30,"Under 30",IF(Aggregate[[#This Row],[Age]]&gt;=65,"Senior","Other"))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 5,"less than 5GB",IF(Aggregate[[#This Row],[Avg Monthly GB Download]]&lt; 10,"Between 5 and 10 GB","10 or more GB"))</f>
        <v>less than 5GB</v>
      </c>
    </row>
    <row r="402" spans="1:23" hidden="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Row],[Age]]&lt;30,"Under 30",IF(Aggregate[[#This Row],[Age]]&gt;=65,"Senior","Other"))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 5,"less than 5GB",IF(Aggregate[[#This Row],[Avg Monthly GB Download]]&lt; 10,"Between 5 and 10 GB","10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Row],[Age]]&lt;30,"Under 30",IF(Aggregate[[#This Row],[Age]]&gt;=65,"Senior","Other"))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 5,"less than 5GB",IF(Aggregate[[#This Row],[Avg Monthly GB Download]]&lt; 10,"Between 5 and 10 GB","10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Row],[Age]]&lt;30,"Under 30",IF(Aggregate[[#This Row],[Age]]&gt;=65,"Senior","Other"))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 5,"less than 5GB",IF(Aggregate[[#This Row],[Avg Monthly GB Download]]&lt; 10,"Between 5 and 10 GB","10 or more GB"))</f>
        <v>10 or more GB</v>
      </c>
    </row>
    <row r="405" spans="1:23" hidden="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Row],[Age]]&lt;30,"Under 30",IF(Aggregate[[#This Row],[Age]]&gt;=65,"Senior","Other"))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 5,"less than 5GB",IF(Aggregate[[#This Row],[Avg Monthly GB Download]]&lt; 10,"Between 5 and 10 GB","10 or more GB"))</f>
        <v>less than 5GB</v>
      </c>
    </row>
    <row r="406" spans="1:23" hidden="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Row],[Age]]&lt;30,"Under 30",IF(Aggregate[[#This Row],[Age]]&gt;=65,"Senior","Other"))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 5,"less than 5GB",IF(Aggregate[[#This Row],[Avg Monthly GB Download]]&lt; 10,"Between 5 and 10 GB","10 or more GB"))</f>
        <v>less than 5GB</v>
      </c>
    </row>
    <row r="407" spans="1:23" hidden="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Row],[Age]]&lt;30,"Under 30",IF(Aggregate[[#This Row],[Age]]&gt;=65,"Senior","Other"))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 5,"less than 5GB",IF(Aggregate[[#This Row],[Avg Monthly GB Download]]&lt; 10,"Between 5 and 10 GB","10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Row],[Age]]&lt;30,"Under 30",IF(Aggregate[[#This Row],[Age]]&gt;=65,"Senior","Other"))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 5,"less than 5GB",IF(Aggregate[[#This Row],[Avg Monthly GB Download]]&lt; 10,"Between 5 and 10 GB","10 or more GB"))</f>
        <v>10 or more GB</v>
      </c>
    </row>
    <row r="409" spans="1:23" hidden="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Row],[Age]]&lt;30,"Under 30",IF(Aggregate[[#This Row],[Age]]&gt;=65,"Senior","Other"))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 5,"less than 5GB",IF(Aggregate[[#This Row],[Avg Monthly GB Download]]&lt; 10,"Between 5 and 10 GB","10 or more GB"))</f>
        <v>less than 5GB</v>
      </c>
    </row>
    <row r="410" spans="1:23" hidden="1" x14ac:dyDescent="0.25">
      <c r="A410" t="s">
        <v>25</v>
      </c>
      <c r="B410">
        <v>23</v>
      </c>
      <c r="C410" t="s">
        <v>21</v>
      </c>
      <c r="D410" t="s">
        <v>22</v>
      </c>
      <c r="E410" t="s">
        <v>62</v>
      </c>
      <c r="F410" t="s">
        <v>24</v>
      </c>
      <c r="G410">
        <v>65</v>
      </c>
      <c r="H410" t="s">
        <v>21</v>
      </c>
      <c r="I410" t="s">
        <v>25</v>
      </c>
      <c r="J410" t="s">
        <v>25</v>
      </c>
      <c r="K410" t="str">
        <f>IF(Aggregate[[#This Row],[Age]]&lt;30,"Under 30",IF(Aggregate[[#This Row],[Age]]&gt;=65,"Senior","Other"))</f>
        <v>Senior</v>
      </c>
      <c r="L410" t="s">
        <v>98</v>
      </c>
      <c r="M410" t="s">
        <v>38</v>
      </c>
      <c r="N410" t="s">
        <v>34</v>
      </c>
      <c r="O410" t="s">
        <v>34</v>
      </c>
      <c r="P410">
        <v>1</v>
      </c>
      <c r="R410">
        <v>21</v>
      </c>
      <c r="S410">
        <v>0</v>
      </c>
      <c r="T410">
        <v>0</v>
      </c>
      <c r="U410">
        <v>0</v>
      </c>
      <c r="V410">
        <v>18</v>
      </c>
      <c r="W410" t="str">
        <f>IF(Aggregate[[#This Row],[Avg Monthly GB Download]]&lt; 5,"less than 5GB",IF(Aggregate[[#This Row],[Avg Monthly GB Download]]&lt; 10,"Between 5 and 10 GB","10 or more GB"))</f>
        <v>10 or more GB</v>
      </c>
    </row>
    <row r="411" spans="1:23" hidden="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Row],[Age]]&lt;30,"Under 30",IF(Aggregate[[#This Row],[Age]]&gt;=65,"Senior","Other"))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 5,"less than 5GB",IF(Aggregate[[#This Row],[Avg Monthly GB Download]]&lt; 10,"Between 5 and 10 GB","10 or more GB"))</f>
        <v>less than 5GB</v>
      </c>
    </row>
    <row r="412" spans="1:23" hidden="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Row],[Age]]&lt;30,"Under 30",IF(Aggregate[[#This Row],[Age]]&gt;=65,"Senior","Other"))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 5,"less than 5GB",IF(Aggregate[[#This Row],[Avg Monthly GB Download]]&lt; 10,"Between 5 and 10 GB","10 or more GB"))</f>
        <v>less than 5GB</v>
      </c>
    </row>
    <row r="413" spans="1:23" hidden="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Row],[Age]]&lt;30,"Under 30",IF(Aggregate[[#This Row],[Age]]&gt;=65,"Senior","Other"))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 5,"less than 5GB",IF(Aggregate[[#This Row],[Avg Monthly GB Download]]&lt; 10,"Between 5 and 10 GB","10 or more GB"))</f>
        <v>less than 5GB</v>
      </c>
    </row>
    <row r="414" spans="1:23" hidden="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Row],[Age]]&lt;30,"Under 30",IF(Aggregate[[#This Row],[Age]]&gt;=65,"Senior","Other"))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 5,"less than 5GB",IF(Aggregate[[#This Row],[Avg Monthly GB Download]]&lt; 10,"Between 5 and 10 GB","10 or more GB"))</f>
        <v>less than 5GB</v>
      </c>
    </row>
    <row r="415" spans="1:23" hidden="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Row],[Age]]&lt;30,"Under 30",IF(Aggregate[[#This Row],[Age]]&gt;=65,"Senior","Other"))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 5,"less than 5GB",IF(Aggregate[[#This Row],[Avg Monthly GB Download]]&lt; 10,"Between 5 and 10 GB","10 or more GB"))</f>
        <v>Between 5 and 10 GB</v>
      </c>
    </row>
    <row r="416" spans="1:23" hidden="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Row],[Age]]&lt;30,"Under 30",IF(Aggregate[[#This Row],[Age]]&gt;=65,"Senior","Other"))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 5,"less than 5GB",IF(Aggregate[[#This Row],[Avg Monthly GB Download]]&lt; 10,"Between 5 and 10 GB","10 or more GB"))</f>
        <v>less than 5GB</v>
      </c>
    </row>
    <row r="417" spans="1:23" hidden="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Row],[Age]]&lt;30,"Under 30",IF(Aggregate[[#This Row],[Age]]&gt;=65,"Senior","Other"))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 5,"less than 5GB",IF(Aggregate[[#This Row],[Avg Monthly GB Download]]&lt; 10,"Between 5 and 10 GB","10 or more GB"))</f>
        <v>less than 5GB</v>
      </c>
    </row>
    <row r="418" spans="1:23" hidden="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Row],[Age]]&lt;30,"Under 30",IF(Aggregate[[#This Row],[Age]]&gt;=65,"Senior","Other"))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 5,"less than 5GB",IF(Aggregate[[#This Row],[Avg Monthly GB Download]]&lt; 10,"Between 5 and 10 GB","10 or more GB"))</f>
        <v>less than 5GB</v>
      </c>
    </row>
    <row r="419" spans="1:23" hidden="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Row],[Age]]&lt;30,"Under 30",IF(Aggregate[[#This Row],[Age]]&gt;=65,"Senior","Other"))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 5,"less than 5GB",IF(Aggregate[[#This Row],[Avg Monthly GB Download]]&lt; 10,"Between 5 and 10 GB","10 or more GB"))</f>
        <v>less than 5GB</v>
      </c>
    </row>
    <row r="420" spans="1:23" hidden="1" x14ac:dyDescent="0.25">
      <c r="A420" t="s">
        <v>25</v>
      </c>
      <c r="B420">
        <v>26</v>
      </c>
      <c r="C420" t="s">
        <v>25</v>
      </c>
      <c r="D420" t="s">
        <v>88</v>
      </c>
      <c r="E420" t="s">
        <v>84</v>
      </c>
      <c r="F420" t="s">
        <v>26</v>
      </c>
      <c r="G420">
        <v>65</v>
      </c>
      <c r="H420" t="s">
        <v>21</v>
      </c>
      <c r="I420" t="s">
        <v>25</v>
      </c>
      <c r="J420" t="s">
        <v>21</v>
      </c>
      <c r="K420" t="str">
        <f>IF(Aggregate[[#This Row],[Age]]&lt;30,"Under 30",IF(Aggregate[[#This Row],[Age]]&gt;=65,"Senior","Other"))</f>
        <v>Senior</v>
      </c>
      <c r="L420" t="s">
        <v>32</v>
      </c>
      <c r="M420" t="s">
        <v>95</v>
      </c>
      <c r="N420" t="s">
        <v>34</v>
      </c>
      <c r="O420" t="s">
        <v>34</v>
      </c>
      <c r="P420">
        <v>1</v>
      </c>
      <c r="R420">
        <v>25</v>
      </c>
      <c r="S420">
        <v>0</v>
      </c>
      <c r="T420">
        <v>0</v>
      </c>
      <c r="U420">
        <v>0</v>
      </c>
      <c r="V420">
        <v>3</v>
      </c>
      <c r="W420" t="str">
        <f>IF(Aggregate[[#This Row],[Avg Monthly GB Download]]&lt; 5,"less than 5GB",IF(Aggregate[[#This Row],[Avg Monthly GB Download]]&lt; 10,"Between 5 and 10 GB","10 or more GB"))</f>
        <v>less than 5GB</v>
      </c>
    </row>
    <row r="421" spans="1:23" hidden="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Row],[Age]]&lt;30,"Under 30",IF(Aggregate[[#This Row],[Age]]&gt;=65,"Senior","Other"))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 5,"less than 5GB",IF(Aggregate[[#This Row],[Avg Monthly GB Download]]&lt; 10,"Between 5 and 10 GB","10 or more GB"))</f>
        <v>less than 5GB</v>
      </c>
    </row>
    <row r="422" spans="1:23" hidden="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Row],[Age]]&lt;30,"Under 30",IF(Aggregate[[#This Row],[Age]]&gt;=65,"Senior","Other"))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 5,"less than 5GB",IF(Aggregate[[#This Row],[Avg Monthly GB Download]]&lt; 10,"Between 5 and 10 GB","10 or more GB"))</f>
        <v>Between 5 and 10 GB</v>
      </c>
    </row>
    <row r="423" spans="1:23" hidden="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Row],[Age]]&lt;30,"Under 30",IF(Aggregate[[#This Row],[Age]]&gt;=65,"Senior","Other"))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 5,"less than 5GB",IF(Aggregate[[#This Row],[Avg Monthly GB Download]]&lt; 10,"Between 5 and 10 GB","10 or more GB"))</f>
        <v>Between 5 and 10 GB</v>
      </c>
    </row>
    <row r="424" spans="1:23" hidden="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Row],[Age]]&lt;30,"Under 30",IF(Aggregate[[#This Row],[Age]]&gt;=65,"Senior","Other"))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 5,"less than 5GB",IF(Aggregate[[#This Row],[Avg Monthly GB Download]]&lt; 10,"Between 5 and 10 GB","10 or more GB"))</f>
        <v>less than 5GB</v>
      </c>
    </row>
    <row r="425" spans="1:23" hidden="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Row],[Age]]&lt;30,"Under 30",IF(Aggregate[[#This Row],[Age]]&gt;=65,"Senior","Other"))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 5,"less than 5GB",IF(Aggregate[[#This Row],[Avg Monthly GB Download]]&lt; 10,"Between 5 and 10 GB","10 or more GB"))</f>
        <v>less than 5GB</v>
      </c>
    </row>
    <row r="426" spans="1:23" hidden="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Row],[Age]]&lt;30,"Under 30",IF(Aggregate[[#This Row],[Age]]&gt;=65,"Senior","Other"))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 5,"less than 5GB",IF(Aggregate[[#This Row],[Avg Monthly GB Download]]&lt; 10,"Between 5 and 10 GB","10 or more GB"))</f>
        <v>less than 5GB</v>
      </c>
    </row>
    <row r="427" spans="1:23" hidden="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Row],[Age]]&lt;30,"Under 30",IF(Aggregate[[#This Row],[Age]]&gt;=65,"Senior","Other"))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 5,"less than 5GB",IF(Aggregate[[#This Row],[Avg Monthly GB Download]]&lt; 10,"Between 5 and 10 GB","10 or more GB"))</f>
        <v>less than 5GB</v>
      </c>
    </row>
    <row r="428" spans="1:23" hidden="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Row],[Age]]&lt;30,"Under 30",IF(Aggregate[[#This Row],[Age]]&gt;=65,"Senior","Other"))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 5,"less than 5GB",IF(Aggregate[[#This Row],[Avg Monthly GB Download]]&lt; 10,"Between 5 and 10 GB","10 or more GB"))</f>
        <v>less than 5GB</v>
      </c>
    </row>
    <row r="429" spans="1:23" hidden="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Row],[Age]]&lt;30,"Under 30",IF(Aggregate[[#This Row],[Age]]&gt;=65,"Senior","Other"))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 5,"less than 5GB",IF(Aggregate[[#This Row],[Avg Monthly GB Download]]&lt; 10,"Between 5 and 10 GB","10 or more GB"))</f>
        <v>less than 5GB</v>
      </c>
    </row>
    <row r="430" spans="1:23" hidden="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Row],[Age]]&lt;30,"Under 30",IF(Aggregate[[#This Row],[Age]]&gt;=65,"Senior","Other"))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 5,"less than 5GB",IF(Aggregate[[#This Row],[Avg Monthly GB Download]]&lt; 10,"Between 5 and 10 GB","10 or more GB"))</f>
        <v>less than 5GB</v>
      </c>
    </row>
    <row r="431" spans="1:23" hidden="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Row],[Age]]&lt;30,"Under 30",IF(Aggregate[[#This Row],[Age]]&gt;=65,"Senior","Other"))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 5,"less than 5GB",IF(Aggregate[[#This Row],[Avg Monthly GB Download]]&lt; 10,"Between 5 and 10 GB","10 or more GB"))</f>
        <v>less than 5GB</v>
      </c>
    </row>
    <row r="432" spans="1:23" hidden="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Row],[Age]]&lt;30,"Under 30",IF(Aggregate[[#This Row],[Age]]&gt;=65,"Senior","Other"))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 5,"less than 5GB",IF(Aggregate[[#This Row],[Avg Monthly GB Download]]&lt; 10,"Between 5 and 10 GB","10 or more GB"))</f>
        <v>less than 5GB</v>
      </c>
    </row>
    <row r="433" spans="1:23" hidden="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Row],[Age]]&lt;30,"Under 30",IF(Aggregate[[#This Row],[Age]]&gt;=65,"Senior","Other"))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 5,"less than 5GB",IF(Aggregate[[#This Row],[Avg Monthly GB Download]]&lt; 10,"Between 5 and 10 GB","10 or more GB"))</f>
        <v>10 or more GB</v>
      </c>
    </row>
    <row r="434" spans="1:23" hidden="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Row],[Age]]&lt;30,"Under 30",IF(Aggregate[[#This Row],[Age]]&gt;=65,"Senior","Other"))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 5,"less than 5GB",IF(Aggregate[[#This Row],[Avg Monthly GB Download]]&lt; 10,"Between 5 and 10 GB","10 or more GB"))</f>
        <v>less than 5GB</v>
      </c>
    </row>
    <row r="435" spans="1:23" hidden="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Row],[Age]]&lt;30,"Under 30",IF(Aggregate[[#This Row],[Age]]&gt;=65,"Senior","Other"))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 5,"less than 5GB",IF(Aggregate[[#This Row],[Avg Monthly GB Download]]&lt; 10,"Between 5 and 10 GB","10 or more GB"))</f>
        <v>less than 5GB</v>
      </c>
    </row>
    <row r="436" spans="1:23" hidden="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Row],[Age]]&lt;30,"Under 30",IF(Aggregate[[#This Row],[Age]]&gt;=65,"Senior","Other"))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 5,"less than 5GB",IF(Aggregate[[#This Row],[Avg Monthly GB Download]]&lt; 10,"Between 5 and 10 GB","10 or more GB"))</f>
        <v>less than 5GB</v>
      </c>
    </row>
    <row r="437" spans="1:23" hidden="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Row],[Age]]&lt;30,"Under 30",IF(Aggregate[[#This Row],[Age]]&gt;=65,"Senior","Other"))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 5,"less than 5GB",IF(Aggregate[[#This Row],[Avg Monthly GB Download]]&lt; 10,"Between 5 and 10 GB","10 or more GB"))</f>
        <v>less than 5GB</v>
      </c>
    </row>
    <row r="438" spans="1:23" hidden="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Row],[Age]]&lt;30,"Under 30",IF(Aggregate[[#This Row],[Age]]&gt;=65,"Senior","Other"))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 5,"less than 5GB",IF(Aggregate[[#This Row],[Avg Monthly GB Download]]&lt; 10,"Between 5 and 10 GB","10 or more GB"))</f>
        <v>Between 5 and 10 GB</v>
      </c>
    </row>
    <row r="439" spans="1:23" hidden="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Row],[Age]]&lt;30,"Under 30",IF(Aggregate[[#This Row],[Age]]&gt;=65,"Senior","Other"))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 5,"less than 5GB",IF(Aggregate[[#This Row],[Avg Monthly GB Download]]&lt; 10,"Between 5 and 10 GB","10 or more GB"))</f>
        <v>less than 5GB</v>
      </c>
    </row>
    <row r="440" spans="1:23" hidden="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Row],[Age]]&lt;30,"Under 30",IF(Aggregate[[#This Row],[Age]]&gt;=65,"Senior","Other"))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 5,"less than 5GB",IF(Aggregate[[#This Row],[Avg Monthly GB Download]]&lt; 10,"Between 5 and 10 GB","10 or more GB"))</f>
        <v>less than 5GB</v>
      </c>
    </row>
    <row r="441" spans="1:23" hidden="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Row],[Age]]&lt;30,"Under 30",IF(Aggregate[[#This Row],[Age]]&gt;=65,"Senior","Other"))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 5,"less than 5GB",IF(Aggregate[[#This Row],[Avg Monthly GB Download]]&lt; 10,"Between 5 and 10 GB","10 or more GB"))</f>
        <v>less than 5GB</v>
      </c>
    </row>
    <row r="442" spans="1:23" hidden="1" x14ac:dyDescent="0.25">
      <c r="A442" t="s">
        <v>25</v>
      </c>
      <c r="B442">
        <v>36</v>
      </c>
      <c r="C442" t="s">
        <v>21</v>
      </c>
      <c r="D442" t="s">
        <v>22</v>
      </c>
      <c r="E442" t="s">
        <v>67</v>
      </c>
      <c r="F442" t="s">
        <v>24</v>
      </c>
      <c r="G442">
        <v>65</v>
      </c>
      <c r="H442" t="s">
        <v>21</v>
      </c>
      <c r="I442" t="s">
        <v>25</v>
      </c>
      <c r="J442" t="s">
        <v>21</v>
      </c>
      <c r="K442" t="str">
        <f>IF(Aggregate[[#This Row],[Age]]&lt;30,"Under 30",IF(Aggregate[[#This Row],[Age]]&gt;=65,"Senior","Other"))</f>
        <v>Senior</v>
      </c>
      <c r="L442" t="s">
        <v>53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0</v>
      </c>
      <c r="T442">
        <v>0</v>
      </c>
      <c r="U442">
        <v>0</v>
      </c>
      <c r="V442">
        <v>9</v>
      </c>
      <c r="W442" t="str">
        <f>IF(Aggregate[[#This Row],[Avg Monthly GB Download]]&lt; 5,"less than 5GB",IF(Aggregate[[#This Row],[Avg Monthly GB Download]]&lt; 10,"Between 5 and 10 GB","10 or more GB"))</f>
        <v>Between 5 and 10 GB</v>
      </c>
    </row>
    <row r="443" spans="1:23" hidden="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Row],[Age]]&lt;30,"Under 30",IF(Aggregate[[#This Row],[Age]]&gt;=65,"Senior","Other"))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 5,"less than 5GB",IF(Aggregate[[#This Row],[Avg Monthly GB Download]]&lt; 10,"Between 5 and 10 GB","10 or more GB"))</f>
        <v>less than 5GB</v>
      </c>
    </row>
    <row r="444" spans="1:23" hidden="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Row],[Age]]&lt;30,"Under 30",IF(Aggregate[[#This Row],[Age]]&gt;=65,"Senior","Other"))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 5,"less than 5GB",IF(Aggregate[[#This Row],[Avg Monthly GB Download]]&lt; 10,"Between 5 and 10 GB","10 or more GB"))</f>
        <v>less than 5GB</v>
      </c>
    </row>
    <row r="445" spans="1:23" hidden="1" x14ac:dyDescent="0.25">
      <c r="A445" t="s">
        <v>25</v>
      </c>
      <c r="B445">
        <v>36</v>
      </c>
      <c r="C445" t="s">
        <v>25</v>
      </c>
      <c r="D445" t="s">
        <v>22</v>
      </c>
      <c r="E445" t="s">
        <v>60</v>
      </c>
      <c r="F445" t="s">
        <v>26</v>
      </c>
      <c r="G445">
        <v>65</v>
      </c>
      <c r="H445" t="s">
        <v>21</v>
      </c>
      <c r="I445" t="s">
        <v>25</v>
      </c>
      <c r="J445" t="s">
        <v>21</v>
      </c>
      <c r="K445" t="str">
        <f>IF(Aggregate[[#This Row],[Age]]&lt;30,"Under 30",IF(Aggregate[[#This Row],[Age]]&gt;=65,"Senior","Other"))</f>
        <v>Senior</v>
      </c>
      <c r="L445" t="s">
        <v>98</v>
      </c>
      <c r="M445" t="s">
        <v>38</v>
      </c>
      <c r="N445" t="s">
        <v>34</v>
      </c>
      <c r="O445" t="s">
        <v>34</v>
      </c>
      <c r="P445">
        <v>1</v>
      </c>
      <c r="R445">
        <v>35</v>
      </c>
      <c r="S445">
        <v>0</v>
      </c>
      <c r="T445">
        <v>126</v>
      </c>
      <c r="U445">
        <v>0</v>
      </c>
      <c r="V445">
        <v>10</v>
      </c>
      <c r="W445" t="str">
        <f>IF(Aggregate[[#This Row],[Avg Monthly GB Download]]&lt; 5,"less than 5GB",IF(Aggregate[[#This Row],[Avg Monthly GB Download]]&lt; 10,"Between 5 and 10 GB","10 or more GB"))</f>
        <v>10 or more GB</v>
      </c>
    </row>
    <row r="446" spans="1:23" hidden="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Row],[Age]]&lt;30,"Under 30",IF(Aggregate[[#This Row],[Age]]&gt;=65,"Senior","Other"))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 5,"less than 5GB",IF(Aggregate[[#This Row],[Avg Monthly GB Download]]&lt; 10,"Between 5 and 10 GB","10 or more GB"))</f>
        <v>less than 5GB</v>
      </c>
    </row>
    <row r="447" spans="1:23" hidden="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Row],[Age]]&lt;30,"Under 30",IF(Aggregate[[#This Row],[Age]]&gt;=65,"Senior","Other"))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 5,"less than 5GB",IF(Aggregate[[#This Row],[Avg Monthly GB Download]]&lt; 10,"Between 5 and 10 GB","10 or more GB"))</f>
        <v>less than 5GB</v>
      </c>
    </row>
    <row r="448" spans="1:23" hidden="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Row],[Age]]&lt;30,"Under 30",IF(Aggregate[[#This Row],[Age]]&gt;=65,"Senior","Other"))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 5,"less than 5GB",IF(Aggregate[[#This Row],[Avg Monthly GB Download]]&lt; 10,"Between 5 and 10 GB","10 or more GB"))</f>
        <v>less than 5GB</v>
      </c>
    </row>
    <row r="449" spans="1:23" hidden="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Row],[Age]]&lt;30,"Under 30",IF(Aggregate[[#This Row],[Age]]&gt;=65,"Senior","Other"))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 5,"less than 5GB",IF(Aggregate[[#This Row],[Avg Monthly GB Download]]&lt; 10,"Between 5 and 10 GB","10 or more GB"))</f>
        <v>less than 5GB</v>
      </c>
    </row>
    <row r="450" spans="1:23" hidden="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Row],[Age]]&lt;30,"Under 30",IF(Aggregate[[#This Row],[Age]]&gt;=65,"Senior","Other"))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 5,"less than 5GB",IF(Aggregate[[#This Row],[Avg Monthly GB Download]]&lt; 10,"Between 5 and 10 GB","10 or more GB"))</f>
        <v>10 or more GB</v>
      </c>
    </row>
    <row r="451" spans="1:23" hidden="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Row],[Age]]&lt;30,"Under 30",IF(Aggregate[[#This Row],[Age]]&gt;=65,"Senior","Other"))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 5,"less than 5GB",IF(Aggregate[[#This Row],[Avg Monthly GB Download]]&lt; 10,"Between 5 and 10 GB","10 or more GB"))</f>
        <v>less than 5GB</v>
      </c>
    </row>
    <row r="452" spans="1:23" hidden="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Row],[Age]]&lt;30,"Under 30",IF(Aggregate[[#This Row],[Age]]&gt;=65,"Senior","Other"))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 5,"less than 5GB",IF(Aggregate[[#This Row],[Avg Monthly GB Download]]&lt; 10,"Between 5 and 10 GB","10 or more GB"))</f>
        <v>less than 5GB</v>
      </c>
    </row>
    <row r="453" spans="1:23" hidden="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Row],[Age]]&lt;30,"Under 30",IF(Aggregate[[#This Row],[Age]]&gt;=65,"Senior","Other"))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 5,"less than 5GB",IF(Aggregate[[#This Row],[Avg Monthly GB Download]]&lt; 10,"Between 5 and 10 GB","10 or more GB"))</f>
        <v>less than 5GB</v>
      </c>
    </row>
    <row r="454" spans="1:23" hidden="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Row],[Age]]&lt;30,"Under 30",IF(Aggregate[[#This Row],[Age]]&gt;=65,"Senior","Other"))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 5,"less than 5GB",IF(Aggregate[[#This Row],[Avg Monthly GB Download]]&lt; 10,"Between 5 and 10 GB","10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Row],[Age]]&lt;30,"Under 30",IF(Aggregate[[#This Row],[Age]]&gt;=65,"Senior","Other"))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 5,"less than 5GB",IF(Aggregate[[#This Row],[Avg Monthly GB Download]]&lt; 10,"Between 5 and 10 GB","10 or more GB"))</f>
        <v>10 or more GB</v>
      </c>
    </row>
    <row r="456" spans="1:23" hidden="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Row],[Age]]&lt;30,"Under 30",IF(Aggregate[[#This Row],[Age]]&gt;=65,"Senior","Other"))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 5,"less than 5GB",IF(Aggregate[[#This Row],[Avg Monthly GB Download]]&lt; 10,"Between 5 and 10 GB","10 or more GB"))</f>
        <v>less than 5GB</v>
      </c>
    </row>
    <row r="457" spans="1:23" hidden="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Row],[Age]]&lt;30,"Under 30",IF(Aggregate[[#This Row],[Age]]&gt;=65,"Senior","Other"))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 5,"less than 5GB",IF(Aggregate[[#This Row],[Avg Monthly GB Download]]&lt; 10,"Between 5 and 10 GB","10 or more GB"))</f>
        <v>less than 5GB</v>
      </c>
    </row>
    <row r="458" spans="1:23" hidden="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Row],[Age]]&lt;30,"Under 30",IF(Aggregate[[#This Row],[Age]]&gt;=65,"Senior","Other"))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 5,"less than 5GB",IF(Aggregate[[#This Row],[Avg Monthly GB Download]]&lt; 10,"Between 5 and 10 GB","10 or more GB"))</f>
        <v>less than 5GB</v>
      </c>
    </row>
    <row r="459" spans="1:23" hidden="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Row],[Age]]&lt;30,"Under 30",IF(Aggregate[[#This Row],[Age]]&gt;=65,"Senior","Other"))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 5,"less than 5GB",IF(Aggregate[[#This Row],[Avg Monthly GB Download]]&lt; 10,"Between 5 and 10 GB","10 or more GB"))</f>
        <v>Between 5 and 10 GB</v>
      </c>
    </row>
    <row r="460" spans="1:23" hidden="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Row],[Age]]&lt;30,"Under 30",IF(Aggregate[[#This Row],[Age]]&gt;=65,"Senior","Other"))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 5,"less than 5GB",IF(Aggregate[[#This Row],[Avg Monthly GB Download]]&lt; 10,"Between 5 and 10 GB","10 or more GB"))</f>
        <v>less than 5GB</v>
      </c>
    </row>
    <row r="461" spans="1:23" hidden="1" x14ac:dyDescent="0.25">
      <c r="A461" t="s">
        <v>25</v>
      </c>
      <c r="B461">
        <v>41</v>
      </c>
      <c r="C461" t="s">
        <v>21</v>
      </c>
      <c r="D461" t="s">
        <v>22</v>
      </c>
      <c r="E461" t="s">
        <v>60</v>
      </c>
      <c r="F461" t="s">
        <v>26</v>
      </c>
      <c r="G461">
        <v>65</v>
      </c>
      <c r="H461" t="s">
        <v>21</v>
      </c>
      <c r="I461" t="s">
        <v>25</v>
      </c>
      <c r="J461" t="s">
        <v>25</v>
      </c>
      <c r="K461" t="str">
        <f>IF(Aggregate[[#This Row],[Age]]&lt;30,"Under 30",IF(Aggregate[[#This Row],[Age]]&gt;=65,"Senior","Other"))</f>
        <v>Senior</v>
      </c>
      <c r="L461" t="s">
        <v>32</v>
      </c>
      <c r="M461" t="s">
        <v>33</v>
      </c>
      <c r="N461" t="s">
        <v>34</v>
      </c>
      <c r="O461" t="s">
        <v>34</v>
      </c>
      <c r="P461">
        <v>1</v>
      </c>
      <c r="R461">
        <v>34</v>
      </c>
      <c r="S461">
        <v>1</v>
      </c>
      <c r="T461">
        <v>0</v>
      </c>
      <c r="U461">
        <v>0</v>
      </c>
      <c r="V461">
        <v>10</v>
      </c>
      <c r="W461" t="str">
        <f>IF(Aggregate[[#This Row],[Avg Monthly GB Download]]&lt; 5,"less than 5GB",IF(Aggregate[[#This Row],[Avg Monthly GB Download]]&lt; 10,"Between 5 and 10 GB","10 or more GB"))</f>
        <v>10 or more GB</v>
      </c>
    </row>
    <row r="462" spans="1:23" hidden="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Row],[Age]]&lt;30,"Under 30",IF(Aggregate[[#This Row],[Age]]&gt;=65,"Senior","Other"))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 5,"less than 5GB",IF(Aggregate[[#This Row],[Avg Monthly GB Download]]&lt; 10,"Between 5 and 10 GB","10 or more GB"))</f>
        <v>less than 5GB</v>
      </c>
    </row>
    <row r="463" spans="1:23" hidden="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Row],[Age]]&lt;30,"Under 30",IF(Aggregate[[#This Row],[Age]]&gt;=65,"Senior","Other"))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 5,"less than 5GB",IF(Aggregate[[#This Row],[Avg Monthly GB Download]]&lt; 10,"Between 5 and 10 GB","10 or more GB"))</f>
        <v>less than 5GB</v>
      </c>
    </row>
    <row r="464" spans="1:23" hidden="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Row],[Age]]&lt;30,"Under 30",IF(Aggregate[[#This Row],[Age]]&gt;=65,"Senior","Other"))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 5,"less than 5GB",IF(Aggregate[[#This Row],[Avg Monthly GB Download]]&lt; 10,"Between 5 and 10 GB","10 or more GB"))</f>
        <v>less than 5GB</v>
      </c>
    </row>
    <row r="465" spans="1:23" hidden="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Row],[Age]]&lt;30,"Under 30",IF(Aggregate[[#This Row],[Age]]&gt;=65,"Senior","Other"))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 5,"less than 5GB",IF(Aggregate[[#This Row],[Avg Monthly GB Download]]&lt; 10,"Between 5 and 10 GB","10 or more GB"))</f>
        <v>10 or more GB</v>
      </c>
    </row>
    <row r="466" spans="1:23" hidden="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Row],[Age]]&lt;30,"Under 30",IF(Aggregate[[#This Row],[Age]]&gt;=65,"Senior","Other"))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 5,"less than 5GB",IF(Aggregate[[#This Row],[Avg Monthly GB Download]]&lt; 10,"Between 5 and 10 GB","10 or more GB"))</f>
        <v>less than 5GB</v>
      </c>
    </row>
    <row r="467" spans="1:23" hidden="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Row],[Age]]&lt;30,"Under 30",IF(Aggregate[[#This Row],[Age]]&gt;=65,"Senior","Other"))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 5,"less than 5GB",IF(Aggregate[[#This Row],[Avg Monthly GB Download]]&lt; 10,"Between 5 and 10 GB","10 or more GB"))</f>
        <v>less than 5GB</v>
      </c>
    </row>
    <row r="468" spans="1:23" hidden="1" x14ac:dyDescent="0.25">
      <c r="A468" t="s">
        <v>25</v>
      </c>
      <c r="B468">
        <v>43</v>
      </c>
      <c r="C468" t="s">
        <v>21</v>
      </c>
      <c r="D468" t="s">
        <v>22</v>
      </c>
      <c r="E468" t="s">
        <v>83</v>
      </c>
      <c r="F468" t="s">
        <v>26</v>
      </c>
      <c r="G468">
        <v>65</v>
      </c>
      <c r="H468" t="s">
        <v>21</v>
      </c>
      <c r="I468" t="s">
        <v>25</v>
      </c>
      <c r="J468" t="s">
        <v>21</v>
      </c>
      <c r="K468" t="str">
        <f>IF(Aggregate[[#This Row],[Age]]&lt;30,"Under 30",IF(Aggregate[[#This Row],[Age]]&gt;=65,"Senior","Other"))</f>
        <v>Senior</v>
      </c>
      <c r="L468" t="s">
        <v>32</v>
      </c>
      <c r="M468" t="s">
        <v>38</v>
      </c>
      <c r="N468" t="s">
        <v>34</v>
      </c>
      <c r="O468" t="s">
        <v>34</v>
      </c>
      <c r="P468">
        <v>1</v>
      </c>
      <c r="R468">
        <v>33</v>
      </c>
      <c r="S468">
        <v>1</v>
      </c>
      <c r="T468">
        <v>0</v>
      </c>
      <c r="U468">
        <v>0</v>
      </c>
      <c r="V468">
        <v>2</v>
      </c>
      <c r="W468" t="str">
        <f>IF(Aggregate[[#This Row],[Avg Monthly GB Download]]&lt; 5,"less than 5GB",IF(Aggregate[[#This Row],[Avg Monthly GB Download]]&lt; 10,"Between 5 and 10 GB","10 or more GB"))</f>
        <v>less than 5GB</v>
      </c>
    </row>
    <row r="469" spans="1:23" hidden="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Row],[Age]]&lt;30,"Under 30",IF(Aggregate[[#This Row],[Age]]&gt;=65,"Senior","Other"))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 5,"less than 5GB",IF(Aggregate[[#This Row],[Avg Monthly GB Download]]&lt; 10,"Between 5 and 10 GB","10 or more GB"))</f>
        <v>less than 5GB</v>
      </c>
    </row>
    <row r="470" spans="1:23" hidden="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Row],[Age]]&lt;30,"Under 30",IF(Aggregate[[#This Row],[Age]]&gt;=65,"Senior","Other"))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 5,"less than 5GB",IF(Aggregate[[#This Row],[Avg Monthly GB Download]]&lt; 10,"Between 5 and 10 GB","10 or more GB"))</f>
        <v>less than 5GB</v>
      </c>
    </row>
    <row r="471" spans="1:23" hidden="1" x14ac:dyDescent="0.25">
      <c r="A471" t="s">
        <v>25</v>
      </c>
      <c r="B471">
        <v>47</v>
      </c>
      <c r="C471" t="s">
        <v>25</v>
      </c>
      <c r="D471" t="s">
        <v>22</v>
      </c>
      <c r="E471" t="s">
        <v>83</v>
      </c>
      <c r="F471" t="s">
        <v>24</v>
      </c>
      <c r="G471">
        <v>65</v>
      </c>
      <c r="H471" t="s">
        <v>21</v>
      </c>
      <c r="I471" t="s">
        <v>25</v>
      </c>
      <c r="J471" t="s">
        <v>21</v>
      </c>
      <c r="K471" t="str">
        <f>IF(Aggregate[[#This Row],[Age]]&lt;30,"Under 30",IF(Aggregate[[#This Row],[Age]]&gt;=65,"Senior","Other"))</f>
        <v>Senior</v>
      </c>
      <c r="L471" t="s">
        <v>53</v>
      </c>
      <c r="M471" t="s">
        <v>33</v>
      </c>
      <c r="N471" t="s">
        <v>34</v>
      </c>
      <c r="O471" t="s">
        <v>34</v>
      </c>
      <c r="P471">
        <v>1</v>
      </c>
      <c r="R471">
        <v>27</v>
      </c>
      <c r="S471">
        <v>1</v>
      </c>
      <c r="T471">
        <v>148.1</v>
      </c>
      <c r="U471">
        <v>0</v>
      </c>
      <c r="V471">
        <v>3</v>
      </c>
      <c r="W471" t="str">
        <f>IF(Aggregate[[#This Row],[Avg Monthly GB Download]]&lt; 5,"less than 5GB",IF(Aggregate[[#This Row],[Avg Monthly GB Download]]&lt; 10,"Between 5 and 10 GB","10 or more GB"))</f>
        <v>less than 5GB</v>
      </c>
    </row>
    <row r="472" spans="1:23" hidden="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Row],[Age]]&lt;30,"Under 30",IF(Aggregate[[#This Row],[Age]]&gt;=65,"Senior","Other"))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 5,"less than 5GB",IF(Aggregate[[#This Row],[Avg Monthly GB Download]]&lt; 10,"Between 5 and 10 GB","10 or more GB"))</f>
        <v>less than 5GB</v>
      </c>
    </row>
    <row r="473" spans="1:23" hidden="1" x14ac:dyDescent="0.25">
      <c r="A473" t="s">
        <v>25</v>
      </c>
      <c r="B473">
        <v>48</v>
      </c>
      <c r="C473" t="s">
        <v>25</v>
      </c>
      <c r="D473" t="s">
        <v>88</v>
      </c>
      <c r="E473" t="s">
        <v>68</v>
      </c>
      <c r="F473" t="s">
        <v>26</v>
      </c>
      <c r="G473">
        <v>65</v>
      </c>
      <c r="H473" t="s">
        <v>21</v>
      </c>
      <c r="I473" t="s">
        <v>25</v>
      </c>
      <c r="J473" t="s">
        <v>21</v>
      </c>
      <c r="K473" t="str">
        <f>IF(Aggregate[[#This Row],[Age]]&lt;30,"Under 30",IF(Aggregate[[#This Row],[Age]]&gt;=65,"Senior","Other"))</f>
        <v>Senior</v>
      </c>
      <c r="L473" t="s">
        <v>98</v>
      </c>
      <c r="M473" t="s">
        <v>38</v>
      </c>
      <c r="N473" t="s">
        <v>56</v>
      </c>
      <c r="O473" t="s">
        <v>102</v>
      </c>
      <c r="P473">
        <v>1</v>
      </c>
      <c r="Q473">
        <v>1</v>
      </c>
      <c r="R473">
        <v>50</v>
      </c>
      <c r="S473">
        <v>3</v>
      </c>
      <c r="T473">
        <v>0</v>
      </c>
      <c r="U473">
        <v>0</v>
      </c>
      <c r="V473">
        <v>2</v>
      </c>
      <c r="W473" t="str">
        <f>IF(Aggregate[[#This Row],[Avg Monthly GB Download]]&lt; 5,"less than 5GB",IF(Aggregate[[#This Row],[Avg Monthly GB Download]]&lt; 10,"Between 5 and 10 GB","10 or more GB"))</f>
        <v>less than 5GB</v>
      </c>
    </row>
    <row r="474" spans="1:23" hidden="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Row],[Age]]&lt;30,"Under 30",IF(Aggregate[[#This Row],[Age]]&gt;=65,"Senior","Other"))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 5,"less than 5GB",IF(Aggregate[[#This Row],[Avg Monthly GB Download]]&lt; 10,"Between 5 and 10 GB","10 or more GB"))</f>
        <v>Between 5 and 10 GB</v>
      </c>
    </row>
    <row r="475" spans="1:23" hidden="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Row],[Age]]&lt;30,"Under 30",IF(Aggregate[[#This Row],[Age]]&gt;=65,"Senior","Other"))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 5,"less than 5GB",IF(Aggregate[[#This Row],[Avg Monthly GB Download]]&lt; 10,"Between 5 and 10 GB","10 or more GB"))</f>
        <v>less than 5GB</v>
      </c>
    </row>
    <row r="476" spans="1:23" hidden="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Row],[Age]]&lt;30,"Under 30",IF(Aggregate[[#This Row],[Age]]&gt;=65,"Senior","Other"))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 5,"less than 5GB",IF(Aggregate[[#This Row],[Avg Monthly GB Download]]&lt; 10,"Between 5 and 10 GB","10 or more GB"))</f>
        <v>Between 5 and 10 GB</v>
      </c>
    </row>
    <row r="477" spans="1:23" hidden="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Row],[Age]]&lt;30,"Under 30",IF(Aggregate[[#This Row],[Age]]&gt;=65,"Senior","Other"))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 5,"less than 5GB",IF(Aggregate[[#This Row],[Avg Monthly GB Download]]&lt; 10,"Between 5 and 10 GB","10 or more GB"))</f>
        <v>less than 5GB</v>
      </c>
    </row>
    <row r="478" spans="1:23" hidden="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Row],[Age]]&lt;30,"Under 30",IF(Aggregate[[#This Row],[Age]]&gt;=65,"Senior","Other"))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 5,"less than 5GB",IF(Aggregate[[#This Row],[Avg Monthly GB Download]]&lt; 10,"Between 5 and 10 GB","10 or more GB"))</f>
        <v>less than 5GB</v>
      </c>
    </row>
    <row r="479" spans="1:23" hidden="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Row],[Age]]&lt;30,"Under 30",IF(Aggregate[[#This Row],[Age]]&gt;=65,"Senior","Other"))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 5,"less than 5GB",IF(Aggregate[[#This Row],[Avg Monthly GB Download]]&lt; 10,"Between 5 and 10 GB","10 or more GB"))</f>
        <v>Between 5 and 10 GB</v>
      </c>
    </row>
    <row r="480" spans="1:23" hidden="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Row],[Age]]&lt;30,"Under 30",IF(Aggregate[[#This Row],[Age]]&gt;=65,"Senior","Other"))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 5,"less than 5GB",IF(Aggregate[[#This Row],[Avg Monthly GB Download]]&lt; 10,"Between 5 and 10 GB","10 or more GB"))</f>
        <v>less than 5GB</v>
      </c>
    </row>
    <row r="481" spans="1:23" hidden="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Row],[Age]]&lt;30,"Under 30",IF(Aggregate[[#This Row],[Age]]&gt;=65,"Senior","Other"))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 5,"less than 5GB",IF(Aggregate[[#This Row],[Avg Monthly GB Download]]&lt; 10,"Between 5 and 10 GB","10 or more GB"))</f>
        <v>less than 5GB</v>
      </c>
    </row>
    <row r="482" spans="1:23" hidden="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Row],[Age]]&lt;30,"Under 30",IF(Aggregate[[#This Row],[Age]]&gt;=65,"Senior","Other"))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 5,"less than 5GB",IF(Aggregate[[#This Row],[Avg Monthly GB Download]]&lt; 10,"Between 5 and 10 GB","10 or more GB"))</f>
        <v>less than 5GB</v>
      </c>
    </row>
    <row r="483" spans="1:23" hidden="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Row],[Age]]&lt;30,"Under 30",IF(Aggregate[[#This Row],[Age]]&gt;=65,"Senior","Other"))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 5,"less than 5GB",IF(Aggregate[[#This Row],[Avg Monthly GB Download]]&lt; 10,"Between 5 and 10 GB","10 or more GB"))</f>
        <v>less than 5GB</v>
      </c>
    </row>
    <row r="484" spans="1:23" hidden="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Row],[Age]]&lt;30,"Under 30",IF(Aggregate[[#This Row],[Age]]&gt;=65,"Senior","Other"))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 5,"less than 5GB",IF(Aggregate[[#This Row],[Avg Monthly GB Download]]&lt; 10,"Between 5 and 10 GB","10 or more GB"))</f>
        <v>less than 5GB</v>
      </c>
    </row>
    <row r="485" spans="1:23" hidden="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Row],[Age]]&lt;30,"Under 30",IF(Aggregate[[#This Row],[Age]]&gt;=65,"Senior","Other"))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 5,"less than 5GB",IF(Aggregate[[#This Row],[Avg Monthly GB Download]]&lt; 10,"Between 5 and 10 GB","10 or more GB"))</f>
        <v>less than 5GB</v>
      </c>
    </row>
    <row r="486" spans="1:23" hidden="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Row],[Age]]&lt;30,"Under 30",IF(Aggregate[[#This Row],[Age]]&gt;=65,"Senior","Other"))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 5,"less than 5GB",IF(Aggregate[[#This Row],[Avg Monthly GB Download]]&lt; 10,"Between 5 and 10 GB","10 or more GB"))</f>
        <v>less than 5GB</v>
      </c>
    </row>
    <row r="487" spans="1:23" hidden="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Row],[Age]]&lt;30,"Under 30",IF(Aggregate[[#This Row],[Age]]&gt;=65,"Senior","Other"))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 5,"less than 5GB",IF(Aggregate[[#This Row],[Avg Monthly GB Download]]&lt; 10,"Between 5 and 10 GB","10 or more GB"))</f>
        <v>less than 5GB</v>
      </c>
    </row>
    <row r="488" spans="1:23" hidden="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Row],[Age]]&lt;30,"Under 30",IF(Aggregate[[#This Row],[Age]]&gt;=65,"Senior","Other"))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 5,"less than 5GB",IF(Aggregate[[#This Row],[Avg Monthly GB Download]]&lt; 10,"Between 5 and 10 GB","10 or more GB"))</f>
        <v>less than 5GB</v>
      </c>
    </row>
    <row r="489" spans="1:23" hidden="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Row],[Age]]&lt;30,"Under 30",IF(Aggregate[[#This Row],[Age]]&gt;=65,"Senior","Other"))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 5,"less than 5GB",IF(Aggregate[[#This Row],[Avg Monthly GB Download]]&lt; 10,"Between 5 and 10 GB","10 or more GB"))</f>
        <v>less than 5GB</v>
      </c>
    </row>
    <row r="490" spans="1:23" hidden="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Row],[Age]]&lt;30,"Under 30",IF(Aggregate[[#This Row],[Age]]&gt;=65,"Senior","Other"))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 5,"less than 5GB",IF(Aggregate[[#This Row],[Avg Monthly GB Download]]&lt; 10,"Between 5 and 10 GB","10 or more GB"))</f>
        <v>less than 5GB</v>
      </c>
    </row>
    <row r="491" spans="1:23" hidden="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Row],[Age]]&lt;30,"Under 30",IF(Aggregate[[#This Row],[Age]]&gt;=65,"Senior","Other"))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 5,"less than 5GB",IF(Aggregate[[#This Row],[Avg Monthly GB Download]]&lt; 10,"Between 5 and 10 GB","10 or more GB"))</f>
        <v>less than 5GB</v>
      </c>
    </row>
    <row r="492" spans="1:23" hidden="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Row],[Age]]&lt;30,"Under 30",IF(Aggregate[[#This Row],[Age]]&gt;=65,"Senior","Other"))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 5,"less than 5GB",IF(Aggregate[[#This Row],[Avg Monthly GB Download]]&lt; 10,"Between 5 and 10 GB","10 or more GB"))</f>
        <v>Between 5 and 10 GB</v>
      </c>
    </row>
    <row r="493" spans="1:23" hidden="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Row],[Age]]&lt;30,"Under 30",IF(Aggregate[[#This Row],[Age]]&gt;=65,"Senior","Other"))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 5,"less than 5GB",IF(Aggregate[[#This Row],[Avg Monthly GB Download]]&lt; 10,"Between 5 and 10 GB","10 or more GB"))</f>
        <v>less than 5GB</v>
      </c>
    </row>
    <row r="494" spans="1:23" hidden="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Row],[Age]]&lt;30,"Under 30",IF(Aggregate[[#This Row],[Age]]&gt;=65,"Senior","Other"))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 5,"less than 5GB",IF(Aggregate[[#This Row],[Avg Monthly GB Download]]&lt; 10,"Between 5 and 10 GB","10 or more GB"))</f>
        <v>less than 5GB</v>
      </c>
    </row>
    <row r="495" spans="1:23" hidden="1" x14ac:dyDescent="0.25">
      <c r="A495" t="s">
        <v>25</v>
      </c>
      <c r="B495">
        <v>53</v>
      </c>
      <c r="C495" t="s">
        <v>25</v>
      </c>
      <c r="D495" t="s">
        <v>22</v>
      </c>
      <c r="E495" t="s">
        <v>59</v>
      </c>
      <c r="F495" t="s">
        <v>26</v>
      </c>
      <c r="G495">
        <v>65</v>
      </c>
      <c r="H495" t="s">
        <v>21</v>
      </c>
      <c r="I495" t="s">
        <v>25</v>
      </c>
      <c r="J495" t="s">
        <v>25</v>
      </c>
      <c r="K495" t="str">
        <f>IF(Aggregate[[#This Row],[Age]]&lt;30,"Under 30",IF(Aggregate[[#This Row],[Age]]&gt;=65,"Senior","Other"))</f>
        <v>Senior</v>
      </c>
      <c r="L495" t="s">
        <v>32</v>
      </c>
      <c r="M495" t="s">
        <v>38</v>
      </c>
      <c r="N495" t="s">
        <v>34</v>
      </c>
      <c r="O495" t="s">
        <v>34</v>
      </c>
      <c r="P495">
        <v>1</v>
      </c>
      <c r="R495">
        <v>32</v>
      </c>
      <c r="S495">
        <v>0</v>
      </c>
      <c r="T495">
        <v>178.9</v>
      </c>
      <c r="U495">
        <v>0</v>
      </c>
      <c r="V495">
        <v>9</v>
      </c>
      <c r="W495" t="str">
        <f>IF(Aggregate[[#This Row],[Avg Monthly GB Download]]&lt; 5,"less than 5GB",IF(Aggregate[[#This Row],[Avg Monthly GB Download]]&lt; 10,"Between 5 and 10 GB","10 or more GB"))</f>
        <v>Between 5 and 10 GB</v>
      </c>
    </row>
    <row r="496" spans="1:23" hidden="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Row],[Age]]&lt;30,"Under 30",IF(Aggregate[[#This Row],[Age]]&gt;=65,"Senior","Other"))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 5,"less than 5GB",IF(Aggregate[[#This Row],[Avg Monthly GB Download]]&lt; 10,"Between 5 and 10 GB","10 or more GB"))</f>
        <v>less than 5GB</v>
      </c>
    </row>
    <row r="497" spans="1:23" hidden="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Row],[Age]]&lt;30,"Under 30",IF(Aggregate[[#This Row],[Age]]&gt;=65,"Senior","Other"))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 5,"less than 5GB",IF(Aggregate[[#This Row],[Avg Monthly GB Download]]&lt; 10,"Between 5 and 10 GB","10 or more GB"))</f>
        <v>10 or more GB</v>
      </c>
    </row>
    <row r="498" spans="1:23" hidden="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Row],[Age]]&lt;30,"Under 30",IF(Aggregate[[#This Row],[Age]]&gt;=65,"Senior","Other"))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 5,"less than 5GB",IF(Aggregate[[#This Row],[Avg Monthly GB Download]]&lt; 10,"Between 5 and 10 GB","10 or more GB"))</f>
        <v>10 or more GB</v>
      </c>
    </row>
    <row r="499" spans="1:23" hidden="1" x14ac:dyDescent="0.25">
      <c r="A499" t="s">
        <v>25</v>
      </c>
      <c r="B499">
        <v>53</v>
      </c>
      <c r="C499" t="s">
        <v>25</v>
      </c>
      <c r="D499" t="s">
        <v>88</v>
      </c>
      <c r="E499" t="s">
        <v>61</v>
      </c>
      <c r="F499" t="s">
        <v>26</v>
      </c>
      <c r="G499">
        <v>65</v>
      </c>
      <c r="H499" t="s">
        <v>21</v>
      </c>
      <c r="I499" t="s">
        <v>25</v>
      </c>
      <c r="J499" t="s">
        <v>21</v>
      </c>
      <c r="K499" t="str">
        <f>IF(Aggregate[[#This Row],[Age]]&lt;30,"Under 30",IF(Aggregate[[#This Row],[Age]]&gt;=65,"Senior","Other"))</f>
        <v>Senior</v>
      </c>
      <c r="L499" t="s">
        <v>98</v>
      </c>
      <c r="M499" t="s">
        <v>38</v>
      </c>
      <c r="N499" t="s">
        <v>48</v>
      </c>
      <c r="O499" t="s">
        <v>101</v>
      </c>
      <c r="P499">
        <v>1</v>
      </c>
      <c r="Q499">
        <v>1</v>
      </c>
      <c r="R499">
        <v>31</v>
      </c>
      <c r="S499">
        <v>4</v>
      </c>
      <c r="T499">
        <v>0</v>
      </c>
      <c r="U499">
        <v>0</v>
      </c>
      <c r="V499">
        <v>3</v>
      </c>
      <c r="W499" t="str">
        <f>IF(Aggregate[[#This Row],[Avg Monthly GB Download]]&lt; 5,"less than 5GB",IF(Aggregate[[#This Row],[Avg Monthly GB Download]]&lt; 10,"Between 5 and 10 GB","10 or more GB"))</f>
        <v>less than 5GB</v>
      </c>
    </row>
    <row r="500" spans="1:23" hidden="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Row],[Age]]&lt;30,"Under 30",IF(Aggregate[[#This Row],[Age]]&gt;=65,"Senior","Other"))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 5,"less than 5GB",IF(Aggregate[[#This Row],[Avg Monthly GB Download]]&lt; 10,"Between 5 and 10 GB","10 or more GB"))</f>
        <v>less than 5GB</v>
      </c>
    </row>
    <row r="501" spans="1:23" hidden="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Row],[Age]]&lt;30,"Under 30",IF(Aggregate[[#This Row],[Age]]&gt;=65,"Senior","Other"))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 5,"less than 5GB",IF(Aggregate[[#This Row],[Avg Monthly GB Download]]&lt; 10,"Between 5 and 10 GB","10 or more GB"))</f>
        <v>10 or more GB</v>
      </c>
    </row>
    <row r="502" spans="1:23" hidden="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Row],[Age]]&lt;30,"Under 30",IF(Aggregate[[#This Row],[Age]]&gt;=65,"Senior","Other"))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 5,"less than 5GB",IF(Aggregate[[#This Row],[Avg Monthly GB Download]]&lt; 10,"Between 5 and 10 GB","10 or more GB"))</f>
        <v>less than 5GB</v>
      </c>
    </row>
    <row r="503" spans="1:23" hidden="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Row],[Age]]&lt;30,"Under 30",IF(Aggregate[[#This Row],[Age]]&gt;=65,"Senior","Other"))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 5,"less than 5GB",IF(Aggregate[[#This Row],[Avg Monthly GB Download]]&lt; 10,"Between 5 and 10 GB","10 or more GB"))</f>
        <v>less than 5GB</v>
      </c>
    </row>
    <row r="504" spans="1:23" hidden="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Row],[Age]]&lt;30,"Under 30",IF(Aggregate[[#This Row],[Age]]&gt;=65,"Senior","Other"))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 5,"less than 5GB",IF(Aggregate[[#This Row],[Avg Monthly GB Download]]&lt; 10,"Between 5 and 10 GB","10 or more GB"))</f>
        <v>less than 5GB</v>
      </c>
    </row>
    <row r="505" spans="1:23" hidden="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Row],[Age]]&lt;30,"Under 30",IF(Aggregate[[#This Row],[Age]]&gt;=65,"Senior","Other"))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 5,"less than 5GB",IF(Aggregate[[#This Row],[Avg Monthly GB Download]]&lt; 10,"Between 5 and 10 GB","10 or more GB"))</f>
        <v>Between 5 and 10 GB</v>
      </c>
    </row>
    <row r="506" spans="1:23" hidden="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Row],[Age]]&lt;30,"Under 30",IF(Aggregate[[#This Row],[Age]]&gt;=65,"Senior","Other"))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 5,"less than 5GB",IF(Aggregate[[#This Row],[Avg Monthly GB Download]]&lt; 10,"Between 5 and 10 GB","10 or more GB"))</f>
        <v>less than 5GB</v>
      </c>
    </row>
    <row r="507" spans="1:23" hidden="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Row],[Age]]&lt;30,"Under 30",IF(Aggregate[[#This Row],[Age]]&gt;=65,"Senior","Other"))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 5,"less than 5GB",IF(Aggregate[[#This Row],[Avg Monthly GB Download]]&lt; 10,"Between 5 and 10 GB","10 or more GB"))</f>
        <v>less than 5GB</v>
      </c>
    </row>
    <row r="508" spans="1:23" hidden="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Row],[Age]]&lt;30,"Under 30",IF(Aggregate[[#This Row],[Age]]&gt;=65,"Senior","Other"))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 5,"less than 5GB",IF(Aggregate[[#This Row],[Avg Monthly GB Download]]&lt; 10,"Between 5 and 10 GB","10 or more GB"))</f>
        <v>less than 5GB</v>
      </c>
    </row>
    <row r="509" spans="1:23" hidden="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Row],[Age]]&lt;30,"Under 30",IF(Aggregate[[#This Row],[Age]]&gt;=65,"Senior","Other"))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 5,"less than 5GB",IF(Aggregate[[#This Row],[Avg Monthly GB Download]]&lt; 10,"Between 5 and 10 GB","10 or more GB"))</f>
        <v>less than 5GB</v>
      </c>
    </row>
    <row r="510" spans="1:23" hidden="1" x14ac:dyDescent="0.25">
      <c r="A510" t="s">
        <v>25</v>
      </c>
      <c r="B510">
        <v>54</v>
      </c>
      <c r="C510" t="s">
        <v>21</v>
      </c>
      <c r="D510" t="s">
        <v>22</v>
      </c>
      <c r="E510" t="s">
        <v>45</v>
      </c>
      <c r="F510" t="s">
        <v>24</v>
      </c>
      <c r="G510">
        <v>65</v>
      </c>
      <c r="H510" t="s">
        <v>21</v>
      </c>
      <c r="I510" t="s">
        <v>25</v>
      </c>
      <c r="J510" t="s">
        <v>25</v>
      </c>
      <c r="K510" t="str">
        <f>IF(Aggregate[[#This Row],[Age]]&lt;30,"Under 30",IF(Aggregate[[#This Row],[Age]]&gt;=65,"Senior","Other"))</f>
        <v>Senior</v>
      </c>
      <c r="L510" t="s">
        <v>53</v>
      </c>
      <c r="M510" t="s">
        <v>38</v>
      </c>
      <c r="N510" t="s">
        <v>34</v>
      </c>
      <c r="O510" t="s">
        <v>34</v>
      </c>
      <c r="P510">
        <v>1</v>
      </c>
      <c r="R510">
        <v>16</v>
      </c>
      <c r="S510">
        <v>0</v>
      </c>
      <c r="T510">
        <v>0</v>
      </c>
      <c r="U510">
        <v>0</v>
      </c>
      <c r="V510">
        <v>11</v>
      </c>
      <c r="W510" t="str">
        <f>IF(Aggregate[[#This Row],[Avg Monthly GB Download]]&lt; 5,"less than 5GB",IF(Aggregate[[#This Row],[Avg Monthly GB Download]]&lt; 10,"Between 5 and 10 GB","10 or more GB"))</f>
        <v>10 or more GB</v>
      </c>
    </row>
    <row r="511" spans="1:23" hidden="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Row],[Age]]&lt;30,"Under 30",IF(Aggregate[[#This Row],[Age]]&gt;=65,"Senior","Other"))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 5,"less than 5GB",IF(Aggregate[[#This Row],[Avg Monthly GB Download]]&lt; 10,"Between 5 and 10 GB","10 or more GB"))</f>
        <v>less than 5GB</v>
      </c>
    </row>
    <row r="512" spans="1:23" hidden="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Row],[Age]]&lt;30,"Under 30",IF(Aggregate[[#This Row],[Age]]&gt;=65,"Senior","Other"))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 5,"less than 5GB",IF(Aggregate[[#This Row],[Avg Monthly GB Download]]&lt; 10,"Between 5 and 10 GB","10 or more GB"))</f>
        <v>less than 5GB</v>
      </c>
    </row>
    <row r="513" spans="1:23" hidden="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Row],[Age]]&lt;30,"Under 30",IF(Aggregate[[#This Row],[Age]]&gt;=65,"Senior","Other"))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 5,"less than 5GB",IF(Aggregate[[#This Row],[Avg Monthly GB Download]]&lt; 10,"Between 5 and 10 GB","10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Row],[Age]]&lt;30,"Under 30",IF(Aggregate[[#This Row],[Age]]&gt;=65,"Senior","Other"))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 5,"less than 5GB",IF(Aggregate[[#This Row],[Avg Monthly GB Download]]&lt; 10,"Between 5 and 10 GB","10 or more GB"))</f>
        <v>10 or more GB</v>
      </c>
    </row>
    <row r="515" spans="1:23" hidden="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Row],[Age]]&lt;30,"Under 30",IF(Aggregate[[#This Row],[Age]]&gt;=65,"Senior","Other"))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 5,"less than 5GB",IF(Aggregate[[#This Row],[Avg Monthly GB Download]]&lt; 10,"Between 5 and 10 GB","10 or more GB"))</f>
        <v>less than 5GB</v>
      </c>
    </row>
    <row r="516" spans="1:23" hidden="1" x14ac:dyDescent="0.25">
      <c r="A516" t="s">
        <v>25</v>
      </c>
      <c r="B516">
        <v>54</v>
      </c>
      <c r="C516" t="s">
        <v>21</v>
      </c>
      <c r="D516" t="s">
        <v>22</v>
      </c>
      <c r="E516" t="s">
        <v>60</v>
      </c>
      <c r="F516" t="s">
        <v>26</v>
      </c>
      <c r="G516">
        <v>65</v>
      </c>
      <c r="H516" t="s">
        <v>21</v>
      </c>
      <c r="I516" t="s">
        <v>25</v>
      </c>
      <c r="J516" t="s">
        <v>25</v>
      </c>
      <c r="K516" t="str">
        <f>IF(Aggregate[[#This Row],[Age]]&lt;30,"Under 30",IF(Aggregate[[#This Row],[Age]]&gt;=65,"Senior","Other"))</f>
        <v>Senior</v>
      </c>
      <c r="L516" t="s">
        <v>53</v>
      </c>
      <c r="M516" t="s">
        <v>33</v>
      </c>
      <c r="N516" t="s">
        <v>34</v>
      </c>
      <c r="O516" t="s">
        <v>34</v>
      </c>
      <c r="P516">
        <v>1</v>
      </c>
      <c r="R516">
        <v>28</v>
      </c>
      <c r="S516">
        <v>0</v>
      </c>
      <c r="T516">
        <v>0</v>
      </c>
      <c r="U516">
        <v>0</v>
      </c>
      <c r="V516">
        <v>4</v>
      </c>
      <c r="W516" t="str">
        <f>IF(Aggregate[[#This Row],[Avg Monthly GB Download]]&lt; 5,"less than 5GB",IF(Aggregate[[#This Row],[Avg Monthly GB Download]]&lt; 10,"Between 5 and 10 GB","10 or more GB"))</f>
        <v>less than 5GB</v>
      </c>
    </row>
    <row r="517" spans="1:23" hidden="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Row],[Age]]&lt;30,"Under 30",IF(Aggregate[[#This Row],[Age]]&gt;=65,"Senior","Other"))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 5,"less than 5GB",IF(Aggregate[[#This Row],[Avg Monthly GB Download]]&lt; 10,"Between 5 and 10 GB","10 or more GB"))</f>
        <v>less than 5GB</v>
      </c>
    </row>
    <row r="518" spans="1:23" hidden="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Row],[Age]]&lt;30,"Under 30",IF(Aggregate[[#This Row],[Age]]&gt;=65,"Senior","Other"))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 5,"less than 5GB",IF(Aggregate[[#This Row],[Avg Monthly GB Download]]&lt; 10,"Between 5 and 10 GB","10 or more GB"))</f>
        <v>less than 5GB</v>
      </c>
    </row>
    <row r="519" spans="1:23" hidden="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Row],[Age]]&lt;30,"Under 30",IF(Aggregate[[#This Row],[Age]]&gt;=65,"Senior","Other"))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 5,"less than 5GB",IF(Aggregate[[#This Row],[Avg Monthly GB Download]]&lt; 10,"Between 5 and 10 GB","10 or more GB"))</f>
        <v>less than 5GB</v>
      </c>
    </row>
    <row r="520" spans="1:23" hidden="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Row],[Age]]&lt;30,"Under 30",IF(Aggregate[[#This Row],[Age]]&gt;=65,"Senior","Other"))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 5,"less than 5GB",IF(Aggregate[[#This Row],[Avg Monthly GB Download]]&lt; 10,"Between 5 and 10 GB","10 or more GB"))</f>
        <v>less than 5GB</v>
      </c>
    </row>
    <row r="521" spans="1:23" hidden="1" x14ac:dyDescent="0.25">
      <c r="A521" t="s">
        <v>25</v>
      </c>
      <c r="B521">
        <v>56</v>
      </c>
      <c r="C521" t="s">
        <v>21</v>
      </c>
      <c r="D521" t="s">
        <v>22</v>
      </c>
      <c r="E521" t="s">
        <v>43</v>
      </c>
      <c r="F521" t="s">
        <v>24</v>
      </c>
      <c r="G521">
        <v>65</v>
      </c>
      <c r="H521" t="s">
        <v>21</v>
      </c>
      <c r="I521" t="s">
        <v>25</v>
      </c>
      <c r="J521" t="s">
        <v>21</v>
      </c>
      <c r="K521" t="str">
        <f>IF(Aggregate[[#This Row],[Age]]&lt;30,"Under 30",IF(Aggregate[[#This Row],[Age]]&gt;=65,"Senior","Other"))</f>
        <v>Senior</v>
      </c>
      <c r="L521" t="s">
        <v>53</v>
      </c>
      <c r="M521" t="s">
        <v>33</v>
      </c>
      <c r="N521" t="s">
        <v>34</v>
      </c>
      <c r="O521" t="s">
        <v>34</v>
      </c>
      <c r="P521">
        <v>1</v>
      </c>
      <c r="R521">
        <v>42</v>
      </c>
      <c r="S521">
        <v>0</v>
      </c>
      <c r="T521">
        <v>0</v>
      </c>
      <c r="U521">
        <v>0</v>
      </c>
      <c r="V521">
        <v>1</v>
      </c>
      <c r="W521" t="str">
        <f>IF(Aggregate[[#This Row],[Avg Monthly GB Download]]&lt; 5,"less than 5GB",IF(Aggregate[[#This Row],[Avg Monthly GB Download]]&lt; 10,"Between 5 and 10 GB","10 or more GB"))</f>
        <v>less than 5GB</v>
      </c>
    </row>
    <row r="522" spans="1:23" hidden="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Row],[Age]]&lt;30,"Under 30",IF(Aggregate[[#This Row],[Age]]&gt;=65,"Senior","Other"))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 5,"less than 5GB",IF(Aggregate[[#This Row],[Avg Monthly GB Download]]&lt; 10,"Between 5 and 10 GB","10 or more GB"))</f>
        <v>less than 5GB</v>
      </c>
    </row>
    <row r="523" spans="1:23" hidden="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Row],[Age]]&lt;30,"Under 30",IF(Aggregate[[#This Row],[Age]]&gt;=65,"Senior","Other"))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 5,"less than 5GB",IF(Aggregate[[#This Row],[Avg Monthly GB Download]]&lt; 10,"Between 5 and 10 GB","10 or more GB"))</f>
        <v>less than 5GB</v>
      </c>
    </row>
    <row r="524" spans="1:23" hidden="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Row],[Age]]&lt;30,"Under 30",IF(Aggregate[[#This Row],[Age]]&gt;=65,"Senior","Other"))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 5,"less than 5GB",IF(Aggregate[[#This Row],[Avg Monthly GB Download]]&lt; 10,"Between 5 and 10 GB","10 or more GB"))</f>
        <v>less than 5GB</v>
      </c>
    </row>
    <row r="525" spans="1:23" hidden="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Row],[Age]]&lt;30,"Under 30",IF(Aggregate[[#This Row],[Age]]&gt;=65,"Senior","Other"))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 5,"less than 5GB",IF(Aggregate[[#This Row],[Avg Monthly GB Download]]&lt; 10,"Between 5 and 10 GB","10 or more GB"))</f>
        <v>less than 5GB</v>
      </c>
    </row>
    <row r="526" spans="1:23" hidden="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Row],[Age]]&lt;30,"Under 30",IF(Aggregate[[#This Row],[Age]]&gt;=65,"Senior","Other"))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 5,"less than 5GB",IF(Aggregate[[#This Row],[Avg Monthly GB Download]]&lt; 10,"Between 5 and 10 GB","10 or more GB"))</f>
        <v>less than 5GB</v>
      </c>
    </row>
    <row r="527" spans="1:23" hidden="1" x14ac:dyDescent="0.25">
      <c r="A527" t="s">
        <v>25</v>
      </c>
      <c r="B527">
        <v>59</v>
      </c>
      <c r="C527" t="s">
        <v>25</v>
      </c>
      <c r="D527" t="s">
        <v>22</v>
      </c>
      <c r="E527" t="s">
        <v>36</v>
      </c>
      <c r="F527" t="s">
        <v>24</v>
      </c>
      <c r="G527">
        <v>65</v>
      </c>
      <c r="H527" t="s">
        <v>21</v>
      </c>
      <c r="I527" t="s">
        <v>25</v>
      </c>
      <c r="J527" t="s">
        <v>25</v>
      </c>
      <c r="K527" t="str">
        <f>IF(Aggregate[[#This Row],[Age]]&lt;30,"Under 30",IF(Aggregate[[#This Row],[Age]]&gt;=65,"Senior","Other"))</f>
        <v>Senior</v>
      </c>
      <c r="L527" t="s">
        <v>98</v>
      </c>
      <c r="M527" t="s">
        <v>33</v>
      </c>
      <c r="N527" t="s">
        <v>34</v>
      </c>
      <c r="O527" t="s">
        <v>34</v>
      </c>
      <c r="P527">
        <v>1</v>
      </c>
      <c r="R527">
        <v>36</v>
      </c>
      <c r="S527">
        <v>0</v>
      </c>
      <c r="T527">
        <v>395.3</v>
      </c>
      <c r="U527">
        <v>0</v>
      </c>
      <c r="V527">
        <v>6</v>
      </c>
      <c r="W527" t="str">
        <f>IF(Aggregate[[#This Row],[Avg Monthly GB Download]]&lt; 5,"less than 5GB",IF(Aggregate[[#This Row],[Avg Monthly GB Download]]&lt; 10,"Between 5 and 10 GB","10 or more GB"))</f>
        <v>Between 5 and 10 GB</v>
      </c>
    </row>
    <row r="528" spans="1:23" hidden="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Row],[Age]]&lt;30,"Under 30",IF(Aggregate[[#This Row],[Age]]&gt;=65,"Senior","Other"))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 5,"less than 5GB",IF(Aggregate[[#This Row],[Avg Monthly GB Download]]&lt; 10,"Between 5 and 10 GB","10 or more GB"))</f>
        <v>less than 5GB</v>
      </c>
    </row>
    <row r="529" spans="1:23" hidden="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Row],[Age]]&lt;30,"Under 30",IF(Aggregate[[#This Row],[Age]]&gt;=65,"Senior","Other"))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 5,"less than 5GB",IF(Aggregate[[#This Row],[Avg Monthly GB Download]]&lt; 10,"Between 5 and 10 GB","10 or more GB"))</f>
        <v>less than 5GB</v>
      </c>
    </row>
    <row r="530" spans="1:23" hidden="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Row],[Age]]&lt;30,"Under 30",IF(Aggregate[[#This Row],[Age]]&gt;=65,"Senior","Other"))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 5,"less than 5GB",IF(Aggregate[[#This Row],[Avg Monthly GB Download]]&lt; 10,"Between 5 and 10 GB","10 or more GB"))</f>
        <v>less than 5GB</v>
      </c>
    </row>
    <row r="531" spans="1:23" hidden="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Row],[Age]]&lt;30,"Under 30",IF(Aggregate[[#This Row],[Age]]&gt;=65,"Senior","Other"))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 5,"less than 5GB",IF(Aggregate[[#This Row],[Avg Monthly GB Download]]&lt; 10,"Between 5 and 10 GB","10 or more GB"))</f>
        <v>less than 5GB</v>
      </c>
    </row>
    <row r="532" spans="1:23" hidden="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Row],[Age]]&lt;30,"Under 30",IF(Aggregate[[#This Row],[Age]]&gt;=65,"Senior","Other"))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 5,"less than 5GB",IF(Aggregate[[#This Row],[Avg Monthly GB Download]]&lt; 10,"Between 5 and 10 GB","10 or more GB"))</f>
        <v>less than 5GB</v>
      </c>
    </row>
    <row r="533" spans="1:23" hidden="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Row],[Age]]&lt;30,"Under 30",IF(Aggregate[[#This Row],[Age]]&gt;=65,"Senior","Other"))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 5,"less than 5GB",IF(Aggregate[[#This Row],[Avg Monthly GB Download]]&lt; 10,"Between 5 and 10 GB","10 or more GB"))</f>
        <v>less than 5GB</v>
      </c>
    </row>
    <row r="534" spans="1:23" hidden="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Row],[Age]]&lt;30,"Under 30",IF(Aggregate[[#This Row],[Age]]&gt;=65,"Senior","Other"))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 5,"less than 5GB",IF(Aggregate[[#This Row],[Avg Monthly GB Download]]&lt; 10,"Between 5 and 10 GB","10 or more GB"))</f>
        <v>less than 5GB</v>
      </c>
    </row>
    <row r="535" spans="1:23" hidden="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Row],[Age]]&lt;30,"Under 30",IF(Aggregate[[#This Row],[Age]]&gt;=65,"Senior","Other"))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 5,"less than 5GB",IF(Aggregate[[#This Row],[Avg Monthly GB Download]]&lt; 10,"Between 5 and 10 GB","10 or more GB"))</f>
        <v>less than 5GB</v>
      </c>
    </row>
    <row r="536" spans="1:23" hidden="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Row],[Age]]&lt;30,"Under 30",IF(Aggregate[[#This Row],[Age]]&gt;=65,"Senior","Other"))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 5,"less than 5GB",IF(Aggregate[[#This Row],[Avg Monthly GB Download]]&lt; 10,"Between 5 and 10 GB","10 or more GB"))</f>
        <v>less than 5GB</v>
      </c>
    </row>
    <row r="537" spans="1:23" hidden="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Row],[Age]]&lt;30,"Under 30",IF(Aggregate[[#This Row],[Age]]&gt;=65,"Senior","Other"))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 5,"less than 5GB",IF(Aggregate[[#This Row],[Avg Monthly GB Download]]&lt; 10,"Between 5 and 10 GB","10 or more GB"))</f>
        <v>Between 5 and 10 GB</v>
      </c>
    </row>
    <row r="538" spans="1:23" hidden="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Row],[Age]]&lt;30,"Under 30",IF(Aggregate[[#This Row],[Age]]&gt;=65,"Senior","Other"))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 5,"less than 5GB",IF(Aggregate[[#This Row],[Avg Monthly GB Download]]&lt; 10,"Between 5 and 10 GB","10 or more GB"))</f>
        <v>less than 5GB</v>
      </c>
    </row>
    <row r="539" spans="1:23" hidden="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Row],[Age]]&lt;30,"Under 30",IF(Aggregate[[#This Row],[Age]]&gt;=65,"Senior","Other"))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 5,"less than 5GB",IF(Aggregate[[#This Row],[Avg Monthly GB Download]]&lt; 10,"Between 5 and 10 GB","10 or more GB"))</f>
        <v>less than 5GB</v>
      </c>
    </row>
    <row r="540" spans="1:23" hidden="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Row],[Age]]&lt;30,"Under 30",IF(Aggregate[[#This Row],[Age]]&gt;=65,"Senior","Other"))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 5,"less than 5GB",IF(Aggregate[[#This Row],[Avg Monthly GB Download]]&lt; 10,"Between 5 and 10 GB","10 or more GB"))</f>
        <v>less than 5GB</v>
      </c>
    </row>
    <row r="541" spans="1:23" hidden="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Row],[Age]]&lt;30,"Under 30",IF(Aggregate[[#This Row],[Age]]&gt;=65,"Senior","Other"))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 5,"less than 5GB",IF(Aggregate[[#This Row],[Avg Monthly GB Download]]&lt; 10,"Between 5 and 10 GB","10 or more GB"))</f>
        <v>10 or more GB</v>
      </c>
    </row>
    <row r="542" spans="1:23" hidden="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Row],[Age]]&lt;30,"Under 30",IF(Aggregate[[#This Row],[Age]]&gt;=65,"Senior","Other"))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 5,"less than 5GB",IF(Aggregate[[#This Row],[Avg Monthly GB Download]]&lt; 10,"Between 5 and 10 GB","10 or more GB"))</f>
        <v>less than 5GB</v>
      </c>
    </row>
    <row r="543" spans="1:23" hidden="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Row],[Age]]&lt;30,"Under 30",IF(Aggregate[[#This Row],[Age]]&gt;=65,"Senior","Other"))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 5,"less than 5GB",IF(Aggregate[[#This Row],[Avg Monthly GB Download]]&lt; 10,"Between 5 and 10 GB","10 or more GB"))</f>
        <v>Between 5 and 10 GB</v>
      </c>
    </row>
    <row r="544" spans="1:23" hidden="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Row],[Age]]&lt;30,"Under 30",IF(Aggregate[[#This Row],[Age]]&gt;=65,"Senior","Other"))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 5,"less than 5GB",IF(Aggregate[[#This Row],[Avg Monthly GB Download]]&lt; 10,"Between 5 and 10 GB","10 or more GB"))</f>
        <v>less than 5GB</v>
      </c>
    </row>
    <row r="545" spans="1:23" hidden="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Row],[Age]]&lt;30,"Under 30",IF(Aggregate[[#This Row],[Age]]&gt;=65,"Senior","Other"))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 5,"less than 5GB",IF(Aggregate[[#This Row],[Avg Monthly GB Download]]&lt; 10,"Between 5 and 10 GB","10 or more GB"))</f>
        <v>less than 5GB</v>
      </c>
    </row>
    <row r="546" spans="1:23" hidden="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Row],[Age]]&lt;30,"Under 30",IF(Aggregate[[#This Row],[Age]]&gt;=65,"Senior","Other"))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 5,"less than 5GB",IF(Aggregate[[#This Row],[Avg Monthly GB Download]]&lt; 10,"Between 5 and 10 GB","10 or more GB"))</f>
        <v>less than 5GB</v>
      </c>
    </row>
    <row r="547" spans="1:23" hidden="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Row],[Age]]&lt;30,"Under 30",IF(Aggregate[[#This Row],[Age]]&gt;=65,"Senior","Other"))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 5,"less than 5GB",IF(Aggregate[[#This Row],[Avg Monthly GB Download]]&lt; 10,"Between 5 and 10 GB","10 or more GB"))</f>
        <v>10 or more GB</v>
      </c>
    </row>
    <row r="548" spans="1:23" hidden="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Row],[Age]]&lt;30,"Under 30",IF(Aggregate[[#This Row],[Age]]&gt;=65,"Senior","Other"))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 5,"less than 5GB",IF(Aggregate[[#This Row],[Avg Monthly GB Download]]&lt; 10,"Between 5 and 10 GB","10 or more GB"))</f>
        <v>less than 5GB</v>
      </c>
    </row>
    <row r="549" spans="1:23" hidden="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Row],[Age]]&lt;30,"Under 30",IF(Aggregate[[#This Row],[Age]]&gt;=65,"Senior","Other"))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 5,"less than 5GB",IF(Aggregate[[#This Row],[Avg Monthly GB Download]]&lt; 10,"Between 5 and 10 GB","10 or more GB"))</f>
        <v>less than 5GB</v>
      </c>
    </row>
    <row r="550" spans="1:23" hidden="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Row],[Age]]&lt;30,"Under 30",IF(Aggregate[[#This Row],[Age]]&gt;=65,"Senior","Other"))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 5,"less than 5GB",IF(Aggregate[[#This Row],[Avg Monthly GB Download]]&lt; 10,"Between 5 and 10 GB","10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Row],[Age]]&lt;30,"Under 30",IF(Aggregate[[#This Row],[Age]]&gt;=65,"Senior","Other"))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 5,"less than 5GB",IF(Aggregate[[#This Row],[Avg Monthly GB Download]]&lt; 10,"Between 5 and 10 GB","10 or more GB"))</f>
        <v>10 or more GB</v>
      </c>
    </row>
    <row r="552" spans="1:23" hidden="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Row],[Age]]&lt;30,"Under 30",IF(Aggregate[[#This Row],[Age]]&gt;=65,"Senior","Other"))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 5,"less than 5GB",IF(Aggregate[[#This Row],[Avg Monthly GB Download]]&lt; 10,"Between 5 and 10 GB","10 or more GB"))</f>
        <v>less than 5GB</v>
      </c>
    </row>
    <row r="553" spans="1:23" hidden="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Row],[Age]]&lt;30,"Under 30",IF(Aggregate[[#This Row],[Age]]&gt;=65,"Senior","Other"))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 5,"less than 5GB",IF(Aggregate[[#This Row],[Avg Monthly GB Download]]&lt; 10,"Between 5 and 10 GB","10 or more GB"))</f>
        <v>less than 5GB</v>
      </c>
    </row>
    <row r="554" spans="1:23" hidden="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Row],[Age]]&lt;30,"Under 30",IF(Aggregate[[#This Row],[Age]]&gt;=65,"Senior","Other"))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 5,"less than 5GB",IF(Aggregate[[#This Row],[Avg Monthly GB Download]]&lt; 10,"Between 5 and 10 GB","10 or more GB"))</f>
        <v>less than 5GB</v>
      </c>
    </row>
    <row r="555" spans="1:23" hidden="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Row],[Age]]&lt;30,"Under 30",IF(Aggregate[[#This Row],[Age]]&gt;=65,"Senior","Other"))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 5,"less than 5GB",IF(Aggregate[[#This Row],[Avg Monthly GB Download]]&lt; 10,"Between 5 and 10 GB","10 or more GB"))</f>
        <v>less than 5GB</v>
      </c>
    </row>
    <row r="556" spans="1:23" hidden="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Row],[Age]]&lt;30,"Under 30",IF(Aggregate[[#This Row],[Age]]&gt;=65,"Senior","Other"))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 5,"less than 5GB",IF(Aggregate[[#This Row],[Avg Monthly GB Download]]&lt; 10,"Between 5 and 10 GB","10 or more GB"))</f>
        <v>less than 5GB</v>
      </c>
    </row>
    <row r="557" spans="1:23" hidden="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Row],[Age]]&lt;30,"Under 30",IF(Aggregate[[#This Row],[Age]]&gt;=65,"Senior","Other"))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 5,"less than 5GB",IF(Aggregate[[#This Row],[Avg Monthly GB Download]]&lt; 10,"Between 5 and 10 GB","10 or more GB"))</f>
        <v>less than 5GB</v>
      </c>
    </row>
    <row r="558" spans="1:23" hidden="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Row],[Age]]&lt;30,"Under 30",IF(Aggregate[[#This Row],[Age]]&gt;=65,"Senior","Other"))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 5,"less than 5GB",IF(Aggregate[[#This Row],[Avg Monthly GB Download]]&lt; 10,"Between 5 and 10 GB","10 or more GB"))</f>
        <v>less than 5GB</v>
      </c>
    </row>
    <row r="559" spans="1:23" hidden="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Row],[Age]]&lt;30,"Under 30",IF(Aggregate[[#This Row],[Age]]&gt;=65,"Senior","Other"))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 5,"less than 5GB",IF(Aggregate[[#This Row],[Avg Monthly GB Download]]&lt; 10,"Between 5 and 10 GB","10 or more GB"))</f>
        <v>less than 5GB</v>
      </c>
    </row>
    <row r="560" spans="1:23" hidden="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Row],[Age]]&lt;30,"Under 30",IF(Aggregate[[#This Row],[Age]]&gt;=65,"Senior","Other"))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 5,"less than 5GB",IF(Aggregate[[#This Row],[Avg Monthly GB Download]]&lt; 10,"Between 5 and 10 GB","10 or more GB"))</f>
        <v>less than 5GB</v>
      </c>
    </row>
    <row r="561" spans="1:23" hidden="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Row],[Age]]&lt;30,"Under 30",IF(Aggregate[[#This Row],[Age]]&gt;=65,"Senior","Other"))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 5,"less than 5GB",IF(Aggregate[[#This Row],[Avg Monthly GB Download]]&lt; 10,"Between 5 and 10 GB","10 or more GB"))</f>
        <v>less than 5GB</v>
      </c>
    </row>
    <row r="562" spans="1:23" hidden="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Row],[Age]]&lt;30,"Under 30",IF(Aggregate[[#This Row],[Age]]&gt;=65,"Senior","Other"))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 5,"less than 5GB",IF(Aggregate[[#This Row],[Avg Monthly GB Download]]&lt; 10,"Between 5 and 10 GB","10 or more GB"))</f>
        <v>less than 5GB</v>
      </c>
    </row>
    <row r="563" spans="1:23" hidden="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Row],[Age]]&lt;30,"Under 30",IF(Aggregate[[#This Row],[Age]]&gt;=65,"Senior","Other"))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 5,"less than 5GB",IF(Aggregate[[#This Row],[Avg Monthly GB Download]]&lt; 10,"Between 5 and 10 GB","10 or more GB"))</f>
        <v>less than 5GB</v>
      </c>
    </row>
    <row r="564" spans="1:23" hidden="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Row],[Age]]&lt;30,"Under 30",IF(Aggregate[[#This Row],[Age]]&gt;=65,"Senior","Other"))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 5,"less than 5GB",IF(Aggregate[[#This Row],[Avg Monthly GB Download]]&lt; 10,"Between 5 and 10 GB","10 or more GB"))</f>
        <v>less than 5GB</v>
      </c>
    </row>
    <row r="565" spans="1:23" hidden="1" x14ac:dyDescent="0.25">
      <c r="A565" t="s">
        <v>25</v>
      </c>
      <c r="B565">
        <v>65</v>
      </c>
      <c r="C565" t="s">
        <v>21</v>
      </c>
      <c r="D565" t="s">
        <v>22</v>
      </c>
      <c r="E565" t="s">
        <v>37</v>
      </c>
      <c r="F565" t="s">
        <v>26</v>
      </c>
      <c r="G565">
        <v>65</v>
      </c>
      <c r="H565" t="s">
        <v>21</v>
      </c>
      <c r="I565" t="s">
        <v>25</v>
      </c>
      <c r="J565" t="s">
        <v>21</v>
      </c>
      <c r="K565" t="str">
        <f>IF(Aggregate[[#This Row],[Age]]&lt;30,"Under 30",IF(Aggregate[[#This Row],[Age]]&gt;=65,"Senior","Other"))</f>
        <v>Senior</v>
      </c>
      <c r="L565" t="s">
        <v>98</v>
      </c>
      <c r="M565" t="s">
        <v>33</v>
      </c>
      <c r="N565" t="s">
        <v>34</v>
      </c>
      <c r="O565" t="s">
        <v>34</v>
      </c>
      <c r="P565">
        <v>1</v>
      </c>
      <c r="R565">
        <v>55</v>
      </c>
      <c r="S565">
        <v>0</v>
      </c>
      <c r="T565">
        <v>0</v>
      </c>
      <c r="U565">
        <v>0</v>
      </c>
      <c r="V565">
        <v>3</v>
      </c>
      <c r="W565" t="str">
        <f>IF(Aggregate[[#This Row],[Avg Monthly GB Download]]&lt; 5,"less than 5GB",IF(Aggregate[[#This Row],[Avg Monthly GB Download]]&lt; 10,"Between 5 and 10 GB","10 or more GB"))</f>
        <v>less than 5GB</v>
      </c>
    </row>
    <row r="566" spans="1:23" hidden="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Row],[Age]]&lt;30,"Under 30",IF(Aggregate[[#This Row],[Age]]&gt;=65,"Senior","Other"))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 5,"less than 5GB",IF(Aggregate[[#This Row],[Avg Monthly GB Download]]&lt; 10,"Between 5 and 10 GB","10 or more GB"))</f>
        <v>less than 5GB</v>
      </c>
    </row>
    <row r="567" spans="1:23" hidden="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Row],[Age]]&lt;30,"Under 30",IF(Aggregate[[#This Row],[Age]]&gt;=65,"Senior","Other"))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 5,"less than 5GB",IF(Aggregate[[#This Row],[Avg Monthly GB Download]]&lt; 10,"Between 5 and 10 GB","10 or more GB"))</f>
        <v>less than 5GB</v>
      </c>
    </row>
    <row r="568" spans="1:23" hidden="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Row],[Age]]&lt;30,"Under 30",IF(Aggregate[[#This Row],[Age]]&gt;=65,"Senior","Other"))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 5,"less than 5GB",IF(Aggregate[[#This Row],[Avg Monthly GB Download]]&lt; 10,"Between 5 and 10 GB","10 or more GB"))</f>
        <v>less than 5GB</v>
      </c>
    </row>
    <row r="569" spans="1:23" hidden="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Row],[Age]]&lt;30,"Under 30",IF(Aggregate[[#This Row],[Age]]&gt;=65,"Senior","Other"))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 5,"less than 5GB",IF(Aggregate[[#This Row],[Avg Monthly GB Download]]&lt; 10,"Between 5 and 10 GB","10 or more GB"))</f>
        <v>less than 5GB</v>
      </c>
    </row>
    <row r="570" spans="1:23" hidden="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Row],[Age]]&lt;30,"Under 30",IF(Aggregate[[#This Row],[Age]]&gt;=65,"Senior","Other"))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 5,"less than 5GB",IF(Aggregate[[#This Row],[Avg Monthly GB Download]]&lt; 10,"Between 5 and 10 GB","10 or more GB"))</f>
        <v>less than 5GB</v>
      </c>
    </row>
    <row r="571" spans="1:23" hidden="1" x14ac:dyDescent="0.25">
      <c r="A571" t="s">
        <v>25</v>
      </c>
      <c r="B571">
        <v>68</v>
      </c>
      <c r="C571" t="s">
        <v>21</v>
      </c>
      <c r="D571" t="s">
        <v>22</v>
      </c>
      <c r="E571" t="s">
        <v>47</v>
      </c>
      <c r="F571" t="s">
        <v>24</v>
      </c>
      <c r="G571">
        <v>65</v>
      </c>
      <c r="H571" t="s">
        <v>21</v>
      </c>
      <c r="I571" t="s">
        <v>25</v>
      </c>
      <c r="J571" t="s">
        <v>21</v>
      </c>
      <c r="K571" t="str">
        <f>IF(Aggregate[[#This Row],[Age]]&lt;30,"Under 30",IF(Aggregate[[#This Row],[Age]]&gt;=65,"Senior","Other"))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51</v>
      </c>
      <c r="S571">
        <v>2</v>
      </c>
      <c r="T571">
        <v>0</v>
      </c>
      <c r="U571">
        <v>0</v>
      </c>
      <c r="V571">
        <v>7</v>
      </c>
      <c r="W571" t="str">
        <f>IF(Aggregate[[#This Row],[Avg Monthly GB Download]]&lt; 5,"less than 5GB",IF(Aggregate[[#This Row],[Avg Monthly GB Download]]&lt; 10,"Between 5 and 10 GB","10 or more GB"))</f>
        <v>Between 5 and 10 GB</v>
      </c>
    </row>
    <row r="572" spans="1:23" hidden="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Row],[Age]]&lt;30,"Under 30",IF(Aggregate[[#This Row],[Age]]&gt;=65,"Senior","Other"))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 5,"less than 5GB",IF(Aggregate[[#This Row],[Avg Monthly GB Download]]&lt; 10,"Between 5 and 10 GB","10 or more GB"))</f>
        <v>less than 5GB</v>
      </c>
    </row>
    <row r="573" spans="1:23" hidden="1" x14ac:dyDescent="0.25">
      <c r="A573" t="s">
        <v>25</v>
      </c>
      <c r="B573">
        <v>68</v>
      </c>
      <c r="C573" t="s">
        <v>21</v>
      </c>
      <c r="D573" t="s">
        <v>22</v>
      </c>
      <c r="E573" t="s">
        <v>94</v>
      </c>
      <c r="F573" t="s">
        <v>26</v>
      </c>
      <c r="G573">
        <v>65</v>
      </c>
      <c r="H573" t="s">
        <v>21</v>
      </c>
      <c r="I573" t="s">
        <v>25</v>
      </c>
      <c r="J573" t="s">
        <v>25</v>
      </c>
      <c r="K573" t="str">
        <f>IF(Aggregate[[#This Row],[Age]]&lt;30,"Under 30",IF(Aggregate[[#This Row],[Age]]&gt;=65,"Senior","Other"))</f>
        <v>Senior</v>
      </c>
      <c r="L573" t="s">
        <v>53</v>
      </c>
      <c r="M573" t="s">
        <v>38</v>
      </c>
      <c r="N573" t="s">
        <v>34</v>
      </c>
      <c r="O573" t="s">
        <v>34</v>
      </c>
      <c r="P573">
        <v>1</v>
      </c>
      <c r="R573">
        <v>31</v>
      </c>
      <c r="S573">
        <v>4</v>
      </c>
      <c r="T573">
        <v>0</v>
      </c>
      <c r="U573">
        <v>0</v>
      </c>
      <c r="V573">
        <v>5</v>
      </c>
      <c r="W573" t="str">
        <f>IF(Aggregate[[#This Row],[Avg Monthly GB Download]]&lt; 5,"less than 5GB",IF(Aggregate[[#This Row],[Avg Monthly GB Download]]&lt; 10,"Between 5 and 10 GB","10 or more GB"))</f>
        <v>Between 5 and 10 GB</v>
      </c>
    </row>
    <row r="574" spans="1:23" hidden="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Row],[Age]]&lt;30,"Under 30",IF(Aggregate[[#This Row],[Age]]&gt;=65,"Senior","Other"))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 5,"less than 5GB",IF(Aggregate[[#This Row],[Avg Monthly GB Download]]&lt; 10,"Between 5 and 10 GB","10 or more GB"))</f>
        <v>less than 5GB</v>
      </c>
    </row>
    <row r="575" spans="1:23" hidden="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Row],[Age]]&lt;30,"Under 30",IF(Aggregate[[#This Row],[Age]]&gt;=65,"Senior","Other"))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 5,"less than 5GB",IF(Aggregate[[#This Row],[Avg Monthly GB Download]]&lt; 10,"Between 5 and 10 GB","10 or more GB"))</f>
        <v>less than 5GB</v>
      </c>
    </row>
    <row r="576" spans="1:23" hidden="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Row],[Age]]&lt;30,"Under 30",IF(Aggregate[[#This Row],[Age]]&gt;=65,"Senior","Other"))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 5,"less than 5GB",IF(Aggregate[[#This Row],[Avg Monthly GB Download]]&lt; 10,"Between 5 and 10 GB","10 or more GB"))</f>
        <v>less than 5GB</v>
      </c>
    </row>
    <row r="577" spans="1:23" hidden="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Row],[Age]]&lt;30,"Under 30",IF(Aggregate[[#This Row],[Age]]&gt;=65,"Senior","Other"))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 5,"less than 5GB",IF(Aggregate[[#This Row],[Avg Monthly GB Download]]&lt; 10,"Between 5 and 10 GB","10 or more GB"))</f>
        <v>less than 5GB</v>
      </c>
    </row>
    <row r="578" spans="1:23" hidden="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Row],[Age]]&lt;30,"Under 30",IF(Aggregate[[#This Row],[Age]]&gt;=65,"Senior","Other"))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 5,"less than 5GB",IF(Aggregate[[#This Row],[Avg Monthly GB Download]]&lt; 10,"Between 5 and 10 GB","10 or more GB"))</f>
        <v>Between 5 and 10 GB</v>
      </c>
    </row>
    <row r="579" spans="1:23" hidden="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Row],[Age]]&lt;30,"Under 30",IF(Aggregate[[#This Row],[Age]]&gt;=65,"Senior","Other"))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 5,"less than 5GB",IF(Aggregate[[#This Row],[Avg Monthly GB Download]]&lt; 10,"Between 5 and 10 GB","10 or more GB"))</f>
        <v>less than 5GB</v>
      </c>
    </row>
    <row r="580" spans="1:23" hidden="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Row],[Age]]&lt;30,"Under 30",IF(Aggregate[[#This Row],[Age]]&gt;=65,"Senior","Other"))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 5,"less than 5GB",IF(Aggregate[[#This Row],[Avg Monthly GB Download]]&lt; 10,"Between 5 and 10 GB","10 or more GB"))</f>
        <v>less than 5GB</v>
      </c>
    </row>
    <row r="581" spans="1:23" hidden="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Row],[Age]]&lt;30,"Under 30",IF(Aggregate[[#This Row],[Age]]&gt;=65,"Senior","Other"))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 5,"less than 5GB",IF(Aggregate[[#This Row],[Avg Monthly GB Download]]&lt; 10,"Between 5 and 10 GB","10 or more GB"))</f>
        <v>less than 5GB</v>
      </c>
    </row>
    <row r="582" spans="1:23" hidden="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Row],[Age]]&lt;30,"Under 30",IF(Aggregate[[#This Row],[Age]]&gt;=65,"Senior","Other"))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 5,"less than 5GB",IF(Aggregate[[#This Row],[Avg Monthly GB Download]]&lt; 10,"Between 5 and 10 GB","10 or more GB"))</f>
        <v>Between 5 and 10 GB</v>
      </c>
    </row>
    <row r="583" spans="1:23" hidden="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Row],[Age]]&lt;30,"Under 30",IF(Aggregate[[#This Row],[Age]]&gt;=65,"Senior","Other"))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 5,"less than 5GB",IF(Aggregate[[#This Row],[Avg Monthly GB Download]]&lt; 10,"Between 5 and 10 GB","10 or more GB"))</f>
        <v>less than 5GB</v>
      </c>
    </row>
    <row r="584" spans="1:23" hidden="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Row],[Age]]&lt;30,"Under 30",IF(Aggregate[[#This Row],[Age]]&gt;=65,"Senior","Other"))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 5,"less than 5GB",IF(Aggregate[[#This Row],[Avg Monthly GB Download]]&lt; 10,"Between 5 and 10 GB","10 or more GB"))</f>
        <v>less than 5GB</v>
      </c>
    </row>
    <row r="585" spans="1:23" hidden="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Row],[Age]]&lt;30,"Under 30",IF(Aggregate[[#This Row],[Age]]&gt;=65,"Senior","Other"))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 5,"less than 5GB",IF(Aggregate[[#This Row],[Avg Monthly GB Download]]&lt; 10,"Between 5 and 10 GB","10 or more GB"))</f>
        <v>less than 5GB</v>
      </c>
    </row>
    <row r="586" spans="1:23" hidden="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Row],[Age]]&lt;30,"Under 30",IF(Aggregate[[#This Row],[Age]]&gt;=65,"Senior","Other"))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 5,"less than 5GB",IF(Aggregate[[#This Row],[Avg Monthly GB Download]]&lt; 10,"Between 5 and 10 GB","10 or more GB"))</f>
        <v>less than 5GB</v>
      </c>
    </row>
    <row r="587" spans="1:23" hidden="1" x14ac:dyDescent="0.25">
      <c r="A587" t="s">
        <v>25</v>
      </c>
      <c r="B587">
        <v>70</v>
      </c>
      <c r="C587" t="s">
        <v>21</v>
      </c>
      <c r="D587" t="s">
        <v>22</v>
      </c>
      <c r="E587" t="s">
        <v>78</v>
      </c>
      <c r="F587" t="s">
        <v>26</v>
      </c>
      <c r="G587">
        <v>65</v>
      </c>
      <c r="H587" t="s">
        <v>21</v>
      </c>
      <c r="I587" t="s">
        <v>25</v>
      </c>
      <c r="J587" t="s">
        <v>25</v>
      </c>
      <c r="K587" t="str">
        <f>IF(Aggregate[[#This Row],[Age]]&lt;30,"Under 30",IF(Aggregate[[#This Row],[Age]]&gt;=65,"Senior","Other"))</f>
        <v>Senior</v>
      </c>
      <c r="L587" t="s">
        <v>53</v>
      </c>
      <c r="M587" t="s">
        <v>33</v>
      </c>
      <c r="N587" t="s">
        <v>34</v>
      </c>
      <c r="O587" t="s">
        <v>34</v>
      </c>
      <c r="P587">
        <v>1</v>
      </c>
      <c r="R587">
        <v>42</v>
      </c>
      <c r="S587">
        <v>0</v>
      </c>
      <c r="T587">
        <v>0</v>
      </c>
      <c r="U587">
        <v>0</v>
      </c>
      <c r="V587">
        <v>8</v>
      </c>
      <c r="W587" t="str">
        <f>IF(Aggregate[[#This Row],[Avg Monthly GB Download]]&lt; 5,"less than 5GB",IF(Aggregate[[#This Row],[Avg Monthly GB Download]]&lt; 10,"Between 5 and 10 GB","10 or more GB"))</f>
        <v>Between 5 and 10 GB</v>
      </c>
    </row>
    <row r="588" spans="1:23" hidden="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Row],[Age]]&lt;30,"Under 30",IF(Aggregate[[#This Row],[Age]]&gt;=65,"Senior","Other"))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 5,"less than 5GB",IF(Aggregate[[#This Row],[Avg Monthly GB Download]]&lt; 10,"Between 5 and 10 GB","10 or more GB"))</f>
        <v>less than 5GB</v>
      </c>
    </row>
    <row r="589" spans="1:23" hidden="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Row],[Age]]&lt;30,"Under 30",IF(Aggregate[[#This Row],[Age]]&gt;=65,"Senior","Other"))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 5,"less than 5GB",IF(Aggregate[[#This Row],[Avg Monthly GB Download]]&lt; 10,"Between 5 and 10 GB","10 or more GB"))</f>
        <v>less than 5GB</v>
      </c>
    </row>
    <row r="590" spans="1:23" hidden="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Row],[Age]]&lt;30,"Under 30",IF(Aggregate[[#This Row],[Age]]&gt;=65,"Senior","Other"))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 5,"less than 5GB",IF(Aggregate[[#This Row],[Avg Monthly GB Download]]&lt; 10,"Between 5 and 10 GB","10 or more GB"))</f>
        <v>10 or more GB</v>
      </c>
    </row>
    <row r="591" spans="1:23" hidden="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Row],[Age]]&lt;30,"Under 30",IF(Aggregate[[#This Row],[Age]]&gt;=65,"Senior","Other"))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 5,"less than 5GB",IF(Aggregate[[#This Row],[Avg Monthly GB Download]]&lt; 10,"Between 5 and 10 GB","10 or more GB"))</f>
        <v>less than 5GB</v>
      </c>
    </row>
    <row r="592" spans="1:23" hidden="1" x14ac:dyDescent="0.25">
      <c r="A592" t="s">
        <v>25</v>
      </c>
      <c r="B592">
        <v>73</v>
      </c>
      <c r="C592" t="s">
        <v>21</v>
      </c>
      <c r="D592" t="s">
        <v>22</v>
      </c>
      <c r="E592" t="s">
        <v>80</v>
      </c>
      <c r="F592" t="s">
        <v>24</v>
      </c>
      <c r="G592">
        <v>65</v>
      </c>
      <c r="H592" t="s">
        <v>21</v>
      </c>
      <c r="I592" t="s">
        <v>25</v>
      </c>
      <c r="J592" t="s">
        <v>25</v>
      </c>
      <c r="K592" t="str">
        <f>IF(Aggregate[[#This Row],[Age]]&lt;30,"Under 30",IF(Aggregate[[#This Row],[Age]]&gt;=65,"Senior","Other"))</f>
        <v>Senior</v>
      </c>
      <c r="L592" t="s">
        <v>53</v>
      </c>
      <c r="M592" t="s">
        <v>33</v>
      </c>
      <c r="N592" t="s">
        <v>34</v>
      </c>
      <c r="O592" t="s">
        <v>34</v>
      </c>
      <c r="P592">
        <v>1</v>
      </c>
      <c r="R592">
        <v>30</v>
      </c>
      <c r="S592">
        <v>3</v>
      </c>
      <c r="T592">
        <v>0</v>
      </c>
      <c r="U592">
        <v>0</v>
      </c>
      <c r="V592">
        <v>6</v>
      </c>
      <c r="W592" t="str">
        <f>IF(Aggregate[[#This Row],[Avg Monthly GB Download]]&lt; 5,"less than 5GB",IF(Aggregate[[#This Row],[Avg Monthly GB Download]]&lt; 10,"Between 5 and 10 GB","10 or more GB"))</f>
        <v>Between 5 and 10 GB</v>
      </c>
    </row>
    <row r="593" spans="1:23" hidden="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Row],[Age]]&lt;30,"Under 30",IF(Aggregate[[#This Row],[Age]]&gt;=65,"Senior","Other"))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 5,"less than 5GB",IF(Aggregate[[#This Row],[Avg Monthly GB Download]]&lt; 10,"Between 5 and 10 GB","10 or more GB"))</f>
        <v>Between 5 and 10 GB</v>
      </c>
    </row>
    <row r="594" spans="1:23" hidden="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Row],[Age]]&lt;30,"Under 30",IF(Aggregate[[#This Row],[Age]]&gt;=65,"Senior","Other"))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 5,"less than 5GB",IF(Aggregate[[#This Row],[Avg Monthly GB Download]]&lt; 10,"Between 5 and 10 GB","10 or more GB"))</f>
        <v>less than 5GB</v>
      </c>
    </row>
    <row r="595" spans="1:23" hidden="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Row],[Age]]&lt;30,"Under 30",IF(Aggregate[[#This Row],[Age]]&gt;=65,"Senior","Other"))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 5,"less than 5GB",IF(Aggregate[[#This Row],[Avg Monthly GB Download]]&lt; 10,"Between 5 and 10 GB","10 or more GB"))</f>
        <v>less than 5GB</v>
      </c>
    </row>
    <row r="596" spans="1:23" hidden="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Row],[Age]]&lt;30,"Under 30",IF(Aggregate[[#This Row],[Age]]&gt;=65,"Senior","Other"))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 5,"less than 5GB",IF(Aggregate[[#This Row],[Avg Monthly GB Download]]&lt; 10,"Between 5 and 10 GB","10 or more GB"))</f>
        <v>Between 5 and 10 GB</v>
      </c>
    </row>
    <row r="597" spans="1:23" hidden="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Row],[Age]]&lt;30,"Under 30",IF(Aggregate[[#This Row],[Age]]&gt;=65,"Senior","Other"))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 5,"less than 5GB",IF(Aggregate[[#This Row],[Avg Monthly GB Download]]&lt; 10,"Between 5 and 10 GB","10 or more GB"))</f>
        <v>less than 5GB</v>
      </c>
    </row>
    <row r="598" spans="1:23" hidden="1" x14ac:dyDescent="0.25">
      <c r="A598" t="s">
        <v>25</v>
      </c>
      <c r="B598">
        <v>73</v>
      </c>
      <c r="C598" t="s">
        <v>25</v>
      </c>
      <c r="D598" t="s">
        <v>22</v>
      </c>
      <c r="E598" t="s">
        <v>47</v>
      </c>
      <c r="F598" t="s">
        <v>24</v>
      </c>
      <c r="G598">
        <v>65</v>
      </c>
      <c r="H598" t="s">
        <v>21</v>
      </c>
      <c r="I598" t="s">
        <v>25</v>
      </c>
      <c r="J598" t="s">
        <v>25</v>
      </c>
      <c r="K598" t="str">
        <f>IF(Aggregate[[#This Row],[Age]]&lt;30,"Under 30",IF(Aggregate[[#This Row],[Age]]&gt;=65,"Senior","Other"))</f>
        <v>Senior</v>
      </c>
      <c r="L598" t="s">
        <v>53</v>
      </c>
      <c r="M598" t="s">
        <v>33</v>
      </c>
      <c r="N598" t="s">
        <v>34</v>
      </c>
      <c r="O598" t="s">
        <v>34</v>
      </c>
      <c r="P598">
        <v>1</v>
      </c>
      <c r="R598">
        <v>24</v>
      </c>
      <c r="S598">
        <v>0</v>
      </c>
      <c r="T598">
        <v>259.2</v>
      </c>
      <c r="U598">
        <v>0</v>
      </c>
      <c r="V598">
        <v>7</v>
      </c>
      <c r="W598" t="str">
        <f>IF(Aggregate[[#This Row],[Avg Monthly GB Download]]&lt; 5,"less than 5GB",IF(Aggregate[[#This Row],[Avg Monthly GB Download]]&lt; 10,"Between 5 and 10 GB","10 or more GB"))</f>
        <v>Between 5 and 10 GB</v>
      </c>
    </row>
    <row r="599" spans="1:23" hidden="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Row],[Age]]&lt;30,"Under 30",IF(Aggregate[[#This Row],[Age]]&gt;=65,"Senior","Other"))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 5,"less than 5GB",IF(Aggregate[[#This Row],[Avg Monthly GB Download]]&lt; 10,"Between 5 and 10 GB","10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Row],[Age]]&lt;30,"Under 30",IF(Aggregate[[#This Row],[Age]]&gt;=65,"Senior","Other"))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 5,"less than 5GB",IF(Aggregate[[#This Row],[Avg Monthly GB Download]]&lt; 10,"Between 5 and 10 GB","10 or more GB"))</f>
        <v>10 or more GB</v>
      </c>
    </row>
    <row r="601" spans="1:23" hidden="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Row],[Age]]&lt;30,"Under 30",IF(Aggregate[[#This Row],[Age]]&gt;=65,"Senior","Other"))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 5,"less than 5GB",IF(Aggregate[[#This Row],[Avg Monthly GB Download]]&lt; 10,"Between 5 and 10 GB","10 or more GB"))</f>
        <v>less than 5GB</v>
      </c>
    </row>
    <row r="602" spans="1:23" hidden="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Row],[Age]]&lt;30,"Under 30",IF(Aggregate[[#This Row],[Age]]&gt;=65,"Senior","Other"))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 5,"less than 5GB",IF(Aggregate[[#This Row],[Avg Monthly GB Download]]&lt; 10,"Between 5 and 10 GB","10 or more GB"))</f>
        <v>less than 5GB</v>
      </c>
    </row>
    <row r="603" spans="1:23" hidden="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Row],[Age]]&lt;30,"Under 30",IF(Aggregate[[#This Row],[Age]]&gt;=65,"Senior","Other"))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 5,"less than 5GB",IF(Aggregate[[#This Row],[Avg Monthly GB Download]]&lt; 10,"Between 5 and 10 GB","10 or more GB"))</f>
        <v>less than 5GB</v>
      </c>
    </row>
    <row r="604" spans="1:23" hidden="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Row],[Age]]&lt;30,"Under 30",IF(Aggregate[[#This Row],[Age]]&gt;=65,"Senior","Other"))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 5,"less than 5GB",IF(Aggregate[[#This Row],[Avg Monthly GB Download]]&lt; 10,"Between 5 and 10 GB","10 or more GB"))</f>
        <v>less than 5GB</v>
      </c>
    </row>
    <row r="605" spans="1:23" hidden="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Row],[Age]]&lt;30,"Under 30",IF(Aggregate[[#This Row],[Age]]&gt;=65,"Senior","Other"))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 5,"less than 5GB",IF(Aggregate[[#This Row],[Avg Monthly GB Download]]&lt; 10,"Between 5 and 10 GB","10 or more GB"))</f>
        <v>10 or more GB</v>
      </c>
    </row>
    <row r="606" spans="1:23" hidden="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Row],[Age]]&lt;30,"Under 30",IF(Aggregate[[#This Row],[Age]]&gt;=65,"Senior","Other"))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 5,"less than 5GB",IF(Aggregate[[#This Row],[Avg Monthly GB Download]]&lt; 10,"Between 5 and 10 GB","10 or more GB"))</f>
        <v>less than 5GB</v>
      </c>
    </row>
    <row r="607" spans="1:23" hidden="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Row],[Age]]&lt;30,"Under 30",IF(Aggregate[[#This Row],[Age]]&gt;=65,"Senior","Other"))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 5,"less than 5GB",IF(Aggregate[[#This Row],[Avg Monthly GB Download]]&lt; 10,"Between 5 and 10 GB","10 or more GB"))</f>
        <v>less than 5GB</v>
      </c>
    </row>
    <row r="608" spans="1:23" hidden="1" x14ac:dyDescent="0.25">
      <c r="A608" t="s">
        <v>25</v>
      </c>
      <c r="B608">
        <v>73</v>
      </c>
      <c r="C608" t="s">
        <v>25</v>
      </c>
      <c r="D608" t="s">
        <v>22</v>
      </c>
      <c r="E608" t="s">
        <v>64</v>
      </c>
      <c r="F608" t="s">
        <v>24</v>
      </c>
      <c r="G608">
        <v>65</v>
      </c>
      <c r="H608" t="s">
        <v>21</v>
      </c>
      <c r="I608" t="s">
        <v>25</v>
      </c>
      <c r="J608" t="s">
        <v>25</v>
      </c>
      <c r="K608" t="str">
        <f>IF(Aggregate[[#This Row],[Age]]&lt;30,"Under 30",IF(Aggregate[[#This Row],[Age]]&gt;=65,"Senior","Other"))</f>
        <v>Senior</v>
      </c>
      <c r="L608" t="s">
        <v>53</v>
      </c>
      <c r="M608" t="s">
        <v>33</v>
      </c>
      <c r="N608" t="s">
        <v>34</v>
      </c>
      <c r="O608" t="s">
        <v>34</v>
      </c>
      <c r="P608">
        <v>1</v>
      </c>
      <c r="R608">
        <v>58</v>
      </c>
      <c r="S608">
        <v>0</v>
      </c>
      <c r="T608">
        <v>318.8</v>
      </c>
      <c r="U608">
        <v>0</v>
      </c>
      <c r="V608">
        <v>4</v>
      </c>
      <c r="W608" t="str">
        <f>IF(Aggregate[[#This Row],[Avg Monthly GB Download]]&lt; 5,"less than 5GB",IF(Aggregate[[#This Row],[Avg Monthly GB Download]]&lt; 10,"Between 5 and 10 GB","10 or more GB"))</f>
        <v>less than 5GB</v>
      </c>
    </row>
    <row r="609" spans="1:23" hidden="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Row],[Age]]&lt;30,"Under 30",IF(Aggregate[[#This Row],[Age]]&gt;=65,"Senior","Other"))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 5,"less than 5GB",IF(Aggregate[[#This Row],[Avg Monthly GB Download]]&lt; 10,"Between 5 and 10 GB","10 or more GB"))</f>
        <v>less than 5GB</v>
      </c>
    </row>
    <row r="610" spans="1:23" hidden="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Row],[Age]]&lt;30,"Under 30",IF(Aggregate[[#This Row],[Age]]&gt;=65,"Senior","Other"))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 5,"less than 5GB",IF(Aggregate[[#This Row],[Avg Monthly GB Download]]&lt; 10,"Between 5 and 10 GB","10 or more GB"))</f>
        <v>less than 5GB</v>
      </c>
    </row>
    <row r="611" spans="1:23" hidden="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Row],[Age]]&lt;30,"Under 30",IF(Aggregate[[#This Row],[Age]]&gt;=65,"Senior","Other"))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 5,"less than 5GB",IF(Aggregate[[#This Row],[Avg Monthly GB Download]]&lt; 10,"Between 5 and 10 GB","10 or more GB"))</f>
        <v>less than 5GB</v>
      </c>
    </row>
    <row r="612" spans="1:23" hidden="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Row],[Age]]&lt;30,"Under 30",IF(Aggregate[[#This Row],[Age]]&gt;=65,"Senior","Other"))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 5,"less than 5GB",IF(Aggregate[[#This Row],[Avg Monthly GB Download]]&lt; 10,"Between 5 and 10 GB","10 or more GB"))</f>
        <v>less than 5GB</v>
      </c>
    </row>
    <row r="613" spans="1:23" hidden="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Row],[Age]]&lt;30,"Under 30",IF(Aggregate[[#This Row],[Age]]&gt;=65,"Senior","Other"))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 5,"less than 5GB",IF(Aggregate[[#This Row],[Avg Monthly GB Download]]&lt; 10,"Between 5 and 10 GB","10 or more GB"))</f>
        <v>less than 5GB</v>
      </c>
    </row>
    <row r="614" spans="1:23" hidden="1" x14ac:dyDescent="0.25">
      <c r="A614" t="s">
        <v>21</v>
      </c>
      <c r="B614">
        <v>1</v>
      </c>
      <c r="C614" t="s">
        <v>21</v>
      </c>
      <c r="D614" t="s">
        <v>22</v>
      </c>
      <c r="E614" t="s">
        <v>52</v>
      </c>
      <c r="F614" t="s">
        <v>24</v>
      </c>
      <c r="G614">
        <v>66</v>
      </c>
      <c r="H614" t="s">
        <v>21</v>
      </c>
      <c r="I614" t="s">
        <v>25</v>
      </c>
      <c r="J614" t="s">
        <v>21</v>
      </c>
      <c r="K614" t="str">
        <f>IF(Aggregate[[#This Row],[Age]]&lt;30,"Under 30",IF(Aggregate[[#This Row],[Age]]&gt;=65,"Senior","Other"))</f>
        <v>Senior</v>
      </c>
      <c r="L614" t="s">
        <v>53</v>
      </c>
      <c r="M614" t="s">
        <v>38</v>
      </c>
      <c r="N614" t="s">
        <v>34</v>
      </c>
      <c r="O614" t="s">
        <v>34</v>
      </c>
      <c r="P614">
        <v>1</v>
      </c>
      <c r="R614">
        <v>34</v>
      </c>
      <c r="S614">
        <v>0</v>
      </c>
      <c r="T614">
        <v>0</v>
      </c>
      <c r="U614">
        <v>4</v>
      </c>
      <c r="V614">
        <v>1</v>
      </c>
      <c r="W614" t="str">
        <f>IF(Aggregate[[#This Row],[Avg Monthly GB Download]]&lt; 5,"less than 5GB",IF(Aggregate[[#This Row],[Avg Monthly GB Download]]&lt; 10,"Between 5 and 10 GB","10 or more GB"))</f>
        <v>less than 5GB</v>
      </c>
    </row>
    <row r="615" spans="1:23" hidden="1" x14ac:dyDescent="0.25">
      <c r="A615" t="s">
        <v>21</v>
      </c>
      <c r="B615">
        <v>1</v>
      </c>
      <c r="C615" t="s">
        <v>21</v>
      </c>
      <c r="D615" t="s">
        <v>22</v>
      </c>
      <c r="E615" t="s">
        <v>54</v>
      </c>
      <c r="F615" t="s">
        <v>24</v>
      </c>
      <c r="G615">
        <v>66</v>
      </c>
      <c r="H615" t="s">
        <v>21</v>
      </c>
      <c r="I615" t="s">
        <v>25</v>
      </c>
      <c r="J615" t="s">
        <v>25</v>
      </c>
      <c r="K615" t="str">
        <f>IF(Aggregate[[#This Row],[Age]]&lt;30,"Under 30",IF(Aggregate[[#This Row],[Age]]&gt;=65,"Senior","Other"))</f>
        <v>Senior</v>
      </c>
      <c r="L615" t="s">
        <v>53</v>
      </c>
      <c r="M615" t="s">
        <v>33</v>
      </c>
      <c r="N615" t="s">
        <v>34</v>
      </c>
      <c r="O615" t="s">
        <v>34</v>
      </c>
      <c r="P615">
        <v>1</v>
      </c>
      <c r="R615">
        <v>6</v>
      </c>
      <c r="S615">
        <v>0</v>
      </c>
      <c r="T615">
        <v>0</v>
      </c>
      <c r="U615">
        <v>0</v>
      </c>
      <c r="V615">
        <v>0</v>
      </c>
      <c r="W615" t="str">
        <f>IF(Aggregate[[#This Row],[Avg Monthly GB Download]]&lt; 5,"less than 5GB",IF(Aggregate[[#This Row],[Avg Monthly GB Download]]&lt; 10,"Between 5 and 10 GB","10 or more GB"))</f>
        <v>less than 5GB</v>
      </c>
    </row>
    <row r="616" spans="1:23" hidden="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Row],[Age]]&lt;30,"Under 30",IF(Aggregate[[#This Row],[Age]]&gt;=65,"Senior","Other"))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 5,"less than 5GB",IF(Aggregate[[#This Row],[Avg Monthly GB Download]]&lt; 10,"Between 5 and 10 GB","10 or more GB"))</f>
        <v>Between 5 and 10 GB</v>
      </c>
    </row>
    <row r="617" spans="1:23" hidden="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Row],[Age]]&lt;30,"Under 30",IF(Aggregate[[#This Row],[Age]]&gt;=65,"Senior","Other"))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 5,"less than 5GB",IF(Aggregate[[#This Row],[Avg Monthly GB Download]]&lt; 10,"Between 5 and 10 GB","10 or more GB"))</f>
        <v>less than 5GB</v>
      </c>
    </row>
    <row r="618" spans="1:23" hidden="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Row],[Age]]&lt;30,"Under 30",IF(Aggregate[[#This Row],[Age]]&gt;=65,"Senior","Other"))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 5,"less than 5GB",IF(Aggregate[[#This Row],[Avg Monthly GB Download]]&lt; 10,"Between 5 and 10 GB","10 or more GB"))</f>
        <v>less than 5GB</v>
      </c>
    </row>
    <row r="619" spans="1:23" hidden="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Row],[Age]]&lt;30,"Under 30",IF(Aggregate[[#This Row],[Age]]&gt;=65,"Senior","Other"))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 5,"less than 5GB",IF(Aggregate[[#This Row],[Avg Monthly GB Download]]&lt; 10,"Between 5 and 10 GB","10 or more GB"))</f>
        <v>less than 5GB</v>
      </c>
    </row>
    <row r="620" spans="1:23" hidden="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Row],[Age]]&lt;30,"Under 30",IF(Aggregate[[#This Row],[Age]]&gt;=65,"Senior","Other"))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 5,"less than 5GB",IF(Aggregate[[#This Row],[Avg Monthly GB Download]]&lt; 10,"Between 5 and 10 GB","10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Row],[Age]]&lt;30,"Under 30",IF(Aggregate[[#This Row],[Age]]&gt;=65,"Senior","Other"))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 5,"less than 5GB",IF(Aggregate[[#This Row],[Avg Monthly GB Download]]&lt; 10,"Between 5 and 10 GB","10 or more GB"))</f>
        <v>10 or more GB</v>
      </c>
    </row>
    <row r="622" spans="1:23" hidden="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Row],[Age]]&lt;30,"Under 30",IF(Aggregate[[#This Row],[Age]]&gt;=65,"Senior","Other"))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 5,"less than 5GB",IF(Aggregate[[#This Row],[Avg Monthly GB Download]]&lt; 10,"Between 5 and 10 GB","10 or more GB"))</f>
        <v>less than 5GB</v>
      </c>
    </row>
    <row r="623" spans="1:23" hidden="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Row],[Age]]&lt;30,"Under 30",IF(Aggregate[[#This Row],[Age]]&gt;=65,"Senior","Other"))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 5,"less than 5GB",IF(Aggregate[[#This Row],[Avg Monthly GB Download]]&lt; 10,"Between 5 and 10 GB","10 or more GB"))</f>
        <v>less than 5GB</v>
      </c>
    </row>
    <row r="624" spans="1:23" hidden="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Row],[Age]]&lt;30,"Under 30",IF(Aggregate[[#This Row],[Age]]&gt;=65,"Senior","Other"))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 5,"less than 5GB",IF(Aggregate[[#This Row],[Avg Monthly GB Download]]&lt; 10,"Between 5 and 10 GB","10 or more GB"))</f>
        <v>less than 5GB</v>
      </c>
    </row>
    <row r="625" spans="1:23" hidden="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Row],[Age]]&lt;30,"Under 30",IF(Aggregate[[#This Row],[Age]]&gt;=65,"Senior","Other"))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 5,"less than 5GB",IF(Aggregate[[#This Row],[Avg Monthly GB Download]]&lt; 10,"Between 5 and 10 GB","10 or more GB"))</f>
        <v>less than 5GB</v>
      </c>
    </row>
    <row r="626" spans="1:23" hidden="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Row],[Age]]&lt;30,"Under 30",IF(Aggregate[[#This Row],[Age]]&gt;=65,"Senior","Other"))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 5,"less than 5GB",IF(Aggregate[[#This Row],[Avg Monthly GB Download]]&lt; 10,"Between 5 and 10 GB","10 or more GB"))</f>
        <v>less than 5GB</v>
      </c>
    </row>
    <row r="627" spans="1:23" hidden="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Row],[Age]]&lt;30,"Under 30",IF(Aggregate[[#This Row],[Age]]&gt;=65,"Senior","Other"))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 5,"less than 5GB",IF(Aggregate[[#This Row],[Avg Monthly GB Download]]&lt; 10,"Between 5 and 10 GB","10 or more GB"))</f>
        <v>less than 5GB</v>
      </c>
    </row>
    <row r="628" spans="1:23" hidden="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Row],[Age]]&lt;30,"Under 30",IF(Aggregate[[#This Row],[Age]]&gt;=65,"Senior","Other"))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 5,"less than 5GB",IF(Aggregate[[#This Row],[Avg Monthly GB Download]]&lt; 10,"Between 5 and 10 GB","10 or more GB"))</f>
        <v>less than 5GB</v>
      </c>
    </row>
    <row r="629" spans="1:23" hidden="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Row],[Age]]&lt;30,"Under 30",IF(Aggregate[[#This Row],[Age]]&gt;=65,"Senior","Other"))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 5,"less than 5GB",IF(Aggregate[[#This Row],[Avg Monthly GB Download]]&lt; 10,"Between 5 and 10 GB","10 or more GB"))</f>
        <v>less than 5GB</v>
      </c>
    </row>
    <row r="630" spans="1:23" hidden="1" x14ac:dyDescent="0.25">
      <c r="A630" t="s">
        <v>21</v>
      </c>
      <c r="B630">
        <v>1</v>
      </c>
      <c r="C630" t="s">
        <v>21</v>
      </c>
      <c r="D630" t="s">
        <v>22</v>
      </c>
      <c r="E630" t="s">
        <v>54</v>
      </c>
      <c r="F630" t="s">
        <v>26</v>
      </c>
      <c r="G630">
        <v>66</v>
      </c>
      <c r="H630" t="s">
        <v>21</v>
      </c>
      <c r="I630" t="s">
        <v>25</v>
      </c>
      <c r="J630" t="s">
        <v>21</v>
      </c>
      <c r="K630" t="str">
        <f>IF(Aggregate[[#This Row],[Age]]&lt;30,"Under 30",IF(Aggregate[[#This Row],[Age]]&gt;=65,"Senior","Other"))</f>
        <v>Senior</v>
      </c>
      <c r="L630" t="s">
        <v>32</v>
      </c>
      <c r="M630" t="s">
        <v>38</v>
      </c>
      <c r="N630" t="s">
        <v>34</v>
      </c>
      <c r="O630" t="s">
        <v>34</v>
      </c>
      <c r="P630">
        <v>1</v>
      </c>
      <c r="R630">
        <v>11</v>
      </c>
      <c r="S630">
        <v>0</v>
      </c>
      <c r="T630">
        <v>0</v>
      </c>
      <c r="U630">
        <v>0</v>
      </c>
      <c r="V630">
        <v>0</v>
      </c>
      <c r="W630" t="str">
        <f>IF(Aggregate[[#This Row],[Avg Monthly GB Download]]&lt; 5,"less than 5GB",IF(Aggregate[[#This Row],[Avg Monthly GB Download]]&lt; 10,"Between 5 and 10 GB","10 or more GB"))</f>
        <v>less than 5GB</v>
      </c>
    </row>
    <row r="631" spans="1:23" hidden="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Row],[Age]]&lt;30,"Under 30",IF(Aggregate[[#This Row],[Age]]&gt;=65,"Senior","Other"))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 5,"less than 5GB",IF(Aggregate[[#This Row],[Avg Monthly GB Download]]&lt; 10,"Between 5 and 10 GB","10 or more GB"))</f>
        <v>less than 5GB</v>
      </c>
    </row>
    <row r="632" spans="1:23" hidden="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Row],[Age]]&lt;30,"Under 30",IF(Aggregate[[#This Row],[Age]]&gt;=65,"Senior","Other"))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 5,"less than 5GB",IF(Aggregate[[#This Row],[Avg Monthly GB Download]]&lt; 10,"Between 5 and 10 GB","10 or more GB"))</f>
        <v>less than 5GB</v>
      </c>
    </row>
    <row r="633" spans="1:23" hidden="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Row],[Age]]&lt;30,"Under 30",IF(Aggregate[[#This Row],[Age]]&gt;=65,"Senior","Other"))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 5,"less than 5GB",IF(Aggregate[[#This Row],[Avg Monthly GB Download]]&lt; 10,"Between 5 and 10 GB","10 or more GB"))</f>
        <v>less than 5GB</v>
      </c>
    </row>
    <row r="634" spans="1:23" hidden="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Row],[Age]]&lt;30,"Under 30",IF(Aggregate[[#This Row],[Age]]&gt;=65,"Senior","Other"))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 5,"less than 5GB",IF(Aggregate[[#This Row],[Avg Monthly GB Download]]&lt; 10,"Between 5 and 10 GB","10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Row],[Age]]&lt;30,"Under 30",IF(Aggregate[[#This Row],[Age]]&gt;=65,"Senior","Other"))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 5,"less than 5GB",IF(Aggregate[[#This Row],[Avg Monthly GB Download]]&lt; 10,"Between 5 and 10 GB","10 or more GB"))</f>
        <v>10 or more GB</v>
      </c>
    </row>
    <row r="636" spans="1:23" hidden="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Row],[Age]]&lt;30,"Under 30",IF(Aggregate[[#This Row],[Age]]&gt;=65,"Senior","Other"))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 5,"less than 5GB",IF(Aggregate[[#This Row],[Avg Monthly GB Download]]&lt; 10,"Between 5 and 10 GB","10 or more GB"))</f>
        <v>less than 5GB</v>
      </c>
    </row>
    <row r="637" spans="1:23" hidden="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Row],[Age]]&lt;30,"Under 30",IF(Aggregate[[#This Row],[Age]]&gt;=65,"Senior","Other"))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 5,"less than 5GB",IF(Aggregate[[#This Row],[Avg Monthly GB Download]]&lt; 10,"Between 5 and 10 GB","10 or more GB"))</f>
        <v>less than 5GB</v>
      </c>
    </row>
    <row r="638" spans="1:23" hidden="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Row],[Age]]&lt;30,"Under 30",IF(Aggregate[[#This Row],[Age]]&gt;=65,"Senior","Other"))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 5,"less than 5GB",IF(Aggregate[[#This Row],[Avg Monthly GB Download]]&lt; 10,"Between 5 and 10 GB","10 or more GB"))</f>
        <v>less than 5GB</v>
      </c>
    </row>
    <row r="639" spans="1:23" hidden="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Row],[Age]]&lt;30,"Under 30",IF(Aggregate[[#This Row],[Age]]&gt;=65,"Senior","Other"))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 5,"less than 5GB",IF(Aggregate[[#This Row],[Avg Monthly GB Download]]&lt; 10,"Between 5 and 10 GB","10 or more GB"))</f>
        <v>less than 5GB</v>
      </c>
    </row>
    <row r="640" spans="1:23" hidden="1" x14ac:dyDescent="0.25">
      <c r="A640" t="s">
        <v>21</v>
      </c>
      <c r="B640">
        <v>1</v>
      </c>
      <c r="C640" t="s">
        <v>25</v>
      </c>
      <c r="D640" t="s">
        <v>22</v>
      </c>
      <c r="E640" t="s">
        <v>30</v>
      </c>
      <c r="F640" t="s">
        <v>26</v>
      </c>
      <c r="G640">
        <v>66</v>
      </c>
      <c r="H640" t="s">
        <v>21</v>
      </c>
      <c r="I640" t="s">
        <v>25</v>
      </c>
      <c r="J640" t="s">
        <v>21</v>
      </c>
      <c r="K640" t="str">
        <f>IF(Aggregate[[#This Row],[Age]]&lt;30,"Under 30",IF(Aggregate[[#This Row],[Age]]&gt;=65,"Senior","Other"))</f>
        <v>Senior</v>
      </c>
      <c r="L640" t="s">
        <v>32</v>
      </c>
      <c r="M640" t="s">
        <v>38</v>
      </c>
      <c r="N640" t="s">
        <v>34</v>
      </c>
      <c r="O640" t="s">
        <v>34</v>
      </c>
      <c r="P640">
        <v>1</v>
      </c>
      <c r="R640">
        <v>25</v>
      </c>
      <c r="S640">
        <v>0</v>
      </c>
      <c r="T640">
        <v>5.4</v>
      </c>
      <c r="U640">
        <v>5</v>
      </c>
      <c r="V640">
        <v>12</v>
      </c>
      <c r="W640" t="str">
        <f>IF(Aggregate[[#This Row],[Avg Monthly GB Download]]&lt; 5,"less than 5GB",IF(Aggregate[[#This Row],[Avg Monthly GB Download]]&lt; 10,"Between 5 and 10 GB","10 or more GB"))</f>
        <v>10 or more GB</v>
      </c>
    </row>
    <row r="641" spans="1:23" hidden="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Row],[Age]]&lt;30,"Under 30",IF(Aggregate[[#This Row],[Age]]&gt;=65,"Senior","Other"))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 5,"less than 5GB",IF(Aggregate[[#This Row],[Avg Monthly GB Download]]&lt; 10,"Between 5 and 10 GB","10 or more GB"))</f>
        <v>less than 5GB</v>
      </c>
    </row>
    <row r="642" spans="1:23" hidden="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Row],[Age]]&lt;30,"Under 30",IF(Aggregate[[#This Row],[Age]]&gt;=65,"Senior","Other"))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 5,"less than 5GB",IF(Aggregate[[#This Row],[Avg Monthly GB Download]]&lt; 10,"Between 5 and 10 GB","10 or more GB"))</f>
        <v>less than 5GB</v>
      </c>
    </row>
    <row r="643" spans="1:23" hidden="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Row],[Age]]&lt;30,"Under 30",IF(Aggregate[[#This Row],[Age]]&gt;=65,"Senior","Other"))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 5,"less than 5GB",IF(Aggregate[[#This Row],[Avg Monthly GB Download]]&lt; 10,"Between 5 and 10 GB","10 or more GB"))</f>
        <v>less than 5GB</v>
      </c>
    </row>
    <row r="644" spans="1:23" hidden="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Row],[Age]]&lt;30,"Under 30",IF(Aggregate[[#This Row],[Age]]&gt;=65,"Senior","Other"))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 5,"less than 5GB",IF(Aggregate[[#This Row],[Avg Monthly GB Download]]&lt; 10,"Between 5 and 10 GB","10 or more GB"))</f>
        <v>less than 5GB</v>
      </c>
    </row>
    <row r="645" spans="1:23" hidden="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Row],[Age]]&lt;30,"Under 30",IF(Aggregate[[#This Row],[Age]]&gt;=65,"Senior","Other"))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 5,"less than 5GB",IF(Aggregate[[#This Row],[Avg Monthly GB Download]]&lt; 10,"Between 5 and 10 GB","10 or more GB"))</f>
        <v>less than 5GB</v>
      </c>
    </row>
    <row r="646" spans="1:23" hidden="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Row],[Age]]&lt;30,"Under 30",IF(Aggregate[[#This Row],[Age]]&gt;=65,"Senior","Other"))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 5,"less than 5GB",IF(Aggregate[[#This Row],[Avg Monthly GB Download]]&lt; 10,"Between 5 and 10 GB","10 or more GB"))</f>
        <v>less than 5GB</v>
      </c>
    </row>
    <row r="647" spans="1:23" hidden="1" x14ac:dyDescent="0.25">
      <c r="A647" t="s">
        <v>21</v>
      </c>
      <c r="B647">
        <v>1</v>
      </c>
      <c r="C647" t="s">
        <v>25</v>
      </c>
      <c r="D647" t="s">
        <v>22</v>
      </c>
      <c r="E647" t="s">
        <v>54</v>
      </c>
      <c r="F647" t="s">
        <v>24</v>
      </c>
      <c r="G647">
        <v>66</v>
      </c>
      <c r="H647" t="s">
        <v>21</v>
      </c>
      <c r="I647" t="s">
        <v>25</v>
      </c>
      <c r="J647" t="s">
        <v>25</v>
      </c>
      <c r="K647" t="str">
        <f>IF(Aggregate[[#This Row],[Age]]&lt;30,"Under 30",IF(Aggregate[[#This Row],[Age]]&gt;=65,"Senior","Other"))</f>
        <v>Senior</v>
      </c>
      <c r="L647" t="s">
        <v>32</v>
      </c>
      <c r="M647" t="s">
        <v>33</v>
      </c>
      <c r="N647" t="s">
        <v>34</v>
      </c>
      <c r="O647" t="s">
        <v>34</v>
      </c>
      <c r="P647">
        <v>1</v>
      </c>
      <c r="R647">
        <v>7</v>
      </c>
      <c r="S647">
        <v>0</v>
      </c>
      <c r="T647">
        <v>2.1</v>
      </c>
      <c r="U647">
        <v>0</v>
      </c>
      <c r="V647">
        <v>0</v>
      </c>
      <c r="W647" t="str">
        <f>IF(Aggregate[[#This Row],[Avg Monthly GB Download]]&lt; 5,"less than 5GB",IF(Aggregate[[#This Row],[Avg Monthly GB Download]]&lt; 10,"Between 5 and 10 GB","10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Row],[Age]]&lt;30,"Under 30",IF(Aggregate[[#This Row],[Age]]&gt;=65,"Senior","Other"))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 5,"less than 5GB",IF(Aggregate[[#This Row],[Avg Monthly GB Download]]&lt; 10,"Between 5 and 10 GB","10 or more GB"))</f>
        <v>10 or more GB</v>
      </c>
    </row>
    <row r="649" spans="1:23" hidden="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Row],[Age]]&lt;30,"Under 30",IF(Aggregate[[#This Row],[Age]]&gt;=65,"Senior","Other"))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 5,"less than 5GB",IF(Aggregate[[#This Row],[Avg Monthly GB Download]]&lt; 10,"Between 5 and 10 GB","10 or more GB"))</f>
        <v>Between 5 and 10 GB</v>
      </c>
    </row>
    <row r="650" spans="1:23" hidden="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Row],[Age]]&lt;30,"Under 30",IF(Aggregate[[#This Row],[Age]]&gt;=65,"Senior","Other"))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 5,"less than 5GB",IF(Aggregate[[#This Row],[Avg Monthly GB Download]]&lt; 10,"Between 5 and 10 GB","10 or more GB"))</f>
        <v>less than 5GB</v>
      </c>
    </row>
    <row r="651" spans="1:23" hidden="1" x14ac:dyDescent="0.25">
      <c r="A651" t="s">
        <v>21</v>
      </c>
      <c r="B651">
        <v>3</v>
      </c>
      <c r="C651" t="s">
        <v>21</v>
      </c>
      <c r="D651" t="s">
        <v>22</v>
      </c>
      <c r="E651" t="s">
        <v>58</v>
      </c>
      <c r="F651" t="s">
        <v>24</v>
      </c>
      <c r="G651">
        <v>66</v>
      </c>
      <c r="H651" t="s">
        <v>21</v>
      </c>
      <c r="I651" t="s">
        <v>25</v>
      </c>
      <c r="J651" t="s">
        <v>21</v>
      </c>
      <c r="K651" t="str">
        <f>IF(Aggregate[[#This Row],[Age]]&lt;30,"Under 30",IF(Aggregate[[#This Row],[Age]]&gt;=65,"Senior","Other"))</f>
        <v>Senior</v>
      </c>
      <c r="L651" t="s">
        <v>32</v>
      </c>
      <c r="M651" t="s">
        <v>38</v>
      </c>
      <c r="N651" t="s">
        <v>34</v>
      </c>
      <c r="O651" t="s">
        <v>34</v>
      </c>
      <c r="P651">
        <v>1</v>
      </c>
      <c r="R651">
        <v>38</v>
      </c>
      <c r="S651">
        <v>0</v>
      </c>
      <c r="T651">
        <v>0</v>
      </c>
      <c r="U651">
        <v>33</v>
      </c>
      <c r="V651">
        <v>7</v>
      </c>
      <c r="W651" t="str">
        <f>IF(Aggregate[[#This Row],[Avg Monthly GB Download]]&lt; 5,"less than 5GB",IF(Aggregate[[#This Row],[Avg Monthly GB Download]]&lt; 10,"Between 5 and 10 GB","10 or more GB"))</f>
        <v>Between 5 and 10 GB</v>
      </c>
    </row>
    <row r="652" spans="1:23" hidden="1" x14ac:dyDescent="0.25">
      <c r="A652" t="s">
        <v>21</v>
      </c>
      <c r="B652">
        <v>7</v>
      </c>
      <c r="C652" t="s">
        <v>25</v>
      </c>
      <c r="D652" t="s">
        <v>22</v>
      </c>
      <c r="E652" t="s">
        <v>82</v>
      </c>
      <c r="F652" t="s">
        <v>24</v>
      </c>
      <c r="G652">
        <v>66</v>
      </c>
      <c r="H652" t="s">
        <v>21</v>
      </c>
      <c r="I652" t="s">
        <v>25</v>
      </c>
      <c r="J652" t="s">
        <v>21</v>
      </c>
      <c r="K652" t="str">
        <f>IF(Aggregate[[#This Row],[Age]]&lt;30,"Under 30",IF(Aggregate[[#This Row],[Age]]&gt;=65,"Senior","Other"))</f>
        <v>Senior</v>
      </c>
      <c r="L652" t="s">
        <v>32</v>
      </c>
      <c r="M652" t="s">
        <v>38</v>
      </c>
      <c r="N652" t="s">
        <v>56</v>
      </c>
      <c r="O652" t="s">
        <v>102</v>
      </c>
      <c r="P652">
        <v>1</v>
      </c>
      <c r="Q652">
        <v>1</v>
      </c>
      <c r="R652">
        <v>29</v>
      </c>
      <c r="S652">
        <v>2</v>
      </c>
      <c r="T652">
        <v>33.1</v>
      </c>
      <c r="U652">
        <v>7</v>
      </c>
      <c r="V652">
        <v>4</v>
      </c>
      <c r="W652" t="str">
        <f>IF(Aggregate[[#This Row],[Avg Monthly GB Download]]&lt; 5,"less than 5GB",IF(Aggregate[[#This Row],[Avg Monthly GB Download]]&lt; 10,"Between 5 and 10 GB","10 or more GB"))</f>
        <v>less than 5GB</v>
      </c>
    </row>
    <row r="653" spans="1:23" hidden="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Row],[Age]]&lt;30,"Under 30",IF(Aggregate[[#This Row],[Age]]&gt;=65,"Senior","Other"))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 5,"less than 5GB",IF(Aggregate[[#This Row],[Avg Monthly GB Download]]&lt; 10,"Between 5 and 10 GB","10 or more GB"))</f>
        <v>less than 5GB</v>
      </c>
    </row>
    <row r="654" spans="1:23" hidden="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Row],[Age]]&lt;30,"Under 30",IF(Aggregate[[#This Row],[Age]]&gt;=65,"Senior","Other"))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 5,"less than 5GB",IF(Aggregate[[#This Row],[Avg Monthly GB Download]]&lt; 10,"Between 5 and 10 GB","10 or more GB"))</f>
        <v>less than 5GB</v>
      </c>
    </row>
    <row r="655" spans="1:23" hidden="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Row],[Age]]&lt;30,"Under 30",IF(Aggregate[[#This Row],[Age]]&gt;=65,"Senior","Other"))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 5,"less than 5GB",IF(Aggregate[[#This Row],[Avg Monthly GB Download]]&lt; 10,"Between 5 and 10 GB","10 or more GB"))</f>
        <v>less than 5GB</v>
      </c>
    </row>
    <row r="656" spans="1:23" hidden="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Row],[Age]]&lt;30,"Under 30",IF(Aggregate[[#This Row],[Age]]&gt;=65,"Senior","Other"))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 5,"less than 5GB",IF(Aggregate[[#This Row],[Avg Monthly GB Download]]&lt; 10,"Between 5 and 10 GB","10 or more GB"))</f>
        <v>less than 5GB</v>
      </c>
    </row>
    <row r="657" spans="1:23" hidden="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Row],[Age]]&lt;30,"Under 30",IF(Aggregate[[#This Row],[Age]]&gt;=65,"Senior","Other"))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 5,"less than 5GB",IF(Aggregate[[#This Row],[Avg Monthly GB Download]]&lt; 10,"Between 5 and 10 GB","10 or more GB"))</f>
        <v>less than 5GB</v>
      </c>
    </row>
    <row r="658" spans="1:23" hidden="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Row],[Age]]&lt;30,"Under 30",IF(Aggregate[[#This Row],[Age]]&gt;=65,"Senior","Other"))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 5,"less than 5GB",IF(Aggregate[[#This Row],[Avg Monthly GB Download]]&lt; 10,"Between 5 and 10 GB","10 or more GB"))</f>
        <v>less than 5GB</v>
      </c>
    </row>
    <row r="659" spans="1:23" hidden="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Row],[Age]]&lt;30,"Under 30",IF(Aggregate[[#This Row],[Age]]&gt;=65,"Senior","Other"))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 5,"less than 5GB",IF(Aggregate[[#This Row],[Avg Monthly GB Download]]&lt; 10,"Between 5 and 10 GB","10 or more GB"))</f>
        <v>less than 5GB</v>
      </c>
    </row>
    <row r="660" spans="1:23" hidden="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Row],[Age]]&lt;30,"Under 30",IF(Aggregate[[#This Row],[Age]]&gt;=65,"Senior","Other"))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 5,"less than 5GB",IF(Aggregate[[#This Row],[Avg Monthly GB Download]]&lt; 10,"Between 5 and 10 GB","10 or more GB"))</f>
        <v>less than 5GB</v>
      </c>
    </row>
    <row r="661" spans="1:23" hidden="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Row],[Age]]&lt;30,"Under 30",IF(Aggregate[[#This Row],[Age]]&gt;=65,"Senior","Other"))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 5,"less than 5GB",IF(Aggregate[[#This Row],[Avg Monthly GB Download]]&lt; 10,"Between 5 and 10 GB","10 or more GB"))</f>
        <v>less than 5GB</v>
      </c>
    </row>
    <row r="662" spans="1:23" hidden="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Row],[Age]]&lt;30,"Under 30",IF(Aggregate[[#This Row],[Age]]&gt;=65,"Senior","Other"))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 5,"less than 5GB",IF(Aggregate[[#This Row],[Avg Monthly GB Download]]&lt; 10,"Between 5 and 10 GB","10 or more GB"))</f>
        <v>less than 5GB</v>
      </c>
    </row>
    <row r="663" spans="1:23" hidden="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Row],[Age]]&lt;30,"Under 30",IF(Aggregate[[#This Row],[Age]]&gt;=65,"Senior","Other"))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 5,"less than 5GB",IF(Aggregate[[#This Row],[Avg Monthly GB Download]]&lt; 10,"Between 5 and 10 GB","10 or more GB"))</f>
        <v>less than 5GB</v>
      </c>
    </row>
    <row r="664" spans="1:23" hidden="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Row],[Age]]&lt;30,"Under 30",IF(Aggregate[[#This Row],[Age]]&gt;=65,"Senior","Other"))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 5,"less than 5GB",IF(Aggregate[[#This Row],[Avg Monthly GB Download]]&lt; 10,"Between 5 and 10 GB","10 or more GB"))</f>
        <v>Between 5 and 10 GB</v>
      </c>
    </row>
    <row r="665" spans="1:23" hidden="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Row],[Age]]&lt;30,"Under 30",IF(Aggregate[[#This Row],[Age]]&gt;=65,"Senior","Other"))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 5,"less than 5GB",IF(Aggregate[[#This Row],[Avg Monthly GB Download]]&lt; 10,"Between 5 and 10 GB","10 or more GB"))</f>
        <v>less than 5GB</v>
      </c>
    </row>
    <row r="666" spans="1:23" hidden="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Row],[Age]]&lt;30,"Under 30",IF(Aggregate[[#This Row],[Age]]&gt;=65,"Senior","Other"))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 5,"less than 5GB",IF(Aggregate[[#This Row],[Avg Monthly GB Download]]&lt; 10,"Between 5 and 10 GB","10 or more GB"))</f>
        <v>less than 5GB</v>
      </c>
    </row>
    <row r="667" spans="1:23" hidden="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Row],[Age]]&lt;30,"Under 30",IF(Aggregate[[#This Row],[Age]]&gt;=65,"Senior","Other"))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 5,"less than 5GB",IF(Aggregate[[#This Row],[Avg Monthly GB Download]]&lt; 10,"Between 5 and 10 GB","10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Row],[Age]]&lt;30,"Under 30",IF(Aggregate[[#This Row],[Age]]&gt;=65,"Senior","Other"))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 5,"less than 5GB",IF(Aggregate[[#This Row],[Avg Monthly GB Download]]&lt; 10,"Between 5 and 10 GB","10 or more GB"))</f>
        <v>10 or more GB</v>
      </c>
    </row>
    <row r="669" spans="1:23" hidden="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Row],[Age]]&lt;30,"Under 30",IF(Aggregate[[#This Row],[Age]]&gt;=65,"Senior","Other"))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 5,"less than 5GB",IF(Aggregate[[#This Row],[Avg Monthly GB Download]]&lt; 10,"Between 5 and 10 GB","10 or more GB"))</f>
        <v>less than 5GB</v>
      </c>
    </row>
    <row r="670" spans="1:23" hidden="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Row],[Age]]&lt;30,"Under 30",IF(Aggregate[[#This Row],[Age]]&gt;=65,"Senior","Other"))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 5,"less than 5GB",IF(Aggregate[[#This Row],[Avg Monthly GB Download]]&lt; 10,"Between 5 and 10 GB","10 or more GB"))</f>
        <v>less than 5GB</v>
      </c>
    </row>
    <row r="671" spans="1:23" hidden="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Row],[Age]]&lt;30,"Under 30",IF(Aggregate[[#This Row],[Age]]&gt;=65,"Senior","Other"))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 5,"less than 5GB",IF(Aggregate[[#This Row],[Avg Monthly GB Download]]&lt; 10,"Between 5 and 10 GB","10 or more GB"))</f>
        <v>less than 5GB</v>
      </c>
    </row>
    <row r="672" spans="1:23" hidden="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Row],[Age]]&lt;30,"Under 30",IF(Aggregate[[#This Row],[Age]]&gt;=65,"Senior","Other"))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 5,"less than 5GB",IF(Aggregate[[#This Row],[Avg Monthly GB Download]]&lt; 10,"Between 5 and 10 GB","10 or more GB"))</f>
        <v>less than 5GB</v>
      </c>
    </row>
    <row r="673" spans="1:23" hidden="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Row],[Age]]&lt;30,"Under 30",IF(Aggregate[[#This Row],[Age]]&gt;=65,"Senior","Other"))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 5,"less than 5GB",IF(Aggregate[[#This Row],[Avg Monthly GB Download]]&lt; 10,"Between 5 and 10 GB","10 or more GB"))</f>
        <v>10 or more GB</v>
      </c>
    </row>
    <row r="674" spans="1:23" hidden="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Row],[Age]]&lt;30,"Under 30",IF(Aggregate[[#This Row],[Age]]&gt;=65,"Senior","Other"))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 5,"less than 5GB",IF(Aggregate[[#This Row],[Avg Monthly GB Download]]&lt; 10,"Between 5 and 10 GB","10 or more GB"))</f>
        <v>Between 5 and 10 GB</v>
      </c>
    </row>
    <row r="675" spans="1:23" hidden="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Row],[Age]]&lt;30,"Under 30",IF(Aggregate[[#This Row],[Age]]&gt;=65,"Senior","Other"))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 5,"less than 5GB",IF(Aggregate[[#This Row],[Avg Monthly GB Download]]&lt; 10,"Between 5 and 10 GB","10 or more GB"))</f>
        <v>less than 5GB</v>
      </c>
    </row>
    <row r="676" spans="1:23" hidden="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Row],[Age]]&lt;30,"Under 30",IF(Aggregate[[#This Row],[Age]]&gt;=65,"Senior","Other"))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 5,"less than 5GB",IF(Aggregate[[#This Row],[Avg Monthly GB Download]]&lt; 10,"Between 5 and 10 GB","10 or more GB"))</f>
        <v>less than 5GB</v>
      </c>
    </row>
    <row r="677" spans="1:23" hidden="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Row],[Age]]&lt;30,"Under 30",IF(Aggregate[[#This Row],[Age]]&gt;=65,"Senior","Other"))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 5,"less than 5GB",IF(Aggregate[[#This Row],[Avg Monthly GB Download]]&lt; 10,"Between 5 and 10 GB","10 or more GB"))</f>
        <v>10 or more GB</v>
      </c>
    </row>
    <row r="678" spans="1:23" hidden="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Row],[Age]]&lt;30,"Under 30",IF(Aggregate[[#This Row],[Age]]&gt;=65,"Senior","Other"))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 5,"less than 5GB",IF(Aggregate[[#This Row],[Avg Monthly GB Download]]&lt; 10,"Between 5 and 10 GB","10 or more GB"))</f>
        <v>less than 5GB</v>
      </c>
    </row>
    <row r="679" spans="1:23" hidden="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Row],[Age]]&lt;30,"Under 30",IF(Aggregate[[#This Row],[Age]]&gt;=65,"Senior","Other"))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 5,"less than 5GB",IF(Aggregate[[#This Row],[Avg Monthly GB Download]]&lt; 10,"Between 5 and 10 GB","10 or more GB"))</f>
        <v>less than 5GB</v>
      </c>
    </row>
    <row r="680" spans="1:23" hidden="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Row],[Age]]&lt;30,"Under 30",IF(Aggregate[[#This Row],[Age]]&gt;=65,"Senior","Other"))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 5,"less than 5GB",IF(Aggregate[[#This Row],[Avg Monthly GB Download]]&lt; 10,"Between 5 and 10 GB","10 or more GB"))</f>
        <v>less than 5GB</v>
      </c>
    </row>
    <row r="681" spans="1:23" hidden="1" x14ac:dyDescent="0.25">
      <c r="A681" t="s">
        <v>21</v>
      </c>
      <c r="B681">
        <v>13</v>
      </c>
      <c r="C681" t="s">
        <v>25</v>
      </c>
      <c r="D681" t="s">
        <v>22</v>
      </c>
      <c r="E681" t="s">
        <v>44</v>
      </c>
      <c r="F681" t="s">
        <v>26</v>
      </c>
      <c r="G681">
        <v>66</v>
      </c>
      <c r="H681" t="s">
        <v>21</v>
      </c>
      <c r="I681" t="s">
        <v>25</v>
      </c>
      <c r="J681" t="s">
        <v>21</v>
      </c>
      <c r="K681" t="str">
        <f>IF(Aggregate[[#This Row],[Age]]&lt;30,"Under 30",IF(Aggregate[[#This Row],[Age]]&gt;=65,"Senior","Other"))</f>
        <v>Senior</v>
      </c>
      <c r="L681" t="s">
        <v>32</v>
      </c>
      <c r="M681" t="s">
        <v>38</v>
      </c>
      <c r="N681" t="s">
        <v>56</v>
      </c>
      <c r="O681" t="s">
        <v>96</v>
      </c>
      <c r="P681">
        <v>1</v>
      </c>
      <c r="Q681">
        <v>1</v>
      </c>
      <c r="R681">
        <v>44</v>
      </c>
      <c r="S681">
        <v>4</v>
      </c>
      <c r="T681">
        <v>16.5</v>
      </c>
      <c r="U681">
        <v>6</v>
      </c>
      <c r="V681">
        <v>4</v>
      </c>
      <c r="W681" t="str">
        <f>IF(Aggregate[[#This Row],[Avg Monthly GB Download]]&lt; 5,"less than 5GB",IF(Aggregate[[#This Row],[Avg Monthly GB Download]]&lt; 10,"Between 5 and 10 GB","10 or more GB"))</f>
        <v>less than 5GB</v>
      </c>
    </row>
    <row r="682" spans="1:23" hidden="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Row],[Age]]&lt;30,"Under 30",IF(Aggregate[[#This Row],[Age]]&gt;=65,"Senior","Other"))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 5,"less than 5GB",IF(Aggregate[[#This Row],[Avg Monthly GB Download]]&lt; 10,"Between 5 and 10 GB","10 or more GB"))</f>
        <v>less than 5GB</v>
      </c>
    </row>
    <row r="683" spans="1:23" hidden="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Row],[Age]]&lt;30,"Under 30",IF(Aggregate[[#This Row],[Age]]&gt;=65,"Senior","Other"))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 5,"less than 5GB",IF(Aggregate[[#This Row],[Avg Monthly GB Download]]&lt; 10,"Between 5 and 10 GB","10 or more GB"))</f>
        <v>less than 5GB</v>
      </c>
    </row>
    <row r="684" spans="1:23" hidden="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Row],[Age]]&lt;30,"Under 30",IF(Aggregate[[#This Row],[Age]]&gt;=65,"Senior","Other"))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 5,"less than 5GB",IF(Aggregate[[#This Row],[Avg Monthly GB Download]]&lt; 10,"Between 5 and 10 GB","10 or more GB"))</f>
        <v>less than 5GB</v>
      </c>
    </row>
    <row r="685" spans="1:23" hidden="1" x14ac:dyDescent="0.25">
      <c r="A685" t="s">
        <v>21</v>
      </c>
      <c r="B685">
        <v>15</v>
      </c>
      <c r="C685" t="s">
        <v>21</v>
      </c>
      <c r="D685" t="s">
        <v>22</v>
      </c>
      <c r="E685" t="s">
        <v>64</v>
      </c>
      <c r="F685" t="s">
        <v>26</v>
      </c>
      <c r="G685">
        <v>66</v>
      </c>
      <c r="H685" t="s">
        <v>21</v>
      </c>
      <c r="I685" t="s">
        <v>25</v>
      </c>
      <c r="J685" t="s">
        <v>21</v>
      </c>
      <c r="K685" t="str">
        <f>IF(Aggregate[[#This Row],[Age]]&lt;30,"Under 30",IF(Aggregate[[#This Row],[Age]]&gt;=65,"Senior","Other"))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7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 5,"less than 5GB",IF(Aggregate[[#This Row],[Avg Monthly GB Download]]&lt; 10,"Between 5 and 10 GB","10 or more GB"))</f>
        <v>less than 5GB</v>
      </c>
    </row>
    <row r="686" spans="1:23" hidden="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Row],[Age]]&lt;30,"Under 30",IF(Aggregate[[#This Row],[Age]]&gt;=65,"Senior","Other"))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 5,"less than 5GB",IF(Aggregate[[#This Row],[Avg Monthly GB Download]]&lt; 10,"Between 5 and 10 GB","10 or more GB"))</f>
        <v>less than 5GB</v>
      </c>
    </row>
    <row r="687" spans="1:23" hidden="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Row],[Age]]&lt;30,"Under 30",IF(Aggregate[[#This Row],[Age]]&gt;=65,"Senior","Other"))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 5,"less than 5GB",IF(Aggregate[[#This Row],[Avg Monthly GB Download]]&lt; 10,"Between 5 and 10 GB","10 or more GB"))</f>
        <v>Between 5 and 10 GB</v>
      </c>
    </row>
    <row r="688" spans="1:23" hidden="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Row],[Age]]&lt;30,"Under 30",IF(Aggregate[[#This Row],[Age]]&gt;=65,"Senior","Other"))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 5,"less than 5GB",IF(Aggregate[[#This Row],[Avg Monthly GB Download]]&lt; 10,"Between 5 and 10 GB","10 or more GB"))</f>
        <v>less than 5GB</v>
      </c>
    </row>
    <row r="689" spans="1:23" hidden="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Row],[Age]]&lt;30,"Under 30",IF(Aggregate[[#This Row],[Age]]&gt;=65,"Senior","Other"))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 5,"less than 5GB",IF(Aggregate[[#This Row],[Avg Monthly GB Download]]&lt; 10,"Between 5 and 10 GB","10 or more GB"))</f>
        <v>less than 5GB</v>
      </c>
    </row>
    <row r="690" spans="1:23" hidden="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Row],[Age]]&lt;30,"Under 30",IF(Aggregate[[#This Row],[Age]]&gt;=65,"Senior","Other"))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 5,"less than 5GB",IF(Aggregate[[#This Row],[Avg Monthly GB Download]]&lt; 10,"Between 5 and 10 GB","10 or more GB"))</f>
        <v>less than 5GB</v>
      </c>
    </row>
    <row r="691" spans="1:23" hidden="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Row],[Age]]&lt;30,"Under 30",IF(Aggregate[[#This Row],[Age]]&gt;=65,"Senior","Other"))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 5,"less than 5GB",IF(Aggregate[[#This Row],[Avg Monthly GB Download]]&lt; 10,"Between 5 and 10 GB","10 or more GB"))</f>
        <v>less than 5GB</v>
      </c>
    </row>
    <row r="692" spans="1:23" hidden="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Row],[Age]]&lt;30,"Under 30",IF(Aggregate[[#This Row],[Age]]&gt;=65,"Senior","Other"))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 5,"less than 5GB",IF(Aggregate[[#This Row],[Avg Monthly GB Download]]&lt; 10,"Between 5 and 10 GB","10 or more GB"))</f>
        <v>less than 5GB</v>
      </c>
    </row>
    <row r="693" spans="1:23" hidden="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Row],[Age]]&lt;30,"Under 30",IF(Aggregate[[#This Row],[Age]]&gt;=65,"Senior","Other"))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 5,"less than 5GB",IF(Aggregate[[#This Row],[Avg Monthly GB Download]]&lt; 10,"Between 5 and 10 GB","10 or more GB"))</f>
        <v>less than 5GB</v>
      </c>
    </row>
    <row r="694" spans="1:23" hidden="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Row],[Age]]&lt;30,"Under 30",IF(Aggregate[[#This Row],[Age]]&gt;=65,"Senior","Other"))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 5,"less than 5GB",IF(Aggregate[[#This Row],[Avg Monthly GB Download]]&lt; 10,"Between 5 and 10 GB","10 or more GB"))</f>
        <v>less than 5GB</v>
      </c>
    </row>
    <row r="695" spans="1:23" hidden="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Row],[Age]]&lt;30,"Under 30",IF(Aggregate[[#This Row],[Age]]&gt;=65,"Senior","Other"))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 5,"less than 5GB",IF(Aggregate[[#This Row],[Avg Monthly GB Download]]&lt; 10,"Between 5 and 10 GB","10 or more GB"))</f>
        <v>10 or more GB</v>
      </c>
    </row>
    <row r="696" spans="1:23" hidden="1" x14ac:dyDescent="0.25">
      <c r="A696" t="s">
        <v>21</v>
      </c>
      <c r="B696">
        <v>16</v>
      </c>
      <c r="C696" t="s">
        <v>25</v>
      </c>
      <c r="D696" t="s">
        <v>22</v>
      </c>
      <c r="E696" t="s">
        <v>31</v>
      </c>
      <c r="F696" t="s">
        <v>26</v>
      </c>
      <c r="G696">
        <v>66</v>
      </c>
      <c r="H696" t="s">
        <v>21</v>
      </c>
      <c r="I696" t="s">
        <v>25</v>
      </c>
      <c r="J696" t="s">
        <v>25</v>
      </c>
      <c r="K696" t="str">
        <f>IF(Aggregate[[#This Row],[Age]]&lt;30,"Under 30",IF(Aggregate[[#This Row],[Age]]&gt;=65,"Senior","Other"))</f>
        <v>Senior</v>
      </c>
      <c r="L696" t="s">
        <v>98</v>
      </c>
      <c r="M696" t="s">
        <v>33</v>
      </c>
      <c r="N696" t="s">
        <v>34</v>
      </c>
      <c r="O696" t="s">
        <v>34</v>
      </c>
      <c r="P696">
        <v>1</v>
      </c>
      <c r="R696">
        <v>18</v>
      </c>
      <c r="S696">
        <v>1</v>
      </c>
      <c r="T696">
        <v>27.5</v>
      </c>
      <c r="U696">
        <v>47</v>
      </c>
      <c r="V696">
        <v>2</v>
      </c>
      <c r="W696" t="str">
        <f>IF(Aggregate[[#This Row],[Avg Monthly GB Download]]&lt; 5,"less than 5GB",IF(Aggregate[[#This Row],[Avg Monthly GB Download]]&lt; 10,"Between 5 and 10 GB","10 or more GB"))</f>
        <v>less than 5GB</v>
      </c>
    </row>
    <row r="697" spans="1:23" hidden="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Row],[Age]]&lt;30,"Under 30",IF(Aggregate[[#This Row],[Age]]&gt;=65,"Senior","Other"))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 5,"less than 5GB",IF(Aggregate[[#This Row],[Avg Monthly GB Download]]&lt; 10,"Between 5 and 10 GB","10 or more GB"))</f>
        <v>less than 5GB</v>
      </c>
    </row>
    <row r="698" spans="1:23" hidden="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Row],[Age]]&lt;30,"Under 30",IF(Aggregate[[#This Row],[Age]]&gt;=65,"Senior","Other"))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 5,"less than 5GB",IF(Aggregate[[#This Row],[Avg Monthly GB Download]]&lt; 10,"Between 5 and 10 GB","10 or more GB"))</f>
        <v>less than 5GB</v>
      </c>
    </row>
    <row r="699" spans="1:23" hidden="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Row],[Age]]&lt;30,"Under 30",IF(Aggregate[[#This Row],[Age]]&gt;=65,"Senior","Other"))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 5,"less than 5GB",IF(Aggregate[[#This Row],[Avg Monthly GB Download]]&lt; 10,"Between 5 and 10 GB","10 or more GB"))</f>
        <v>less than 5GB</v>
      </c>
    </row>
    <row r="700" spans="1:23" hidden="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Row],[Age]]&lt;30,"Under 30",IF(Aggregate[[#This Row],[Age]]&gt;=65,"Senior","Other"))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 5,"less than 5GB",IF(Aggregate[[#This Row],[Avg Monthly GB Download]]&lt; 10,"Between 5 and 10 GB","10 or more GB"))</f>
        <v>less than 5GB</v>
      </c>
    </row>
    <row r="701" spans="1:23" hidden="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Row],[Age]]&lt;30,"Under 30",IF(Aggregate[[#This Row],[Age]]&gt;=65,"Senior","Other"))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 5,"less than 5GB",IF(Aggregate[[#This Row],[Avg Monthly GB Download]]&lt; 10,"Between 5 and 10 GB","10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Row],[Age]]&lt;30,"Under 30",IF(Aggregate[[#This Row],[Age]]&gt;=65,"Senior","Other"))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 5,"less than 5GB",IF(Aggregate[[#This Row],[Avg Monthly GB Download]]&lt; 10,"Between 5 and 10 GB","10 or more GB"))</f>
        <v>10 or more GB</v>
      </c>
    </row>
    <row r="703" spans="1:23" hidden="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Row],[Age]]&lt;30,"Under 30",IF(Aggregate[[#This Row],[Age]]&gt;=65,"Senior","Other"))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 5,"less than 5GB",IF(Aggregate[[#This Row],[Avg Monthly GB Download]]&lt; 10,"Between 5 and 10 GB","10 or more GB"))</f>
        <v>Between 5 and 10 GB</v>
      </c>
    </row>
    <row r="704" spans="1:23" hidden="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Row],[Age]]&lt;30,"Under 30",IF(Aggregate[[#This Row],[Age]]&gt;=65,"Senior","Other"))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 5,"less than 5GB",IF(Aggregate[[#This Row],[Avg Monthly GB Download]]&lt; 10,"Between 5 and 10 GB","10 or more GB"))</f>
        <v>less than 5GB</v>
      </c>
    </row>
    <row r="705" spans="1:23" hidden="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Row],[Age]]&lt;30,"Under 30",IF(Aggregate[[#This Row],[Age]]&gt;=65,"Senior","Other"))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 5,"less than 5GB",IF(Aggregate[[#This Row],[Avg Monthly GB Download]]&lt; 10,"Between 5 and 10 GB","10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Row],[Age]]&lt;30,"Under 30",IF(Aggregate[[#This Row],[Age]]&gt;=65,"Senior","Other"))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 5,"less than 5GB",IF(Aggregate[[#This Row],[Avg Monthly GB Download]]&lt; 10,"Between 5 and 10 GB","10 or more GB"))</f>
        <v>10 or more GB</v>
      </c>
    </row>
    <row r="707" spans="1:23" hidden="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Row],[Age]]&lt;30,"Under 30",IF(Aggregate[[#This Row],[Age]]&gt;=65,"Senior","Other"))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 5,"less than 5GB",IF(Aggregate[[#This Row],[Avg Monthly GB Download]]&lt; 10,"Between 5 and 10 GB","10 or more GB"))</f>
        <v>less than 5GB</v>
      </c>
    </row>
    <row r="708" spans="1:23" hidden="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Row],[Age]]&lt;30,"Under 30",IF(Aggregate[[#This Row],[Age]]&gt;=65,"Senior","Other"))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 5,"less than 5GB",IF(Aggregate[[#This Row],[Avg Monthly GB Download]]&lt; 10,"Between 5 and 10 GB","10 or more GB"))</f>
        <v>less than 5GB</v>
      </c>
    </row>
    <row r="709" spans="1:23" hidden="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Row],[Age]]&lt;30,"Under 30",IF(Aggregate[[#This Row],[Age]]&gt;=65,"Senior","Other"))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 5,"less than 5GB",IF(Aggregate[[#This Row],[Avg Monthly GB Download]]&lt; 10,"Between 5 and 10 GB","10 or more GB"))</f>
        <v>less than 5GB</v>
      </c>
    </row>
    <row r="710" spans="1:23" hidden="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Row],[Age]]&lt;30,"Under 30",IF(Aggregate[[#This Row],[Age]]&gt;=65,"Senior","Other"))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 5,"less than 5GB",IF(Aggregate[[#This Row],[Avg Monthly GB Download]]&lt; 10,"Between 5 and 10 GB","10 or more GB"))</f>
        <v>less than 5GB</v>
      </c>
    </row>
    <row r="711" spans="1:23" hidden="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Row],[Age]]&lt;30,"Under 30",IF(Aggregate[[#This Row],[Age]]&gt;=65,"Senior","Other"))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 5,"less than 5GB",IF(Aggregate[[#This Row],[Avg Monthly GB Download]]&lt; 10,"Between 5 and 10 GB","10 or more GB"))</f>
        <v>less than 5GB</v>
      </c>
    </row>
    <row r="712" spans="1:23" hidden="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Row],[Age]]&lt;30,"Under 30",IF(Aggregate[[#This Row],[Age]]&gt;=65,"Senior","Other"))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 5,"less than 5GB",IF(Aggregate[[#This Row],[Avg Monthly GB Download]]&lt; 10,"Between 5 and 10 GB","10 or more GB"))</f>
        <v>less than 5GB</v>
      </c>
    </row>
    <row r="713" spans="1:23" hidden="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Row],[Age]]&lt;30,"Under 30",IF(Aggregate[[#This Row],[Age]]&gt;=65,"Senior","Other"))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 5,"less than 5GB",IF(Aggregate[[#This Row],[Avg Monthly GB Download]]&lt; 10,"Between 5 and 10 GB","10 or more GB"))</f>
        <v>less than 5GB</v>
      </c>
    </row>
    <row r="714" spans="1:23" hidden="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Row],[Age]]&lt;30,"Under 30",IF(Aggregate[[#This Row],[Age]]&gt;=65,"Senior","Other"))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 5,"less than 5GB",IF(Aggregate[[#This Row],[Avg Monthly GB Download]]&lt; 10,"Between 5 and 10 GB","10 or more GB"))</f>
        <v>less than 5GB</v>
      </c>
    </row>
    <row r="715" spans="1:23" hidden="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Row],[Age]]&lt;30,"Under 30",IF(Aggregate[[#This Row],[Age]]&gt;=65,"Senior","Other"))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 5,"less than 5GB",IF(Aggregate[[#This Row],[Avg Monthly GB Download]]&lt; 10,"Between 5 and 10 GB","10 or more GB"))</f>
        <v>less than 5GB</v>
      </c>
    </row>
    <row r="716" spans="1:23" hidden="1" x14ac:dyDescent="0.25">
      <c r="A716" t="s">
        <v>21</v>
      </c>
      <c r="B716">
        <v>21</v>
      </c>
      <c r="C716" t="s">
        <v>21</v>
      </c>
      <c r="D716" t="s">
        <v>22</v>
      </c>
      <c r="E716" t="s">
        <v>71</v>
      </c>
      <c r="F716" t="s">
        <v>26</v>
      </c>
      <c r="G716">
        <v>66</v>
      </c>
      <c r="H716" t="s">
        <v>21</v>
      </c>
      <c r="I716" t="s">
        <v>25</v>
      </c>
      <c r="J716" t="s">
        <v>21</v>
      </c>
      <c r="K716" t="str">
        <f>IF(Aggregate[[#This Row],[Age]]&lt;30,"Under 30",IF(Aggregate[[#This Row],[Age]]&gt;=65,"Senior","Other"))</f>
        <v>Senior</v>
      </c>
      <c r="L716" t="s">
        <v>53</v>
      </c>
      <c r="M716" t="s">
        <v>33</v>
      </c>
      <c r="N716" t="s">
        <v>34</v>
      </c>
      <c r="O716" t="s">
        <v>34</v>
      </c>
      <c r="P716">
        <v>1</v>
      </c>
      <c r="R716">
        <v>12</v>
      </c>
      <c r="S716">
        <v>0</v>
      </c>
      <c r="T716">
        <v>0</v>
      </c>
      <c r="U716">
        <v>0</v>
      </c>
      <c r="V716">
        <v>0</v>
      </c>
      <c r="W716" t="str">
        <f>IF(Aggregate[[#This Row],[Avg Monthly GB Download]]&lt; 5,"less than 5GB",IF(Aggregate[[#This Row],[Avg Monthly GB Download]]&lt; 10,"Between 5 and 10 GB","10 or more GB"))</f>
        <v>less than 5GB</v>
      </c>
    </row>
    <row r="717" spans="1:23" hidden="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Row],[Age]]&lt;30,"Under 30",IF(Aggregate[[#This Row],[Age]]&gt;=65,"Senior","Other"))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 5,"less than 5GB",IF(Aggregate[[#This Row],[Avg Monthly GB Download]]&lt; 10,"Between 5 and 10 GB","10 or more GB"))</f>
        <v>Between 5 and 10 GB</v>
      </c>
    </row>
    <row r="718" spans="1:23" hidden="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Row],[Age]]&lt;30,"Under 30",IF(Aggregate[[#This Row],[Age]]&gt;=65,"Senior","Other"))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 5,"less than 5GB",IF(Aggregate[[#This Row],[Avg Monthly GB Download]]&lt; 10,"Between 5 and 10 GB","10 or more GB"))</f>
        <v>Between 5 and 10 GB</v>
      </c>
    </row>
    <row r="719" spans="1:23" hidden="1" x14ac:dyDescent="0.25">
      <c r="A719" t="s">
        <v>21</v>
      </c>
      <c r="B719">
        <v>22</v>
      </c>
      <c r="C719" t="s">
        <v>21</v>
      </c>
      <c r="D719" t="s">
        <v>22</v>
      </c>
      <c r="E719" t="s">
        <v>93</v>
      </c>
      <c r="F719" t="s">
        <v>26</v>
      </c>
      <c r="G719">
        <v>66</v>
      </c>
      <c r="H719" t="s">
        <v>21</v>
      </c>
      <c r="I719" t="s">
        <v>25</v>
      </c>
      <c r="J719" t="s">
        <v>21</v>
      </c>
      <c r="K719" t="str">
        <f>IF(Aggregate[[#This Row],[Age]]&lt;30,"Under 30",IF(Aggregate[[#This Row],[Age]]&gt;=65,"Senior","Other"))</f>
        <v>Senior</v>
      </c>
      <c r="L719" t="s">
        <v>98</v>
      </c>
      <c r="M719" t="s">
        <v>95</v>
      </c>
      <c r="N719" t="s">
        <v>34</v>
      </c>
      <c r="O719" t="s">
        <v>34</v>
      </c>
      <c r="P719">
        <v>1</v>
      </c>
      <c r="R719">
        <v>12</v>
      </c>
      <c r="S719">
        <v>2</v>
      </c>
      <c r="T719">
        <v>0</v>
      </c>
      <c r="U719">
        <v>0</v>
      </c>
      <c r="V719">
        <v>0</v>
      </c>
      <c r="W719" t="str">
        <f>IF(Aggregate[[#This Row],[Avg Monthly GB Download]]&lt; 5,"less than 5GB",IF(Aggregate[[#This Row],[Avg Monthly GB Download]]&lt; 10,"Between 5 and 10 GB","10 or more GB"))</f>
        <v>less than 5GB</v>
      </c>
    </row>
    <row r="720" spans="1:23" hidden="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Row],[Age]]&lt;30,"Under 30",IF(Aggregate[[#This Row],[Age]]&gt;=65,"Senior","Other"))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 5,"less than 5GB",IF(Aggregate[[#This Row],[Avg Monthly GB Download]]&lt; 10,"Between 5 and 10 GB","10 or more GB"))</f>
        <v>Between 5 and 10 GB</v>
      </c>
    </row>
    <row r="721" spans="1:23" hidden="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Row],[Age]]&lt;30,"Under 30",IF(Aggregate[[#This Row],[Age]]&gt;=65,"Senior","Other"))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 5,"less than 5GB",IF(Aggregate[[#This Row],[Avg Monthly GB Download]]&lt; 10,"Between 5 and 10 GB","10 or more GB"))</f>
        <v>less than 5GB</v>
      </c>
    </row>
    <row r="722" spans="1:23" hidden="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Row],[Age]]&lt;30,"Under 30",IF(Aggregate[[#This Row],[Age]]&gt;=65,"Senior","Other"))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 5,"less than 5GB",IF(Aggregate[[#This Row],[Avg Monthly GB Download]]&lt; 10,"Between 5 and 10 GB","10 or more GB"))</f>
        <v>Between 5 and 10 GB</v>
      </c>
    </row>
    <row r="723" spans="1:23" hidden="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Row],[Age]]&lt;30,"Under 30",IF(Aggregate[[#This Row],[Age]]&gt;=65,"Senior","Other"))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 5,"less than 5GB",IF(Aggregate[[#This Row],[Avg Monthly GB Download]]&lt; 10,"Between 5 and 10 GB","10 or more GB"))</f>
        <v>less than 5GB</v>
      </c>
    </row>
    <row r="724" spans="1:23" hidden="1" x14ac:dyDescent="0.25">
      <c r="A724" t="s">
        <v>21</v>
      </c>
      <c r="B724">
        <v>22</v>
      </c>
      <c r="C724" t="s">
        <v>21</v>
      </c>
      <c r="D724" t="s">
        <v>22</v>
      </c>
      <c r="E724" t="s">
        <v>42</v>
      </c>
      <c r="F724" t="s">
        <v>26</v>
      </c>
      <c r="G724">
        <v>66</v>
      </c>
      <c r="H724" t="s">
        <v>21</v>
      </c>
      <c r="I724" t="s">
        <v>25</v>
      </c>
      <c r="J724" t="s">
        <v>25</v>
      </c>
      <c r="K724" t="str">
        <f>IF(Aggregate[[#This Row],[Age]]&lt;30,"Under 30",IF(Aggregate[[#This Row],[Age]]&gt;=65,"Senior","Other"))</f>
        <v>Senior</v>
      </c>
      <c r="L724" t="s">
        <v>53</v>
      </c>
      <c r="M724" t="s">
        <v>33</v>
      </c>
      <c r="N724" t="s">
        <v>34</v>
      </c>
      <c r="O724" t="s">
        <v>34</v>
      </c>
      <c r="P724">
        <v>1</v>
      </c>
      <c r="R724">
        <v>10</v>
      </c>
      <c r="S724">
        <v>0</v>
      </c>
      <c r="T724">
        <v>0</v>
      </c>
      <c r="U724">
        <v>0</v>
      </c>
      <c r="V724">
        <v>0</v>
      </c>
      <c r="W724" t="str">
        <f>IF(Aggregate[[#This Row],[Avg Monthly GB Download]]&lt; 5,"less than 5GB",IF(Aggregate[[#This Row],[Avg Monthly GB Download]]&lt; 10,"Between 5 and 10 GB","10 or more GB"))</f>
        <v>less than 5GB</v>
      </c>
    </row>
    <row r="725" spans="1:23" hidden="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Row],[Age]]&lt;30,"Under 30",IF(Aggregate[[#This Row],[Age]]&gt;=65,"Senior","Other"))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 5,"less than 5GB",IF(Aggregate[[#This Row],[Avg Monthly GB Download]]&lt; 10,"Between 5 and 10 GB","10 or more GB"))</f>
        <v>less than 5GB</v>
      </c>
    </row>
    <row r="726" spans="1:23" hidden="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Row],[Age]]&lt;30,"Under 30",IF(Aggregate[[#This Row],[Age]]&gt;=65,"Senior","Other"))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 5,"less than 5GB",IF(Aggregate[[#This Row],[Avg Monthly GB Download]]&lt; 10,"Between 5 and 10 GB","10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Row],[Age]]&lt;30,"Under 30",IF(Aggregate[[#This Row],[Age]]&gt;=65,"Senior","Other"))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 5,"less than 5GB",IF(Aggregate[[#This Row],[Avg Monthly GB Download]]&lt; 10,"Between 5 and 10 GB","10 or more GB"))</f>
        <v>10 or more GB</v>
      </c>
    </row>
    <row r="728" spans="1:23" hidden="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Row],[Age]]&lt;30,"Under 30",IF(Aggregate[[#This Row],[Age]]&gt;=65,"Senior","Other"))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 5,"less than 5GB",IF(Aggregate[[#This Row],[Avg Monthly GB Download]]&lt; 10,"Between 5 and 10 GB","10 or more GB"))</f>
        <v>less than 5GB</v>
      </c>
    </row>
    <row r="729" spans="1:23" hidden="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Row],[Age]]&lt;30,"Under 30",IF(Aggregate[[#This Row],[Age]]&gt;=65,"Senior","Other"))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 5,"less than 5GB",IF(Aggregate[[#This Row],[Avg Monthly GB Download]]&lt; 10,"Between 5 and 10 GB","10 or more GB"))</f>
        <v>less than 5GB</v>
      </c>
    </row>
    <row r="730" spans="1:23" hidden="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Row],[Age]]&lt;30,"Under 30",IF(Aggregate[[#This Row],[Age]]&gt;=65,"Senior","Other"))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 5,"less than 5GB",IF(Aggregate[[#This Row],[Avg Monthly GB Download]]&lt; 10,"Between 5 and 10 GB","10 or more GB"))</f>
        <v>less than 5GB</v>
      </c>
    </row>
    <row r="731" spans="1:23" hidden="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Row],[Age]]&lt;30,"Under 30",IF(Aggregate[[#This Row],[Age]]&gt;=65,"Senior","Other"))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 5,"less than 5GB",IF(Aggregate[[#This Row],[Avg Monthly GB Download]]&lt; 10,"Between 5 and 10 GB","10 or more GB"))</f>
        <v>less than 5GB</v>
      </c>
    </row>
    <row r="732" spans="1:23" hidden="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Row],[Age]]&lt;30,"Under 30",IF(Aggregate[[#This Row],[Age]]&gt;=65,"Senior","Other"))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 5,"less than 5GB",IF(Aggregate[[#This Row],[Avg Monthly GB Download]]&lt; 10,"Between 5 and 10 GB","10 or more GB"))</f>
        <v>less than 5GB</v>
      </c>
    </row>
    <row r="733" spans="1:23" hidden="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Row],[Age]]&lt;30,"Under 30",IF(Aggregate[[#This Row],[Age]]&gt;=65,"Senior","Other"))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 5,"less than 5GB",IF(Aggregate[[#This Row],[Avg Monthly GB Download]]&lt; 10,"Between 5 and 10 GB","10 or more GB"))</f>
        <v>less than 5GB</v>
      </c>
    </row>
    <row r="734" spans="1:23" hidden="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Row],[Age]]&lt;30,"Under 30",IF(Aggregate[[#This Row],[Age]]&gt;=65,"Senior","Other"))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 5,"less than 5GB",IF(Aggregate[[#This Row],[Avg Monthly GB Download]]&lt; 10,"Between 5 and 10 GB","10 or more GB"))</f>
        <v>less than 5GB</v>
      </c>
    </row>
    <row r="735" spans="1:23" hidden="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Row],[Age]]&lt;30,"Under 30",IF(Aggregate[[#This Row],[Age]]&gt;=65,"Senior","Other"))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 5,"less than 5GB",IF(Aggregate[[#This Row],[Avg Monthly GB Download]]&lt; 10,"Between 5 and 10 GB","10 or more GB"))</f>
        <v>less than 5GB</v>
      </c>
    </row>
    <row r="736" spans="1:23" hidden="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Row],[Age]]&lt;30,"Under 30",IF(Aggregate[[#This Row],[Age]]&gt;=65,"Senior","Other"))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 5,"less than 5GB",IF(Aggregate[[#This Row],[Avg Monthly GB Download]]&lt; 10,"Between 5 and 10 GB","10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Row],[Age]]&lt;30,"Under 30",IF(Aggregate[[#This Row],[Age]]&gt;=65,"Senior","Other"))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 5,"less than 5GB",IF(Aggregate[[#This Row],[Avg Monthly GB Download]]&lt; 10,"Between 5 and 10 GB","10 or more GB"))</f>
        <v>10 or more GB</v>
      </c>
    </row>
    <row r="738" spans="1:23" hidden="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Row],[Age]]&lt;30,"Under 30",IF(Aggregate[[#This Row],[Age]]&gt;=65,"Senior","Other"))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 5,"less than 5GB",IF(Aggregate[[#This Row],[Avg Monthly GB Download]]&lt; 10,"Between 5 and 10 GB","10 or more GB"))</f>
        <v>less than 5GB</v>
      </c>
    </row>
    <row r="739" spans="1:23" hidden="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Row],[Age]]&lt;30,"Under 30",IF(Aggregate[[#This Row],[Age]]&gt;=65,"Senior","Other"))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 5,"less than 5GB",IF(Aggregate[[#This Row],[Avg Monthly GB Download]]&lt; 10,"Between 5 and 10 GB","10 or more GB"))</f>
        <v>less than 5GB</v>
      </c>
    </row>
    <row r="740" spans="1:23" hidden="1" x14ac:dyDescent="0.25">
      <c r="A740" t="s">
        <v>21</v>
      </c>
      <c r="B740">
        <v>22</v>
      </c>
      <c r="C740" t="s">
        <v>21</v>
      </c>
      <c r="D740" t="s">
        <v>22</v>
      </c>
      <c r="E740" t="s">
        <v>52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Row],[Age]]&lt;30,"Under 30",IF(Aggregate[[#This Row],[Age]]&gt;=65,"Senior","Other"))</f>
        <v>Senior</v>
      </c>
      <c r="L740" t="s">
        <v>98</v>
      </c>
      <c r="M740" t="s">
        <v>33</v>
      </c>
      <c r="N740" t="s">
        <v>34</v>
      </c>
      <c r="O740" t="s">
        <v>34</v>
      </c>
      <c r="P740">
        <v>1</v>
      </c>
      <c r="R740">
        <v>12</v>
      </c>
      <c r="S740">
        <v>0</v>
      </c>
      <c r="T740">
        <v>0</v>
      </c>
      <c r="U740">
        <v>0</v>
      </c>
      <c r="V740">
        <v>0</v>
      </c>
      <c r="W740" t="str">
        <f>IF(Aggregate[[#This Row],[Avg Monthly GB Download]]&lt; 5,"less than 5GB",IF(Aggregate[[#This Row],[Avg Monthly GB Download]]&lt; 10,"Between 5 and 10 GB","10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Row],[Age]]&lt;30,"Under 30",IF(Aggregate[[#This Row],[Age]]&gt;=65,"Senior","Other"))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 5,"less than 5GB",IF(Aggregate[[#This Row],[Avg Monthly GB Download]]&lt; 10,"Between 5 and 10 GB","10 or more GB"))</f>
        <v>10 or more GB</v>
      </c>
    </row>
    <row r="742" spans="1:23" hidden="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Row],[Age]]&lt;30,"Under 30",IF(Aggregate[[#This Row],[Age]]&gt;=65,"Senior","Other"))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 5,"less than 5GB",IF(Aggregate[[#This Row],[Avg Monthly GB Download]]&lt; 10,"Between 5 and 10 GB","10 or more GB"))</f>
        <v>10 or more GB</v>
      </c>
    </row>
    <row r="743" spans="1:23" hidden="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Row],[Age]]&lt;30,"Under 30",IF(Aggregate[[#This Row],[Age]]&gt;=65,"Senior","Other"))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 5,"less than 5GB",IF(Aggregate[[#This Row],[Avg Monthly GB Download]]&lt; 10,"Between 5 and 10 GB","10 or more GB"))</f>
        <v>less than 5GB</v>
      </c>
    </row>
    <row r="744" spans="1:23" hidden="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Row],[Age]]&lt;30,"Under 30",IF(Aggregate[[#This Row],[Age]]&gt;=65,"Senior","Other"))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 5,"less than 5GB",IF(Aggregate[[#This Row],[Avg Monthly GB Download]]&lt; 10,"Between 5 and 10 GB","10 or more GB"))</f>
        <v>less than 5GB</v>
      </c>
    </row>
    <row r="745" spans="1:23" hidden="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Row],[Age]]&lt;30,"Under 30",IF(Aggregate[[#This Row],[Age]]&gt;=65,"Senior","Other"))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 5,"less than 5GB",IF(Aggregate[[#This Row],[Avg Monthly GB Download]]&lt; 10,"Between 5 and 10 GB","10 or more GB"))</f>
        <v>less than 5GB</v>
      </c>
    </row>
    <row r="746" spans="1:23" hidden="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Row],[Age]]&lt;30,"Under 30",IF(Aggregate[[#This Row],[Age]]&gt;=65,"Senior","Other"))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 5,"less than 5GB",IF(Aggregate[[#This Row],[Avg Monthly GB Download]]&lt; 10,"Between 5 and 10 GB","10 or more GB"))</f>
        <v>less than 5GB</v>
      </c>
    </row>
    <row r="747" spans="1:23" hidden="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Row],[Age]]&lt;30,"Under 30",IF(Aggregate[[#This Row],[Age]]&gt;=65,"Senior","Other"))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 5,"less than 5GB",IF(Aggregate[[#This Row],[Avg Monthly GB Download]]&lt; 10,"Between 5 and 10 GB","10 or more GB"))</f>
        <v>less than 5GB</v>
      </c>
    </row>
    <row r="748" spans="1:23" hidden="1" x14ac:dyDescent="0.25">
      <c r="A748" t="s">
        <v>21</v>
      </c>
      <c r="B748">
        <v>27</v>
      </c>
      <c r="C748" t="s">
        <v>21</v>
      </c>
      <c r="D748" t="s">
        <v>22</v>
      </c>
      <c r="E748" t="s">
        <v>74</v>
      </c>
      <c r="F748" t="s">
        <v>24</v>
      </c>
      <c r="G748">
        <v>66</v>
      </c>
      <c r="H748" t="s">
        <v>21</v>
      </c>
      <c r="I748" t="s">
        <v>25</v>
      </c>
      <c r="J748" t="s">
        <v>21</v>
      </c>
      <c r="K748" t="str">
        <f>IF(Aggregate[[#This Row],[Age]]&lt;30,"Under 30",IF(Aggregate[[#This Row],[Age]]&gt;=65,"Senior","Other"))</f>
        <v>Senior</v>
      </c>
      <c r="L748" t="s">
        <v>53</v>
      </c>
      <c r="M748" t="s">
        <v>38</v>
      </c>
      <c r="N748" t="s">
        <v>34</v>
      </c>
      <c r="O748" t="s">
        <v>34</v>
      </c>
      <c r="P748">
        <v>1</v>
      </c>
      <c r="R748">
        <v>8</v>
      </c>
      <c r="S748">
        <v>0</v>
      </c>
      <c r="T748">
        <v>0</v>
      </c>
      <c r="U748">
        <v>0</v>
      </c>
      <c r="V748">
        <v>0</v>
      </c>
      <c r="W748" t="str">
        <f>IF(Aggregate[[#This Row],[Avg Monthly GB Download]]&lt; 5,"less than 5GB",IF(Aggregate[[#This Row],[Avg Monthly GB Download]]&lt; 10,"Between 5 and 10 GB","10 or more GB"))</f>
        <v>less than 5GB</v>
      </c>
    </row>
    <row r="749" spans="1:23" hidden="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Row],[Age]]&lt;30,"Under 30",IF(Aggregate[[#This Row],[Age]]&gt;=65,"Senior","Other"))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 5,"less than 5GB",IF(Aggregate[[#This Row],[Avg Monthly GB Download]]&lt; 10,"Between 5 and 10 GB","10 or more GB"))</f>
        <v>less than 5GB</v>
      </c>
    </row>
    <row r="750" spans="1:23" hidden="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Row],[Age]]&lt;30,"Under 30",IF(Aggregate[[#This Row],[Age]]&gt;=65,"Senior","Other"))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 5,"less than 5GB",IF(Aggregate[[#This Row],[Avg Monthly GB Download]]&lt; 10,"Between 5 and 10 GB","10 or more GB"))</f>
        <v>less than 5GB</v>
      </c>
    </row>
    <row r="751" spans="1:23" hidden="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Row],[Age]]&lt;30,"Under 30",IF(Aggregate[[#This Row],[Age]]&gt;=65,"Senior","Other"))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 5,"less than 5GB",IF(Aggregate[[#This Row],[Avg Monthly GB Download]]&lt; 10,"Between 5 and 10 GB","10 or more GB"))</f>
        <v>less than 5GB</v>
      </c>
    </row>
    <row r="752" spans="1:23" hidden="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Row],[Age]]&lt;30,"Under 30",IF(Aggregate[[#This Row],[Age]]&gt;=65,"Senior","Other"))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 5,"less than 5GB",IF(Aggregate[[#This Row],[Avg Monthly GB Download]]&lt; 10,"Between 5 and 10 GB","10 or more GB"))</f>
        <v>less than 5GB</v>
      </c>
    </row>
    <row r="753" spans="1:23" hidden="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Row],[Age]]&lt;30,"Under 30",IF(Aggregate[[#This Row],[Age]]&gt;=65,"Senior","Other"))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 5,"less than 5GB",IF(Aggregate[[#This Row],[Avg Monthly GB Download]]&lt; 10,"Between 5 and 10 GB","10 or more GB"))</f>
        <v>less than 5GB</v>
      </c>
    </row>
    <row r="754" spans="1:23" hidden="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Row],[Age]]&lt;30,"Under 30",IF(Aggregate[[#This Row],[Age]]&gt;=65,"Senior","Other"))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 5,"less than 5GB",IF(Aggregate[[#This Row],[Avg Monthly GB Download]]&lt; 10,"Between 5 and 10 GB","10 or more GB"))</f>
        <v>less than 5GB</v>
      </c>
    </row>
    <row r="755" spans="1:23" hidden="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Row],[Age]]&lt;30,"Under 30",IF(Aggregate[[#This Row],[Age]]&gt;=65,"Senior","Other"))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 5,"less than 5GB",IF(Aggregate[[#This Row],[Avg Monthly GB Download]]&lt; 10,"Between 5 and 10 GB","10 or more GB"))</f>
        <v>less than 5GB</v>
      </c>
    </row>
    <row r="756" spans="1:23" hidden="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Row],[Age]]&lt;30,"Under 30",IF(Aggregate[[#This Row],[Age]]&gt;=65,"Senior","Other"))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 5,"less than 5GB",IF(Aggregate[[#This Row],[Avg Monthly GB Download]]&lt; 10,"Between 5 and 10 GB","10 or more GB"))</f>
        <v>less than 5GB</v>
      </c>
    </row>
    <row r="757" spans="1:23" hidden="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Row],[Age]]&lt;30,"Under 30",IF(Aggregate[[#This Row],[Age]]&gt;=65,"Senior","Other"))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 5,"less than 5GB",IF(Aggregate[[#This Row],[Avg Monthly GB Download]]&lt; 10,"Between 5 and 10 GB","10 or more GB"))</f>
        <v>less than 5GB</v>
      </c>
    </row>
    <row r="758" spans="1:23" hidden="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Row],[Age]]&lt;30,"Under 30",IF(Aggregate[[#This Row],[Age]]&gt;=65,"Senior","Other"))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 5,"less than 5GB",IF(Aggregate[[#This Row],[Avg Monthly GB Download]]&lt; 10,"Between 5 and 10 GB","10 or more GB"))</f>
        <v>less than 5GB</v>
      </c>
    </row>
    <row r="759" spans="1:23" hidden="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Row],[Age]]&lt;30,"Under 30",IF(Aggregate[[#This Row],[Age]]&gt;=65,"Senior","Other"))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 5,"less than 5GB",IF(Aggregate[[#This Row],[Avg Monthly GB Download]]&lt; 10,"Between 5 and 10 GB","10 or more GB"))</f>
        <v>less than 5GB</v>
      </c>
    </row>
    <row r="760" spans="1:23" hidden="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Row],[Age]]&lt;30,"Under 30",IF(Aggregate[[#This Row],[Age]]&gt;=65,"Senior","Other"))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 5,"less than 5GB",IF(Aggregate[[#This Row],[Avg Monthly GB Download]]&lt; 10,"Between 5 and 10 GB","10 or more GB"))</f>
        <v>less than 5GB</v>
      </c>
    </row>
    <row r="761" spans="1:23" hidden="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Row],[Age]]&lt;30,"Under 30",IF(Aggregate[[#This Row],[Age]]&gt;=65,"Senior","Other"))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 5,"less than 5GB",IF(Aggregate[[#This Row],[Avg Monthly GB Download]]&lt; 10,"Between 5 and 10 GB","10 or more GB"))</f>
        <v>less than 5GB</v>
      </c>
    </row>
    <row r="762" spans="1:23" hidden="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Row],[Age]]&lt;30,"Under 30",IF(Aggregate[[#This Row],[Age]]&gt;=65,"Senior","Other"))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 5,"less than 5GB",IF(Aggregate[[#This Row],[Avg Monthly GB Download]]&lt; 10,"Between 5 and 10 GB","10 or more GB"))</f>
        <v>less than 5GB</v>
      </c>
    </row>
    <row r="763" spans="1:23" hidden="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Row],[Age]]&lt;30,"Under 30",IF(Aggregate[[#This Row],[Age]]&gt;=65,"Senior","Other"))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 5,"less than 5GB",IF(Aggregate[[#This Row],[Avg Monthly GB Download]]&lt; 10,"Between 5 and 10 GB","10 or more GB"))</f>
        <v>less than 5GB</v>
      </c>
    </row>
    <row r="764" spans="1:23" hidden="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Row],[Age]]&lt;30,"Under 30",IF(Aggregate[[#This Row],[Age]]&gt;=65,"Senior","Other"))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 5,"less than 5GB",IF(Aggregate[[#This Row],[Avg Monthly GB Download]]&lt; 10,"Between 5 and 10 GB","10 or more GB"))</f>
        <v>less than 5GB</v>
      </c>
    </row>
    <row r="765" spans="1:23" hidden="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Row],[Age]]&lt;30,"Under 30",IF(Aggregate[[#This Row],[Age]]&gt;=65,"Senior","Other"))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 5,"less than 5GB",IF(Aggregate[[#This Row],[Avg Monthly GB Download]]&lt; 10,"Between 5 and 10 GB","10 or more GB"))</f>
        <v>less than 5GB</v>
      </c>
    </row>
    <row r="766" spans="1:23" hidden="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Row],[Age]]&lt;30,"Under 30",IF(Aggregate[[#This Row],[Age]]&gt;=65,"Senior","Other"))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 5,"less than 5GB",IF(Aggregate[[#This Row],[Avg Monthly GB Download]]&lt; 10,"Between 5 and 10 GB","10 or more GB"))</f>
        <v>less than 5GB</v>
      </c>
    </row>
    <row r="767" spans="1:23" hidden="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Row],[Age]]&lt;30,"Under 30",IF(Aggregate[[#This Row],[Age]]&gt;=65,"Senior","Other"))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 5,"less than 5GB",IF(Aggregate[[#This Row],[Avg Monthly GB Download]]&lt; 10,"Between 5 and 10 GB","10 or more GB"))</f>
        <v>less than 5GB</v>
      </c>
    </row>
    <row r="768" spans="1:23" hidden="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Row],[Age]]&lt;30,"Under 30",IF(Aggregate[[#This Row],[Age]]&gt;=65,"Senior","Other"))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 5,"less than 5GB",IF(Aggregate[[#This Row],[Avg Monthly GB Download]]&lt; 10,"Between 5 and 10 GB","10 or more GB"))</f>
        <v>less than 5GB</v>
      </c>
    </row>
    <row r="769" spans="1:23" hidden="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Row],[Age]]&lt;30,"Under 30",IF(Aggregate[[#This Row],[Age]]&gt;=65,"Senior","Other"))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 5,"less than 5GB",IF(Aggregate[[#This Row],[Avg Monthly GB Download]]&lt; 10,"Between 5 and 10 GB","10 or more GB"))</f>
        <v>less than 5GB</v>
      </c>
    </row>
    <row r="770" spans="1:23" hidden="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Row],[Age]]&lt;30,"Under 30",IF(Aggregate[[#This Row],[Age]]&gt;=65,"Senior","Other"))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 5,"less than 5GB",IF(Aggregate[[#This Row],[Avg Monthly GB Download]]&lt; 10,"Between 5 and 10 GB","10 or more GB"))</f>
        <v>less than 5GB</v>
      </c>
    </row>
    <row r="771" spans="1:23" hidden="1" x14ac:dyDescent="0.25">
      <c r="A771" t="s">
        <v>21</v>
      </c>
      <c r="B771">
        <v>27</v>
      </c>
      <c r="C771" t="s">
        <v>25</v>
      </c>
      <c r="D771" t="s">
        <v>22</v>
      </c>
      <c r="E771" t="s">
        <v>31</v>
      </c>
      <c r="F771" t="s">
        <v>26</v>
      </c>
      <c r="G771">
        <v>66</v>
      </c>
      <c r="H771" t="s">
        <v>21</v>
      </c>
      <c r="I771" t="s">
        <v>25</v>
      </c>
      <c r="J771" t="s">
        <v>21</v>
      </c>
      <c r="K771" t="str">
        <f>IF(Aggregate[[#This Row],[Age]]&lt;30,"Under 30",IF(Aggregate[[#This Row],[Age]]&gt;=65,"Senior","Other"))</f>
        <v>Senior</v>
      </c>
      <c r="L771" t="s">
        <v>98</v>
      </c>
      <c r="M771" t="s">
        <v>38</v>
      </c>
      <c r="N771" t="s">
        <v>48</v>
      </c>
      <c r="O771" t="s">
        <v>49</v>
      </c>
      <c r="P771">
        <v>1</v>
      </c>
      <c r="Q771">
        <v>1</v>
      </c>
      <c r="R771">
        <v>15</v>
      </c>
      <c r="S771">
        <v>2</v>
      </c>
      <c r="T771">
        <v>81</v>
      </c>
      <c r="U771">
        <v>0</v>
      </c>
      <c r="V771">
        <v>0</v>
      </c>
      <c r="W771" t="str">
        <f>IF(Aggregate[[#This Row],[Avg Monthly GB Download]]&lt; 5,"less than 5GB",IF(Aggregate[[#This Row],[Avg Monthly GB Download]]&lt; 10,"Between 5 and 10 GB","10 or more GB"))</f>
        <v>less than 5GB</v>
      </c>
    </row>
    <row r="772" spans="1:23" hidden="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Row],[Age]]&lt;30,"Under 30",IF(Aggregate[[#This Row],[Age]]&gt;=65,"Senior","Other"))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 5,"less than 5GB",IF(Aggregate[[#This Row],[Avg Monthly GB Download]]&lt; 10,"Between 5 and 10 GB","10 or more GB"))</f>
        <v>less than 5GB</v>
      </c>
    </row>
    <row r="773" spans="1:23" hidden="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Row],[Age]]&lt;30,"Under 30",IF(Aggregate[[#This Row],[Age]]&gt;=65,"Senior","Other"))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 5,"less than 5GB",IF(Aggregate[[#This Row],[Avg Monthly GB Download]]&lt; 10,"Between 5 and 10 GB","10 or more GB"))</f>
        <v>less than 5GB</v>
      </c>
    </row>
    <row r="774" spans="1:23" hidden="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Row],[Age]]&lt;30,"Under 30",IF(Aggregate[[#This Row],[Age]]&gt;=65,"Senior","Other"))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 5,"less than 5GB",IF(Aggregate[[#This Row],[Avg Monthly GB Download]]&lt; 10,"Between 5 and 10 GB","10 or more GB"))</f>
        <v>less than 5GB</v>
      </c>
    </row>
    <row r="775" spans="1:23" hidden="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Row],[Age]]&lt;30,"Under 30",IF(Aggregate[[#This Row],[Age]]&gt;=65,"Senior","Other"))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 5,"less than 5GB",IF(Aggregate[[#This Row],[Avg Monthly GB Download]]&lt; 10,"Between 5 and 10 GB","10 or more GB"))</f>
        <v>less than 5GB</v>
      </c>
    </row>
    <row r="776" spans="1:23" hidden="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Row],[Age]]&lt;30,"Under 30",IF(Aggregate[[#This Row],[Age]]&gt;=65,"Senior","Other"))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 5,"less than 5GB",IF(Aggregate[[#This Row],[Avg Monthly GB Download]]&lt; 10,"Between 5 and 10 GB","10 or more GB"))</f>
        <v>less than 5GB</v>
      </c>
    </row>
    <row r="777" spans="1:23" hidden="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Row],[Age]]&lt;30,"Under 30",IF(Aggregate[[#This Row],[Age]]&gt;=65,"Senior","Other"))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 5,"less than 5GB",IF(Aggregate[[#This Row],[Avg Monthly GB Download]]&lt; 10,"Between 5 and 10 GB","10 or more GB"))</f>
        <v>less than 5GB</v>
      </c>
    </row>
    <row r="778" spans="1:23" hidden="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Row],[Age]]&lt;30,"Under 30",IF(Aggregate[[#This Row],[Age]]&gt;=65,"Senior","Other"))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 5,"less than 5GB",IF(Aggregate[[#This Row],[Avg Monthly GB Download]]&lt; 10,"Between 5 and 10 GB","10 or more GB"))</f>
        <v>less than 5GB</v>
      </c>
    </row>
    <row r="779" spans="1:23" hidden="1" x14ac:dyDescent="0.25">
      <c r="A779" t="s">
        <v>21</v>
      </c>
      <c r="B779">
        <v>28</v>
      </c>
      <c r="C779" t="s">
        <v>21</v>
      </c>
      <c r="D779" t="s">
        <v>22</v>
      </c>
      <c r="E779" t="s">
        <v>63</v>
      </c>
      <c r="F779" t="s">
        <v>26</v>
      </c>
      <c r="G779">
        <v>66</v>
      </c>
      <c r="H779" t="s">
        <v>21</v>
      </c>
      <c r="I779" t="s">
        <v>25</v>
      </c>
      <c r="J779" t="s">
        <v>21</v>
      </c>
      <c r="K779" t="str">
        <f>IF(Aggregate[[#This Row],[Age]]&lt;30,"Under 30",IF(Aggregate[[#This Row],[Age]]&gt;=65,"Senior","Other"))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38</v>
      </c>
      <c r="S779">
        <v>0</v>
      </c>
      <c r="T779">
        <v>0</v>
      </c>
      <c r="U779">
        <v>75</v>
      </c>
      <c r="V779">
        <v>8</v>
      </c>
      <c r="W779" t="str">
        <f>IF(Aggregate[[#This Row],[Avg Monthly GB Download]]&lt; 5,"less than 5GB",IF(Aggregate[[#This Row],[Avg Monthly GB Download]]&lt; 10,"Between 5 and 10 GB","10 or more GB"))</f>
        <v>Between 5 and 10 GB</v>
      </c>
    </row>
    <row r="780" spans="1:23" hidden="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Row],[Age]]&lt;30,"Under 30",IF(Aggregate[[#This Row],[Age]]&gt;=65,"Senior","Other"))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 5,"less than 5GB",IF(Aggregate[[#This Row],[Avg Monthly GB Download]]&lt; 10,"Between 5 and 10 GB","10 or more GB"))</f>
        <v>less than 5GB</v>
      </c>
    </row>
    <row r="781" spans="1:23" hidden="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Row],[Age]]&lt;30,"Under 30",IF(Aggregate[[#This Row],[Age]]&gt;=65,"Senior","Other"))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 5,"less than 5GB",IF(Aggregate[[#This Row],[Avg Monthly GB Download]]&lt; 10,"Between 5 and 10 GB","10 or more GB"))</f>
        <v>less than 5GB</v>
      </c>
    </row>
    <row r="782" spans="1:23" hidden="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Row],[Age]]&lt;30,"Under 30",IF(Aggregate[[#This Row],[Age]]&gt;=65,"Senior","Other"))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 5,"less than 5GB",IF(Aggregate[[#This Row],[Avg Monthly GB Download]]&lt; 10,"Between 5 and 10 GB","10 or more GB"))</f>
        <v>less than 5GB</v>
      </c>
    </row>
    <row r="783" spans="1:23" hidden="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Row],[Age]]&lt;30,"Under 30",IF(Aggregate[[#This Row],[Age]]&gt;=65,"Senior","Other"))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 5,"less than 5GB",IF(Aggregate[[#This Row],[Avg Monthly GB Download]]&lt; 10,"Between 5 and 10 GB","10 or more GB"))</f>
        <v>Between 5 and 10 GB</v>
      </c>
    </row>
    <row r="784" spans="1:23" hidden="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Row],[Age]]&lt;30,"Under 30",IF(Aggregate[[#This Row],[Age]]&gt;=65,"Senior","Other"))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 5,"less than 5GB",IF(Aggregate[[#This Row],[Avg Monthly GB Download]]&lt; 10,"Between 5 and 10 GB","10 or more GB"))</f>
        <v>less than 5GB</v>
      </c>
    </row>
    <row r="785" spans="1:23" hidden="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Row],[Age]]&lt;30,"Under 30",IF(Aggregate[[#This Row],[Age]]&gt;=65,"Senior","Other"))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 5,"less than 5GB",IF(Aggregate[[#This Row],[Avg Monthly GB Download]]&lt; 10,"Between 5 and 10 GB","10 or more GB"))</f>
        <v>less than 5GB</v>
      </c>
    </row>
    <row r="786" spans="1:23" hidden="1" x14ac:dyDescent="0.25">
      <c r="A786" t="s">
        <v>21</v>
      </c>
      <c r="B786">
        <v>32</v>
      </c>
      <c r="C786" t="s">
        <v>25</v>
      </c>
      <c r="D786" t="s">
        <v>22</v>
      </c>
      <c r="E786" t="s">
        <v>54</v>
      </c>
      <c r="F786" t="s">
        <v>26</v>
      </c>
      <c r="G786">
        <v>66</v>
      </c>
      <c r="H786" t="s">
        <v>21</v>
      </c>
      <c r="I786" t="s">
        <v>25</v>
      </c>
      <c r="J786" t="s">
        <v>21</v>
      </c>
      <c r="K786" t="str">
        <f>IF(Aggregate[[#This Row],[Age]]&lt;30,"Under 30",IF(Aggregate[[#This Row],[Age]]&gt;=65,"Senior","Other"))</f>
        <v>Senior</v>
      </c>
      <c r="L786" t="s">
        <v>98</v>
      </c>
      <c r="M786" t="s">
        <v>95</v>
      </c>
      <c r="N786" t="s">
        <v>34</v>
      </c>
      <c r="O786" t="s">
        <v>34</v>
      </c>
      <c r="P786">
        <v>1</v>
      </c>
      <c r="R786">
        <v>9</v>
      </c>
      <c r="S786">
        <v>0</v>
      </c>
      <c r="T786">
        <v>153.6</v>
      </c>
      <c r="U786">
        <v>0</v>
      </c>
      <c r="V786">
        <v>0</v>
      </c>
      <c r="W786" t="str">
        <f>IF(Aggregate[[#This Row],[Avg Monthly GB Download]]&lt; 5,"less than 5GB",IF(Aggregate[[#This Row],[Avg Monthly GB Download]]&lt; 10,"Between 5 and 10 GB","10 or more GB"))</f>
        <v>less than 5GB</v>
      </c>
    </row>
    <row r="787" spans="1:23" hidden="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Row],[Age]]&lt;30,"Under 30",IF(Aggregate[[#This Row],[Age]]&gt;=65,"Senior","Other"))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 5,"less than 5GB",IF(Aggregate[[#This Row],[Avg Monthly GB Download]]&lt; 10,"Between 5 and 10 GB","10 or more GB"))</f>
        <v>less than 5GB</v>
      </c>
    </row>
    <row r="788" spans="1:23" hidden="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Row],[Age]]&lt;30,"Under 30",IF(Aggregate[[#This Row],[Age]]&gt;=65,"Senior","Other"))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 5,"less than 5GB",IF(Aggregate[[#This Row],[Avg Monthly GB Download]]&lt; 10,"Between 5 and 10 GB","10 or more GB"))</f>
        <v>less than 5GB</v>
      </c>
    </row>
    <row r="789" spans="1:23" hidden="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Row],[Age]]&lt;30,"Under 30",IF(Aggregate[[#This Row],[Age]]&gt;=65,"Senior","Other"))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 5,"less than 5GB",IF(Aggregate[[#This Row],[Avg Monthly GB Download]]&lt; 10,"Between 5 and 10 GB","10 or more GB"))</f>
        <v>less than 5GB</v>
      </c>
    </row>
    <row r="790" spans="1:23" hidden="1" x14ac:dyDescent="0.25">
      <c r="A790" t="s">
        <v>21</v>
      </c>
      <c r="B790">
        <v>32</v>
      </c>
      <c r="C790" t="s">
        <v>25</v>
      </c>
      <c r="D790" t="s">
        <v>88</v>
      </c>
      <c r="E790" t="s">
        <v>29</v>
      </c>
      <c r="F790" t="s">
        <v>26</v>
      </c>
      <c r="G790">
        <v>66</v>
      </c>
      <c r="H790" t="s">
        <v>21</v>
      </c>
      <c r="I790" t="s">
        <v>25</v>
      </c>
      <c r="J790" t="s">
        <v>21</v>
      </c>
      <c r="K790" t="str">
        <f>IF(Aggregate[[#This Row],[Age]]&lt;30,"Under 30",IF(Aggregate[[#This Row],[Age]]&gt;=65,"Senior","Other"))</f>
        <v>Senior</v>
      </c>
      <c r="L790" t="s">
        <v>32</v>
      </c>
      <c r="M790" t="s">
        <v>38</v>
      </c>
      <c r="N790" t="s">
        <v>39</v>
      </c>
      <c r="O790" t="s">
        <v>104</v>
      </c>
      <c r="P790">
        <v>1</v>
      </c>
      <c r="Q790">
        <v>1</v>
      </c>
      <c r="R790">
        <v>41</v>
      </c>
      <c r="S790">
        <v>0</v>
      </c>
      <c r="T790">
        <v>0</v>
      </c>
      <c r="U790">
        <v>26</v>
      </c>
      <c r="V790">
        <v>6</v>
      </c>
      <c r="W790" t="str">
        <f>IF(Aggregate[[#This Row],[Avg Monthly GB Download]]&lt; 5,"less than 5GB",IF(Aggregate[[#This Row],[Avg Monthly GB Download]]&lt; 10,"Between 5 and 10 GB","10 or more GB"))</f>
        <v>Between 5 and 10 GB</v>
      </c>
    </row>
    <row r="791" spans="1:23" hidden="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Row],[Age]]&lt;30,"Under 30",IF(Aggregate[[#This Row],[Age]]&gt;=65,"Senior","Other"))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 5,"less than 5GB",IF(Aggregate[[#This Row],[Avg Monthly GB Download]]&lt; 10,"Between 5 and 10 GB","10 or more GB"))</f>
        <v>less than 5GB</v>
      </c>
    </row>
    <row r="792" spans="1:23" hidden="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Row],[Age]]&lt;30,"Under 30",IF(Aggregate[[#This Row],[Age]]&gt;=65,"Senior","Other"))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 5,"less than 5GB",IF(Aggregate[[#This Row],[Avg Monthly GB Download]]&lt; 10,"Between 5 and 10 GB","10 or more GB"))</f>
        <v>less than 5GB</v>
      </c>
    </row>
    <row r="793" spans="1:23" hidden="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Row],[Age]]&lt;30,"Under 30",IF(Aggregate[[#This Row],[Age]]&gt;=65,"Senior","Other"))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 5,"less than 5GB",IF(Aggregate[[#This Row],[Avg Monthly GB Download]]&lt; 10,"Between 5 and 10 GB","10 or more GB"))</f>
        <v>less than 5GB</v>
      </c>
    </row>
    <row r="794" spans="1:23" hidden="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Row],[Age]]&lt;30,"Under 30",IF(Aggregate[[#This Row],[Age]]&gt;=65,"Senior","Other"))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 5,"less than 5GB",IF(Aggregate[[#This Row],[Avg Monthly GB Download]]&lt; 10,"Between 5 and 10 GB","10 or more GB"))</f>
        <v>less than 5GB</v>
      </c>
    </row>
    <row r="795" spans="1:23" hidden="1" x14ac:dyDescent="0.25">
      <c r="A795" t="s">
        <v>21</v>
      </c>
      <c r="B795">
        <v>34</v>
      </c>
      <c r="C795" t="s">
        <v>25</v>
      </c>
      <c r="D795" t="s">
        <v>88</v>
      </c>
      <c r="E795" t="s">
        <v>36</v>
      </c>
      <c r="F795" t="s">
        <v>24</v>
      </c>
      <c r="G795">
        <v>66</v>
      </c>
      <c r="H795" t="s">
        <v>21</v>
      </c>
      <c r="I795" t="s">
        <v>25</v>
      </c>
      <c r="J795" t="s">
        <v>25</v>
      </c>
      <c r="K795" t="str">
        <f>IF(Aggregate[[#This Row],[Age]]&lt;30,"Under 30",IF(Aggregate[[#This Row],[Age]]&gt;=65,"Senior","Other"))</f>
        <v>Senior</v>
      </c>
      <c r="L795" t="s">
        <v>32</v>
      </c>
      <c r="M795" t="s">
        <v>38</v>
      </c>
      <c r="N795" t="s">
        <v>34</v>
      </c>
      <c r="O795" t="s">
        <v>34</v>
      </c>
      <c r="P795">
        <v>1</v>
      </c>
      <c r="R795">
        <v>10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 5,"less than 5GB",IF(Aggregate[[#This Row],[Avg Monthly GB Download]]&lt; 10,"Between 5 and 10 GB","10 or more GB"))</f>
        <v>less than 5GB</v>
      </c>
    </row>
    <row r="796" spans="1:23" hidden="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Row],[Age]]&lt;30,"Under 30",IF(Aggregate[[#This Row],[Age]]&gt;=65,"Senior","Other"))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 5,"less than 5GB",IF(Aggregate[[#This Row],[Avg Monthly GB Download]]&lt; 10,"Between 5 and 10 GB","10 or more GB"))</f>
        <v>10 or more GB</v>
      </c>
    </row>
    <row r="797" spans="1:23" hidden="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Row],[Age]]&lt;30,"Under 30",IF(Aggregate[[#This Row],[Age]]&gt;=65,"Senior","Other"))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 5,"less than 5GB",IF(Aggregate[[#This Row],[Avg Monthly GB Download]]&lt; 10,"Between 5 and 10 GB","10 or more GB"))</f>
        <v>less than 5GB</v>
      </c>
    </row>
    <row r="798" spans="1:23" hidden="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Row],[Age]]&lt;30,"Under 30",IF(Aggregate[[#This Row],[Age]]&gt;=65,"Senior","Other"))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 5,"less than 5GB",IF(Aggregate[[#This Row],[Avg Monthly GB Download]]&lt; 10,"Between 5 and 10 GB","10 or more GB"))</f>
        <v>less than 5GB</v>
      </c>
    </row>
    <row r="799" spans="1:23" hidden="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Row],[Age]]&lt;30,"Under 30",IF(Aggregate[[#This Row],[Age]]&gt;=65,"Senior","Other"))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 5,"less than 5GB",IF(Aggregate[[#This Row],[Avg Monthly GB Download]]&lt; 10,"Between 5 and 10 GB","10 or more GB"))</f>
        <v>less than 5GB</v>
      </c>
    </row>
    <row r="800" spans="1:23" hidden="1" x14ac:dyDescent="0.25">
      <c r="A800" t="s">
        <v>21</v>
      </c>
      <c r="B800">
        <v>37</v>
      </c>
      <c r="C800" t="s">
        <v>21</v>
      </c>
      <c r="D800" t="s">
        <v>22</v>
      </c>
      <c r="E800" t="s">
        <v>80</v>
      </c>
      <c r="F800" t="s">
        <v>24</v>
      </c>
      <c r="G800">
        <v>66</v>
      </c>
      <c r="H800" t="s">
        <v>21</v>
      </c>
      <c r="I800" t="s">
        <v>25</v>
      </c>
      <c r="J800" t="s">
        <v>25</v>
      </c>
      <c r="K800" t="str">
        <f>IF(Aggregate[[#This Row],[Age]]&lt;30,"Under 30",IF(Aggregate[[#This Row],[Age]]&gt;=65,"Senior","Other"))</f>
        <v>Senior</v>
      </c>
      <c r="L800" t="s">
        <v>53</v>
      </c>
      <c r="M800" t="s">
        <v>33</v>
      </c>
      <c r="N800" t="s">
        <v>34</v>
      </c>
      <c r="O800" t="s">
        <v>34</v>
      </c>
      <c r="P800">
        <v>1</v>
      </c>
      <c r="R800">
        <v>8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 5,"less than 5GB",IF(Aggregate[[#This Row],[Avg Monthly GB Download]]&lt; 10,"Between 5 and 10 GB","10 or more GB"))</f>
        <v>less than 5GB</v>
      </c>
    </row>
    <row r="801" spans="1:23" hidden="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Row],[Age]]&lt;30,"Under 30",IF(Aggregate[[#This Row],[Age]]&gt;=65,"Senior","Other"))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 5,"less than 5GB",IF(Aggregate[[#This Row],[Avg Monthly GB Download]]&lt; 10,"Between 5 and 10 GB","10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Row],[Age]]&lt;30,"Under 30",IF(Aggregate[[#This Row],[Age]]&gt;=65,"Senior","Other"))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 5,"less than 5GB",IF(Aggregate[[#This Row],[Avg Monthly GB Download]]&lt; 10,"Between 5 and 10 GB","10 or more GB"))</f>
        <v>10 or more GB</v>
      </c>
    </row>
    <row r="803" spans="1:23" hidden="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Row],[Age]]&lt;30,"Under 30",IF(Aggregate[[#This Row],[Age]]&gt;=65,"Senior","Other"))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 5,"less than 5GB",IF(Aggregate[[#This Row],[Avg Monthly GB Download]]&lt; 10,"Between 5 and 10 GB","10 or more GB"))</f>
        <v>less than 5GB</v>
      </c>
    </row>
    <row r="804" spans="1:23" hidden="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Row],[Age]]&lt;30,"Under 30",IF(Aggregate[[#This Row],[Age]]&gt;=65,"Senior","Other"))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 5,"less than 5GB",IF(Aggregate[[#This Row],[Avg Monthly GB Download]]&lt; 10,"Between 5 and 10 GB","10 or more GB"))</f>
        <v>less than 5GB</v>
      </c>
    </row>
    <row r="805" spans="1:23" hidden="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Row],[Age]]&lt;30,"Under 30",IF(Aggregate[[#This Row],[Age]]&gt;=65,"Senior","Other"))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 5,"less than 5GB",IF(Aggregate[[#This Row],[Avg Monthly GB Download]]&lt; 10,"Between 5 and 10 GB","10 or more GB"))</f>
        <v>10 or more GB</v>
      </c>
    </row>
    <row r="806" spans="1:23" hidden="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Row],[Age]]&lt;30,"Under 30",IF(Aggregate[[#This Row],[Age]]&gt;=65,"Senior","Other"))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 5,"less than 5GB",IF(Aggregate[[#This Row],[Avg Monthly GB Download]]&lt; 10,"Between 5 and 10 GB","10 or more GB"))</f>
        <v>less than 5GB</v>
      </c>
    </row>
    <row r="807" spans="1:23" hidden="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Row],[Age]]&lt;30,"Under 30",IF(Aggregate[[#This Row],[Age]]&gt;=65,"Senior","Other"))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 5,"less than 5GB",IF(Aggregate[[#This Row],[Avg Monthly GB Download]]&lt; 10,"Between 5 and 10 GB","10 or more GB"))</f>
        <v>less than 5GB</v>
      </c>
    </row>
    <row r="808" spans="1:23" hidden="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Row],[Age]]&lt;30,"Under 30",IF(Aggregate[[#This Row],[Age]]&gt;=65,"Senior","Other"))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 5,"less than 5GB",IF(Aggregate[[#This Row],[Avg Monthly GB Download]]&lt; 10,"Between 5 and 10 GB","10 or more GB"))</f>
        <v>less than 5GB</v>
      </c>
    </row>
    <row r="809" spans="1:23" hidden="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Row],[Age]]&lt;30,"Under 30",IF(Aggregate[[#This Row],[Age]]&gt;=65,"Senior","Other"))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 5,"less than 5GB",IF(Aggregate[[#This Row],[Avg Monthly GB Download]]&lt; 10,"Between 5 and 10 GB","10 or more GB"))</f>
        <v>less than 5GB</v>
      </c>
    </row>
    <row r="810" spans="1:23" hidden="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Row],[Age]]&lt;30,"Under 30",IF(Aggregate[[#This Row],[Age]]&gt;=65,"Senior","Other"))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 5,"less than 5GB",IF(Aggregate[[#This Row],[Avg Monthly GB Download]]&lt; 10,"Between 5 and 10 GB","10 or more GB"))</f>
        <v>Between 5 and 10 GB</v>
      </c>
    </row>
    <row r="811" spans="1:23" hidden="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Row],[Age]]&lt;30,"Under 30",IF(Aggregate[[#This Row],[Age]]&gt;=65,"Senior","Other"))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 5,"less than 5GB",IF(Aggregate[[#This Row],[Avg Monthly GB Download]]&lt; 10,"Between 5 and 10 GB","10 or more GB"))</f>
        <v>10 or more GB</v>
      </c>
    </row>
    <row r="812" spans="1:23" hidden="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Row],[Age]]&lt;30,"Under 30",IF(Aggregate[[#This Row],[Age]]&gt;=65,"Senior","Other"))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 5,"less than 5GB",IF(Aggregate[[#This Row],[Avg Monthly GB Download]]&lt; 10,"Between 5 and 10 GB","10 or more GB"))</f>
        <v>less than 5GB</v>
      </c>
    </row>
    <row r="813" spans="1:23" hidden="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Row],[Age]]&lt;30,"Under 30",IF(Aggregate[[#This Row],[Age]]&gt;=65,"Senior","Other"))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 5,"less than 5GB",IF(Aggregate[[#This Row],[Avg Monthly GB Download]]&lt; 10,"Between 5 and 10 GB","10 or more GB"))</f>
        <v>less than 5GB</v>
      </c>
    </row>
    <row r="814" spans="1:23" hidden="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Row],[Age]]&lt;30,"Under 30",IF(Aggregate[[#This Row],[Age]]&gt;=65,"Senior","Other"))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 5,"less than 5GB",IF(Aggregate[[#This Row],[Avg Monthly GB Download]]&lt; 10,"Between 5 and 10 GB","10 or more GB"))</f>
        <v>less than 5GB</v>
      </c>
    </row>
    <row r="815" spans="1:23" hidden="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Row],[Age]]&lt;30,"Under 30",IF(Aggregate[[#This Row],[Age]]&gt;=65,"Senior","Other"))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 5,"less than 5GB",IF(Aggregate[[#This Row],[Avg Monthly GB Download]]&lt; 10,"Between 5 and 10 GB","10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Row],[Age]]&lt;30,"Under 30",IF(Aggregate[[#This Row],[Age]]&gt;=65,"Senior","Other"))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 5,"less than 5GB",IF(Aggregate[[#This Row],[Avg Monthly GB Download]]&lt; 10,"Between 5 and 10 GB","10 or more GB"))</f>
        <v>10 or more GB</v>
      </c>
    </row>
    <row r="817" spans="1:23" hidden="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Row],[Age]]&lt;30,"Under 30",IF(Aggregate[[#This Row],[Age]]&gt;=65,"Senior","Other"))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 5,"less than 5GB",IF(Aggregate[[#This Row],[Avg Monthly GB Download]]&lt; 10,"Between 5 and 10 GB","10 or more GB"))</f>
        <v>less than 5GB</v>
      </c>
    </row>
    <row r="818" spans="1:23" hidden="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Row],[Age]]&lt;30,"Under 30",IF(Aggregate[[#This Row],[Age]]&gt;=65,"Senior","Other"))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 5,"less than 5GB",IF(Aggregate[[#This Row],[Avg Monthly GB Download]]&lt; 10,"Between 5 and 10 GB","10 or more GB"))</f>
        <v>less than 5GB</v>
      </c>
    </row>
    <row r="819" spans="1:23" hidden="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Row],[Age]]&lt;30,"Under 30",IF(Aggregate[[#This Row],[Age]]&gt;=65,"Senior","Other"))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 5,"less than 5GB",IF(Aggregate[[#This Row],[Avg Monthly GB Download]]&lt; 10,"Between 5 and 10 GB","10 or more GB"))</f>
        <v>less than 5GB</v>
      </c>
    </row>
    <row r="820" spans="1:23" hidden="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Row],[Age]]&lt;30,"Under 30",IF(Aggregate[[#This Row],[Age]]&gt;=65,"Senior","Other"))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 5,"less than 5GB",IF(Aggregate[[#This Row],[Avg Monthly GB Download]]&lt; 10,"Between 5 and 10 GB","10 or more GB"))</f>
        <v>10 or more GB</v>
      </c>
    </row>
    <row r="821" spans="1:23" hidden="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Row],[Age]]&lt;30,"Under 30",IF(Aggregate[[#This Row],[Age]]&gt;=65,"Senior","Other"))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 5,"less than 5GB",IF(Aggregate[[#This Row],[Avg Monthly GB Download]]&lt; 10,"Between 5 and 10 GB","10 or more GB"))</f>
        <v>less than 5GB</v>
      </c>
    </row>
    <row r="822" spans="1:23" hidden="1" x14ac:dyDescent="0.25">
      <c r="A822" t="s">
        <v>21</v>
      </c>
      <c r="B822">
        <v>41</v>
      </c>
      <c r="C822" t="s">
        <v>21</v>
      </c>
      <c r="D822" t="s">
        <v>22</v>
      </c>
      <c r="E822" t="s">
        <v>76</v>
      </c>
      <c r="F822" t="s">
        <v>26</v>
      </c>
      <c r="G822">
        <v>66</v>
      </c>
      <c r="H822" t="s">
        <v>21</v>
      </c>
      <c r="I822" t="s">
        <v>25</v>
      </c>
      <c r="J822" t="s">
        <v>21</v>
      </c>
      <c r="K822" t="str">
        <f>IF(Aggregate[[#This Row],[Age]]&lt;30,"Under 30",IF(Aggregate[[#This Row],[Age]]&gt;=65,"Senior","Other"))</f>
        <v>Senior</v>
      </c>
      <c r="L822" t="s">
        <v>98</v>
      </c>
      <c r="M822" t="s">
        <v>38</v>
      </c>
      <c r="N822" t="s">
        <v>34</v>
      </c>
      <c r="O822" t="s">
        <v>34</v>
      </c>
      <c r="P822">
        <v>1</v>
      </c>
      <c r="R822">
        <v>62</v>
      </c>
      <c r="S822">
        <v>0</v>
      </c>
      <c r="T822">
        <v>0</v>
      </c>
      <c r="U822">
        <v>56</v>
      </c>
      <c r="V822">
        <v>6</v>
      </c>
      <c r="W822" t="str">
        <f>IF(Aggregate[[#This Row],[Avg Monthly GB Download]]&lt; 5,"less than 5GB",IF(Aggregate[[#This Row],[Avg Monthly GB Download]]&lt; 10,"Between 5 and 10 GB","10 or more GB"))</f>
        <v>Between 5 and 10 GB</v>
      </c>
    </row>
    <row r="823" spans="1:23" hidden="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Row],[Age]]&lt;30,"Under 30",IF(Aggregate[[#This Row],[Age]]&gt;=65,"Senior","Other"))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 5,"less than 5GB",IF(Aggregate[[#This Row],[Avg Monthly GB Download]]&lt; 10,"Between 5 and 10 GB","10 or more GB"))</f>
        <v>Between 5 and 10 GB</v>
      </c>
    </row>
    <row r="824" spans="1:23" hidden="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Row],[Age]]&lt;30,"Under 30",IF(Aggregate[[#This Row],[Age]]&gt;=65,"Senior","Other"))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 5,"less than 5GB",IF(Aggregate[[#This Row],[Avg Monthly GB Download]]&lt; 10,"Between 5 and 10 GB","10 or more GB"))</f>
        <v>less than 5GB</v>
      </c>
    </row>
    <row r="825" spans="1:23" hidden="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Row],[Age]]&lt;30,"Under 30",IF(Aggregate[[#This Row],[Age]]&gt;=65,"Senior","Other"))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 5,"less than 5GB",IF(Aggregate[[#This Row],[Avg Monthly GB Download]]&lt; 10,"Between 5 and 10 GB","10 or more GB"))</f>
        <v>less than 5GB</v>
      </c>
    </row>
    <row r="826" spans="1:23" hidden="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Row],[Age]]&lt;30,"Under 30",IF(Aggregate[[#This Row],[Age]]&gt;=65,"Senior","Other"))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 5,"less than 5GB",IF(Aggregate[[#This Row],[Avg Monthly GB Download]]&lt; 10,"Between 5 and 10 GB","10 or more GB"))</f>
        <v>10 or more GB</v>
      </c>
    </row>
    <row r="827" spans="1:23" hidden="1" x14ac:dyDescent="0.25">
      <c r="A827" t="s">
        <v>21</v>
      </c>
      <c r="B827">
        <v>43</v>
      </c>
      <c r="C827" t="s">
        <v>21</v>
      </c>
      <c r="D827" t="s">
        <v>22</v>
      </c>
      <c r="E827" t="s">
        <v>28</v>
      </c>
      <c r="F827" t="s">
        <v>26</v>
      </c>
      <c r="G827">
        <v>66</v>
      </c>
      <c r="H827" t="s">
        <v>21</v>
      </c>
      <c r="I827" t="s">
        <v>25</v>
      </c>
      <c r="J827" t="s">
        <v>25</v>
      </c>
      <c r="K827" t="str">
        <f>IF(Aggregate[[#This Row],[Age]]&lt;30,"Under 30",IF(Aggregate[[#This Row],[Age]]&gt;=65,"Senior","Other"))</f>
        <v>Senior</v>
      </c>
      <c r="L827" t="s">
        <v>53</v>
      </c>
      <c r="M827" t="s">
        <v>33</v>
      </c>
      <c r="N827" t="s">
        <v>34</v>
      </c>
      <c r="O827" t="s">
        <v>34</v>
      </c>
      <c r="P827">
        <v>1</v>
      </c>
      <c r="R827">
        <v>8</v>
      </c>
      <c r="S827">
        <v>0</v>
      </c>
      <c r="T827">
        <v>0</v>
      </c>
      <c r="U827">
        <v>0</v>
      </c>
      <c r="V827">
        <v>0</v>
      </c>
      <c r="W827" t="str">
        <f>IF(Aggregate[[#This Row],[Avg Monthly GB Download]]&lt; 5,"less than 5GB",IF(Aggregate[[#This Row],[Avg Monthly GB Download]]&lt; 10,"Between 5 and 10 GB","10 or more GB"))</f>
        <v>less than 5GB</v>
      </c>
    </row>
    <row r="828" spans="1:23" hidden="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Row],[Age]]&lt;30,"Under 30",IF(Aggregate[[#This Row],[Age]]&gt;=65,"Senior","Other"))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 5,"less than 5GB",IF(Aggregate[[#This Row],[Avg Monthly GB Download]]&lt; 10,"Between 5 and 10 GB","10 or more GB"))</f>
        <v>less than 5GB</v>
      </c>
    </row>
    <row r="829" spans="1:23" hidden="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Row],[Age]]&lt;30,"Under 30",IF(Aggregate[[#This Row],[Age]]&gt;=65,"Senior","Other"))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 5,"less than 5GB",IF(Aggregate[[#This Row],[Avg Monthly GB Download]]&lt; 10,"Between 5 and 10 GB","10 or more GB"))</f>
        <v>less than 5GB</v>
      </c>
    </row>
    <row r="830" spans="1:23" hidden="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Row],[Age]]&lt;30,"Under 30",IF(Aggregate[[#This Row],[Age]]&gt;=65,"Senior","Other"))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 5,"less than 5GB",IF(Aggregate[[#This Row],[Avg Monthly GB Download]]&lt; 10,"Between 5 and 10 GB","10 or more GB"))</f>
        <v>less than 5GB</v>
      </c>
    </row>
    <row r="831" spans="1:23" hidden="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Row],[Age]]&lt;30,"Under 30",IF(Aggregate[[#This Row],[Age]]&gt;=65,"Senior","Other"))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 5,"less than 5GB",IF(Aggregate[[#This Row],[Avg Monthly GB Download]]&lt; 10,"Between 5 and 10 GB","10 or more GB"))</f>
        <v>less than 5GB</v>
      </c>
    </row>
    <row r="832" spans="1:23" hidden="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Row],[Age]]&lt;30,"Under 30",IF(Aggregate[[#This Row],[Age]]&gt;=65,"Senior","Other"))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 5,"less than 5GB",IF(Aggregate[[#This Row],[Avg Monthly GB Download]]&lt; 10,"Between 5 and 10 GB","10 or more GB"))</f>
        <v>less than 5GB</v>
      </c>
    </row>
    <row r="833" spans="1:23" hidden="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Row],[Age]]&lt;30,"Under 30",IF(Aggregate[[#This Row],[Age]]&gt;=65,"Senior","Other"))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 5,"less than 5GB",IF(Aggregate[[#This Row],[Avg Monthly GB Download]]&lt; 10,"Between 5 and 10 GB","10 or more GB"))</f>
        <v>less than 5GB</v>
      </c>
    </row>
    <row r="834" spans="1:23" hidden="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Row],[Age]]&lt;30,"Under 30",IF(Aggregate[[#This Row],[Age]]&gt;=65,"Senior","Other"))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 5,"less than 5GB",IF(Aggregate[[#This Row],[Avg Monthly GB Download]]&lt; 10,"Between 5 and 10 GB","10 or more GB"))</f>
        <v>less than 5GB</v>
      </c>
    </row>
    <row r="835" spans="1:23" hidden="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Row],[Age]]&lt;30,"Under 30",IF(Aggregate[[#This Row],[Age]]&gt;=65,"Senior","Other"))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 5,"less than 5GB",IF(Aggregate[[#This Row],[Avg Monthly GB Download]]&lt; 10,"Between 5 and 10 GB","10 or more GB"))</f>
        <v>less than 5GB</v>
      </c>
    </row>
    <row r="836" spans="1:23" hidden="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Row],[Age]]&lt;30,"Under 30",IF(Aggregate[[#This Row],[Age]]&gt;=65,"Senior","Other"))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 5,"less than 5GB",IF(Aggregate[[#This Row],[Avg Monthly GB Download]]&lt; 10,"Between 5 and 10 GB","10 or more GB"))</f>
        <v>less than 5GB</v>
      </c>
    </row>
    <row r="837" spans="1:23" hidden="1" x14ac:dyDescent="0.25">
      <c r="A837" t="s">
        <v>21</v>
      </c>
      <c r="B837">
        <v>43</v>
      </c>
      <c r="C837" t="s">
        <v>25</v>
      </c>
      <c r="D837" t="s">
        <v>22</v>
      </c>
      <c r="E837" t="s">
        <v>89</v>
      </c>
      <c r="F837" t="s">
        <v>26</v>
      </c>
      <c r="G837">
        <v>66</v>
      </c>
      <c r="H837" t="s">
        <v>21</v>
      </c>
      <c r="I837" t="s">
        <v>25</v>
      </c>
      <c r="J837" t="s">
        <v>21</v>
      </c>
      <c r="K837" t="str">
        <f>IF(Aggregate[[#This Row],[Age]]&lt;30,"Under 30",IF(Aggregate[[#This Row],[Age]]&gt;=65,"Senior","Other"))</f>
        <v>Senior</v>
      </c>
      <c r="L837" t="s">
        <v>32</v>
      </c>
      <c r="M837" t="s">
        <v>38</v>
      </c>
      <c r="N837" t="s">
        <v>65</v>
      </c>
      <c r="O837" t="s">
        <v>105</v>
      </c>
      <c r="P837">
        <v>1</v>
      </c>
      <c r="Q837">
        <v>1</v>
      </c>
      <c r="R837">
        <v>56</v>
      </c>
      <c r="S837">
        <v>5</v>
      </c>
      <c r="T837">
        <v>77.400000000000006</v>
      </c>
      <c r="U837">
        <v>83</v>
      </c>
      <c r="V837">
        <v>4</v>
      </c>
      <c r="W837" t="str">
        <f>IF(Aggregate[[#This Row],[Avg Monthly GB Download]]&lt; 5,"less than 5GB",IF(Aggregate[[#This Row],[Avg Monthly GB Download]]&lt; 10,"Between 5 and 10 GB","10 or more GB"))</f>
        <v>less than 5GB</v>
      </c>
    </row>
    <row r="838" spans="1:23" hidden="1" x14ac:dyDescent="0.25">
      <c r="A838" t="s">
        <v>21</v>
      </c>
      <c r="B838">
        <v>50</v>
      </c>
      <c r="C838" t="s">
        <v>21</v>
      </c>
      <c r="D838" t="s">
        <v>22</v>
      </c>
      <c r="E838" t="s">
        <v>58</v>
      </c>
      <c r="F838" t="s">
        <v>24</v>
      </c>
      <c r="G838">
        <v>66</v>
      </c>
      <c r="H838" t="s">
        <v>21</v>
      </c>
      <c r="I838" t="s">
        <v>25</v>
      </c>
      <c r="J838" t="s">
        <v>21</v>
      </c>
      <c r="K838" t="str">
        <f>IF(Aggregate[[#This Row],[Age]]&lt;30,"Under 30",IF(Aggregate[[#This Row],[Age]]&gt;=65,"Senior","Other"))</f>
        <v>Senior</v>
      </c>
      <c r="L838" t="s">
        <v>98</v>
      </c>
      <c r="M838" t="s">
        <v>33</v>
      </c>
      <c r="N838" t="s">
        <v>34</v>
      </c>
      <c r="O838" t="s">
        <v>34</v>
      </c>
      <c r="P838">
        <v>1</v>
      </c>
      <c r="R838">
        <v>7</v>
      </c>
      <c r="S838">
        <v>0</v>
      </c>
      <c r="T838">
        <v>0</v>
      </c>
      <c r="U838">
        <v>0</v>
      </c>
      <c r="V838">
        <v>0</v>
      </c>
      <c r="W838" t="str">
        <f>IF(Aggregate[[#This Row],[Avg Monthly GB Download]]&lt; 5,"less than 5GB",IF(Aggregate[[#This Row],[Avg Monthly GB Download]]&lt; 10,"Between 5 and 10 GB","10 or more GB"))</f>
        <v>less than 5GB</v>
      </c>
    </row>
    <row r="839" spans="1:23" hidden="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Row],[Age]]&lt;30,"Under 30",IF(Aggregate[[#This Row],[Age]]&gt;=65,"Senior","Other"))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 5,"less than 5GB",IF(Aggregate[[#This Row],[Avg Monthly GB Download]]&lt; 10,"Between 5 and 10 GB","10 or more GB"))</f>
        <v>less than 5GB</v>
      </c>
    </row>
    <row r="840" spans="1:23" hidden="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Row],[Age]]&lt;30,"Under 30",IF(Aggregate[[#This Row],[Age]]&gt;=65,"Senior","Other"))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 5,"less than 5GB",IF(Aggregate[[#This Row],[Avg Monthly GB Download]]&lt; 10,"Between 5 and 10 GB","10 or more GB"))</f>
        <v>less than 5GB</v>
      </c>
    </row>
    <row r="841" spans="1:23" hidden="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Row],[Age]]&lt;30,"Under 30",IF(Aggregate[[#This Row],[Age]]&gt;=65,"Senior","Other"))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 5,"less than 5GB",IF(Aggregate[[#This Row],[Avg Monthly GB Download]]&lt; 10,"Between 5 and 10 GB","10 or more GB"))</f>
        <v>less than 5GB</v>
      </c>
    </row>
    <row r="842" spans="1:23" hidden="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Row],[Age]]&lt;30,"Under 30",IF(Aggregate[[#This Row],[Age]]&gt;=65,"Senior","Other"))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 5,"less than 5GB",IF(Aggregate[[#This Row],[Avg Monthly GB Download]]&lt; 10,"Between 5 and 10 GB","10 or more GB"))</f>
        <v>Between 5 and 10 GB</v>
      </c>
    </row>
    <row r="843" spans="1:23" hidden="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Row],[Age]]&lt;30,"Under 30",IF(Aggregate[[#This Row],[Age]]&gt;=65,"Senior","Other"))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 5,"less than 5GB",IF(Aggregate[[#This Row],[Avg Monthly GB Download]]&lt; 10,"Between 5 and 10 GB","10 or more GB"))</f>
        <v>less than 5GB</v>
      </c>
    </row>
    <row r="844" spans="1:23" hidden="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Row],[Age]]&lt;30,"Under 30",IF(Aggregate[[#This Row],[Age]]&gt;=65,"Senior","Other"))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 5,"less than 5GB",IF(Aggregate[[#This Row],[Avg Monthly GB Download]]&lt; 10,"Between 5 and 10 GB","10 or more GB"))</f>
        <v>less than 5GB</v>
      </c>
    </row>
    <row r="845" spans="1:23" hidden="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Row],[Age]]&lt;30,"Under 30",IF(Aggregate[[#This Row],[Age]]&gt;=65,"Senior","Other"))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 5,"less than 5GB",IF(Aggregate[[#This Row],[Avg Monthly GB Download]]&lt; 10,"Between 5 and 10 GB","10 or more GB"))</f>
        <v>less than 5GB</v>
      </c>
    </row>
    <row r="846" spans="1:23" hidden="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Row],[Age]]&lt;30,"Under 30",IF(Aggregate[[#This Row],[Age]]&gt;=65,"Senior","Other"))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 5,"less than 5GB",IF(Aggregate[[#This Row],[Avg Monthly GB Download]]&lt; 10,"Between 5 and 10 GB","10 or more GB"))</f>
        <v>less than 5GB</v>
      </c>
    </row>
    <row r="847" spans="1:23" hidden="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Row],[Age]]&lt;30,"Under 30",IF(Aggregate[[#This Row],[Age]]&gt;=65,"Senior","Other"))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 5,"less than 5GB",IF(Aggregate[[#This Row],[Avg Monthly GB Download]]&lt; 10,"Between 5 and 10 GB","10 or more GB"))</f>
        <v>less than 5GB</v>
      </c>
    </row>
    <row r="848" spans="1:23" hidden="1" x14ac:dyDescent="0.25">
      <c r="A848" t="s">
        <v>21</v>
      </c>
      <c r="B848">
        <v>53</v>
      </c>
      <c r="C848" t="s">
        <v>21</v>
      </c>
      <c r="D848" t="s">
        <v>22</v>
      </c>
      <c r="E848" t="s">
        <v>59</v>
      </c>
      <c r="F848" t="s">
        <v>26</v>
      </c>
      <c r="G848">
        <v>66</v>
      </c>
      <c r="H848" t="s">
        <v>21</v>
      </c>
      <c r="I848" t="s">
        <v>25</v>
      </c>
      <c r="J848" t="s">
        <v>21</v>
      </c>
      <c r="K848" t="str">
        <f>IF(Aggregate[[#This Row],[Age]]&lt;30,"Under 30",IF(Aggregate[[#This Row],[Age]]&gt;=65,"Senior","Other"))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7</v>
      </c>
      <c r="S848">
        <v>0</v>
      </c>
      <c r="T848">
        <v>0</v>
      </c>
      <c r="U848">
        <v>0</v>
      </c>
      <c r="V848">
        <v>0</v>
      </c>
      <c r="W848" t="str">
        <f>IF(Aggregate[[#This Row],[Avg Monthly GB Download]]&lt; 5,"less than 5GB",IF(Aggregate[[#This Row],[Avg Monthly GB Download]]&lt; 10,"Between 5 and 10 GB","10 or more GB"))</f>
        <v>less than 5GB</v>
      </c>
    </row>
    <row r="849" spans="1:23" hidden="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Row],[Age]]&lt;30,"Under 30",IF(Aggregate[[#This Row],[Age]]&gt;=65,"Senior","Other"))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 5,"less than 5GB",IF(Aggregate[[#This Row],[Avg Monthly GB Download]]&lt; 10,"Between 5 and 10 GB","10 or more GB"))</f>
        <v>less than 5GB</v>
      </c>
    </row>
    <row r="850" spans="1:23" hidden="1" x14ac:dyDescent="0.25">
      <c r="A850" t="s">
        <v>21</v>
      </c>
      <c r="B850">
        <v>53</v>
      </c>
      <c r="C850" t="s">
        <v>25</v>
      </c>
      <c r="D850" t="s">
        <v>22</v>
      </c>
      <c r="E850" t="s">
        <v>31</v>
      </c>
      <c r="F850" t="s">
        <v>26</v>
      </c>
      <c r="G850">
        <v>66</v>
      </c>
      <c r="H850" t="s">
        <v>21</v>
      </c>
      <c r="I850" t="s">
        <v>25</v>
      </c>
      <c r="J850" t="s">
        <v>21</v>
      </c>
      <c r="K850" t="str">
        <f>IF(Aggregate[[#This Row],[Age]]&lt;30,"Under 30",IF(Aggregate[[#This Row],[Age]]&gt;=65,"Senior","Other"))</f>
        <v>Senior</v>
      </c>
      <c r="L850" t="s">
        <v>53</v>
      </c>
      <c r="M850" t="s">
        <v>38</v>
      </c>
      <c r="N850" t="s">
        <v>48</v>
      </c>
      <c r="O850" t="s">
        <v>49</v>
      </c>
      <c r="P850">
        <v>1</v>
      </c>
      <c r="Q850">
        <v>1</v>
      </c>
      <c r="R850">
        <v>8</v>
      </c>
      <c r="S850">
        <v>4</v>
      </c>
      <c r="T850">
        <v>189</v>
      </c>
      <c r="U850">
        <v>0</v>
      </c>
      <c r="V850">
        <v>0</v>
      </c>
      <c r="W850" t="str">
        <f>IF(Aggregate[[#This Row],[Avg Monthly GB Download]]&lt; 5,"less than 5GB",IF(Aggregate[[#This Row],[Avg Monthly GB Download]]&lt; 10,"Between 5 and 10 GB","10 or more GB"))</f>
        <v>less than 5GB</v>
      </c>
    </row>
    <row r="851" spans="1:23" hidden="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Row],[Age]]&lt;30,"Under 30",IF(Aggregate[[#This Row],[Age]]&gt;=65,"Senior","Other"))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 5,"less than 5GB",IF(Aggregate[[#This Row],[Avg Monthly GB Download]]&lt; 10,"Between 5 and 10 GB","10 or more GB"))</f>
        <v>Between 5 and 10 GB</v>
      </c>
    </row>
    <row r="852" spans="1:23" hidden="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Row],[Age]]&lt;30,"Under 30",IF(Aggregate[[#This Row],[Age]]&gt;=65,"Senior","Other"))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 5,"less than 5GB",IF(Aggregate[[#This Row],[Avg Monthly GB Download]]&lt; 10,"Between 5 and 10 GB","10 or more GB"))</f>
        <v>less than 5GB</v>
      </c>
    </row>
    <row r="853" spans="1:23" hidden="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Row],[Age]]&lt;30,"Under 30",IF(Aggregate[[#This Row],[Age]]&gt;=65,"Senior","Other"))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 5,"less than 5GB",IF(Aggregate[[#This Row],[Avg Monthly GB Download]]&lt; 10,"Between 5 and 10 GB","10 or more GB"))</f>
        <v>less than 5GB</v>
      </c>
    </row>
    <row r="854" spans="1:23" hidden="1" x14ac:dyDescent="0.25">
      <c r="A854" t="s">
        <v>21</v>
      </c>
      <c r="B854">
        <v>53</v>
      </c>
      <c r="C854" t="s">
        <v>25</v>
      </c>
      <c r="D854" t="s">
        <v>88</v>
      </c>
      <c r="E854" t="s">
        <v>71</v>
      </c>
      <c r="F854" t="s">
        <v>24</v>
      </c>
      <c r="G854">
        <v>66</v>
      </c>
      <c r="H854" t="s">
        <v>21</v>
      </c>
      <c r="I854" t="s">
        <v>25</v>
      </c>
      <c r="J854" t="s">
        <v>25</v>
      </c>
      <c r="K854" t="str">
        <f>IF(Aggregate[[#This Row],[Age]]&lt;30,"Under 30",IF(Aggregate[[#This Row],[Age]]&gt;=65,"Senior","Other"))</f>
        <v>Senior</v>
      </c>
      <c r="L854" t="s">
        <v>53</v>
      </c>
      <c r="M854" t="s">
        <v>33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0</v>
      </c>
      <c r="U854">
        <v>0</v>
      </c>
      <c r="V854">
        <v>0</v>
      </c>
      <c r="W854" t="str">
        <f>IF(Aggregate[[#This Row],[Avg Monthly GB Download]]&lt; 5,"less than 5GB",IF(Aggregate[[#This Row],[Avg Monthly GB Download]]&lt; 10,"Between 5 and 10 GB","10 or more GB"))</f>
        <v>less than 5GB</v>
      </c>
    </row>
    <row r="855" spans="1:23" hidden="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Row],[Age]]&lt;30,"Under 30",IF(Aggregate[[#This Row],[Age]]&gt;=65,"Senior","Other"))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 5,"less than 5GB",IF(Aggregate[[#This Row],[Avg Monthly GB Download]]&lt; 10,"Between 5 and 10 GB","10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Row],[Age]]&lt;30,"Under 30",IF(Aggregate[[#This Row],[Age]]&gt;=65,"Senior","Other"))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 5,"less than 5GB",IF(Aggregate[[#This Row],[Avg Monthly GB Download]]&lt; 10,"Between 5 and 10 GB","10 or more GB"))</f>
        <v>10 or more GB</v>
      </c>
    </row>
    <row r="857" spans="1:23" hidden="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Row],[Age]]&lt;30,"Under 30",IF(Aggregate[[#This Row],[Age]]&gt;=65,"Senior","Other"))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 5,"less than 5GB",IF(Aggregate[[#This Row],[Avg Monthly GB Download]]&lt; 10,"Between 5 and 10 GB","10 or more GB"))</f>
        <v>less than 5GB</v>
      </c>
    </row>
    <row r="858" spans="1:23" hidden="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Row],[Age]]&lt;30,"Under 30",IF(Aggregate[[#This Row],[Age]]&gt;=65,"Senior","Other"))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 5,"less than 5GB",IF(Aggregate[[#This Row],[Avg Monthly GB Download]]&lt; 10,"Between 5 and 10 GB","10 or more GB"))</f>
        <v>Between 5 and 10 GB</v>
      </c>
    </row>
    <row r="859" spans="1:23" hidden="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Row],[Age]]&lt;30,"Under 30",IF(Aggregate[[#This Row],[Age]]&gt;=65,"Senior","Other"))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 5,"less than 5GB",IF(Aggregate[[#This Row],[Avg Monthly GB Download]]&lt; 10,"Between 5 and 10 GB","10 or more GB"))</f>
        <v>less than 5GB</v>
      </c>
    </row>
    <row r="860" spans="1:23" hidden="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Row],[Age]]&lt;30,"Under 30",IF(Aggregate[[#This Row],[Age]]&gt;=65,"Senior","Other"))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 5,"less than 5GB",IF(Aggregate[[#This Row],[Avg Monthly GB Download]]&lt; 10,"Between 5 and 10 GB","10 or more GB"))</f>
        <v>less than 5GB</v>
      </c>
    </row>
    <row r="861" spans="1:23" hidden="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Row],[Age]]&lt;30,"Under 30",IF(Aggregate[[#This Row],[Age]]&gt;=65,"Senior","Other"))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 5,"less than 5GB",IF(Aggregate[[#This Row],[Avg Monthly GB Download]]&lt; 10,"Between 5 and 10 GB","10 or more GB"))</f>
        <v>less than 5GB</v>
      </c>
    </row>
    <row r="862" spans="1:23" hidden="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Row],[Age]]&lt;30,"Under 30",IF(Aggregate[[#This Row],[Age]]&gt;=65,"Senior","Other"))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 5,"less than 5GB",IF(Aggregate[[#This Row],[Avg Monthly GB Download]]&lt; 10,"Between 5 and 10 GB","10 or more GB"))</f>
        <v>less than 5GB</v>
      </c>
    </row>
    <row r="863" spans="1:23" hidden="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Row],[Age]]&lt;30,"Under 30",IF(Aggregate[[#This Row],[Age]]&gt;=65,"Senior","Other"))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 5,"less than 5GB",IF(Aggregate[[#This Row],[Avg Monthly GB Download]]&lt; 10,"Between 5 and 10 GB","10 or more GB"))</f>
        <v>less than 5GB</v>
      </c>
    </row>
    <row r="864" spans="1:23" hidden="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Row],[Age]]&lt;30,"Under 30",IF(Aggregate[[#This Row],[Age]]&gt;=65,"Senior","Other"))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 5,"less than 5GB",IF(Aggregate[[#This Row],[Avg Monthly GB Download]]&lt; 10,"Between 5 and 10 GB","10 or more GB"))</f>
        <v>less than 5GB</v>
      </c>
    </row>
    <row r="865" spans="1:23" hidden="1" x14ac:dyDescent="0.25">
      <c r="A865" t="s">
        <v>21</v>
      </c>
      <c r="B865">
        <v>56</v>
      </c>
      <c r="C865" t="s">
        <v>21</v>
      </c>
      <c r="D865" t="s">
        <v>22</v>
      </c>
      <c r="E865" t="s">
        <v>67</v>
      </c>
      <c r="F865" t="s">
        <v>26</v>
      </c>
      <c r="G865">
        <v>66</v>
      </c>
      <c r="H865" t="s">
        <v>21</v>
      </c>
      <c r="I865" t="s">
        <v>25</v>
      </c>
      <c r="J865" t="s">
        <v>21</v>
      </c>
      <c r="K865" t="str">
        <f>IF(Aggregate[[#This Row],[Age]]&lt;30,"Under 30",IF(Aggregate[[#This Row],[Age]]&gt;=65,"Senior","Other"))</f>
        <v>Senior</v>
      </c>
      <c r="L865" t="s">
        <v>53</v>
      </c>
      <c r="M865" t="s">
        <v>38</v>
      </c>
      <c r="N865" t="s">
        <v>34</v>
      </c>
      <c r="O865" t="s">
        <v>34</v>
      </c>
      <c r="P865">
        <v>1</v>
      </c>
      <c r="R865">
        <v>38</v>
      </c>
      <c r="S865">
        <v>0</v>
      </c>
      <c r="T865">
        <v>0</v>
      </c>
      <c r="U865">
        <v>48</v>
      </c>
      <c r="V865">
        <v>5</v>
      </c>
      <c r="W865" t="str">
        <f>IF(Aggregate[[#This Row],[Avg Monthly GB Download]]&lt; 5,"less than 5GB",IF(Aggregate[[#This Row],[Avg Monthly GB Download]]&lt; 10,"Between 5 and 10 GB","10 or more GB"))</f>
        <v>Between 5 and 10 GB</v>
      </c>
    </row>
    <row r="866" spans="1:23" hidden="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Row],[Age]]&lt;30,"Under 30",IF(Aggregate[[#This Row],[Age]]&gt;=65,"Senior","Other"))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 5,"less than 5GB",IF(Aggregate[[#This Row],[Avg Monthly GB Download]]&lt; 10,"Between 5 and 10 GB","10 or more GB"))</f>
        <v>less than 5GB</v>
      </c>
    </row>
    <row r="867" spans="1:23" hidden="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Row],[Age]]&lt;30,"Under 30",IF(Aggregate[[#This Row],[Age]]&gt;=65,"Senior","Other"))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 5,"less than 5GB",IF(Aggregate[[#This Row],[Avg Monthly GB Download]]&lt; 10,"Between 5 and 10 GB","10 or more GB"))</f>
        <v>less than 5GB</v>
      </c>
    </row>
    <row r="868" spans="1:23" hidden="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Row],[Age]]&lt;30,"Under 30",IF(Aggregate[[#This Row],[Age]]&gt;=65,"Senior","Other"))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 5,"less than 5GB",IF(Aggregate[[#This Row],[Avg Monthly GB Download]]&lt; 10,"Between 5 and 10 GB","10 or more GB"))</f>
        <v>10 or more GB</v>
      </c>
    </row>
    <row r="869" spans="1:23" hidden="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Row],[Age]]&lt;30,"Under 30",IF(Aggregate[[#This Row],[Age]]&gt;=65,"Senior","Other"))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 5,"less than 5GB",IF(Aggregate[[#This Row],[Avg Monthly GB Download]]&lt; 10,"Between 5 and 10 GB","10 or more GB"))</f>
        <v>less than 5GB</v>
      </c>
    </row>
    <row r="870" spans="1:23" hidden="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Row],[Age]]&lt;30,"Under 30",IF(Aggregate[[#This Row],[Age]]&gt;=65,"Senior","Other"))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 5,"less than 5GB",IF(Aggregate[[#This Row],[Avg Monthly GB Download]]&lt; 10,"Between 5 and 10 GB","10 or more GB"))</f>
        <v>Between 5 and 10 GB</v>
      </c>
    </row>
    <row r="871" spans="1:23" hidden="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Row],[Age]]&lt;30,"Under 30",IF(Aggregate[[#This Row],[Age]]&gt;=65,"Senior","Other"))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 5,"less than 5GB",IF(Aggregate[[#This Row],[Avg Monthly GB Download]]&lt; 10,"Between 5 and 10 GB","10 or more GB"))</f>
        <v>less than 5GB</v>
      </c>
    </row>
    <row r="872" spans="1:23" hidden="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Row],[Age]]&lt;30,"Under 30",IF(Aggregate[[#This Row],[Age]]&gt;=65,"Senior","Other"))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 5,"less than 5GB",IF(Aggregate[[#This Row],[Avg Monthly GB Download]]&lt; 10,"Between 5 and 10 GB","10 or more GB"))</f>
        <v>less than 5GB</v>
      </c>
    </row>
    <row r="873" spans="1:23" hidden="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Row],[Age]]&lt;30,"Under 30",IF(Aggregate[[#This Row],[Age]]&gt;=65,"Senior","Other"))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 5,"less than 5GB",IF(Aggregate[[#This Row],[Avg Monthly GB Download]]&lt; 10,"Between 5 and 10 GB","10 or more GB"))</f>
        <v>less than 5GB</v>
      </c>
    </row>
    <row r="874" spans="1:23" hidden="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Row],[Age]]&lt;30,"Under 30",IF(Aggregate[[#This Row],[Age]]&gt;=65,"Senior","Other"))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 5,"less than 5GB",IF(Aggregate[[#This Row],[Avg Monthly GB Download]]&lt; 10,"Between 5 and 10 GB","10 or more GB"))</f>
        <v>less than 5GB</v>
      </c>
    </row>
    <row r="875" spans="1:23" hidden="1" x14ac:dyDescent="0.25">
      <c r="A875" t="s">
        <v>21</v>
      </c>
      <c r="B875">
        <v>57</v>
      </c>
      <c r="C875" t="s">
        <v>25</v>
      </c>
      <c r="D875" t="s">
        <v>22</v>
      </c>
      <c r="E875" t="s">
        <v>62</v>
      </c>
      <c r="F875" t="s">
        <v>24</v>
      </c>
      <c r="G875">
        <v>66</v>
      </c>
      <c r="H875" t="s">
        <v>21</v>
      </c>
      <c r="I875" t="s">
        <v>25</v>
      </c>
      <c r="J875" t="s">
        <v>21</v>
      </c>
      <c r="K875" t="str">
        <f>IF(Aggregate[[#This Row],[Age]]&lt;30,"Under 30",IF(Aggregate[[#This Row],[Age]]&gt;=65,"Senior","Other"))</f>
        <v>Senior</v>
      </c>
      <c r="L875" t="s">
        <v>32</v>
      </c>
      <c r="M875" t="s">
        <v>38</v>
      </c>
      <c r="N875" t="s">
        <v>90</v>
      </c>
      <c r="O875" t="s">
        <v>91</v>
      </c>
      <c r="P875">
        <v>1</v>
      </c>
      <c r="Q875">
        <v>1</v>
      </c>
      <c r="R875">
        <v>62</v>
      </c>
      <c r="S875">
        <v>4</v>
      </c>
      <c r="T875">
        <v>226.6</v>
      </c>
      <c r="U875">
        <v>70</v>
      </c>
      <c r="V875">
        <v>15</v>
      </c>
      <c r="W875" t="str">
        <f>IF(Aggregate[[#This Row],[Avg Monthly GB Download]]&lt; 5,"less than 5GB",IF(Aggregate[[#This Row],[Avg Monthly GB Download]]&lt; 10,"Between 5 and 10 GB","10 or more GB"))</f>
        <v>10 or more GB</v>
      </c>
    </row>
    <row r="876" spans="1:23" hidden="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Row],[Age]]&lt;30,"Under 30",IF(Aggregate[[#This Row],[Age]]&gt;=65,"Senior","Other"))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 5,"less than 5GB",IF(Aggregate[[#This Row],[Avg Monthly GB Download]]&lt; 10,"Between 5 and 10 GB","10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Row],[Age]]&lt;30,"Under 30",IF(Aggregate[[#This Row],[Age]]&gt;=65,"Senior","Other"))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 5,"less than 5GB",IF(Aggregate[[#This Row],[Avg Monthly GB Download]]&lt; 10,"Between 5 and 10 GB","10 or more GB"))</f>
        <v>10 or more GB</v>
      </c>
    </row>
    <row r="878" spans="1:23" hidden="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Row],[Age]]&lt;30,"Under 30",IF(Aggregate[[#This Row],[Age]]&gt;=65,"Senior","Other"))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 5,"less than 5GB",IF(Aggregate[[#This Row],[Avg Monthly GB Download]]&lt; 10,"Between 5 and 10 GB","10 or more GB"))</f>
        <v>less than 5GB</v>
      </c>
    </row>
    <row r="879" spans="1:23" hidden="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Row],[Age]]&lt;30,"Under 30",IF(Aggregate[[#This Row],[Age]]&gt;=65,"Senior","Other"))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 5,"less than 5GB",IF(Aggregate[[#This Row],[Avg Monthly GB Download]]&lt; 10,"Between 5 and 10 GB","10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Row],[Age]]&lt;30,"Under 30",IF(Aggregate[[#This Row],[Age]]&gt;=65,"Senior","Other"))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 5,"less than 5GB",IF(Aggregate[[#This Row],[Avg Monthly GB Download]]&lt; 10,"Between 5 and 10 GB","10 or more GB"))</f>
        <v>10 or more GB</v>
      </c>
    </row>
    <row r="881" spans="1:23" hidden="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Row],[Age]]&lt;30,"Under 30",IF(Aggregate[[#This Row],[Age]]&gt;=65,"Senior","Other"))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 5,"less than 5GB",IF(Aggregate[[#This Row],[Avg Monthly GB Download]]&lt; 10,"Between 5 and 10 GB","10 or more GB"))</f>
        <v>less than 5GB</v>
      </c>
    </row>
    <row r="882" spans="1:23" hidden="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Row],[Age]]&lt;30,"Under 30",IF(Aggregate[[#This Row],[Age]]&gt;=65,"Senior","Other"))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 5,"less than 5GB",IF(Aggregate[[#This Row],[Avg Monthly GB Download]]&lt; 10,"Between 5 and 10 GB","10 or more GB"))</f>
        <v>less than 5GB</v>
      </c>
    </row>
    <row r="883" spans="1:23" hidden="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Row],[Age]]&lt;30,"Under 30",IF(Aggregate[[#This Row],[Age]]&gt;=65,"Senior","Other"))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 5,"less than 5GB",IF(Aggregate[[#This Row],[Avg Monthly GB Download]]&lt; 10,"Between 5 and 10 GB","10 or more GB"))</f>
        <v>less than 5GB</v>
      </c>
    </row>
    <row r="884" spans="1:23" hidden="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Row],[Age]]&lt;30,"Under 30",IF(Aggregate[[#This Row],[Age]]&gt;=65,"Senior","Other"))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 5,"less than 5GB",IF(Aggregate[[#This Row],[Avg Monthly GB Download]]&lt; 10,"Between 5 and 10 GB","10 or more GB"))</f>
        <v>less than 5GB</v>
      </c>
    </row>
    <row r="885" spans="1:23" hidden="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Row],[Age]]&lt;30,"Under 30",IF(Aggregate[[#This Row],[Age]]&gt;=65,"Senior","Other"))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 5,"less than 5GB",IF(Aggregate[[#This Row],[Avg Monthly GB Download]]&lt; 10,"Between 5 and 10 GB","10 or more GB"))</f>
        <v>10 or more GB</v>
      </c>
    </row>
    <row r="886" spans="1:23" hidden="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Row],[Age]]&lt;30,"Under 30",IF(Aggregate[[#This Row],[Age]]&gt;=65,"Senior","Other"))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 5,"less than 5GB",IF(Aggregate[[#This Row],[Avg Monthly GB Download]]&lt; 10,"Between 5 and 10 GB","10 or more GB"))</f>
        <v>less than 5GB</v>
      </c>
    </row>
    <row r="887" spans="1:23" hidden="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Row],[Age]]&lt;30,"Under 30",IF(Aggregate[[#This Row],[Age]]&gt;=65,"Senior","Other"))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 5,"less than 5GB",IF(Aggregate[[#This Row],[Avg Monthly GB Download]]&lt; 10,"Between 5 and 10 GB","10 or more GB"))</f>
        <v>less than 5GB</v>
      </c>
    </row>
    <row r="888" spans="1:23" hidden="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Row],[Age]]&lt;30,"Under 30",IF(Aggregate[[#This Row],[Age]]&gt;=65,"Senior","Other"))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 5,"less than 5GB",IF(Aggregate[[#This Row],[Avg Monthly GB Download]]&lt; 10,"Between 5 and 10 GB","10 or more GB"))</f>
        <v>Between 5 and 10 GB</v>
      </c>
    </row>
    <row r="889" spans="1:23" hidden="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Row],[Age]]&lt;30,"Under 30",IF(Aggregate[[#This Row],[Age]]&gt;=65,"Senior","Other"))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 5,"less than 5GB",IF(Aggregate[[#This Row],[Avg Monthly GB Download]]&lt; 10,"Between 5 and 10 GB","10 or more GB"))</f>
        <v>less than 5GB</v>
      </c>
    </row>
    <row r="890" spans="1:23" hidden="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Row],[Age]]&lt;30,"Under 30",IF(Aggregate[[#This Row],[Age]]&gt;=65,"Senior","Other"))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 5,"less than 5GB",IF(Aggregate[[#This Row],[Avg Monthly GB Download]]&lt; 10,"Between 5 and 10 GB","10 or more GB"))</f>
        <v>less than 5GB</v>
      </c>
    </row>
    <row r="891" spans="1:23" hidden="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Row],[Age]]&lt;30,"Under 30",IF(Aggregate[[#This Row],[Age]]&gt;=65,"Senior","Other"))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 5,"less than 5GB",IF(Aggregate[[#This Row],[Avg Monthly GB Download]]&lt; 10,"Between 5 and 10 GB","10 or more GB"))</f>
        <v>less than 5GB</v>
      </c>
    </row>
    <row r="892" spans="1:23" hidden="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Row],[Age]]&lt;30,"Under 30",IF(Aggregate[[#This Row],[Age]]&gt;=65,"Senior","Other"))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 5,"less than 5GB",IF(Aggregate[[#This Row],[Avg Monthly GB Download]]&lt; 10,"Between 5 and 10 GB","10 or more GB"))</f>
        <v>less than 5GB</v>
      </c>
    </row>
    <row r="893" spans="1:23" hidden="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Row],[Age]]&lt;30,"Under 30",IF(Aggregate[[#This Row],[Age]]&gt;=65,"Senior","Other"))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 5,"less than 5GB",IF(Aggregate[[#This Row],[Avg Monthly GB Download]]&lt; 10,"Between 5 and 10 GB","10 or more GB"))</f>
        <v>less than 5GB</v>
      </c>
    </row>
    <row r="894" spans="1:23" hidden="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Row],[Age]]&lt;30,"Under 30",IF(Aggregate[[#This Row],[Age]]&gt;=65,"Senior","Other"))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 5,"less than 5GB",IF(Aggregate[[#This Row],[Avg Monthly GB Download]]&lt; 10,"Between 5 and 10 GB","10 or more GB"))</f>
        <v>less than 5GB</v>
      </c>
    </row>
    <row r="895" spans="1:23" hidden="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Row],[Age]]&lt;30,"Under 30",IF(Aggregate[[#This Row],[Age]]&gt;=65,"Senior","Other"))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 5,"less than 5GB",IF(Aggregate[[#This Row],[Avg Monthly GB Download]]&lt; 10,"Between 5 and 10 GB","10 or more GB"))</f>
        <v>less than 5GB</v>
      </c>
    </row>
    <row r="896" spans="1:23" hidden="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Row],[Age]]&lt;30,"Under 30",IF(Aggregate[[#This Row],[Age]]&gt;=65,"Senior","Other"))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 5,"less than 5GB",IF(Aggregate[[#This Row],[Avg Monthly GB Download]]&lt; 10,"Between 5 and 10 GB","10 or more GB"))</f>
        <v>less than 5GB</v>
      </c>
    </row>
    <row r="897" spans="1:23" hidden="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Row],[Age]]&lt;30,"Under 30",IF(Aggregate[[#This Row],[Age]]&gt;=65,"Senior","Other"))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 5,"less than 5GB",IF(Aggregate[[#This Row],[Avg Monthly GB Download]]&lt; 10,"Between 5 and 10 GB","10 or more GB"))</f>
        <v>Between 5 and 10 GB</v>
      </c>
    </row>
    <row r="898" spans="1:23" hidden="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Row],[Age]]&lt;30,"Under 30",IF(Aggregate[[#This Row],[Age]]&gt;=65,"Senior","Other"))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 5,"less than 5GB",IF(Aggregate[[#This Row],[Avg Monthly GB Download]]&lt; 10,"Between 5 and 10 GB","10 or more GB"))</f>
        <v>less than 5GB</v>
      </c>
    </row>
    <row r="899" spans="1:23" hidden="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Row],[Age]]&lt;30,"Under 30",IF(Aggregate[[#This Row],[Age]]&gt;=65,"Senior","Other"))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 5,"less than 5GB",IF(Aggregate[[#This Row],[Avg Monthly GB Download]]&lt; 10,"Between 5 and 10 GB","10 or more GB"))</f>
        <v>less than 5GB</v>
      </c>
    </row>
    <row r="900" spans="1:23" hidden="1" x14ac:dyDescent="0.25">
      <c r="A900" t="s">
        <v>21</v>
      </c>
      <c r="B900">
        <v>58</v>
      </c>
      <c r="C900" t="s">
        <v>21</v>
      </c>
      <c r="D900" t="s">
        <v>22</v>
      </c>
      <c r="E900" t="s">
        <v>43</v>
      </c>
      <c r="F900" t="s">
        <v>26</v>
      </c>
      <c r="G900">
        <v>66</v>
      </c>
      <c r="H900" t="s">
        <v>21</v>
      </c>
      <c r="I900" t="s">
        <v>25</v>
      </c>
      <c r="J900" t="s">
        <v>25</v>
      </c>
      <c r="K900" t="str">
        <f>IF(Aggregate[[#This Row],[Age]]&lt;30,"Under 30",IF(Aggregate[[#This Row],[Age]]&gt;=65,"Senior","Other"))</f>
        <v>Senior</v>
      </c>
      <c r="L900" t="s">
        <v>53</v>
      </c>
      <c r="M900" t="s">
        <v>33</v>
      </c>
      <c r="N900" t="s">
        <v>34</v>
      </c>
      <c r="O900" t="s">
        <v>34</v>
      </c>
      <c r="P900">
        <v>1</v>
      </c>
      <c r="R900">
        <v>11</v>
      </c>
      <c r="S900">
        <v>2</v>
      </c>
      <c r="T900">
        <v>0</v>
      </c>
      <c r="U900">
        <v>0</v>
      </c>
      <c r="V900">
        <v>0</v>
      </c>
      <c r="W900" t="str">
        <f>IF(Aggregate[[#This Row],[Avg Monthly GB Download]]&lt; 5,"less than 5GB",IF(Aggregate[[#This Row],[Avg Monthly GB Download]]&lt; 10,"Between 5 and 10 GB","10 or more GB"))</f>
        <v>less than 5GB</v>
      </c>
    </row>
    <row r="901" spans="1:23" hidden="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Row],[Age]]&lt;30,"Under 30",IF(Aggregate[[#This Row],[Age]]&gt;=65,"Senior","Other"))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 5,"less than 5GB",IF(Aggregate[[#This Row],[Avg Monthly GB Download]]&lt; 10,"Between 5 and 10 GB","10 or more GB"))</f>
        <v>less than 5GB</v>
      </c>
    </row>
    <row r="902" spans="1:23" hidden="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Row],[Age]]&lt;30,"Under 30",IF(Aggregate[[#This Row],[Age]]&gt;=65,"Senior","Other"))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 5,"less than 5GB",IF(Aggregate[[#This Row],[Avg Monthly GB Download]]&lt; 10,"Between 5 and 10 GB","10 or more GB"))</f>
        <v>less than 5GB</v>
      </c>
    </row>
    <row r="903" spans="1:23" hidden="1" x14ac:dyDescent="0.25">
      <c r="A903" t="s">
        <v>21</v>
      </c>
      <c r="B903">
        <v>68</v>
      </c>
      <c r="C903" t="s">
        <v>21</v>
      </c>
      <c r="D903" t="s">
        <v>22</v>
      </c>
      <c r="E903" t="s">
        <v>68</v>
      </c>
      <c r="F903" t="s">
        <v>26</v>
      </c>
      <c r="G903">
        <v>66</v>
      </c>
      <c r="H903" t="s">
        <v>21</v>
      </c>
      <c r="I903" t="s">
        <v>25</v>
      </c>
      <c r="J903" t="s">
        <v>25</v>
      </c>
      <c r="K903" t="str">
        <f>IF(Aggregate[[#This Row],[Age]]&lt;30,"Under 30",IF(Aggregate[[#This Row],[Age]]&gt;=65,"Senior","Other"))</f>
        <v>Senior</v>
      </c>
      <c r="L903" t="s">
        <v>53</v>
      </c>
      <c r="M903" t="s">
        <v>33</v>
      </c>
      <c r="N903" t="s">
        <v>34</v>
      </c>
      <c r="O903" t="s">
        <v>34</v>
      </c>
      <c r="P903">
        <v>1</v>
      </c>
      <c r="R903">
        <v>9</v>
      </c>
      <c r="S903">
        <v>0</v>
      </c>
      <c r="T903">
        <v>0</v>
      </c>
      <c r="U903">
        <v>0</v>
      </c>
      <c r="V903">
        <v>0</v>
      </c>
      <c r="W903" t="str">
        <f>IF(Aggregate[[#This Row],[Avg Monthly GB Download]]&lt; 5,"less than 5GB",IF(Aggregate[[#This Row],[Avg Monthly GB Download]]&lt; 10,"Between 5 and 10 GB","10 or more GB"))</f>
        <v>less than 5GB</v>
      </c>
    </row>
    <row r="904" spans="1:23" hidden="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Row],[Age]]&lt;30,"Under 30",IF(Aggregate[[#This Row],[Age]]&gt;=65,"Senior","Other"))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 5,"less than 5GB",IF(Aggregate[[#This Row],[Avg Monthly GB Download]]&lt; 10,"Between 5 and 10 GB","10 or more GB"))</f>
        <v>less than 5GB</v>
      </c>
    </row>
    <row r="905" spans="1:23" hidden="1" x14ac:dyDescent="0.25">
      <c r="A905" t="s">
        <v>21</v>
      </c>
      <c r="B905">
        <v>77</v>
      </c>
      <c r="C905" t="s">
        <v>21</v>
      </c>
      <c r="D905" t="s">
        <v>22</v>
      </c>
      <c r="E905" t="s">
        <v>69</v>
      </c>
      <c r="F905" t="s">
        <v>24</v>
      </c>
      <c r="G905">
        <v>66</v>
      </c>
      <c r="H905" t="s">
        <v>21</v>
      </c>
      <c r="I905" t="s">
        <v>25</v>
      </c>
      <c r="J905" t="s">
        <v>21</v>
      </c>
      <c r="K905" t="str">
        <f>IF(Aggregate[[#This Row],[Age]]&lt;30,"Under 30",IF(Aggregate[[#This Row],[Age]]&gt;=65,"Senior","Other"))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13</v>
      </c>
      <c r="S905">
        <v>0</v>
      </c>
      <c r="T905">
        <v>0</v>
      </c>
      <c r="U905">
        <v>0</v>
      </c>
      <c r="V905">
        <v>0</v>
      </c>
      <c r="W905" t="str">
        <f>IF(Aggregate[[#This Row],[Avg Monthly GB Download]]&lt; 5,"less than 5GB",IF(Aggregate[[#This Row],[Avg Monthly GB Download]]&lt; 10,"Between 5 and 10 GB","10 or more GB"))</f>
        <v>less than 5GB</v>
      </c>
    </row>
    <row r="906" spans="1:23" hidden="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Row],[Age]]&lt;30,"Under 30",IF(Aggregate[[#This Row],[Age]]&gt;=65,"Senior","Other"))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 5,"less than 5GB",IF(Aggregate[[#This Row],[Avg Monthly GB Download]]&lt; 10,"Between 5 and 10 GB","10 or more GB"))</f>
        <v>Between 5 and 10 GB</v>
      </c>
    </row>
    <row r="907" spans="1:23" hidden="1" x14ac:dyDescent="0.25">
      <c r="A907" t="s">
        <v>25</v>
      </c>
      <c r="B907">
        <v>1</v>
      </c>
      <c r="C907" t="s">
        <v>21</v>
      </c>
      <c r="D907" t="s">
        <v>22</v>
      </c>
      <c r="E907" t="s">
        <v>28</v>
      </c>
      <c r="F907" t="s">
        <v>24</v>
      </c>
      <c r="G907">
        <v>66</v>
      </c>
      <c r="H907" t="s">
        <v>21</v>
      </c>
      <c r="I907" t="s">
        <v>25</v>
      </c>
      <c r="J907" t="s">
        <v>21</v>
      </c>
      <c r="K907" t="str">
        <f>IF(Aggregate[[#This Row],[Age]]&lt;30,"Under 30",IF(Aggregate[[#This Row],[Age]]&gt;=65,"Senior","Other"))</f>
        <v>Senior</v>
      </c>
      <c r="L907" t="s">
        <v>32</v>
      </c>
      <c r="M907" t="s">
        <v>38</v>
      </c>
      <c r="N907" t="s">
        <v>56</v>
      </c>
      <c r="O907" t="s">
        <v>96</v>
      </c>
      <c r="P907">
        <v>1</v>
      </c>
      <c r="Q907">
        <v>1</v>
      </c>
      <c r="R907">
        <v>37</v>
      </c>
      <c r="S907">
        <v>0</v>
      </c>
      <c r="T907">
        <v>0</v>
      </c>
      <c r="U907">
        <v>0</v>
      </c>
      <c r="V907">
        <v>4</v>
      </c>
      <c r="W907" t="str">
        <f>IF(Aggregate[[#This Row],[Avg Monthly GB Download]]&lt; 5,"less than 5GB",IF(Aggregate[[#This Row],[Avg Monthly GB Download]]&lt; 10,"Between 5 and 10 GB","10 or more GB"))</f>
        <v>less than 5GB</v>
      </c>
    </row>
    <row r="908" spans="1:23" hidden="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Row],[Age]]&lt;30,"Under 30",IF(Aggregate[[#This Row],[Age]]&gt;=65,"Senior","Other"))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 5,"less than 5GB",IF(Aggregate[[#This Row],[Avg Monthly GB Download]]&lt; 10,"Between 5 and 10 GB","10 or more GB"))</f>
        <v>less than 5GB</v>
      </c>
    </row>
    <row r="909" spans="1:23" hidden="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Row],[Age]]&lt;30,"Under 30",IF(Aggregate[[#This Row],[Age]]&gt;=65,"Senior","Other"))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 5,"less than 5GB",IF(Aggregate[[#This Row],[Avg Monthly GB Download]]&lt; 10,"Between 5 and 10 GB","10 or more GB"))</f>
        <v>less than 5GB</v>
      </c>
    </row>
    <row r="910" spans="1:23" hidden="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Row],[Age]]&lt;30,"Under 30",IF(Aggregate[[#This Row],[Age]]&gt;=65,"Senior","Other"))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 5,"less than 5GB",IF(Aggregate[[#This Row],[Avg Monthly GB Download]]&lt; 10,"Between 5 and 10 GB","10 or more GB"))</f>
        <v>less than 5GB</v>
      </c>
    </row>
    <row r="911" spans="1:23" hidden="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Row],[Age]]&lt;30,"Under 30",IF(Aggregate[[#This Row],[Age]]&gt;=65,"Senior","Other"))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 5,"less than 5GB",IF(Aggregate[[#This Row],[Avg Monthly GB Download]]&lt; 10,"Between 5 and 10 GB","10 or more GB"))</f>
        <v>less than 5GB</v>
      </c>
    </row>
    <row r="912" spans="1:23" hidden="1" x14ac:dyDescent="0.25">
      <c r="A912" t="s">
        <v>25</v>
      </c>
      <c r="B912">
        <v>1</v>
      </c>
      <c r="C912" t="s">
        <v>21</v>
      </c>
      <c r="D912" t="s">
        <v>22</v>
      </c>
      <c r="E912" t="s">
        <v>36</v>
      </c>
      <c r="F912" t="s">
        <v>26</v>
      </c>
      <c r="G912">
        <v>66</v>
      </c>
      <c r="H912" t="s">
        <v>21</v>
      </c>
      <c r="I912" t="s">
        <v>25</v>
      </c>
      <c r="J912" t="s">
        <v>21</v>
      </c>
      <c r="K912" t="str">
        <f>IF(Aggregate[[#This Row],[Age]]&lt;30,"Under 30",IF(Aggregate[[#This Row],[Age]]&gt;=65,"Senior","Other"))</f>
        <v>Senior</v>
      </c>
      <c r="L912" t="s">
        <v>32</v>
      </c>
      <c r="M912" t="s">
        <v>33</v>
      </c>
      <c r="N912" t="s">
        <v>65</v>
      </c>
      <c r="O912" t="s">
        <v>105</v>
      </c>
      <c r="P912">
        <v>1</v>
      </c>
      <c r="Q912">
        <v>1</v>
      </c>
      <c r="R912">
        <v>21</v>
      </c>
      <c r="S912">
        <v>3</v>
      </c>
      <c r="T912">
        <v>0</v>
      </c>
      <c r="U912">
        <v>0</v>
      </c>
      <c r="V912">
        <v>7</v>
      </c>
      <c r="W912" t="str">
        <f>IF(Aggregate[[#This Row],[Avg Monthly GB Download]]&lt; 5,"less than 5GB",IF(Aggregate[[#This Row],[Avg Monthly GB Download]]&lt; 10,"Between 5 and 10 GB","10 or more GB"))</f>
        <v>Between 5 and 10 GB</v>
      </c>
    </row>
    <row r="913" spans="1:23" hidden="1" x14ac:dyDescent="0.25">
      <c r="A913" t="s">
        <v>25</v>
      </c>
      <c r="B913">
        <v>1</v>
      </c>
      <c r="C913" t="s">
        <v>21</v>
      </c>
      <c r="D913" t="s">
        <v>22</v>
      </c>
      <c r="E913" t="s">
        <v>46</v>
      </c>
      <c r="F913" t="s">
        <v>26</v>
      </c>
      <c r="G913">
        <v>66</v>
      </c>
      <c r="H913" t="s">
        <v>21</v>
      </c>
      <c r="I913" t="s">
        <v>25</v>
      </c>
      <c r="J913" t="s">
        <v>21</v>
      </c>
      <c r="K913" t="str">
        <f>IF(Aggregate[[#This Row],[Age]]&lt;30,"Under 30",IF(Aggregate[[#This Row],[Age]]&gt;=65,"Senior","Other"))</f>
        <v>Senior</v>
      </c>
      <c r="L913" t="s">
        <v>32</v>
      </c>
      <c r="M913" t="s">
        <v>95</v>
      </c>
      <c r="N913" t="s">
        <v>56</v>
      </c>
      <c r="O913" t="s">
        <v>57</v>
      </c>
      <c r="P913">
        <v>1</v>
      </c>
      <c r="Q913">
        <v>1</v>
      </c>
      <c r="R913">
        <v>44</v>
      </c>
      <c r="S913">
        <v>4</v>
      </c>
      <c r="T913">
        <v>0</v>
      </c>
      <c r="U913">
        <v>0</v>
      </c>
      <c r="V913">
        <v>7</v>
      </c>
      <c r="W913" t="str">
        <f>IF(Aggregate[[#This Row],[Avg Monthly GB Download]]&lt; 5,"less than 5GB",IF(Aggregate[[#This Row],[Avg Monthly GB Download]]&lt; 10,"Between 5 and 10 GB","10 or more GB"))</f>
        <v>Between 5 and 10 GB</v>
      </c>
    </row>
    <row r="914" spans="1:23" hidden="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Row],[Age]]&lt;30,"Under 30",IF(Aggregate[[#This Row],[Age]]&gt;=65,"Senior","Other"))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 5,"less than 5GB",IF(Aggregate[[#This Row],[Avg Monthly GB Download]]&lt; 10,"Between 5 and 10 GB","10 or more GB"))</f>
        <v>less than 5GB</v>
      </c>
    </row>
    <row r="915" spans="1:23" hidden="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Row],[Age]]&lt;30,"Under 30",IF(Aggregate[[#This Row],[Age]]&gt;=65,"Senior","Other"))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 5,"less than 5GB",IF(Aggregate[[#This Row],[Avg Monthly GB Download]]&lt; 10,"Between 5 and 10 GB","10 or more GB"))</f>
        <v>Between 5 and 10 GB</v>
      </c>
    </row>
    <row r="916" spans="1:23" hidden="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Row],[Age]]&lt;30,"Under 30",IF(Aggregate[[#This Row],[Age]]&gt;=65,"Senior","Other"))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 5,"less than 5GB",IF(Aggregate[[#This Row],[Avg Monthly GB Download]]&lt; 10,"Between 5 and 10 GB","10 or more GB"))</f>
        <v>less than 5GB</v>
      </c>
    </row>
    <row r="917" spans="1:23" hidden="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Row],[Age]]&lt;30,"Under 30",IF(Aggregate[[#This Row],[Age]]&gt;=65,"Senior","Other"))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 5,"less than 5GB",IF(Aggregate[[#This Row],[Avg Monthly GB Download]]&lt; 10,"Between 5 and 10 GB","10 or more GB"))</f>
        <v>less than 5GB</v>
      </c>
    </row>
    <row r="918" spans="1:23" hidden="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Row],[Age]]&lt;30,"Under 30",IF(Aggregate[[#This Row],[Age]]&gt;=65,"Senior","Other"))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 5,"less than 5GB",IF(Aggregate[[#This Row],[Avg Monthly GB Download]]&lt; 10,"Between 5 and 10 GB","10 or more GB"))</f>
        <v>less than 5GB</v>
      </c>
    </row>
    <row r="919" spans="1:23" hidden="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Row],[Age]]&lt;30,"Under 30",IF(Aggregate[[#This Row],[Age]]&gt;=65,"Senior","Other"))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 5,"less than 5GB",IF(Aggregate[[#This Row],[Avg Monthly GB Download]]&lt; 10,"Between 5 and 10 GB","10 or more GB"))</f>
        <v>less than 5GB</v>
      </c>
    </row>
    <row r="920" spans="1:23" hidden="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Row],[Age]]&lt;30,"Under 30",IF(Aggregate[[#This Row],[Age]]&gt;=65,"Senior","Other"))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 5,"less than 5GB",IF(Aggregate[[#This Row],[Avg Monthly GB Download]]&lt; 10,"Between 5 and 10 GB","10 or more GB"))</f>
        <v>less than 5GB</v>
      </c>
    </row>
    <row r="921" spans="1:23" hidden="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Row],[Age]]&lt;30,"Under 30",IF(Aggregate[[#This Row],[Age]]&gt;=65,"Senior","Other"))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 5,"less than 5GB",IF(Aggregate[[#This Row],[Avg Monthly GB Download]]&lt; 10,"Between 5 and 10 GB","10 or more GB"))</f>
        <v>less than 5GB</v>
      </c>
    </row>
    <row r="922" spans="1:23" hidden="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Row],[Age]]&lt;30,"Under 30",IF(Aggregate[[#This Row],[Age]]&gt;=65,"Senior","Other"))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 5,"less than 5GB",IF(Aggregate[[#This Row],[Avg Monthly GB Download]]&lt; 10,"Between 5 and 10 GB","10 or more GB"))</f>
        <v>Between 5 and 10 GB</v>
      </c>
    </row>
    <row r="923" spans="1:23" hidden="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Row],[Age]]&lt;30,"Under 30",IF(Aggregate[[#This Row],[Age]]&gt;=65,"Senior","Other"))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 5,"less than 5GB",IF(Aggregate[[#This Row],[Avg Monthly GB Download]]&lt; 10,"Between 5 and 10 GB","10 or more GB"))</f>
        <v>less than 5GB</v>
      </c>
    </row>
    <row r="924" spans="1:23" hidden="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Row],[Age]]&lt;30,"Under 30",IF(Aggregate[[#This Row],[Age]]&gt;=65,"Senior","Other"))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 5,"less than 5GB",IF(Aggregate[[#This Row],[Avg Monthly GB Download]]&lt; 10,"Between 5 and 10 GB","10 or more GB"))</f>
        <v>less than 5GB</v>
      </c>
    </row>
    <row r="925" spans="1:23" hidden="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Row],[Age]]&lt;30,"Under 30",IF(Aggregate[[#This Row],[Age]]&gt;=65,"Senior","Other"))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 5,"less than 5GB",IF(Aggregate[[#This Row],[Avg Monthly GB Download]]&lt; 10,"Between 5 and 10 GB","10 or more GB"))</f>
        <v>less than 5GB</v>
      </c>
    </row>
    <row r="926" spans="1:23" hidden="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Row],[Age]]&lt;30,"Under 30",IF(Aggregate[[#This Row],[Age]]&gt;=65,"Senior","Other"))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 5,"less than 5GB",IF(Aggregate[[#This Row],[Avg Monthly GB Download]]&lt; 10,"Between 5 and 10 GB","10 or more GB"))</f>
        <v>less than 5GB</v>
      </c>
    </row>
    <row r="927" spans="1:23" hidden="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Row],[Age]]&lt;30,"Under 30",IF(Aggregate[[#This Row],[Age]]&gt;=65,"Senior","Other"))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 5,"less than 5GB",IF(Aggregate[[#This Row],[Avg Monthly GB Download]]&lt; 10,"Between 5 and 10 GB","10 or more GB"))</f>
        <v>less than 5GB</v>
      </c>
    </row>
    <row r="928" spans="1:23" hidden="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Row],[Age]]&lt;30,"Under 30",IF(Aggregate[[#This Row],[Age]]&gt;=65,"Senior","Other"))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 5,"less than 5GB",IF(Aggregate[[#This Row],[Avg Monthly GB Download]]&lt; 10,"Between 5 and 10 GB","10 or more GB"))</f>
        <v>less than 5GB</v>
      </c>
    </row>
    <row r="929" spans="1:23" hidden="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Row],[Age]]&lt;30,"Under 30",IF(Aggregate[[#This Row],[Age]]&gt;=65,"Senior","Other"))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 5,"less than 5GB",IF(Aggregate[[#This Row],[Avg Monthly GB Download]]&lt; 10,"Between 5 and 10 GB","10 or more GB"))</f>
        <v>less than 5GB</v>
      </c>
    </row>
    <row r="930" spans="1:23" hidden="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Row],[Age]]&lt;30,"Under 30",IF(Aggregate[[#This Row],[Age]]&gt;=65,"Senior","Other"))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 5,"less than 5GB",IF(Aggregate[[#This Row],[Avg Monthly GB Download]]&lt; 10,"Between 5 and 10 GB","10 or more GB"))</f>
        <v>less than 5GB</v>
      </c>
    </row>
    <row r="931" spans="1:23" hidden="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Row],[Age]]&lt;30,"Under 30",IF(Aggregate[[#This Row],[Age]]&gt;=65,"Senior","Other"))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 5,"less than 5GB",IF(Aggregate[[#This Row],[Avg Monthly GB Download]]&lt; 10,"Between 5 and 10 GB","10 or more GB"))</f>
        <v>less than 5GB</v>
      </c>
    </row>
    <row r="932" spans="1:23" hidden="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Row],[Age]]&lt;30,"Under 30",IF(Aggregate[[#This Row],[Age]]&gt;=65,"Senior","Other"))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 5,"less than 5GB",IF(Aggregate[[#This Row],[Avg Monthly GB Download]]&lt; 10,"Between 5 and 10 GB","10 or more GB"))</f>
        <v>less than 5GB</v>
      </c>
    </row>
    <row r="933" spans="1:23" hidden="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Row],[Age]]&lt;30,"Under 30",IF(Aggregate[[#This Row],[Age]]&gt;=65,"Senior","Other"))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 5,"less than 5GB",IF(Aggregate[[#This Row],[Avg Monthly GB Download]]&lt; 10,"Between 5 and 10 GB","10 or more GB"))</f>
        <v>less than 5GB</v>
      </c>
    </row>
    <row r="934" spans="1:23" hidden="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Row],[Age]]&lt;30,"Under 30",IF(Aggregate[[#This Row],[Age]]&gt;=65,"Senior","Other"))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 5,"less than 5GB",IF(Aggregate[[#This Row],[Avg Monthly GB Download]]&lt; 10,"Between 5 and 10 GB","10 or more GB"))</f>
        <v>less than 5GB</v>
      </c>
    </row>
    <row r="935" spans="1:23" hidden="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Row],[Age]]&lt;30,"Under 30",IF(Aggregate[[#This Row],[Age]]&gt;=65,"Senior","Other"))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 5,"less than 5GB",IF(Aggregate[[#This Row],[Avg Monthly GB Download]]&lt; 10,"Between 5 and 10 GB","10 or more GB"))</f>
        <v>less than 5GB</v>
      </c>
    </row>
    <row r="936" spans="1:23" hidden="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Row],[Age]]&lt;30,"Under 30",IF(Aggregate[[#This Row],[Age]]&gt;=65,"Senior","Other"))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 5,"less than 5GB",IF(Aggregate[[#This Row],[Avg Monthly GB Download]]&lt; 10,"Between 5 and 10 GB","10 or more GB"))</f>
        <v>10 or more GB</v>
      </c>
    </row>
    <row r="937" spans="1:23" hidden="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Row],[Age]]&lt;30,"Under 30",IF(Aggregate[[#This Row],[Age]]&gt;=65,"Senior","Other"))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 5,"less than 5GB",IF(Aggregate[[#This Row],[Avg Monthly GB Download]]&lt; 10,"Between 5 and 10 GB","10 or more GB"))</f>
        <v>less than 5GB</v>
      </c>
    </row>
    <row r="938" spans="1:23" hidden="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Row],[Age]]&lt;30,"Under 30",IF(Aggregate[[#This Row],[Age]]&gt;=65,"Senior","Other"))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 5,"less than 5GB",IF(Aggregate[[#This Row],[Avg Monthly GB Download]]&lt; 10,"Between 5 and 10 GB","10 or more GB"))</f>
        <v>less than 5GB</v>
      </c>
    </row>
    <row r="939" spans="1:23" hidden="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Row],[Age]]&lt;30,"Under 30",IF(Aggregate[[#This Row],[Age]]&gt;=65,"Senior","Other"))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 5,"less than 5GB",IF(Aggregate[[#This Row],[Avg Monthly GB Download]]&lt; 10,"Between 5 and 10 GB","10 or more GB"))</f>
        <v>less than 5GB</v>
      </c>
    </row>
    <row r="940" spans="1:23" hidden="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Row],[Age]]&lt;30,"Under 30",IF(Aggregate[[#This Row],[Age]]&gt;=65,"Senior","Other"))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 5,"less than 5GB",IF(Aggregate[[#This Row],[Avg Monthly GB Download]]&lt; 10,"Between 5 and 10 GB","10 or more GB"))</f>
        <v>less than 5GB</v>
      </c>
    </row>
    <row r="941" spans="1:23" hidden="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Row],[Age]]&lt;30,"Under 30",IF(Aggregate[[#This Row],[Age]]&gt;=65,"Senior","Other"))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 5,"less than 5GB",IF(Aggregate[[#This Row],[Avg Monthly GB Download]]&lt; 10,"Between 5 and 10 GB","10 or more GB"))</f>
        <v>less than 5GB</v>
      </c>
    </row>
    <row r="942" spans="1:23" hidden="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Row],[Age]]&lt;30,"Under 30",IF(Aggregate[[#This Row],[Age]]&gt;=65,"Senior","Other"))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 5,"less than 5GB",IF(Aggregate[[#This Row],[Avg Monthly GB Download]]&lt; 10,"Between 5 and 10 GB","10 or more GB"))</f>
        <v>Between 5 and 10 GB</v>
      </c>
    </row>
    <row r="943" spans="1:23" hidden="1" x14ac:dyDescent="0.25">
      <c r="A943" t="s">
        <v>25</v>
      </c>
      <c r="B943">
        <v>1</v>
      </c>
      <c r="C943" t="s">
        <v>21</v>
      </c>
      <c r="D943" t="s">
        <v>22</v>
      </c>
      <c r="E943" t="s">
        <v>47</v>
      </c>
      <c r="F943" t="s">
        <v>24</v>
      </c>
      <c r="G943">
        <v>66</v>
      </c>
      <c r="H943" t="s">
        <v>21</v>
      </c>
      <c r="I943" t="s">
        <v>25</v>
      </c>
      <c r="J943" t="s">
        <v>21</v>
      </c>
      <c r="K943" t="str">
        <f>IF(Aggregate[[#This Row],[Age]]&lt;30,"Under 30",IF(Aggregate[[#This Row],[Age]]&gt;=65,"Senior","Other"))</f>
        <v>Senior</v>
      </c>
      <c r="L943" t="s">
        <v>32</v>
      </c>
      <c r="M943" t="s">
        <v>95</v>
      </c>
      <c r="N943" t="s">
        <v>56</v>
      </c>
      <c r="O943" t="s">
        <v>102</v>
      </c>
      <c r="P943">
        <v>1</v>
      </c>
      <c r="Q943">
        <v>1</v>
      </c>
      <c r="R943">
        <v>21</v>
      </c>
      <c r="S943">
        <v>4</v>
      </c>
      <c r="T943">
        <v>0</v>
      </c>
      <c r="U943">
        <v>0</v>
      </c>
      <c r="V943">
        <v>11</v>
      </c>
      <c r="W943" t="str">
        <f>IF(Aggregate[[#This Row],[Avg Monthly GB Download]]&lt; 5,"less than 5GB",IF(Aggregate[[#This Row],[Avg Monthly GB Download]]&lt; 10,"Between 5 and 10 GB","10 or more GB"))</f>
        <v>10 or more GB</v>
      </c>
    </row>
    <row r="944" spans="1:23" hidden="1" x14ac:dyDescent="0.25">
      <c r="A944" t="s">
        <v>25</v>
      </c>
      <c r="B944">
        <v>1</v>
      </c>
      <c r="C944" t="s">
        <v>21</v>
      </c>
      <c r="D944" t="s">
        <v>22</v>
      </c>
      <c r="E944" t="s">
        <v>70</v>
      </c>
      <c r="F944" t="s">
        <v>24</v>
      </c>
      <c r="G944">
        <v>66</v>
      </c>
      <c r="H944" t="s">
        <v>21</v>
      </c>
      <c r="I944" t="s">
        <v>25</v>
      </c>
      <c r="J944" t="s">
        <v>21</v>
      </c>
      <c r="K944" t="str">
        <f>IF(Aggregate[[#This Row],[Age]]&lt;30,"Under 30",IF(Aggregate[[#This Row],[Age]]&gt;=65,"Senior","Other"))</f>
        <v>Senior</v>
      </c>
      <c r="L944" t="s">
        <v>32</v>
      </c>
      <c r="M944" t="s">
        <v>38</v>
      </c>
      <c r="N944" t="s">
        <v>56</v>
      </c>
      <c r="O944" t="s">
        <v>96</v>
      </c>
      <c r="P944">
        <v>1</v>
      </c>
      <c r="Q944">
        <v>1</v>
      </c>
      <c r="R944">
        <v>41</v>
      </c>
      <c r="S944">
        <v>5</v>
      </c>
      <c r="T944">
        <v>0</v>
      </c>
      <c r="U944">
        <v>0</v>
      </c>
      <c r="V944">
        <v>15</v>
      </c>
      <c r="W944" t="str">
        <f>IF(Aggregate[[#This Row],[Avg Monthly GB Download]]&lt; 5,"less than 5GB",IF(Aggregate[[#This Row],[Avg Monthly GB Download]]&lt; 10,"Between 5 and 10 GB","10 or more GB"))</f>
        <v>10 or more GB</v>
      </c>
    </row>
    <row r="945" spans="1:23" hidden="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Row],[Age]]&lt;30,"Under 30",IF(Aggregate[[#This Row],[Age]]&gt;=65,"Senior","Other"))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 5,"less than 5GB",IF(Aggregate[[#This Row],[Avg Monthly GB Download]]&lt; 10,"Between 5 and 10 GB","10 or more GB"))</f>
        <v>less than 5GB</v>
      </c>
    </row>
    <row r="946" spans="1:23" hidden="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Row],[Age]]&lt;30,"Under 30",IF(Aggregate[[#This Row],[Age]]&gt;=65,"Senior","Other"))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 5,"less than 5GB",IF(Aggregate[[#This Row],[Avg Monthly GB Download]]&lt; 10,"Between 5 and 10 GB","10 or more GB"))</f>
        <v>less than 5GB</v>
      </c>
    </row>
    <row r="947" spans="1:23" hidden="1" x14ac:dyDescent="0.25">
      <c r="A947" t="s">
        <v>25</v>
      </c>
      <c r="B947">
        <v>1</v>
      </c>
      <c r="C947" t="s">
        <v>21</v>
      </c>
      <c r="D947" t="s">
        <v>22</v>
      </c>
      <c r="E947" t="s">
        <v>74</v>
      </c>
      <c r="F947" t="s">
        <v>24</v>
      </c>
      <c r="G947">
        <v>66</v>
      </c>
      <c r="H947" t="s">
        <v>21</v>
      </c>
      <c r="I947" t="s">
        <v>25</v>
      </c>
      <c r="J947" t="s">
        <v>21</v>
      </c>
      <c r="K947" t="str">
        <f>IF(Aggregate[[#This Row],[Age]]&lt;30,"Under 30",IF(Aggregate[[#This Row],[Age]]&gt;=65,"Senior","Other"))</f>
        <v>Senior</v>
      </c>
      <c r="L947" t="s">
        <v>32</v>
      </c>
      <c r="M947" t="s">
        <v>95</v>
      </c>
      <c r="N947" t="s">
        <v>90</v>
      </c>
      <c r="O947" t="s">
        <v>103</v>
      </c>
      <c r="P947">
        <v>1</v>
      </c>
      <c r="Q947">
        <v>1</v>
      </c>
      <c r="R947">
        <v>9</v>
      </c>
      <c r="S947">
        <v>1</v>
      </c>
      <c r="T947">
        <v>0</v>
      </c>
      <c r="U947">
        <v>0</v>
      </c>
      <c r="V947">
        <v>3</v>
      </c>
      <c r="W947" t="str">
        <f>IF(Aggregate[[#This Row],[Avg Monthly GB Download]]&lt; 5,"less than 5GB",IF(Aggregate[[#This Row],[Avg Monthly GB Download]]&lt; 10,"Between 5 and 10 GB","10 or more GB"))</f>
        <v>less than 5GB</v>
      </c>
    </row>
    <row r="948" spans="1:23" hidden="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Row],[Age]]&lt;30,"Under 30",IF(Aggregate[[#This Row],[Age]]&gt;=65,"Senior","Other"))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 5,"less than 5GB",IF(Aggregate[[#This Row],[Avg Monthly GB Download]]&lt; 10,"Between 5 and 10 GB","10 or more GB"))</f>
        <v>less than 5GB</v>
      </c>
    </row>
    <row r="949" spans="1:23" hidden="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Row],[Age]]&lt;30,"Under 30",IF(Aggregate[[#This Row],[Age]]&gt;=65,"Senior","Other"))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 5,"less than 5GB",IF(Aggregate[[#This Row],[Avg Monthly GB Download]]&lt; 10,"Between 5 and 10 GB","10 or more GB"))</f>
        <v>10 or more GB</v>
      </c>
    </row>
    <row r="950" spans="1:23" hidden="1" x14ac:dyDescent="0.25">
      <c r="A950" t="s">
        <v>25</v>
      </c>
      <c r="B950">
        <v>1</v>
      </c>
      <c r="C950" t="s">
        <v>21</v>
      </c>
      <c r="D950" t="s">
        <v>22</v>
      </c>
      <c r="E950" t="s">
        <v>76</v>
      </c>
      <c r="F950" t="s">
        <v>24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Row],[Age]]&lt;30,"Under 30",IF(Aggregate[[#This Row],[Age]]&gt;=65,"Senior","Other"))</f>
        <v>Senior</v>
      </c>
      <c r="L950" t="s">
        <v>32</v>
      </c>
      <c r="M950" t="s">
        <v>38</v>
      </c>
      <c r="N950" t="s">
        <v>48</v>
      </c>
      <c r="O950" t="s">
        <v>92</v>
      </c>
      <c r="P950">
        <v>1</v>
      </c>
      <c r="Q950">
        <v>1</v>
      </c>
      <c r="R950">
        <v>35</v>
      </c>
      <c r="S950">
        <v>4</v>
      </c>
      <c r="T950">
        <v>0</v>
      </c>
      <c r="U950">
        <v>0</v>
      </c>
      <c r="V950">
        <v>9</v>
      </c>
      <c r="W950" t="str">
        <f>IF(Aggregate[[#This Row],[Avg Monthly GB Download]]&lt; 5,"less than 5GB",IF(Aggregate[[#This Row],[Avg Monthly GB Download]]&lt; 10,"Between 5 and 10 GB","10 or more GB"))</f>
        <v>Between 5 and 10 GB</v>
      </c>
    </row>
    <row r="951" spans="1:23" hidden="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Row],[Age]]&lt;30,"Under 30",IF(Aggregate[[#This Row],[Age]]&gt;=65,"Senior","Other"))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 5,"less than 5GB",IF(Aggregate[[#This Row],[Avg Monthly GB Download]]&lt; 10,"Between 5 and 10 GB","10 or more GB"))</f>
        <v>less than 5GB</v>
      </c>
    </row>
    <row r="952" spans="1:23" hidden="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Row],[Age]]&lt;30,"Under 30",IF(Aggregate[[#This Row],[Age]]&gt;=65,"Senior","Other"))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 5,"less than 5GB",IF(Aggregate[[#This Row],[Avg Monthly GB Download]]&lt; 10,"Between 5 and 10 GB","10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Row],[Age]]&lt;30,"Under 30",IF(Aggregate[[#This Row],[Age]]&gt;=65,"Senior","Other"))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 5,"less than 5GB",IF(Aggregate[[#This Row],[Avg Monthly GB Download]]&lt; 10,"Between 5 and 10 GB","10 or more GB"))</f>
        <v>10 or more GB</v>
      </c>
    </row>
    <row r="954" spans="1:23" hidden="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Row],[Age]]&lt;30,"Under 30",IF(Aggregate[[#This Row],[Age]]&gt;=65,"Senior","Other"))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 5,"less than 5GB",IF(Aggregate[[#This Row],[Avg Monthly GB Download]]&lt; 10,"Between 5 and 10 GB","10 or more GB"))</f>
        <v>less than 5GB</v>
      </c>
    </row>
    <row r="955" spans="1:23" hidden="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Row],[Age]]&lt;30,"Under 30",IF(Aggregate[[#This Row],[Age]]&gt;=65,"Senior","Other"))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 5,"less than 5GB",IF(Aggregate[[#This Row],[Avg Monthly GB Download]]&lt; 10,"Between 5 and 10 GB","10 or more GB"))</f>
        <v>less than 5GB</v>
      </c>
    </row>
    <row r="956" spans="1:23" hidden="1" x14ac:dyDescent="0.25">
      <c r="A956" t="s">
        <v>25</v>
      </c>
      <c r="B956">
        <v>1</v>
      </c>
      <c r="C956" t="s">
        <v>25</v>
      </c>
      <c r="D956" t="s">
        <v>22</v>
      </c>
      <c r="E956" t="s">
        <v>73</v>
      </c>
      <c r="F956" t="s">
        <v>26</v>
      </c>
      <c r="G956">
        <v>66</v>
      </c>
      <c r="H956" t="s">
        <v>21</v>
      </c>
      <c r="I956" t="s">
        <v>25</v>
      </c>
      <c r="J956" t="s">
        <v>25</v>
      </c>
      <c r="K956" t="str">
        <f>IF(Aggregate[[#This Row],[Age]]&lt;30,"Under 30",IF(Aggregate[[#This Row],[Age]]&gt;=65,"Senior","Other"))</f>
        <v>Senior</v>
      </c>
      <c r="L956" t="s">
        <v>32</v>
      </c>
      <c r="M956" t="s">
        <v>38</v>
      </c>
      <c r="N956" t="s">
        <v>90</v>
      </c>
      <c r="O956" t="s">
        <v>91</v>
      </c>
      <c r="P956">
        <v>1</v>
      </c>
      <c r="Q956">
        <v>1</v>
      </c>
      <c r="R956">
        <v>29</v>
      </c>
      <c r="S956">
        <v>2</v>
      </c>
      <c r="T956">
        <v>3.4</v>
      </c>
      <c r="U956">
        <v>0</v>
      </c>
      <c r="V956">
        <v>5</v>
      </c>
      <c r="W956" t="str">
        <f>IF(Aggregate[[#This Row],[Avg Monthly GB Download]]&lt; 5,"less than 5GB",IF(Aggregate[[#This Row],[Avg Monthly GB Download]]&lt; 10,"Between 5 and 10 GB","10 or more GB"))</f>
        <v>Between 5 and 10 GB</v>
      </c>
    </row>
    <row r="957" spans="1:23" hidden="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Row],[Age]]&lt;30,"Under 30",IF(Aggregate[[#This Row],[Age]]&gt;=65,"Senior","Other"))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 5,"less than 5GB",IF(Aggregate[[#This Row],[Avg Monthly GB Download]]&lt; 10,"Between 5 and 10 GB","10 or more GB"))</f>
        <v>less than 5GB</v>
      </c>
    </row>
    <row r="958" spans="1:23" hidden="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Row],[Age]]&lt;30,"Under 30",IF(Aggregate[[#This Row],[Age]]&gt;=65,"Senior","Other"))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 5,"less than 5GB",IF(Aggregate[[#This Row],[Avg Monthly GB Download]]&lt; 10,"Between 5 and 10 GB","10 or more GB"))</f>
        <v>less than 5GB</v>
      </c>
    </row>
    <row r="959" spans="1:23" hidden="1" x14ac:dyDescent="0.25">
      <c r="A959" t="s">
        <v>25</v>
      </c>
      <c r="B959">
        <v>1</v>
      </c>
      <c r="C959" t="s">
        <v>25</v>
      </c>
      <c r="D959" t="s">
        <v>22</v>
      </c>
      <c r="E959" t="s">
        <v>75</v>
      </c>
      <c r="F959" t="s">
        <v>24</v>
      </c>
      <c r="G959">
        <v>66</v>
      </c>
      <c r="H959" t="s">
        <v>21</v>
      </c>
      <c r="I959" t="s">
        <v>25</v>
      </c>
      <c r="J959" t="s">
        <v>21</v>
      </c>
      <c r="K959" t="str">
        <f>IF(Aggregate[[#This Row],[Age]]&lt;30,"Under 30",IF(Aggregate[[#This Row],[Age]]&gt;=65,"Senior","Other"))</f>
        <v>Senior</v>
      </c>
      <c r="L959" t="s">
        <v>32</v>
      </c>
      <c r="M959" t="s">
        <v>38</v>
      </c>
      <c r="N959" t="s">
        <v>90</v>
      </c>
      <c r="O959" t="s">
        <v>103</v>
      </c>
      <c r="P959">
        <v>1</v>
      </c>
      <c r="Q959">
        <v>1</v>
      </c>
      <c r="R959">
        <v>36</v>
      </c>
      <c r="S959">
        <v>5</v>
      </c>
      <c r="T959">
        <v>6.6</v>
      </c>
      <c r="U959">
        <v>0</v>
      </c>
      <c r="V959">
        <v>1</v>
      </c>
      <c r="W959" t="str">
        <f>IF(Aggregate[[#This Row],[Avg Monthly GB Download]]&lt; 5,"less than 5GB",IF(Aggregate[[#This Row],[Avg Monthly GB Download]]&lt; 10,"Between 5 and 10 GB","10 or more GB"))</f>
        <v>less than 5GB</v>
      </c>
    </row>
    <row r="960" spans="1:23" hidden="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Row],[Age]]&lt;30,"Under 30",IF(Aggregate[[#This Row],[Age]]&gt;=65,"Senior","Other"))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 5,"less than 5GB",IF(Aggregate[[#This Row],[Avg Monthly GB Download]]&lt; 10,"Between 5 and 10 GB","10 or more GB"))</f>
        <v>less than 5GB</v>
      </c>
    </row>
    <row r="961" spans="1:23" hidden="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Row],[Age]]&lt;30,"Under 30",IF(Aggregate[[#This Row],[Age]]&gt;=65,"Senior","Other"))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 5,"less than 5GB",IF(Aggregate[[#This Row],[Avg Monthly GB Download]]&lt; 10,"Between 5 and 10 GB","10 or more GB"))</f>
        <v>10 or more GB</v>
      </c>
    </row>
    <row r="962" spans="1:23" hidden="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Row],[Age]]&lt;30,"Under 30",IF(Aggregate[[#This Row],[Age]]&gt;=65,"Senior","Other"))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 5,"less than 5GB",IF(Aggregate[[#This Row],[Avg Monthly GB Download]]&lt; 10,"Between 5 and 10 GB","10 or more GB"))</f>
        <v>less than 5GB</v>
      </c>
    </row>
    <row r="963" spans="1:23" hidden="1" x14ac:dyDescent="0.25">
      <c r="A963" t="s">
        <v>25</v>
      </c>
      <c r="B963">
        <v>1</v>
      </c>
      <c r="C963" t="s">
        <v>25</v>
      </c>
      <c r="D963" t="s">
        <v>22</v>
      </c>
      <c r="E963" t="s">
        <v>82</v>
      </c>
      <c r="F963" t="s">
        <v>26</v>
      </c>
      <c r="G963">
        <v>66</v>
      </c>
      <c r="H963" t="s">
        <v>21</v>
      </c>
      <c r="I963" t="s">
        <v>25</v>
      </c>
      <c r="J963" t="s">
        <v>21</v>
      </c>
      <c r="K963" t="str">
        <f>IF(Aggregate[[#This Row],[Age]]&lt;30,"Under 30",IF(Aggregate[[#This Row],[Age]]&gt;=65,"Senior","Other"))</f>
        <v>Senior</v>
      </c>
      <c r="L963" t="s">
        <v>32</v>
      </c>
      <c r="M963" t="s">
        <v>38</v>
      </c>
      <c r="N963" t="s">
        <v>34</v>
      </c>
      <c r="O963" t="s">
        <v>34</v>
      </c>
      <c r="P963">
        <v>1</v>
      </c>
      <c r="R963">
        <v>22</v>
      </c>
      <c r="S963">
        <v>0</v>
      </c>
      <c r="T963">
        <v>2</v>
      </c>
      <c r="U963">
        <v>0</v>
      </c>
      <c r="V963">
        <v>9</v>
      </c>
      <c r="W963" t="str">
        <f>IF(Aggregate[[#This Row],[Avg Monthly GB Download]]&lt; 5,"less than 5GB",IF(Aggregate[[#This Row],[Avg Monthly GB Download]]&lt; 10,"Between 5 and 10 GB","10 or more GB"))</f>
        <v>Between 5 and 10 GB</v>
      </c>
    </row>
    <row r="964" spans="1:23" hidden="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Row],[Age]]&lt;30,"Under 30",IF(Aggregate[[#This Row],[Age]]&gt;=65,"Senior","Other"))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 5,"less than 5GB",IF(Aggregate[[#This Row],[Avg Monthly GB Download]]&lt; 10,"Between 5 and 10 GB","10 or more GB"))</f>
        <v>10 or more GB</v>
      </c>
    </row>
    <row r="965" spans="1:23" hidden="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Row],[Age]]&lt;30,"Under 30",IF(Aggregate[[#This Row],[Age]]&gt;=65,"Senior","Other"))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 5,"less than 5GB",IF(Aggregate[[#This Row],[Avg Monthly GB Download]]&lt; 10,"Between 5 and 10 GB","10 or more GB"))</f>
        <v>less than 5GB</v>
      </c>
    </row>
    <row r="966" spans="1:23" hidden="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Row],[Age]]&lt;30,"Under 30",IF(Aggregate[[#This Row],[Age]]&gt;=65,"Senior","Other"))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 5,"less than 5GB",IF(Aggregate[[#This Row],[Avg Monthly GB Download]]&lt; 10,"Between 5 and 10 GB","10 or more GB"))</f>
        <v>Between 5 and 10 GB</v>
      </c>
    </row>
    <row r="967" spans="1:23" hidden="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Row],[Age]]&lt;30,"Under 30",IF(Aggregate[[#This Row],[Age]]&gt;=65,"Senior","Other"))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 5,"less than 5GB",IF(Aggregate[[#This Row],[Avg Monthly GB Download]]&lt; 10,"Between 5 and 10 GB","10 or more GB"))</f>
        <v>less than 5GB</v>
      </c>
    </row>
    <row r="968" spans="1:23" hidden="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Row],[Age]]&lt;30,"Under 30",IF(Aggregate[[#This Row],[Age]]&gt;=65,"Senior","Other"))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 5,"less than 5GB",IF(Aggregate[[#This Row],[Avg Monthly GB Download]]&lt; 10,"Between 5 and 10 GB","10 or more GB"))</f>
        <v>less than 5GB</v>
      </c>
    </row>
    <row r="969" spans="1:23" hidden="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Row],[Age]]&lt;30,"Under 30",IF(Aggregate[[#This Row],[Age]]&gt;=65,"Senior","Other"))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 5,"less than 5GB",IF(Aggregate[[#This Row],[Avg Monthly GB Download]]&lt; 10,"Between 5 and 10 GB","10 or more GB"))</f>
        <v>Between 5 and 10 GB</v>
      </c>
    </row>
    <row r="970" spans="1:23" hidden="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Row],[Age]]&lt;30,"Under 30",IF(Aggregate[[#This Row],[Age]]&gt;=65,"Senior","Other"))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 5,"less than 5GB",IF(Aggregate[[#This Row],[Avg Monthly GB Download]]&lt; 10,"Between 5 and 10 GB","10 or more GB"))</f>
        <v>less than 5GB</v>
      </c>
    </row>
    <row r="971" spans="1:23" hidden="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Row],[Age]]&lt;30,"Under 30",IF(Aggregate[[#This Row],[Age]]&gt;=65,"Senior","Other"))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 5,"less than 5GB",IF(Aggregate[[#This Row],[Avg Monthly GB Download]]&lt; 10,"Between 5 and 10 GB","10 or more GB"))</f>
        <v>less than 5GB</v>
      </c>
    </row>
    <row r="972" spans="1:23" hidden="1" x14ac:dyDescent="0.25">
      <c r="A972" t="s">
        <v>25</v>
      </c>
      <c r="B972">
        <v>2</v>
      </c>
      <c r="C972" t="s">
        <v>21</v>
      </c>
      <c r="D972" t="s">
        <v>22</v>
      </c>
      <c r="E972" t="s">
        <v>43</v>
      </c>
      <c r="F972" t="s">
        <v>24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Row],[Age]]&lt;30,"Under 30",IF(Aggregate[[#This Row],[Age]]&gt;=65,"Senior","Other"))</f>
        <v>Senior</v>
      </c>
      <c r="L972" t="s">
        <v>32</v>
      </c>
      <c r="M972" t="s">
        <v>38</v>
      </c>
      <c r="N972" t="s">
        <v>56</v>
      </c>
      <c r="O972" t="s">
        <v>96</v>
      </c>
      <c r="P972">
        <v>1</v>
      </c>
      <c r="Q972">
        <v>1</v>
      </c>
      <c r="R972">
        <v>41</v>
      </c>
      <c r="S972">
        <v>5</v>
      </c>
      <c r="T972">
        <v>0</v>
      </c>
      <c r="U972">
        <v>0</v>
      </c>
      <c r="V972">
        <v>9</v>
      </c>
      <c r="W972" t="str">
        <f>IF(Aggregate[[#This Row],[Avg Monthly GB Download]]&lt; 5,"less than 5GB",IF(Aggregate[[#This Row],[Avg Monthly GB Download]]&lt; 10,"Between 5 and 10 GB","10 or more GB"))</f>
        <v>Between 5 and 10 GB</v>
      </c>
    </row>
    <row r="973" spans="1:23" hidden="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Row],[Age]]&lt;30,"Under 30",IF(Aggregate[[#This Row],[Age]]&gt;=65,"Senior","Other"))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 5,"less than 5GB",IF(Aggregate[[#This Row],[Avg Monthly GB Download]]&lt; 10,"Between 5 and 10 GB","10 or more GB"))</f>
        <v>10 or more GB</v>
      </c>
    </row>
    <row r="974" spans="1:23" hidden="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Row],[Age]]&lt;30,"Under 30",IF(Aggregate[[#This Row],[Age]]&gt;=65,"Senior","Other"))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 5,"less than 5GB",IF(Aggregate[[#This Row],[Avg Monthly GB Download]]&lt; 10,"Between 5 and 10 GB","10 or more GB"))</f>
        <v>less than 5GB</v>
      </c>
    </row>
    <row r="975" spans="1:23" hidden="1" x14ac:dyDescent="0.25">
      <c r="A975" t="s">
        <v>25</v>
      </c>
      <c r="B975">
        <v>2</v>
      </c>
      <c r="C975" t="s">
        <v>21</v>
      </c>
      <c r="D975" t="s">
        <v>22</v>
      </c>
      <c r="E975" t="s">
        <v>70</v>
      </c>
      <c r="F975" t="s">
        <v>24</v>
      </c>
      <c r="G975">
        <v>66</v>
      </c>
      <c r="H975" t="s">
        <v>21</v>
      </c>
      <c r="I975" t="s">
        <v>25</v>
      </c>
      <c r="J975" t="s">
        <v>21</v>
      </c>
      <c r="K975" t="str">
        <f>IF(Aggregate[[#This Row],[Age]]&lt;30,"Under 30",IF(Aggregate[[#This Row],[Age]]&gt;=65,"Senior","Other"))</f>
        <v>Senior</v>
      </c>
      <c r="L975" t="s">
        <v>32</v>
      </c>
      <c r="M975" t="s">
        <v>33</v>
      </c>
      <c r="N975" t="s">
        <v>34</v>
      </c>
      <c r="O975" t="s">
        <v>34</v>
      </c>
      <c r="P975">
        <v>1</v>
      </c>
      <c r="R975">
        <v>29</v>
      </c>
      <c r="S975">
        <v>0</v>
      </c>
      <c r="T975">
        <v>0</v>
      </c>
      <c r="U975">
        <v>0</v>
      </c>
      <c r="V975">
        <v>5</v>
      </c>
      <c r="W975" t="str">
        <f>IF(Aggregate[[#This Row],[Avg Monthly GB Download]]&lt; 5,"less than 5GB",IF(Aggregate[[#This Row],[Avg Monthly GB Download]]&lt; 10,"Between 5 and 10 GB","10 or more GB"))</f>
        <v>Between 5 and 10 GB</v>
      </c>
    </row>
    <row r="976" spans="1:23" hidden="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Row],[Age]]&lt;30,"Under 30",IF(Aggregate[[#This Row],[Age]]&gt;=65,"Senior","Other"))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 5,"less than 5GB",IF(Aggregate[[#This Row],[Avg Monthly GB Download]]&lt; 10,"Between 5 and 10 GB","10 or more GB"))</f>
        <v>less than 5GB</v>
      </c>
    </row>
    <row r="977" spans="1:23" hidden="1" x14ac:dyDescent="0.25">
      <c r="A977" t="s">
        <v>25</v>
      </c>
      <c r="B977">
        <v>2</v>
      </c>
      <c r="C977" t="s">
        <v>21</v>
      </c>
      <c r="D977" t="s">
        <v>22</v>
      </c>
      <c r="E977" t="s">
        <v>71</v>
      </c>
      <c r="F977" t="s">
        <v>24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Row],[Age]]&lt;30,"Under 30",IF(Aggregate[[#This Row],[Age]]&gt;=65,"Senior","Other"))</f>
        <v>Senior</v>
      </c>
      <c r="L977" t="s">
        <v>32</v>
      </c>
      <c r="M977" t="s">
        <v>95</v>
      </c>
      <c r="N977" t="s">
        <v>90</v>
      </c>
      <c r="O977" t="s">
        <v>103</v>
      </c>
      <c r="P977">
        <v>1</v>
      </c>
      <c r="Q977">
        <v>1</v>
      </c>
      <c r="R977">
        <v>35</v>
      </c>
      <c r="S977">
        <v>3</v>
      </c>
      <c r="T977">
        <v>0</v>
      </c>
      <c r="U977">
        <v>0</v>
      </c>
      <c r="V977">
        <v>9</v>
      </c>
      <c r="W977" t="str">
        <f>IF(Aggregate[[#This Row],[Avg Monthly GB Download]]&lt; 5,"less than 5GB",IF(Aggregate[[#This Row],[Avg Monthly GB Download]]&lt; 10,"Between 5 and 10 GB","10 or more GB"))</f>
        <v>Between 5 and 10 GB</v>
      </c>
    </row>
    <row r="978" spans="1:23" hidden="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Row],[Age]]&lt;30,"Under 30",IF(Aggregate[[#This Row],[Age]]&gt;=65,"Senior","Other"))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 5,"less than 5GB",IF(Aggregate[[#This Row],[Avg Monthly GB Download]]&lt; 10,"Between 5 and 10 GB","10 or more GB"))</f>
        <v>less than 5GB</v>
      </c>
    </row>
    <row r="979" spans="1:23" hidden="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Row],[Age]]&lt;30,"Under 30",IF(Aggregate[[#This Row],[Age]]&gt;=65,"Senior","Other"))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 5,"less than 5GB",IF(Aggregate[[#This Row],[Avg Monthly GB Download]]&lt; 10,"Between 5 and 10 GB","10 or more GB"))</f>
        <v>less than 5GB</v>
      </c>
    </row>
    <row r="980" spans="1:23" hidden="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Row],[Age]]&lt;30,"Under 30",IF(Aggregate[[#This Row],[Age]]&gt;=65,"Senior","Other"))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 5,"less than 5GB",IF(Aggregate[[#This Row],[Avg Monthly GB Download]]&lt; 10,"Between 5 and 10 GB","10 or more GB"))</f>
        <v>less than 5GB</v>
      </c>
    </row>
    <row r="981" spans="1:23" hidden="1" x14ac:dyDescent="0.25">
      <c r="A981" t="s">
        <v>25</v>
      </c>
      <c r="B981">
        <v>2</v>
      </c>
      <c r="C981" t="s">
        <v>25</v>
      </c>
      <c r="D981" t="s">
        <v>22</v>
      </c>
      <c r="E981" t="s">
        <v>31</v>
      </c>
      <c r="F981" t="s">
        <v>24</v>
      </c>
      <c r="G981">
        <v>66</v>
      </c>
      <c r="H981" t="s">
        <v>21</v>
      </c>
      <c r="I981" t="s">
        <v>25</v>
      </c>
      <c r="J981" t="s">
        <v>21</v>
      </c>
      <c r="K981" t="str">
        <f>IF(Aggregate[[#This Row],[Age]]&lt;30,"Under 30",IF(Aggregate[[#This Row],[Age]]&gt;=65,"Senior","Other"))</f>
        <v>Senior</v>
      </c>
      <c r="L981" t="s">
        <v>32</v>
      </c>
      <c r="M981" t="s">
        <v>38</v>
      </c>
      <c r="N981" t="s">
        <v>56</v>
      </c>
      <c r="O981" t="s">
        <v>96</v>
      </c>
      <c r="P981">
        <v>1</v>
      </c>
      <c r="Q981">
        <v>1</v>
      </c>
      <c r="R981">
        <v>8</v>
      </c>
      <c r="S981">
        <v>2</v>
      </c>
      <c r="T981">
        <v>5.9</v>
      </c>
      <c r="U981">
        <v>0</v>
      </c>
      <c r="V981">
        <v>9</v>
      </c>
      <c r="W981" t="str">
        <f>IF(Aggregate[[#This Row],[Avg Monthly GB Download]]&lt; 5,"less than 5GB",IF(Aggregate[[#This Row],[Avg Monthly GB Download]]&lt; 10,"Between 5 and 10 GB","10 or more GB"))</f>
        <v>Between 5 and 10 GB</v>
      </c>
    </row>
    <row r="982" spans="1:23" hidden="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Row],[Age]]&lt;30,"Under 30",IF(Aggregate[[#This Row],[Age]]&gt;=65,"Senior","Other"))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 5,"less than 5GB",IF(Aggregate[[#This Row],[Avg Monthly GB Download]]&lt; 10,"Between 5 and 10 GB","10 or more GB"))</f>
        <v>Between 5 and 10 GB</v>
      </c>
    </row>
    <row r="983" spans="1:23" hidden="1" x14ac:dyDescent="0.25">
      <c r="A983" t="s">
        <v>25</v>
      </c>
      <c r="B983">
        <v>3</v>
      </c>
      <c r="C983" t="s">
        <v>21</v>
      </c>
      <c r="D983" t="s">
        <v>22</v>
      </c>
      <c r="E983" t="s">
        <v>70</v>
      </c>
      <c r="F983" t="s">
        <v>26</v>
      </c>
      <c r="G983">
        <v>66</v>
      </c>
      <c r="H983" t="s">
        <v>21</v>
      </c>
      <c r="I983" t="s">
        <v>25</v>
      </c>
      <c r="J983" t="s">
        <v>21</v>
      </c>
      <c r="K983" t="str">
        <f>IF(Aggregate[[#This Row],[Age]]&lt;30,"Under 30",IF(Aggregate[[#This Row],[Age]]&gt;=65,"Senior","Other"))</f>
        <v>Senior</v>
      </c>
      <c r="L983" t="s">
        <v>32</v>
      </c>
      <c r="M983" t="s">
        <v>38</v>
      </c>
      <c r="N983" t="s">
        <v>90</v>
      </c>
      <c r="O983" t="s">
        <v>91</v>
      </c>
      <c r="P983">
        <v>1</v>
      </c>
      <c r="Q983">
        <v>1</v>
      </c>
      <c r="R983">
        <v>50</v>
      </c>
      <c r="S983">
        <v>0</v>
      </c>
      <c r="T983">
        <v>0</v>
      </c>
      <c r="U983">
        <v>0</v>
      </c>
      <c r="V983">
        <v>5</v>
      </c>
      <c r="W983" t="str">
        <f>IF(Aggregate[[#This Row],[Avg Monthly GB Download]]&lt; 5,"less than 5GB",IF(Aggregate[[#This Row],[Avg Monthly GB Download]]&lt; 10,"Between 5 and 10 GB","10 or more GB"))</f>
        <v>Between 5 and 10 GB</v>
      </c>
    </row>
    <row r="984" spans="1:23" hidden="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Row],[Age]]&lt;30,"Under 30",IF(Aggregate[[#This Row],[Age]]&gt;=65,"Senior","Other"))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 5,"less than 5GB",IF(Aggregate[[#This Row],[Avg Monthly GB Download]]&lt; 10,"Between 5 and 10 GB","10 or more GB"))</f>
        <v>less than 5GB</v>
      </c>
    </row>
    <row r="985" spans="1:23" hidden="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Row],[Age]]&lt;30,"Under 30",IF(Aggregate[[#This Row],[Age]]&gt;=65,"Senior","Other"))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 5,"less than 5GB",IF(Aggregate[[#This Row],[Avg Monthly GB Download]]&lt; 10,"Between 5 and 10 GB","10 or more GB"))</f>
        <v>less than 5GB</v>
      </c>
    </row>
    <row r="986" spans="1:23" hidden="1" x14ac:dyDescent="0.25">
      <c r="A986" t="s">
        <v>25</v>
      </c>
      <c r="B986">
        <v>4</v>
      </c>
      <c r="C986" t="s">
        <v>21</v>
      </c>
      <c r="D986" t="s">
        <v>88</v>
      </c>
      <c r="E986" t="s">
        <v>47</v>
      </c>
      <c r="F986" t="s">
        <v>24</v>
      </c>
      <c r="G986">
        <v>66</v>
      </c>
      <c r="H986" t="s">
        <v>21</v>
      </c>
      <c r="I986" t="s">
        <v>25</v>
      </c>
      <c r="J986" t="s">
        <v>21</v>
      </c>
      <c r="K986" t="str">
        <f>IF(Aggregate[[#This Row],[Age]]&lt;30,"Under 30",IF(Aggregate[[#This Row],[Age]]&gt;=65,"Senior","Other"))</f>
        <v>Senior</v>
      </c>
      <c r="L986" t="s">
        <v>32</v>
      </c>
      <c r="M986" t="s">
        <v>38</v>
      </c>
      <c r="N986" t="s">
        <v>56</v>
      </c>
      <c r="O986" t="s">
        <v>96</v>
      </c>
      <c r="P986">
        <v>1</v>
      </c>
      <c r="Q986">
        <v>1</v>
      </c>
      <c r="R986">
        <v>51</v>
      </c>
      <c r="S986">
        <v>2</v>
      </c>
      <c r="T986">
        <v>0</v>
      </c>
      <c r="U986">
        <v>0</v>
      </c>
      <c r="V986">
        <v>4</v>
      </c>
      <c r="W986" t="str">
        <f>IF(Aggregate[[#This Row],[Avg Monthly GB Download]]&lt; 5,"less than 5GB",IF(Aggregate[[#This Row],[Avg Monthly GB Download]]&lt; 10,"Between 5 and 10 GB","10 or more GB"))</f>
        <v>less than 5GB</v>
      </c>
    </row>
    <row r="987" spans="1:23" hidden="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Row],[Age]]&lt;30,"Under 30",IF(Aggregate[[#This Row],[Age]]&gt;=65,"Senior","Other"))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 5,"less than 5GB",IF(Aggregate[[#This Row],[Avg Monthly GB Download]]&lt; 10,"Between 5 and 10 GB","10 or more GB"))</f>
        <v>less than 5GB</v>
      </c>
    </row>
    <row r="988" spans="1:23" hidden="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Row],[Age]]&lt;30,"Under 30",IF(Aggregate[[#This Row],[Age]]&gt;=65,"Senior","Other"))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 5,"less than 5GB",IF(Aggregate[[#This Row],[Avg Monthly GB Download]]&lt; 10,"Between 5 and 10 GB","10 or more GB"))</f>
        <v>less than 5GB</v>
      </c>
    </row>
    <row r="989" spans="1:23" hidden="1" x14ac:dyDescent="0.25">
      <c r="A989" t="s">
        <v>25</v>
      </c>
      <c r="B989">
        <v>4</v>
      </c>
      <c r="C989" t="s">
        <v>25</v>
      </c>
      <c r="D989" t="s">
        <v>22</v>
      </c>
      <c r="E989" t="s">
        <v>67</v>
      </c>
      <c r="F989" t="s">
        <v>24</v>
      </c>
      <c r="G989">
        <v>66</v>
      </c>
      <c r="H989" t="s">
        <v>21</v>
      </c>
      <c r="I989" t="s">
        <v>25</v>
      </c>
      <c r="J989" t="s">
        <v>25</v>
      </c>
      <c r="K989" t="str">
        <f>IF(Aggregate[[#This Row],[Age]]&lt;30,"Under 30",IF(Aggregate[[#This Row],[Age]]&gt;=65,"Senior","Other"))</f>
        <v>Senior</v>
      </c>
      <c r="L989" t="s">
        <v>32</v>
      </c>
      <c r="M989" t="s">
        <v>38</v>
      </c>
      <c r="N989" t="s">
        <v>56</v>
      </c>
      <c r="O989" t="s">
        <v>57</v>
      </c>
      <c r="P989">
        <v>1</v>
      </c>
      <c r="Q989">
        <v>1</v>
      </c>
      <c r="R989">
        <v>24</v>
      </c>
      <c r="S989">
        <v>1</v>
      </c>
      <c r="T989">
        <v>12.8</v>
      </c>
      <c r="U989">
        <v>0</v>
      </c>
      <c r="V989">
        <v>13</v>
      </c>
      <c r="W989" t="str">
        <f>IF(Aggregate[[#This Row],[Avg Monthly GB Download]]&lt; 5,"less than 5GB",IF(Aggregate[[#This Row],[Avg Monthly GB Download]]&lt; 10,"Between 5 and 10 GB","10 or more GB"))</f>
        <v>10 or more GB</v>
      </c>
    </row>
    <row r="990" spans="1:23" hidden="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Row],[Age]]&lt;30,"Under 30",IF(Aggregate[[#This Row],[Age]]&gt;=65,"Senior","Other"))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 5,"less than 5GB",IF(Aggregate[[#This Row],[Avg Monthly GB Download]]&lt; 10,"Between 5 and 10 GB","10 or more GB"))</f>
        <v>less than 5GB</v>
      </c>
    </row>
    <row r="991" spans="1:23" hidden="1" x14ac:dyDescent="0.25">
      <c r="A991" t="s">
        <v>25</v>
      </c>
      <c r="B991">
        <v>4</v>
      </c>
      <c r="C991" t="s">
        <v>25</v>
      </c>
      <c r="D991" t="s">
        <v>22</v>
      </c>
      <c r="E991" t="s">
        <v>67</v>
      </c>
      <c r="F991" t="s">
        <v>26</v>
      </c>
      <c r="G991">
        <v>66</v>
      </c>
      <c r="H991" t="s">
        <v>21</v>
      </c>
      <c r="I991" t="s">
        <v>25</v>
      </c>
      <c r="J991" t="s">
        <v>21</v>
      </c>
      <c r="K991" t="str">
        <f>IF(Aggregate[[#This Row],[Age]]&lt;30,"Under 30",IF(Aggregate[[#This Row],[Age]]&gt;=65,"Senior","Other"))</f>
        <v>Senior</v>
      </c>
      <c r="L991" t="s">
        <v>32</v>
      </c>
      <c r="M991" t="s">
        <v>38</v>
      </c>
      <c r="N991" t="s">
        <v>48</v>
      </c>
      <c r="O991" t="s">
        <v>49</v>
      </c>
      <c r="P991">
        <v>1</v>
      </c>
      <c r="Q991">
        <v>1</v>
      </c>
      <c r="R991">
        <v>43</v>
      </c>
      <c r="S991">
        <v>0</v>
      </c>
      <c r="T991">
        <v>27</v>
      </c>
      <c r="U991">
        <v>0</v>
      </c>
      <c r="V991">
        <v>7</v>
      </c>
      <c r="W991" t="str">
        <f>IF(Aggregate[[#This Row],[Avg Monthly GB Download]]&lt; 5,"less than 5GB",IF(Aggregate[[#This Row],[Avg Monthly GB Download]]&lt; 10,"Between 5 and 10 GB","10 or more GB"))</f>
        <v>Between 5 and 10 GB</v>
      </c>
    </row>
    <row r="992" spans="1:23" hidden="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Row],[Age]]&lt;30,"Under 30",IF(Aggregate[[#This Row],[Age]]&gt;=65,"Senior","Other"))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 5,"less than 5GB",IF(Aggregate[[#This Row],[Avg Monthly GB Download]]&lt; 10,"Between 5 and 10 GB","10 or more GB"))</f>
        <v>Between 5 and 10 GB</v>
      </c>
    </row>
    <row r="993" spans="1:23" hidden="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Row],[Age]]&lt;30,"Under 30",IF(Aggregate[[#This Row],[Age]]&gt;=65,"Senior","Other"))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 5,"less than 5GB",IF(Aggregate[[#This Row],[Avg Monthly GB Download]]&lt; 10,"Between 5 and 10 GB","10 or more GB"))</f>
        <v>Between 5 and 10 GB</v>
      </c>
    </row>
    <row r="994" spans="1:23" hidden="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Row],[Age]]&lt;30,"Under 30",IF(Aggregate[[#This Row],[Age]]&gt;=65,"Senior","Other"))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 5,"less than 5GB",IF(Aggregate[[#This Row],[Avg Monthly GB Download]]&lt; 10,"Between 5 and 10 GB","10 or more GB"))</f>
        <v>less than 5GB</v>
      </c>
    </row>
    <row r="995" spans="1:23" hidden="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Row],[Age]]&lt;30,"Under 30",IF(Aggregate[[#This Row],[Age]]&gt;=65,"Senior","Other"))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 5,"less than 5GB",IF(Aggregate[[#This Row],[Avg Monthly GB Download]]&lt; 10,"Between 5 and 10 GB","10 or more GB"))</f>
        <v>less than 5GB</v>
      </c>
    </row>
    <row r="996" spans="1:23" hidden="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Row],[Age]]&lt;30,"Under 30",IF(Aggregate[[#This Row],[Age]]&gt;=65,"Senior","Other"))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 5,"less than 5GB",IF(Aggregate[[#This Row],[Avg Monthly GB Download]]&lt; 10,"Between 5 and 10 GB","10 or more GB"))</f>
        <v>less than 5GB</v>
      </c>
    </row>
    <row r="997" spans="1:23" hidden="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Row],[Age]]&lt;30,"Under 30",IF(Aggregate[[#This Row],[Age]]&gt;=65,"Senior","Other"))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 5,"less than 5GB",IF(Aggregate[[#This Row],[Avg Monthly GB Download]]&lt; 10,"Between 5 and 10 GB","10 or more GB"))</f>
        <v>10 or more GB</v>
      </c>
    </row>
    <row r="998" spans="1:23" hidden="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Row],[Age]]&lt;30,"Under 30",IF(Aggregate[[#This Row],[Age]]&gt;=65,"Senior","Other"))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 5,"less than 5GB",IF(Aggregate[[#This Row],[Avg Monthly GB Download]]&lt; 10,"Between 5 and 10 GB","10 or more GB"))</f>
        <v>less than 5GB</v>
      </c>
    </row>
    <row r="999" spans="1:23" hidden="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Row],[Age]]&lt;30,"Under 30",IF(Aggregate[[#This Row],[Age]]&gt;=65,"Senior","Other"))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 5,"less than 5GB",IF(Aggregate[[#This Row],[Avg Monthly GB Download]]&lt; 10,"Between 5 and 10 GB","10 or more GB"))</f>
        <v>less than 5GB</v>
      </c>
    </row>
    <row r="1000" spans="1:23" hidden="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Row],[Age]]&lt;30,"Under 30",IF(Aggregate[[#This Row],[Age]]&gt;=65,"Senior","Other"))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 5,"less than 5GB",IF(Aggregate[[#This Row],[Avg Monthly GB Download]]&lt; 10,"Between 5 and 10 GB","10 or more GB"))</f>
        <v>less than 5GB</v>
      </c>
    </row>
    <row r="1001" spans="1:23" hidden="1" x14ac:dyDescent="0.25">
      <c r="A1001" t="s">
        <v>25</v>
      </c>
      <c r="B1001">
        <v>5</v>
      </c>
      <c r="C1001" t="s">
        <v>21</v>
      </c>
      <c r="D1001" t="s">
        <v>88</v>
      </c>
      <c r="E1001" t="s">
        <v>94</v>
      </c>
      <c r="F1001" t="s">
        <v>24</v>
      </c>
      <c r="G1001">
        <v>66</v>
      </c>
      <c r="H1001" t="s">
        <v>21</v>
      </c>
      <c r="I1001" t="s">
        <v>25</v>
      </c>
      <c r="J1001" t="s">
        <v>21</v>
      </c>
      <c r="K1001" t="str">
        <f>IF(Aggregate[[#This Row],[Age]]&lt;30,"Under 30",IF(Aggregate[[#This Row],[Age]]&gt;=65,"Senior","Other"))</f>
        <v>Senior</v>
      </c>
      <c r="L1001" t="s">
        <v>32</v>
      </c>
      <c r="M1001" t="s">
        <v>33</v>
      </c>
      <c r="N1001" t="s">
        <v>65</v>
      </c>
      <c r="O1001" t="s">
        <v>66</v>
      </c>
      <c r="P1001">
        <v>1</v>
      </c>
      <c r="Q1001">
        <v>1</v>
      </c>
      <c r="R1001">
        <v>43</v>
      </c>
      <c r="S1001">
        <v>5</v>
      </c>
      <c r="T1001">
        <v>0</v>
      </c>
      <c r="U1001">
        <v>0</v>
      </c>
      <c r="V1001">
        <v>13</v>
      </c>
      <c r="W1001" t="str">
        <f>IF(Aggregate[[#This Row],[Avg Monthly GB Download]]&lt; 5,"less than 5GB",IF(Aggregate[[#This Row],[Avg Monthly GB Download]]&lt; 10,"Between 5 and 10 GB","10 or more GB"))</f>
        <v>10 or more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Row],[Age]]&lt;30,"Under 30",IF(Aggregate[[#This Row],[Age]]&gt;=65,"Senior","Other"))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 5,"less than 5GB",IF(Aggregate[[#This Row],[Avg Monthly GB Download]]&lt; 10,"Between 5 and 10 GB","10 or more GB"))</f>
        <v>10 or more GB</v>
      </c>
    </row>
    <row r="1003" spans="1:23" hidden="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Row],[Age]]&lt;30,"Under 30",IF(Aggregate[[#This Row],[Age]]&gt;=65,"Senior","Other"))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 5,"less than 5GB",IF(Aggregate[[#This Row],[Avg Monthly GB Download]]&lt; 10,"Between 5 and 10 GB","10 or more GB"))</f>
        <v>less than 5GB</v>
      </c>
    </row>
    <row r="1004" spans="1:23" hidden="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Row],[Age]]&lt;30,"Under 30",IF(Aggregate[[#This Row],[Age]]&gt;=65,"Senior","Other"))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 5,"less than 5GB",IF(Aggregate[[#This Row],[Avg Monthly GB Download]]&lt; 10,"Between 5 and 10 GB","10 or more GB"))</f>
        <v>Between 5 and 10 GB</v>
      </c>
    </row>
    <row r="1005" spans="1:23" hidden="1" x14ac:dyDescent="0.25">
      <c r="A1005" t="s">
        <v>25</v>
      </c>
      <c r="B1005">
        <v>5</v>
      </c>
      <c r="C1005" t="s">
        <v>25</v>
      </c>
      <c r="D1005" t="s">
        <v>22</v>
      </c>
      <c r="E1005" t="s">
        <v>28</v>
      </c>
      <c r="F1005" t="s">
        <v>24</v>
      </c>
      <c r="G1005">
        <v>66</v>
      </c>
      <c r="H1005" t="s">
        <v>21</v>
      </c>
      <c r="I1005" t="s">
        <v>25</v>
      </c>
      <c r="J1005" t="s">
        <v>21</v>
      </c>
      <c r="K1005" t="str">
        <f>IF(Aggregate[[#This Row],[Age]]&lt;30,"Under 30",IF(Aggregate[[#This Row],[Age]]&gt;=65,"Senior","Other"))</f>
        <v>Senior</v>
      </c>
      <c r="L1005" t="s">
        <v>32</v>
      </c>
      <c r="M1005" t="s">
        <v>33</v>
      </c>
      <c r="N1005" t="s">
        <v>34</v>
      </c>
      <c r="O1005" t="s">
        <v>34</v>
      </c>
      <c r="P1005">
        <v>1</v>
      </c>
      <c r="R1005">
        <v>43</v>
      </c>
      <c r="S1005">
        <v>0</v>
      </c>
      <c r="T1005">
        <v>9.1999999999999993</v>
      </c>
      <c r="U1005">
        <v>0</v>
      </c>
      <c r="V1005">
        <v>3</v>
      </c>
      <c r="W1005" t="str">
        <f>IF(Aggregate[[#This Row],[Avg Monthly GB Download]]&lt; 5,"less than 5GB",IF(Aggregate[[#This Row],[Avg Monthly GB Download]]&lt; 10,"Between 5 and 10 GB","10 or more GB"))</f>
        <v>less than 5GB</v>
      </c>
    </row>
    <row r="1006" spans="1:23" hidden="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Row],[Age]]&lt;30,"Under 30",IF(Aggregate[[#This Row],[Age]]&gt;=65,"Senior","Other"))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 5,"less than 5GB",IF(Aggregate[[#This Row],[Avg Monthly GB Download]]&lt; 10,"Between 5 and 10 GB","10 or more GB"))</f>
        <v>less than 5GB</v>
      </c>
    </row>
    <row r="1007" spans="1:23" hidden="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Row],[Age]]&lt;30,"Under 30",IF(Aggregate[[#This Row],[Age]]&gt;=65,"Senior","Other"))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 5,"less than 5GB",IF(Aggregate[[#This Row],[Avg Monthly GB Download]]&lt; 10,"Between 5 and 10 GB","10 or more GB"))</f>
        <v>10 or more GB</v>
      </c>
    </row>
    <row r="1008" spans="1:23" hidden="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Row],[Age]]&lt;30,"Under 30",IF(Aggregate[[#This Row],[Age]]&gt;=65,"Senior","Other"))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 5,"less than 5GB",IF(Aggregate[[#This Row],[Avg Monthly GB Download]]&lt; 10,"Between 5 and 10 GB","10 or more GB"))</f>
        <v>less than 5GB</v>
      </c>
    </row>
    <row r="1009" spans="1:23" hidden="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Row],[Age]]&lt;30,"Under 30",IF(Aggregate[[#This Row],[Age]]&gt;=65,"Senior","Other"))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 5,"less than 5GB",IF(Aggregate[[#This Row],[Avg Monthly GB Download]]&lt; 10,"Between 5 and 10 GB","10 or more GB"))</f>
        <v>less than 5GB</v>
      </c>
    </row>
    <row r="1010" spans="1:23" hidden="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Row],[Age]]&lt;30,"Under 30",IF(Aggregate[[#This Row],[Age]]&gt;=65,"Senior","Other"))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 5,"less than 5GB",IF(Aggregate[[#This Row],[Avg Monthly GB Download]]&lt; 10,"Between 5 and 10 GB","10 or more GB"))</f>
        <v>less than 5GB</v>
      </c>
    </row>
    <row r="1011" spans="1:23" hidden="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Row],[Age]]&lt;30,"Under 30",IF(Aggregate[[#This Row],[Age]]&gt;=65,"Senior","Other"))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 5,"less than 5GB",IF(Aggregate[[#This Row],[Avg Monthly GB Download]]&lt; 10,"Between 5 and 10 GB","10 or more GB"))</f>
        <v>less than 5GB</v>
      </c>
    </row>
    <row r="1012" spans="1:23" hidden="1" x14ac:dyDescent="0.25">
      <c r="A1012" t="s">
        <v>25</v>
      </c>
      <c r="B1012">
        <v>5</v>
      </c>
      <c r="C1012" t="s">
        <v>25</v>
      </c>
      <c r="D1012" t="s">
        <v>22</v>
      </c>
      <c r="E1012" t="s">
        <v>58</v>
      </c>
      <c r="F1012" t="s">
        <v>24</v>
      </c>
      <c r="G1012">
        <v>66</v>
      </c>
      <c r="H1012" t="s">
        <v>21</v>
      </c>
      <c r="I1012" t="s">
        <v>25</v>
      </c>
      <c r="J1012" t="s">
        <v>21</v>
      </c>
      <c r="K1012" t="str">
        <f>IF(Aggregate[[#This Row],[Age]]&lt;30,"Under 30",IF(Aggregate[[#This Row],[Age]]&gt;=65,"Senior","Other"))</f>
        <v>Senior</v>
      </c>
      <c r="L1012" t="s">
        <v>32</v>
      </c>
      <c r="M1012" t="s">
        <v>38</v>
      </c>
      <c r="N1012" t="s">
        <v>56</v>
      </c>
      <c r="O1012" t="s">
        <v>57</v>
      </c>
      <c r="P1012">
        <v>1</v>
      </c>
      <c r="Q1012">
        <v>1</v>
      </c>
      <c r="R1012">
        <v>38</v>
      </c>
      <c r="S1012">
        <v>2</v>
      </c>
      <c r="T1012">
        <v>111.6</v>
      </c>
      <c r="U1012">
        <v>0</v>
      </c>
      <c r="V1012">
        <v>3</v>
      </c>
      <c r="W1012" t="str">
        <f>IF(Aggregate[[#This Row],[Avg Monthly GB Download]]&lt; 5,"less than 5GB",IF(Aggregate[[#This Row],[Avg Monthly GB Download]]&lt; 10,"Between 5 and 10 GB","10 or more GB"))</f>
        <v>less than 5GB</v>
      </c>
    </row>
    <row r="1013" spans="1:23" hidden="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Row],[Age]]&lt;30,"Under 30",IF(Aggregate[[#This Row],[Age]]&gt;=65,"Senior","Other"))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 5,"less than 5GB",IF(Aggregate[[#This Row],[Avg Monthly GB Download]]&lt; 10,"Between 5 and 10 GB","10 or more GB"))</f>
        <v>less than 5GB</v>
      </c>
    </row>
    <row r="1014" spans="1:23" hidden="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Row],[Age]]&lt;30,"Under 30",IF(Aggregate[[#This Row],[Age]]&gt;=65,"Senior","Other"))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 5,"less than 5GB",IF(Aggregate[[#This Row],[Avg Monthly GB Download]]&lt; 10,"Between 5 and 10 GB","10 or more GB"))</f>
        <v>less than 5GB</v>
      </c>
    </row>
    <row r="1015" spans="1:23" hidden="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Row],[Age]]&lt;30,"Under 30",IF(Aggregate[[#This Row],[Age]]&gt;=65,"Senior","Other"))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 5,"less than 5GB",IF(Aggregate[[#This Row],[Avg Monthly GB Download]]&lt; 10,"Between 5 and 10 GB","10 or more GB"))</f>
        <v>Between 5 and 10 GB</v>
      </c>
    </row>
    <row r="1016" spans="1:23" hidden="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Row],[Age]]&lt;30,"Under 30",IF(Aggregate[[#This Row],[Age]]&gt;=65,"Senior","Other"))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 5,"less than 5GB",IF(Aggregate[[#This Row],[Avg Monthly GB Download]]&lt; 10,"Between 5 and 10 GB","10 or more GB"))</f>
        <v>less than 5GB</v>
      </c>
    </row>
    <row r="1017" spans="1:23" hidden="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Row],[Age]]&lt;30,"Under 30",IF(Aggregate[[#This Row],[Age]]&gt;=65,"Senior","Other"))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 5,"less than 5GB",IF(Aggregate[[#This Row],[Avg Monthly GB Download]]&lt; 10,"Between 5 and 10 GB","10 or more GB"))</f>
        <v>10 or more GB</v>
      </c>
    </row>
    <row r="1018" spans="1:23" hidden="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Row],[Age]]&lt;30,"Under 30",IF(Aggregate[[#This Row],[Age]]&gt;=65,"Senior","Other"))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 5,"less than 5GB",IF(Aggregate[[#This Row],[Avg Monthly GB Download]]&lt; 10,"Between 5 and 10 GB","10 or more GB"))</f>
        <v>less than 5GB</v>
      </c>
    </row>
    <row r="1019" spans="1:23" hidden="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Row],[Age]]&lt;30,"Under 30",IF(Aggregate[[#This Row],[Age]]&gt;=65,"Senior","Other"))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 5,"less than 5GB",IF(Aggregate[[#This Row],[Avg Monthly GB Download]]&lt; 10,"Between 5 and 10 GB","10 or more GB"))</f>
        <v>less than 5GB</v>
      </c>
    </row>
    <row r="1020" spans="1:23" hidden="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Row],[Age]]&lt;30,"Under 30",IF(Aggregate[[#This Row],[Age]]&gt;=65,"Senior","Other"))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 5,"less than 5GB",IF(Aggregate[[#This Row],[Avg Monthly GB Download]]&lt; 10,"Between 5 and 10 GB","10 or more GB"))</f>
        <v>less than 5GB</v>
      </c>
    </row>
    <row r="1021" spans="1:23" hidden="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Row],[Age]]&lt;30,"Under 30",IF(Aggregate[[#This Row],[Age]]&gt;=65,"Senior","Other"))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 5,"less than 5GB",IF(Aggregate[[#This Row],[Avg Monthly GB Download]]&lt; 10,"Between 5 and 10 GB","10 or more GB"))</f>
        <v>less than 5GB</v>
      </c>
    </row>
    <row r="1022" spans="1:23" hidden="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Row],[Age]]&lt;30,"Under 30",IF(Aggregate[[#This Row],[Age]]&gt;=65,"Senior","Other"))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 5,"less than 5GB",IF(Aggregate[[#This Row],[Avg Monthly GB Download]]&lt; 10,"Between 5 and 10 GB","10 or more GB"))</f>
        <v>less than 5GB</v>
      </c>
    </row>
    <row r="1023" spans="1:23" hidden="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Row],[Age]]&lt;30,"Under 30",IF(Aggregate[[#This Row],[Age]]&gt;=65,"Senior","Other"))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 5,"less than 5GB",IF(Aggregate[[#This Row],[Avg Monthly GB Download]]&lt; 10,"Between 5 and 10 GB","10 or more GB"))</f>
        <v>less than 5GB</v>
      </c>
    </row>
    <row r="1024" spans="1:23" hidden="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Row],[Age]]&lt;30,"Under 30",IF(Aggregate[[#This Row],[Age]]&gt;=65,"Senior","Other"))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 5,"less than 5GB",IF(Aggregate[[#This Row],[Avg Monthly GB Download]]&lt; 10,"Between 5 and 10 GB","10 or more GB"))</f>
        <v>less than 5GB</v>
      </c>
    </row>
    <row r="1025" spans="1:23" hidden="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Row],[Age]]&lt;30,"Under 30",IF(Aggregate[[#This Row],[Age]]&gt;=65,"Senior","Other"))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 5,"less than 5GB",IF(Aggregate[[#This Row],[Avg Monthly GB Download]]&lt; 10,"Between 5 and 10 GB","10 or more GB"))</f>
        <v>less than 5GB</v>
      </c>
    </row>
    <row r="1026" spans="1:23" hidden="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Row],[Age]]&lt;30,"Under 30",IF(Aggregate[[#This Row],[Age]]&gt;=65,"Senior","Other"))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 5,"less than 5GB",IF(Aggregate[[#This Row],[Avg Monthly GB Download]]&lt; 10,"Between 5 and 10 GB","10 or more GB"))</f>
        <v>less than 5GB</v>
      </c>
    </row>
    <row r="1027" spans="1:23" hidden="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Row],[Age]]&lt;30,"Under 30",IF(Aggregate[[#This Row],[Age]]&gt;=65,"Senior","Other"))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 5,"less than 5GB",IF(Aggregate[[#This Row],[Avg Monthly GB Download]]&lt; 10,"Between 5 and 10 GB","10 or more GB"))</f>
        <v>less than 5GB</v>
      </c>
    </row>
    <row r="1028" spans="1:23" hidden="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Row],[Age]]&lt;30,"Under 30",IF(Aggregate[[#This Row],[Age]]&gt;=65,"Senior","Other"))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 5,"less than 5GB",IF(Aggregate[[#This Row],[Avg Monthly GB Download]]&lt; 10,"Between 5 and 10 GB","10 or more GB"))</f>
        <v>less than 5GB</v>
      </c>
    </row>
    <row r="1029" spans="1:23" hidden="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Row],[Age]]&lt;30,"Under 30",IF(Aggregate[[#This Row],[Age]]&gt;=65,"Senior","Other"))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 5,"less than 5GB",IF(Aggregate[[#This Row],[Avg Monthly GB Download]]&lt; 10,"Between 5 and 10 GB","10 or more GB"))</f>
        <v>less than 5GB</v>
      </c>
    </row>
    <row r="1030" spans="1:23" hidden="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Row],[Age]]&lt;30,"Under 30",IF(Aggregate[[#This Row],[Age]]&gt;=65,"Senior","Other"))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 5,"less than 5GB",IF(Aggregate[[#This Row],[Avg Monthly GB Download]]&lt; 10,"Between 5 and 10 GB","10 or more GB"))</f>
        <v>less than 5GB</v>
      </c>
    </row>
    <row r="1031" spans="1:23" hidden="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Row],[Age]]&lt;30,"Under 30",IF(Aggregate[[#This Row],[Age]]&gt;=65,"Senior","Other"))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 5,"less than 5GB",IF(Aggregate[[#This Row],[Avg Monthly GB Download]]&lt; 10,"Between 5 and 10 GB","10 or more GB"))</f>
        <v>less than 5GB</v>
      </c>
    </row>
    <row r="1032" spans="1:23" hidden="1" x14ac:dyDescent="0.25">
      <c r="A1032" t="s">
        <v>25</v>
      </c>
      <c r="B1032">
        <v>5</v>
      </c>
      <c r="C1032" t="s">
        <v>25</v>
      </c>
      <c r="D1032" t="s">
        <v>22</v>
      </c>
      <c r="E1032" t="s">
        <v>76</v>
      </c>
      <c r="F1032" t="s">
        <v>24</v>
      </c>
      <c r="G1032">
        <v>66</v>
      </c>
      <c r="H1032" t="s">
        <v>21</v>
      </c>
      <c r="I1032" t="s">
        <v>25</v>
      </c>
      <c r="J1032" t="s">
        <v>21</v>
      </c>
      <c r="K1032" t="str">
        <f>IF(Aggregate[[#This Row],[Age]]&lt;30,"Under 30",IF(Aggregate[[#This Row],[Age]]&gt;=65,"Senior","Other"))</f>
        <v>Senior</v>
      </c>
      <c r="L1032" t="s">
        <v>32</v>
      </c>
      <c r="M1032" t="s">
        <v>33</v>
      </c>
      <c r="N1032" t="s">
        <v>48</v>
      </c>
      <c r="O1032" t="s">
        <v>49</v>
      </c>
      <c r="P1032">
        <v>1</v>
      </c>
      <c r="Q1032">
        <v>1</v>
      </c>
      <c r="R1032">
        <v>49</v>
      </c>
      <c r="S1032">
        <v>4</v>
      </c>
      <c r="T1032">
        <v>13.5</v>
      </c>
      <c r="U1032">
        <v>0</v>
      </c>
      <c r="V1032">
        <v>3</v>
      </c>
      <c r="W1032" t="str">
        <f>IF(Aggregate[[#This Row],[Avg Monthly GB Download]]&lt; 5,"less than 5GB",IF(Aggregate[[#This Row],[Avg Monthly GB Download]]&lt; 10,"Between 5 and 10 GB","10 or more GB"))</f>
        <v>less than 5GB</v>
      </c>
    </row>
    <row r="1033" spans="1:23" hidden="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Row],[Age]]&lt;30,"Under 30",IF(Aggregate[[#This Row],[Age]]&gt;=65,"Senior","Other"))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 5,"less than 5GB",IF(Aggregate[[#This Row],[Avg Monthly GB Download]]&lt; 10,"Between 5 and 10 GB","10 or more GB"))</f>
        <v>less than 5GB</v>
      </c>
    </row>
    <row r="1034" spans="1:23" hidden="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Row],[Age]]&lt;30,"Under 30",IF(Aggregate[[#This Row],[Age]]&gt;=65,"Senior","Other"))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 5,"less than 5GB",IF(Aggregate[[#This Row],[Avg Monthly GB Download]]&lt; 10,"Between 5 and 10 GB","10 or more GB"))</f>
        <v>less than 5GB</v>
      </c>
    </row>
    <row r="1035" spans="1:23" hidden="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Row],[Age]]&lt;30,"Under 30",IF(Aggregate[[#This Row],[Age]]&gt;=65,"Senior","Other"))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 5,"less than 5GB",IF(Aggregate[[#This Row],[Avg Monthly GB Download]]&lt; 10,"Between 5 and 10 GB","10 or more GB"))</f>
        <v>Between 5 and 10 GB</v>
      </c>
    </row>
    <row r="1036" spans="1:23" hidden="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Row],[Age]]&lt;30,"Under 30",IF(Aggregate[[#This Row],[Age]]&gt;=65,"Senior","Other"))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 5,"less than 5GB",IF(Aggregate[[#This Row],[Avg Monthly GB Download]]&lt; 10,"Between 5 and 10 GB","10 or more GB"))</f>
        <v>less than 5GB</v>
      </c>
    </row>
    <row r="1037" spans="1:23" hidden="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Row],[Age]]&lt;30,"Under 30",IF(Aggregate[[#This Row],[Age]]&gt;=65,"Senior","Other"))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 5,"less than 5GB",IF(Aggregate[[#This Row],[Avg Monthly GB Download]]&lt; 10,"Between 5 and 10 GB","10 or more GB"))</f>
        <v>less than 5GB</v>
      </c>
    </row>
    <row r="1038" spans="1:23" hidden="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Row],[Age]]&lt;30,"Under 30",IF(Aggregate[[#This Row],[Age]]&gt;=65,"Senior","Other"))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 5,"less than 5GB",IF(Aggregate[[#This Row],[Avg Monthly GB Download]]&lt; 10,"Between 5 and 10 GB","10 or more GB"))</f>
        <v>less than 5GB</v>
      </c>
    </row>
    <row r="1039" spans="1:23" hidden="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Row],[Age]]&lt;30,"Under 30",IF(Aggregate[[#This Row],[Age]]&gt;=65,"Senior","Other"))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 5,"less than 5GB",IF(Aggregate[[#This Row],[Avg Monthly GB Download]]&lt; 10,"Between 5 and 10 GB","10 or more GB"))</f>
        <v>less than 5GB</v>
      </c>
    </row>
    <row r="1040" spans="1:23" hidden="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Row],[Age]]&lt;30,"Under 30",IF(Aggregate[[#This Row],[Age]]&gt;=65,"Senior","Other"))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 5,"less than 5GB",IF(Aggregate[[#This Row],[Avg Monthly GB Download]]&lt; 10,"Between 5 and 10 GB","10 or more GB"))</f>
        <v>less than 5GB</v>
      </c>
    </row>
    <row r="1041" spans="1:23" hidden="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Row],[Age]]&lt;30,"Under 30",IF(Aggregate[[#This Row],[Age]]&gt;=65,"Senior","Other"))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 5,"less than 5GB",IF(Aggregate[[#This Row],[Avg Monthly GB Download]]&lt; 10,"Between 5 and 10 GB","10 or more GB"))</f>
        <v>less than 5GB</v>
      </c>
    </row>
    <row r="1042" spans="1:23" hidden="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Row],[Age]]&lt;30,"Under 30",IF(Aggregate[[#This Row],[Age]]&gt;=65,"Senior","Other"))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 5,"less than 5GB",IF(Aggregate[[#This Row],[Avg Monthly GB Download]]&lt; 10,"Between 5 and 10 GB","10 or more GB"))</f>
        <v>less than 5GB</v>
      </c>
    </row>
    <row r="1043" spans="1:23" hidden="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Row],[Age]]&lt;30,"Under 30",IF(Aggregate[[#This Row],[Age]]&gt;=65,"Senior","Other"))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 5,"less than 5GB",IF(Aggregate[[#This Row],[Avg Monthly GB Download]]&lt; 10,"Between 5 and 10 GB","10 or more GB"))</f>
        <v>less than 5GB</v>
      </c>
    </row>
    <row r="1044" spans="1:23" hidden="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Row],[Age]]&lt;30,"Under 30",IF(Aggregate[[#This Row],[Age]]&gt;=65,"Senior","Other"))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 5,"less than 5GB",IF(Aggregate[[#This Row],[Avg Monthly GB Download]]&lt; 10,"Between 5 and 10 GB","10 or more GB"))</f>
        <v>less than 5GB</v>
      </c>
    </row>
    <row r="1045" spans="1:23" hidden="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Row],[Age]]&lt;30,"Under 30",IF(Aggregate[[#This Row],[Age]]&gt;=65,"Senior","Other"))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 5,"less than 5GB",IF(Aggregate[[#This Row],[Avg Monthly GB Download]]&lt; 10,"Between 5 and 10 GB","10 or more GB"))</f>
        <v>less than 5GB</v>
      </c>
    </row>
    <row r="1046" spans="1:23" hidden="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Row],[Age]]&lt;30,"Under 30",IF(Aggregate[[#This Row],[Age]]&gt;=65,"Senior","Other"))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 5,"less than 5GB",IF(Aggregate[[#This Row],[Avg Monthly GB Download]]&lt; 10,"Between 5 and 10 GB","10 or more GB"))</f>
        <v>Between 5 and 10 GB</v>
      </c>
    </row>
    <row r="1047" spans="1:23" hidden="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Row],[Age]]&lt;30,"Under 30",IF(Aggregate[[#This Row],[Age]]&gt;=65,"Senior","Other"))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 5,"less than 5GB",IF(Aggregate[[#This Row],[Avg Monthly GB Download]]&lt; 10,"Between 5 and 10 GB","10 or more GB"))</f>
        <v>Between 5 and 10 GB</v>
      </c>
    </row>
    <row r="1048" spans="1:23" hidden="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Row],[Age]]&lt;30,"Under 30",IF(Aggregate[[#This Row],[Age]]&gt;=65,"Senior","Other"))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 5,"less than 5GB",IF(Aggregate[[#This Row],[Avg Monthly GB Download]]&lt; 10,"Between 5 and 10 GB","10 or more GB"))</f>
        <v>less than 5GB</v>
      </c>
    </row>
    <row r="1049" spans="1:23" hidden="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Row],[Age]]&lt;30,"Under 30",IF(Aggregate[[#This Row],[Age]]&gt;=65,"Senior","Other"))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 5,"less than 5GB",IF(Aggregate[[#This Row],[Avg Monthly GB Download]]&lt; 10,"Between 5 and 10 GB","10 or more GB"))</f>
        <v>less than 5GB</v>
      </c>
    </row>
    <row r="1050" spans="1:23" hidden="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Row],[Age]]&lt;30,"Under 30",IF(Aggregate[[#This Row],[Age]]&gt;=65,"Senior","Other"))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 5,"less than 5GB",IF(Aggregate[[#This Row],[Avg Monthly GB Download]]&lt; 10,"Between 5 and 10 GB","10 or more GB"))</f>
        <v>less than 5GB</v>
      </c>
    </row>
    <row r="1051" spans="1:23" hidden="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Row],[Age]]&lt;30,"Under 30",IF(Aggregate[[#This Row],[Age]]&gt;=65,"Senior","Other"))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 5,"less than 5GB",IF(Aggregate[[#This Row],[Avg Monthly GB Download]]&lt; 10,"Between 5 and 10 GB","10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Row],[Age]]&lt;30,"Under 30",IF(Aggregate[[#This Row],[Age]]&gt;=65,"Senior","Other"))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 5,"less than 5GB",IF(Aggregate[[#This Row],[Avg Monthly GB Download]]&lt; 10,"Between 5 and 10 GB","10 or more GB"))</f>
        <v>10 or more GB</v>
      </c>
    </row>
    <row r="1053" spans="1:23" hidden="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Row],[Age]]&lt;30,"Under 30",IF(Aggregate[[#This Row],[Age]]&gt;=65,"Senior","Other"))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 5,"less than 5GB",IF(Aggregate[[#This Row],[Avg Monthly GB Download]]&lt; 10,"Between 5 and 10 GB","10 or more GB"))</f>
        <v>Between 5 and 10 GB</v>
      </c>
    </row>
    <row r="1054" spans="1:23" hidden="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Row],[Age]]&lt;30,"Under 30",IF(Aggregate[[#This Row],[Age]]&gt;=65,"Senior","Other"))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 5,"less than 5GB",IF(Aggregate[[#This Row],[Avg Monthly GB Download]]&lt; 10,"Between 5 and 10 GB","10 or more GB"))</f>
        <v>less than 5GB</v>
      </c>
    </row>
    <row r="1055" spans="1:23" hidden="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Row],[Age]]&lt;30,"Under 30",IF(Aggregate[[#This Row],[Age]]&gt;=65,"Senior","Other"))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 5,"less than 5GB",IF(Aggregate[[#This Row],[Avg Monthly GB Download]]&lt; 10,"Between 5 and 10 GB","10 or more GB"))</f>
        <v>less than 5GB</v>
      </c>
    </row>
    <row r="1056" spans="1:23" hidden="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Row],[Age]]&lt;30,"Under 30",IF(Aggregate[[#This Row],[Age]]&gt;=65,"Senior","Other"))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 5,"less than 5GB",IF(Aggregate[[#This Row],[Avg Monthly GB Download]]&lt; 10,"Between 5 and 10 GB","10 or more GB"))</f>
        <v>Between 5 and 10 GB</v>
      </c>
    </row>
    <row r="1057" spans="1:23" hidden="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Row],[Age]]&lt;30,"Under 30",IF(Aggregate[[#This Row],[Age]]&gt;=65,"Senior","Other"))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 5,"less than 5GB",IF(Aggregate[[#This Row],[Avg Monthly GB Download]]&lt; 10,"Between 5 and 10 GB","10 or more GB"))</f>
        <v>Between 5 and 10 GB</v>
      </c>
    </row>
    <row r="1058" spans="1:23" hidden="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Row],[Age]]&lt;30,"Under 30",IF(Aggregate[[#This Row],[Age]]&gt;=65,"Senior","Other"))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 5,"less than 5GB",IF(Aggregate[[#This Row],[Avg Monthly GB Download]]&lt; 10,"Between 5 and 10 GB","10 or more GB"))</f>
        <v>Between 5 and 10 GB</v>
      </c>
    </row>
    <row r="1059" spans="1:23" hidden="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Row],[Age]]&lt;30,"Under 30",IF(Aggregate[[#This Row],[Age]]&gt;=65,"Senior","Other"))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 5,"less than 5GB",IF(Aggregate[[#This Row],[Avg Monthly GB Download]]&lt; 10,"Between 5 and 10 GB","10 or more GB"))</f>
        <v>less than 5GB</v>
      </c>
    </row>
    <row r="1060" spans="1:23" hidden="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Row],[Age]]&lt;30,"Under 30",IF(Aggregate[[#This Row],[Age]]&gt;=65,"Senior","Other"))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 5,"less than 5GB",IF(Aggregate[[#This Row],[Avg Monthly GB Download]]&lt; 10,"Between 5 and 10 GB","10 or more GB"))</f>
        <v>less than 5GB</v>
      </c>
    </row>
    <row r="1061" spans="1:23" hidden="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Row],[Age]]&lt;30,"Under 30",IF(Aggregate[[#This Row],[Age]]&gt;=65,"Senior","Other"))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 5,"less than 5GB",IF(Aggregate[[#This Row],[Avg Monthly GB Download]]&lt; 10,"Between 5 and 10 GB","10 or more GB"))</f>
        <v>less than 5GB</v>
      </c>
    </row>
    <row r="1062" spans="1:23" hidden="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Row],[Age]]&lt;30,"Under 30",IF(Aggregate[[#This Row],[Age]]&gt;=65,"Senior","Other"))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 5,"less than 5GB",IF(Aggregate[[#This Row],[Avg Monthly GB Download]]&lt; 10,"Between 5 and 10 GB","10 or more GB"))</f>
        <v>less than 5GB</v>
      </c>
    </row>
    <row r="1063" spans="1:23" hidden="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Row],[Age]]&lt;30,"Under 30",IF(Aggregate[[#This Row],[Age]]&gt;=65,"Senior","Other"))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 5,"less than 5GB",IF(Aggregate[[#This Row],[Avg Monthly GB Download]]&lt; 10,"Between 5 and 10 GB","10 or more GB"))</f>
        <v>less than 5GB</v>
      </c>
    </row>
    <row r="1064" spans="1:23" hidden="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Row],[Age]]&lt;30,"Under 30",IF(Aggregate[[#This Row],[Age]]&gt;=65,"Senior","Other"))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 5,"less than 5GB",IF(Aggregate[[#This Row],[Avg Monthly GB Download]]&lt; 10,"Between 5 and 10 GB","10 or more GB"))</f>
        <v>less than 5GB</v>
      </c>
    </row>
    <row r="1065" spans="1:23" hidden="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Row],[Age]]&lt;30,"Under 30",IF(Aggregate[[#This Row],[Age]]&gt;=65,"Senior","Other"))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 5,"less than 5GB",IF(Aggregate[[#This Row],[Avg Monthly GB Download]]&lt; 10,"Between 5 and 10 GB","10 or more GB"))</f>
        <v>less than 5GB</v>
      </c>
    </row>
    <row r="1066" spans="1:23" hidden="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Row],[Age]]&lt;30,"Under 30",IF(Aggregate[[#This Row],[Age]]&gt;=65,"Senior","Other"))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 5,"less than 5GB",IF(Aggregate[[#This Row],[Avg Monthly GB Download]]&lt; 10,"Between 5 and 10 GB","10 or more GB"))</f>
        <v>less than 5GB</v>
      </c>
    </row>
    <row r="1067" spans="1:23" hidden="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Row],[Age]]&lt;30,"Under 30",IF(Aggregate[[#This Row],[Age]]&gt;=65,"Senior","Other"))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 5,"less than 5GB",IF(Aggregate[[#This Row],[Avg Monthly GB Download]]&lt; 10,"Between 5 and 10 GB","10 or more GB"))</f>
        <v>less than 5GB</v>
      </c>
    </row>
    <row r="1068" spans="1:23" hidden="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Row],[Age]]&lt;30,"Under 30",IF(Aggregate[[#This Row],[Age]]&gt;=65,"Senior","Other"))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 5,"less than 5GB",IF(Aggregate[[#This Row],[Avg Monthly GB Download]]&lt; 10,"Between 5 and 10 GB","10 or more GB"))</f>
        <v>less than 5GB</v>
      </c>
    </row>
    <row r="1069" spans="1:23" hidden="1" x14ac:dyDescent="0.25">
      <c r="A1069" t="s">
        <v>25</v>
      </c>
      <c r="B1069">
        <v>6</v>
      </c>
      <c r="C1069" t="s">
        <v>25</v>
      </c>
      <c r="D1069" t="s">
        <v>22</v>
      </c>
      <c r="E1069" t="s">
        <v>85</v>
      </c>
      <c r="F1069" t="s">
        <v>26</v>
      </c>
      <c r="G1069">
        <v>66</v>
      </c>
      <c r="H1069" t="s">
        <v>21</v>
      </c>
      <c r="I1069" t="s">
        <v>25</v>
      </c>
      <c r="J1069" t="s">
        <v>21</v>
      </c>
      <c r="K1069" t="str">
        <f>IF(Aggregate[[#This Row],[Age]]&lt;30,"Under 30",IF(Aggregate[[#This Row],[Age]]&gt;=65,"Senior","Other"))</f>
        <v>Senior</v>
      </c>
      <c r="L1069" t="s">
        <v>32</v>
      </c>
      <c r="M1069" t="s">
        <v>38</v>
      </c>
      <c r="N1069" t="s">
        <v>34</v>
      </c>
      <c r="O1069" t="s">
        <v>34</v>
      </c>
      <c r="P1069">
        <v>1</v>
      </c>
      <c r="R1069">
        <v>45</v>
      </c>
      <c r="S1069">
        <v>2</v>
      </c>
      <c r="T1069">
        <v>12.6</v>
      </c>
      <c r="U1069">
        <v>0</v>
      </c>
      <c r="V1069">
        <v>7</v>
      </c>
      <c r="W1069" t="str">
        <f>IF(Aggregate[[#This Row],[Avg Monthly GB Download]]&lt; 5,"less than 5GB",IF(Aggregate[[#This Row],[Avg Monthly GB Download]]&lt; 10,"Between 5 and 10 GB","10 or more GB"))</f>
        <v>Between 5 and 10 GB</v>
      </c>
    </row>
    <row r="1070" spans="1:23" hidden="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Row],[Age]]&lt;30,"Under 30",IF(Aggregate[[#This Row],[Age]]&gt;=65,"Senior","Other"))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 5,"less than 5GB",IF(Aggregate[[#This Row],[Avg Monthly GB Download]]&lt; 10,"Between 5 and 10 GB","10 or more GB"))</f>
        <v>10 or more GB</v>
      </c>
    </row>
    <row r="1071" spans="1:23" hidden="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Row],[Age]]&lt;30,"Under 30",IF(Aggregate[[#This Row],[Age]]&gt;=65,"Senior","Other"))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 5,"less than 5GB",IF(Aggregate[[#This Row],[Avg Monthly GB Download]]&lt; 10,"Between 5 and 10 GB","10 or more GB"))</f>
        <v>less than 5GB</v>
      </c>
    </row>
    <row r="1072" spans="1:23" hidden="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Row],[Age]]&lt;30,"Under 30",IF(Aggregate[[#This Row],[Age]]&gt;=65,"Senior","Other"))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 5,"less than 5GB",IF(Aggregate[[#This Row],[Avg Monthly GB Download]]&lt; 10,"Between 5 and 10 GB","10 or more GB"))</f>
        <v>less than 5GB</v>
      </c>
    </row>
    <row r="1073" spans="1:23" hidden="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Row],[Age]]&lt;30,"Under 30",IF(Aggregate[[#This Row],[Age]]&gt;=65,"Senior","Other"))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 5,"less than 5GB",IF(Aggregate[[#This Row],[Avg Monthly GB Download]]&lt; 10,"Between 5 and 10 GB","10 or more GB"))</f>
        <v>less than 5GB</v>
      </c>
    </row>
    <row r="1074" spans="1:23" hidden="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Row],[Age]]&lt;30,"Under 30",IF(Aggregate[[#This Row],[Age]]&gt;=65,"Senior","Other"))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 5,"less than 5GB",IF(Aggregate[[#This Row],[Avg Monthly GB Download]]&lt; 10,"Between 5 and 10 GB","10 or more GB"))</f>
        <v>less than 5GB</v>
      </c>
    </row>
    <row r="1075" spans="1:23" hidden="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Row],[Age]]&lt;30,"Under 30",IF(Aggregate[[#This Row],[Age]]&gt;=65,"Senior","Other"))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 5,"less than 5GB",IF(Aggregate[[#This Row],[Avg Monthly GB Download]]&lt; 10,"Between 5 and 10 GB","10 or more GB"))</f>
        <v>Between 5 and 10 GB</v>
      </c>
    </row>
    <row r="1076" spans="1:23" hidden="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Row],[Age]]&lt;30,"Under 30",IF(Aggregate[[#This Row],[Age]]&gt;=65,"Senior","Other"))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 5,"less than 5GB",IF(Aggregate[[#This Row],[Avg Monthly GB Download]]&lt; 10,"Between 5 and 10 GB","10 or more GB"))</f>
        <v>less than 5GB</v>
      </c>
    </row>
    <row r="1077" spans="1:23" hidden="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Row],[Age]]&lt;30,"Under 30",IF(Aggregate[[#This Row],[Age]]&gt;=65,"Senior","Other"))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 5,"less than 5GB",IF(Aggregate[[#This Row],[Avg Monthly GB Download]]&lt; 10,"Between 5 and 10 GB","10 or more GB"))</f>
        <v>less than 5GB</v>
      </c>
    </row>
    <row r="1078" spans="1:23" hidden="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Row],[Age]]&lt;30,"Under 30",IF(Aggregate[[#This Row],[Age]]&gt;=65,"Senior","Other"))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 5,"less than 5GB",IF(Aggregate[[#This Row],[Avg Monthly GB Download]]&lt; 10,"Between 5 and 10 GB","10 or more GB"))</f>
        <v>10 or more GB</v>
      </c>
    </row>
    <row r="1079" spans="1:23" hidden="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Row],[Age]]&lt;30,"Under 30",IF(Aggregate[[#This Row],[Age]]&gt;=65,"Senior","Other"))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 5,"less than 5GB",IF(Aggregate[[#This Row],[Avg Monthly GB Download]]&lt; 10,"Between 5 and 10 GB","10 or more GB"))</f>
        <v>less than 5GB</v>
      </c>
    </row>
    <row r="1080" spans="1:23" hidden="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Row],[Age]]&lt;30,"Under 30",IF(Aggregate[[#This Row],[Age]]&gt;=65,"Senior","Other"))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 5,"less than 5GB",IF(Aggregate[[#This Row],[Avg Monthly GB Download]]&lt; 10,"Between 5 and 10 GB","10 or more GB"))</f>
        <v>less than 5GB</v>
      </c>
    </row>
    <row r="1081" spans="1:23" hidden="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Row],[Age]]&lt;30,"Under 30",IF(Aggregate[[#This Row],[Age]]&gt;=65,"Senior","Other"))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 5,"less than 5GB",IF(Aggregate[[#This Row],[Avg Monthly GB Download]]&lt; 10,"Between 5 and 10 GB","10 or more GB"))</f>
        <v>less than 5GB</v>
      </c>
    </row>
    <row r="1082" spans="1:23" hidden="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Row],[Age]]&lt;30,"Under 30",IF(Aggregate[[#This Row],[Age]]&gt;=65,"Senior","Other"))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 5,"less than 5GB",IF(Aggregate[[#This Row],[Avg Monthly GB Download]]&lt; 10,"Between 5 and 10 GB","10 or more GB"))</f>
        <v>10 or more GB</v>
      </c>
    </row>
    <row r="1083" spans="1:23" hidden="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Row],[Age]]&lt;30,"Under 30",IF(Aggregate[[#This Row],[Age]]&gt;=65,"Senior","Other"))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 5,"less than 5GB",IF(Aggregate[[#This Row],[Avg Monthly GB Download]]&lt; 10,"Between 5 and 10 GB","10 or more GB"))</f>
        <v>less than 5GB</v>
      </c>
    </row>
    <row r="1084" spans="1:23" hidden="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Row],[Age]]&lt;30,"Under 30",IF(Aggregate[[#This Row],[Age]]&gt;=65,"Senior","Other"))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 5,"less than 5GB",IF(Aggregate[[#This Row],[Avg Monthly GB Download]]&lt; 10,"Between 5 and 10 GB","10 or more GB"))</f>
        <v>Between 5 and 10 GB</v>
      </c>
    </row>
    <row r="1085" spans="1:23" hidden="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Row],[Age]]&lt;30,"Under 30",IF(Aggregate[[#This Row],[Age]]&gt;=65,"Senior","Other"))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 5,"less than 5GB",IF(Aggregate[[#This Row],[Avg Monthly GB Download]]&lt; 10,"Between 5 and 10 GB","10 or more GB"))</f>
        <v>less than 5GB</v>
      </c>
    </row>
    <row r="1086" spans="1:23" hidden="1" x14ac:dyDescent="0.25">
      <c r="A1086" t="s">
        <v>25</v>
      </c>
      <c r="B1086">
        <v>7</v>
      </c>
      <c r="C1086" t="s">
        <v>21</v>
      </c>
      <c r="D1086" t="s">
        <v>22</v>
      </c>
      <c r="E1086" t="s">
        <v>54</v>
      </c>
      <c r="F1086" t="s">
        <v>26</v>
      </c>
      <c r="G1086">
        <v>66</v>
      </c>
      <c r="H1086" t="s">
        <v>21</v>
      </c>
      <c r="I1086" t="s">
        <v>25</v>
      </c>
      <c r="J1086" t="s">
        <v>21</v>
      </c>
      <c r="K1086" t="str">
        <f>IF(Aggregate[[#This Row],[Age]]&lt;30,"Under 30",IF(Aggregate[[#This Row],[Age]]&gt;=65,"Senior","Other"))</f>
        <v>Senior</v>
      </c>
      <c r="L1086" t="s">
        <v>53</v>
      </c>
      <c r="M1086" t="s">
        <v>38</v>
      </c>
      <c r="N1086" t="s">
        <v>34</v>
      </c>
      <c r="O1086" t="s">
        <v>34</v>
      </c>
      <c r="P1086">
        <v>1</v>
      </c>
      <c r="R1086">
        <v>39</v>
      </c>
      <c r="S1086">
        <v>0</v>
      </c>
      <c r="T1086">
        <v>0</v>
      </c>
      <c r="U1086">
        <v>0</v>
      </c>
      <c r="V1086">
        <v>13</v>
      </c>
      <c r="W1086" t="str">
        <f>IF(Aggregate[[#This Row],[Avg Monthly GB Download]]&lt; 5,"less than 5GB",IF(Aggregate[[#This Row],[Avg Monthly GB Download]]&lt; 10,"Between 5 and 10 GB","10 or more GB"))</f>
        <v>10 or more GB</v>
      </c>
    </row>
    <row r="1087" spans="1:23" hidden="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Row],[Age]]&lt;30,"Under 30",IF(Aggregate[[#This Row],[Age]]&gt;=65,"Senior","Other"))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 5,"less than 5GB",IF(Aggregate[[#This Row],[Avg Monthly GB Download]]&lt; 10,"Between 5 and 10 GB","10 or more GB"))</f>
        <v>Between 5 and 10 GB</v>
      </c>
    </row>
    <row r="1088" spans="1:23" hidden="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Row],[Age]]&lt;30,"Under 30",IF(Aggregate[[#This Row],[Age]]&gt;=65,"Senior","Other"))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 5,"less than 5GB",IF(Aggregate[[#This Row],[Avg Monthly GB Download]]&lt; 10,"Between 5 and 10 GB","10 or more GB"))</f>
        <v>less than 5GB</v>
      </c>
    </row>
    <row r="1089" spans="1:23" hidden="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Row],[Age]]&lt;30,"Under 30",IF(Aggregate[[#This Row],[Age]]&gt;=65,"Senior","Other"))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 5,"less than 5GB",IF(Aggregate[[#This Row],[Avg Monthly GB Download]]&lt; 10,"Between 5 and 10 GB","10 or more GB"))</f>
        <v>10 or more GB</v>
      </c>
    </row>
    <row r="1090" spans="1:23" hidden="1" x14ac:dyDescent="0.25">
      <c r="A1090" t="s">
        <v>25</v>
      </c>
      <c r="B1090">
        <v>7</v>
      </c>
      <c r="C1090" t="s">
        <v>21</v>
      </c>
      <c r="D1090" t="s">
        <v>22</v>
      </c>
      <c r="E1090" t="s">
        <v>78</v>
      </c>
      <c r="F1090" t="s">
        <v>24</v>
      </c>
      <c r="G1090">
        <v>66</v>
      </c>
      <c r="H1090" t="s">
        <v>21</v>
      </c>
      <c r="I1090" t="s">
        <v>25</v>
      </c>
      <c r="J1090" t="s">
        <v>21</v>
      </c>
      <c r="K1090" t="str">
        <f>IF(Aggregate[[#This Row],[Age]]&lt;30,"Under 30",IF(Aggregate[[#This Row],[Age]]&gt;=65,"Senior","Other"))</f>
        <v>Senior</v>
      </c>
      <c r="L1090" t="s">
        <v>53</v>
      </c>
      <c r="M1090" t="s">
        <v>38</v>
      </c>
      <c r="N1090" t="s">
        <v>34</v>
      </c>
      <c r="O1090" t="s">
        <v>34</v>
      </c>
      <c r="P1090">
        <v>1</v>
      </c>
      <c r="R1090">
        <v>28</v>
      </c>
      <c r="S1090">
        <v>0</v>
      </c>
      <c r="T1090">
        <v>0</v>
      </c>
      <c r="U1090">
        <v>0</v>
      </c>
      <c r="V1090">
        <v>5</v>
      </c>
      <c r="W1090" t="str">
        <f>IF(Aggregate[[#This Row],[Avg Monthly GB Download]]&lt; 5,"less than 5GB",IF(Aggregate[[#This Row],[Avg Monthly GB Download]]&lt; 10,"Between 5 and 10 GB","10 or more GB"))</f>
        <v>Between 5 and 10 GB</v>
      </c>
    </row>
    <row r="1091" spans="1:23" hidden="1" x14ac:dyDescent="0.25">
      <c r="A1091" t="s">
        <v>25</v>
      </c>
      <c r="B1091">
        <v>7</v>
      </c>
      <c r="C1091" t="s">
        <v>21</v>
      </c>
      <c r="D1091" t="s">
        <v>88</v>
      </c>
      <c r="E1091" t="s">
        <v>52</v>
      </c>
      <c r="F1091" t="s">
        <v>24</v>
      </c>
      <c r="G1091">
        <v>66</v>
      </c>
      <c r="H1091" t="s">
        <v>21</v>
      </c>
      <c r="I1091" t="s">
        <v>25</v>
      </c>
      <c r="J1091" t="s">
        <v>21</v>
      </c>
      <c r="K1091" t="str">
        <f>IF(Aggregate[[#This Row],[Age]]&lt;30,"Under 30",IF(Aggregate[[#This Row],[Age]]&gt;=65,"Senior","Other"))</f>
        <v>Senior</v>
      </c>
      <c r="L1091" t="s">
        <v>32</v>
      </c>
      <c r="M1091" t="s">
        <v>38</v>
      </c>
      <c r="N1091" t="s">
        <v>56</v>
      </c>
      <c r="O1091" t="s">
        <v>96</v>
      </c>
      <c r="P1091">
        <v>1</v>
      </c>
      <c r="Q1091">
        <v>1</v>
      </c>
      <c r="R1091">
        <v>43</v>
      </c>
      <c r="S1091">
        <v>2</v>
      </c>
      <c r="T1091">
        <v>0</v>
      </c>
      <c r="U1091">
        <v>0</v>
      </c>
      <c r="V1091">
        <v>5</v>
      </c>
      <c r="W1091" t="str">
        <f>IF(Aggregate[[#This Row],[Avg Monthly GB Download]]&lt; 5,"less than 5GB",IF(Aggregate[[#This Row],[Avg Monthly GB Download]]&lt; 10,"Between 5 and 10 GB","10 or more GB"))</f>
        <v>Between 5 and 10 GB</v>
      </c>
    </row>
    <row r="1092" spans="1:23" hidden="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Row],[Age]]&lt;30,"Under 30",IF(Aggregate[[#This Row],[Age]]&gt;=65,"Senior","Other"))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 5,"less than 5GB",IF(Aggregate[[#This Row],[Avg Monthly GB Download]]&lt; 10,"Between 5 and 10 GB","10 or more GB"))</f>
        <v>Between 5 and 10 GB</v>
      </c>
    </row>
    <row r="1093" spans="1:23" hidden="1" x14ac:dyDescent="0.25">
      <c r="A1093" t="s">
        <v>25</v>
      </c>
      <c r="B1093">
        <v>8</v>
      </c>
      <c r="C1093" t="s">
        <v>21</v>
      </c>
      <c r="D1093" t="s">
        <v>22</v>
      </c>
      <c r="E1093" t="s">
        <v>46</v>
      </c>
      <c r="F1093" t="s">
        <v>24</v>
      </c>
      <c r="G1093">
        <v>66</v>
      </c>
      <c r="H1093" t="s">
        <v>21</v>
      </c>
      <c r="I1093" t="s">
        <v>25</v>
      </c>
      <c r="J1093" t="s">
        <v>25</v>
      </c>
      <c r="K1093" t="str">
        <f>IF(Aggregate[[#This Row],[Age]]&lt;30,"Under 30",IF(Aggregate[[#This Row],[Age]]&gt;=65,"Senior","Other"))</f>
        <v>Senior</v>
      </c>
      <c r="L1093" t="s">
        <v>32</v>
      </c>
      <c r="M1093" t="s">
        <v>38</v>
      </c>
      <c r="N1093" t="s">
        <v>34</v>
      </c>
      <c r="O1093" t="s">
        <v>34</v>
      </c>
      <c r="P1093">
        <v>1</v>
      </c>
      <c r="R1093">
        <v>16</v>
      </c>
      <c r="S1093">
        <v>0</v>
      </c>
      <c r="T1093">
        <v>0</v>
      </c>
      <c r="U1093">
        <v>0</v>
      </c>
      <c r="V1093">
        <v>27</v>
      </c>
      <c r="W1093" t="str">
        <f>IF(Aggregate[[#This Row],[Avg Monthly GB Download]]&lt; 5,"less than 5GB",IF(Aggregate[[#This Row],[Avg Monthly GB Download]]&lt; 10,"Between 5 and 10 GB","10 or more GB"))</f>
        <v>10 or more GB</v>
      </c>
    </row>
    <row r="1094" spans="1:23" hidden="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Row],[Age]]&lt;30,"Under 30",IF(Aggregate[[#This Row],[Age]]&gt;=65,"Senior","Other"))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 5,"less than 5GB",IF(Aggregate[[#This Row],[Avg Monthly GB Download]]&lt; 10,"Between 5 and 10 GB","10 or more GB"))</f>
        <v>less than 5GB</v>
      </c>
    </row>
    <row r="1095" spans="1:23" hidden="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Row],[Age]]&lt;30,"Under 30",IF(Aggregate[[#This Row],[Age]]&gt;=65,"Senior","Other"))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 5,"less than 5GB",IF(Aggregate[[#This Row],[Avg Monthly GB Download]]&lt; 10,"Between 5 and 10 GB","10 or more GB"))</f>
        <v>less than 5GB</v>
      </c>
    </row>
    <row r="1096" spans="1:23" hidden="1" x14ac:dyDescent="0.25">
      <c r="A1096" t="s">
        <v>25</v>
      </c>
      <c r="B1096">
        <v>10</v>
      </c>
      <c r="C1096" t="s">
        <v>21</v>
      </c>
      <c r="D1096" t="s">
        <v>22</v>
      </c>
      <c r="E1096" t="s">
        <v>30</v>
      </c>
      <c r="F1096" t="s">
        <v>24</v>
      </c>
      <c r="G1096">
        <v>66</v>
      </c>
      <c r="H1096" t="s">
        <v>21</v>
      </c>
      <c r="I1096" t="s">
        <v>25</v>
      </c>
      <c r="J1096" t="s">
        <v>21</v>
      </c>
      <c r="K1096" t="str">
        <f>IF(Aggregate[[#This Row],[Age]]&lt;30,"Under 30",IF(Aggregate[[#This Row],[Age]]&gt;=65,"Senior","Other"))</f>
        <v>Senior</v>
      </c>
      <c r="L1096" t="s">
        <v>32</v>
      </c>
      <c r="M1096" t="s">
        <v>38</v>
      </c>
      <c r="N1096" t="s">
        <v>56</v>
      </c>
      <c r="O1096" t="s">
        <v>57</v>
      </c>
      <c r="P1096">
        <v>1</v>
      </c>
      <c r="Q1096">
        <v>1</v>
      </c>
      <c r="R1096">
        <v>56</v>
      </c>
      <c r="S1096">
        <v>0</v>
      </c>
      <c r="T1096">
        <v>0</v>
      </c>
      <c r="U1096">
        <v>0</v>
      </c>
      <c r="V1096">
        <v>9</v>
      </c>
      <c r="W1096" t="str">
        <f>IF(Aggregate[[#This Row],[Avg Monthly GB Download]]&lt; 5,"less than 5GB",IF(Aggregate[[#This Row],[Avg Monthly GB Download]]&lt; 10,"Between 5 and 10 GB","10 or more GB"))</f>
        <v>Between 5 and 10 GB</v>
      </c>
    </row>
    <row r="1097" spans="1:23" hidden="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Row],[Age]]&lt;30,"Under 30",IF(Aggregate[[#This Row],[Age]]&gt;=65,"Senior","Other"))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 5,"less than 5GB",IF(Aggregate[[#This Row],[Avg Monthly GB Download]]&lt; 10,"Between 5 and 10 GB","10 or more GB"))</f>
        <v>less than 5GB</v>
      </c>
    </row>
    <row r="1098" spans="1:23" hidden="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Row],[Age]]&lt;30,"Under 30",IF(Aggregate[[#This Row],[Age]]&gt;=65,"Senior","Other"))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 5,"less than 5GB",IF(Aggregate[[#This Row],[Avg Monthly GB Download]]&lt; 10,"Between 5 and 10 GB","10 or more GB"))</f>
        <v>less than 5GB</v>
      </c>
    </row>
    <row r="1099" spans="1:23" hidden="1" x14ac:dyDescent="0.25">
      <c r="A1099" t="s">
        <v>25</v>
      </c>
      <c r="B1099">
        <v>10</v>
      </c>
      <c r="C1099" t="s">
        <v>21</v>
      </c>
      <c r="D1099" t="s">
        <v>22</v>
      </c>
      <c r="E1099" t="s">
        <v>85</v>
      </c>
      <c r="F1099" t="s">
        <v>24</v>
      </c>
      <c r="G1099">
        <v>66</v>
      </c>
      <c r="H1099" t="s">
        <v>21</v>
      </c>
      <c r="I1099" t="s">
        <v>25</v>
      </c>
      <c r="J1099" t="s">
        <v>21</v>
      </c>
      <c r="K1099" t="str">
        <f>IF(Aggregate[[#This Row],[Age]]&lt;30,"Under 30",IF(Aggregate[[#This Row],[Age]]&gt;=65,"Senior","Other"))</f>
        <v>Senior</v>
      </c>
      <c r="L1099" t="s">
        <v>32</v>
      </c>
      <c r="M1099" t="s">
        <v>33</v>
      </c>
      <c r="N1099" t="s">
        <v>34</v>
      </c>
      <c r="O1099" t="s">
        <v>34</v>
      </c>
      <c r="P1099">
        <v>1</v>
      </c>
      <c r="R1099">
        <v>41</v>
      </c>
      <c r="S1099">
        <v>0</v>
      </c>
      <c r="T1099">
        <v>0</v>
      </c>
      <c r="U1099">
        <v>0</v>
      </c>
      <c r="V1099">
        <v>2</v>
      </c>
      <c r="W1099" t="str">
        <f>IF(Aggregate[[#This Row],[Avg Monthly GB Download]]&lt; 5,"less than 5GB",IF(Aggregate[[#This Row],[Avg Monthly GB Download]]&lt; 10,"Between 5 and 10 GB","10 or more GB"))</f>
        <v>less than 5GB</v>
      </c>
    </row>
    <row r="1100" spans="1:23" hidden="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Row],[Age]]&lt;30,"Under 30",IF(Aggregate[[#This Row],[Age]]&gt;=65,"Senior","Other"))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 5,"less than 5GB",IF(Aggregate[[#This Row],[Avg Monthly GB Download]]&lt; 10,"Between 5 and 10 GB","10 or more GB"))</f>
        <v>less than 5GB</v>
      </c>
    </row>
    <row r="1101" spans="1:23" hidden="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Row],[Age]]&lt;30,"Under 30",IF(Aggregate[[#This Row],[Age]]&gt;=65,"Senior","Other"))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 5,"less than 5GB",IF(Aggregate[[#This Row],[Avg Monthly GB Download]]&lt; 10,"Between 5 and 10 GB","10 or more GB"))</f>
        <v>less than 5GB</v>
      </c>
    </row>
    <row r="1102" spans="1:23" hidden="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Row],[Age]]&lt;30,"Under 30",IF(Aggregate[[#This Row],[Age]]&gt;=65,"Senior","Other"))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 5,"less than 5GB",IF(Aggregate[[#This Row],[Avg Monthly GB Download]]&lt; 10,"Between 5 and 10 GB","10 or more GB"))</f>
        <v>less than 5GB</v>
      </c>
    </row>
    <row r="1103" spans="1:23" hidden="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Row],[Age]]&lt;30,"Under 30",IF(Aggregate[[#This Row],[Age]]&gt;=65,"Senior","Other"))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 5,"less than 5GB",IF(Aggregate[[#This Row],[Avg Monthly GB Download]]&lt; 10,"Between 5 and 10 GB","10 or more GB"))</f>
        <v>less than 5GB</v>
      </c>
    </row>
    <row r="1104" spans="1:23" hidden="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Row],[Age]]&lt;30,"Under 30",IF(Aggregate[[#This Row],[Age]]&gt;=65,"Senior","Other"))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 5,"less than 5GB",IF(Aggregate[[#This Row],[Avg Monthly GB Download]]&lt; 10,"Between 5 and 10 GB","10 or more GB"))</f>
        <v>less than 5GB</v>
      </c>
    </row>
    <row r="1105" spans="1:23" hidden="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Row],[Age]]&lt;30,"Under 30",IF(Aggregate[[#This Row],[Age]]&gt;=65,"Senior","Other"))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 5,"less than 5GB",IF(Aggregate[[#This Row],[Avg Monthly GB Download]]&lt; 10,"Between 5 and 10 GB","10 or more GB"))</f>
        <v>Between 5 and 10 GB</v>
      </c>
    </row>
    <row r="1106" spans="1:23" hidden="1" x14ac:dyDescent="0.25">
      <c r="A1106" t="s">
        <v>25</v>
      </c>
      <c r="B1106">
        <v>11</v>
      </c>
      <c r="C1106" t="s">
        <v>21</v>
      </c>
      <c r="D1106" t="s">
        <v>22</v>
      </c>
      <c r="E1106" t="s">
        <v>81</v>
      </c>
      <c r="F1106" t="s">
        <v>26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Row],[Age]]&lt;30,"Under 30",IF(Aggregate[[#This Row],[Age]]&gt;=65,"Senior","Other"))</f>
        <v>Senior</v>
      </c>
      <c r="L1106" t="s">
        <v>32</v>
      </c>
      <c r="M1106" t="s">
        <v>38</v>
      </c>
      <c r="N1106" t="s">
        <v>34</v>
      </c>
      <c r="O1106" t="s">
        <v>34</v>
      </c>
      <c r="P1106">
        <v>1</v>
      </c>
      <c r="R1106">
        <v>31</v>
      </c>
      <c r="S1106">
        <v>2</v>
      </c>
      <c r="T1106">
        <v>0</v>
      </c>
      <c r="U1106">
        <v>0</v>
      </c>
      <c r="V1106">
        <v>4</v>
      </c>
      <c r="W1106" t="str">
        <f>IF(Aggregate[[#This Row],[Avg Monthly GB Download]]&lt; 5,"less than 5GB",IF(Aggregate[[#This Row],[Avg Monthly GB Download]]&lt; 10,"Between 5 and 10 GB","10 or more GB"))</f>
        <v>less than 5GB</v>
      </c>
    </row>
    <row r="1107" spans="1:23" hidden="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Row],[Age]]&lt;30,"Under 30",IF(Aggregate[[#This Row],[Age]]&gt;=65,"Senior","Other"))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 5,"less than 5GB",IF(Aggregate[[#This Row],[Avg Monthly GB Download]]&lt; 10,"Between 5 and 10 GB","10 or more GB"))</f>
        <v>less than 5GB</v>
      </c>
    </row>
    <row r="1108" spans="1:23" hidden="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Row],[Age]]&lt;30,"Under 30",IF(Aggregate[[#This Row],[Age]]&gt;=65,"Senior","Other"))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 5,"less than 5GB",IF(Aggregate[[#This Row],[Avg Monthly GB Download]]&lt; 10,"Between 5 and 10 GB","10 or more GB"))</f>
        <v>less than 5GB</v>
      </c>
    </row>
    <row r="1109" spans="1:23" hidden="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Row],[Age]]&lt;30,"Under 30",IF(Aggregate[[#This Row],[Age]]&gt;=65,"Senior","Other"))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 5,"less than 5GB",IF(Aggregate[[#This Row],[Avg Monthly GB Download]]&lt; 10,"Between 5 and 10 GB","10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Row],[Age]]&lt;30,"Under 30",IF(Aggregate[[#This Row],[Age]]&gt;=65,"Senior","Other"))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 5,"less than 5GB",IF(Aggregate[[#This Row],[Avg Monthly GB Download]]&lt; 10,"Between 5 and 10 GB","10 or more GB"))</f>
        <v>10 or more GB</v>
      </c>
    </row>
    <row r="1111" spans="1:23" hidden="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Row],[Age]]&lt;30,"Under 30",IF(Aggregate[[#This Row],[Age]]&gt;=65,"Senior","Other"))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 5,"less than 5GB",IF(Aggregate[[#This Row],[Avg Monthly GB Download]]&lt; 10,"Between 5 and 10 GB","10 or more GB"))</f>
        <v>Between 5 and 10 GB</v>
      </c>
    </row>
    <row r="1112" spans="1:23" hidden="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Row],[Age]]&lt;30,"Under 30",IF(Aggregate[[#This Row],[Age]]&gt;=65,"Senior","Other"))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 5,"less than 5GB",IF(Aggregate[[#This Row],[Avg Monthly GB Download]]&lt; 10,"Between 5 and 10 GB","10 or more GB"))</f>
        <v>less than 5GB</v>
      </c>
    </row>
    <row r="1113" spans="1:23" hidden="1" x14ac:dyDescent="0.25">
      <c r="A1113" t="s">
        <v>25</v>
      </c>
      <c r="B1113">
        <v>11</v>
      </c>
      <c r="C1113" t="s">
        <v>25</v>
      </c>
      <c r="D1113" t="s">
        <v>22</v>
      </c>
      <c r="E1113" t="s">
        <v>69</v>
      </c>
      <c r="F1113" t="s">
        <v>24</v>
      </c>
      <c r="G1113">
        <v>66</v>
      </c>
      <c r="H1113" t="s">
        <v>21</v>
      </c>
      <c r="I1113" t="s">
        <v>25</v>
      </c>
      <c r="J1113" t="s">
        <v>25</v>
      </c>
      <c r="K1113" t="str">
        <f>IF(Aggregate[[#This Row],[Age]]&lt;30,"Under 30",IF(Aggregate[[#This Row],[Age]]&gt;=65,"Senior","Other"))</f>
        <v>Senior</v>
      </c>
      <c r="L1113" t="s">
        <v>32</v>
      </c>
      <c r="M1113" t="s">
        <v>38</v>
      </c>
      <c r="N1113" t="s">
        <v>48</v>
      </c>
      <c r="O1113" t="s">
        <v>92</v>
      </c>
      <c r="P1113">
        <v>1</v>
      </c>
      <c r="Q1113">
        <v>1</v>
      </c>
      <c r="R1113">
        <v>38</v>
      </c>
      <c r="S1113">
        <v>3</v>
      </c>
      <c r="T1113">
        <v>19.100000000000001</v>
      </c>
      <c r="U1113">
        <v>0</v>
      </c>
      <c r="V1113">
        <v>8</v>
      </c>
      <c r="W1113" t="str">
        <f>IF(Aggregate[[#This Row],[Avg Monthly GB Download]]&lt; 5,"less than 5GB",IF(Aggregate[[#This Row],[Avg Monthly GB Download]]&lt; 10,"Between 5 and 10 GB","10 or more GB"))</f>
        <v>Between 5 and 10 GB</v>
      </c>
    </row>
    <row r="1114" spans="1:23" hidden="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Row],[Age]]&lt;30,"Under 30",IF(Aggregate[[#This Row],[Age]]&gt;=65,"Senior","Other"))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 5,"less than 5GB",IF(Aggregate[[#This Row],[Avg Monthly GB Download]]&lt; 10,"Between 5 and 10 GB","10 or more GB"))</f>
        <v>10 or more GB</v>
      </c>
    </row>
    <row r="1115" spans="1:23" hidden="1" x14ac:dyDescent="0.25">
      <c r="A1115" t="s">
        <v>25</v>
      </c>
      <c r="B1115">
        <v>12</v>
      </c>
      <c r="C1115" t="s">
        <v>21</v>
      </c>
      <c r="D1115" t="s">
        <v>22</v>
      </c>
      <c r="E1115" t="s">
        <v>67</v>
      </c>
      <c r="F1115" t="s">
        <v>24</v>
      </c>
      <c r="G1115">
        <v>66</v>
      </c>
      <c r="H1115" t="s">
        <v>21</v>
      </c>
      <c r="I1115" t="s">
        <v>25</v>
      </c>
      <c r="J1115" t="s">
        <v>21</v>
      </c>
      <c r="K1115" t="str">
        <f>IF(Aggregate[[#This Row],[Age]]&lt;30,"Under 30",IF(Aggregate[[#This Row],[Age]]&gt;=65,"Senior","Other"))</f>
        <v>Senior</v>
      </c>
      <c r="L1115" t="s">
        <v>32</v>
      </c>
      <c r="M1115" t="s">
        <v>38</v>
      </c>
      <c r="N1115" t="s">
        <v>90</v>
      </c>
      <c r="O1115" t="s">
        <v>91</v>
      </c>
      <c r="P1115">
        <v>1</v>
      </c>
      <c r="Q1115">
        <v>1</v>
      </c>
      <c r="R1115">
        <v>33</v>
      </c>
      <c r="S1115">
        <v>5</v>
      </c>
      <c r="T1115">
        <v>0</v>
      </c>
      <c r="U1115">
        <v>0</v>
      </c>
      <c r="V1115">
        <v>9</v>
      </c>
      <c r="W1115" t="str">
        <f>IF(Aggregate[[#This Row],[Avg Monthly GB Download]]&lt; 5,"less than 5GB",IF(Aggregate[[#This Row],[Avg Monthly GB Download]]&lt; 10,"Between 5 and 10 GB","10 or more GB"))</f>
        <v>Between 5 and 10 GB</v>
      </c>
    </row>
    <row r="1116" spans="1:23" hidden="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Row],[Age]]&lt;30,"Under 30",IF(Aggregate[[#This Row],[Age]]&gt;=65,"Senior","Other"))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 5,"less than 5GB",IF(Aggregate[[#This Row],[Avg Monthly GB Download]]&lt; 10,"Between 5 and 10 GB","10 or more GB"))</f>
        <v>less than 5GB</v>
      </c>
    </row>
    <row r="1117" spans="1:23" hidden="1" x14ac:dyDescent="0.25">
      <c r="A1117" t="s">
        <v>25</v>
      </c>
      <c r="B1117">
        <v>13</v>
      </c>
      <c r="C1117" t="s">
        <v>21</v>
      </c>
      <c r="D1117" t="s">
        <v>22</v>
      </c>
      <c r="E1117" t="s">
        <v>81</v>
      </c>
      <c r="F1117" t="s">
        <v>24</v>
      </c>
      <c r="G1117">
        <v>66</v>
      </c>
      <c r="H1117" t="s">
        <v>21</v>
      </c>
      <c r="I1117" t="s">
        <v>25</v>
      </c>
      <c r="J1117" t="s">
        <v>21</v>
      </c>
      <c r="K1117" t="str">
        <f>IF(Aggregate[[#This Row],[Age]]&lt;30,"Under 30",IF(Aggregate[[#This Row],[Age]]&gt;=65,"Senior","Other"))</f>
        <v>Senior</v>
      </c>
      <c r="L1117" t="s">
        <v>98</v>
      </c>
      <c r="M1117" t="s">
        <v>38</v>
      </c>
      <c r="N1117" t="s">
        <v>34</v>
      </c>
      <c r="O1117" t="s">
        <v>34</v>
      </c>
      <c r="P1117">
        <v>1</v>
      </c>
      <c r="R1117">
        <v>32</v>
      </c>
      <c r="S1117">
        <v>0</v>
      </c>
      <c r="T1117">
        <v>0</v>
      </c>
      <c r="U1117">
        <v>0</v>
      </c>
      <c r="V1117">
        <v>5</v>
      </c>
      <c r="W1117" t="str">
        <f>IF(Aggregate[[#This Row],[Avg Monthly GB Download]]&lt; 5,"less than 5GB",IF(Aggregate[[#This Row],[Avg Monthly GB Download]]&lt; 10,"Between 5 and 10 GB","10 or more GB"))</f>
        <v>Between 5 and 10 GB</v>
      </c>
    </row>
    <row r="1118" spans="1:23" hidden="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Row],[Age]]&lt;30,"Under 30",IF(Aggregate[[#This Row],[Age]]&gt;=65,"Senior","Other"))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 5,"less than 5GB",IF(Aggregate[[#This Row],[Avg Monthly GB Download]]&lt; 10,"Between 5 and 10 GB","10 or more GB"))</f>
        <v>less than 5GB</v>
      </c>
    </row>
    <row r="1119" spans="1:23" hidden="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Row],[Age]]&lt;30,"Under 30",IF(Aggregate[[#This Row],[Age]]&gt;=65,"Senior","Other"))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 5,"less than 5GB",IF(Aggregate[[#This Row],[Avg Monthly GB Download]]&lt; 10,"Between 5 and 10 GB","10 or more GB"))</f>
        <v>less than 5GB</v>
      </c>
    </row>
    <row r="1120" spans="1:23" hidden="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Row],[Age]]&lt;30,"Under 30",IF(Aggregate[[#This Row],[Age]]&gt;=65,"Senior","Other"))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 5,"less than 5GB",IF(Aggregate[[#This Row],[Avg Monthly GB Download]]&lt; 10,"Between 5 and 10 GB","10 or more GB"))</f>
        <v>Between 5 and 10 GB</v>
      </c>
    </row>
    <row r="1121" spans="1:23" hidden="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Row],[Age]]&lt;30,"Under 30",IF(Aggregate[[#This Row],[Age]]&gt;=65,"Senior","Other"))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 5,"less than 5GB",IF(Aggregate[[#This Row],[Avg Monthly GB Download]]&lt; 10,"Between 5 and 10 GB","10 or more GB"))</f>
        <v>less than 5GB</v>
      </c>
    </row>
    <row r="1122" spans="1:23" hidden="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Row],[Age]]&lt;30,"Under 30",IF(Aggregate[[#This Row],[Age]]&gt;=65,"Senior","Other"))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 5,"less than 5GB",IF(Aggregate[[#This Row],[Avg Monthly GB Download]]&lt; 10,"Between 5 and 10 GB","10 or more GB"))</f>
        <v>less than 5GB</v>
      </c>
    </row>
    <row r="1123" spans="1:23" hidden="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Row],[Age]]&lt;30,"Under 30",IF(Aggregate[[#This Row],[Age]]&gt;=65,"Senior","Other"))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 5,"less than 5GB",IF(Aggregate[[#This Row],[Avg Monthly GB Download]]&lt; 10,"Between 5 and 10 GB","10 or more GB"))</f>
        <v>less than 5GB</v>
      </c>
    </row>
    <row r="1124" spans="1:23" hidden="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Row],[Age]]&lt;30,"Under 30",IF(Aggregate[[#This Row],[Age]]&gt;=65,"Senior","Other"))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 5,"less than 5GB",IF(Aggregate[[#This Row],[Avg Monthly GB Download]]&lt; 10,"Between 5 and 10 GB","10 or more GB"))</f>
        <v>less than 5GB</v>
      </c>
    </row>
    <row r="1125" spans="1:23" hidden="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Row],[Age]]&lt;30,"Under 30",IF(Aggregate[[#This Row],[Age]]&gt;=65,"Senior","Other"))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 5,"less than 5GB",IF(Aggregate[[#This Row],[Avg Monthly GB Download]]&lt; 10,"Between 5 and 10 GB","10 or more GB"))</f>
        <v>less than 5GB</v>
      </c>
    </row>
    <row r="1126" spans="1:23" hidden="1" x14ac:dyDescent="0.25">
      <c r="A1126" t="s">
        <v>25</v>
      </c>
      <c r="B1126">
        <v>16</v>
      </c>
      <c r="C1126" t="s">
        <v>21</v>
      </c>
      <c r="D1126" t="s">
        <v>22</v>
      </c>
      <c r="E1126" t="s">
        <v>74</v>
      </c>
      <c r="F1126" t="s">
        <v>24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Row],[Age]]&lt;30,"Under 30",IF(Aggregate[[#This Row],[Age]]&gt;=65,"Senior","Other"))</f>
        <v>Senior</v>
      </c>
      <c r="L1126" t="s">
        <v>32</v>
      </c>
      <c r="M1126" t="s">
        <v>38</v>
      </c>
      <c r="N1126" t="s">
        <v>56</v>
      </c>
      <c r="O1126" t="s">
        <v>96</v>
      </c>
      <c r="P1126">
        <v>1</v>
      </c>
      <c r="Q1126">
        <v>1</v>
      </c>
      <c r="R1126">
        <v>50</v>
      </c>
      <c r="S1126">
        <v>3</v>
      </c>
      <c r="T1126">
        <v>29.8</v>
      </c>
      <c r="U1126">
        <v>0</v>
      </c>
      <c r="V1126">
        <v>5</v>
      </c>
      <c r="W1126" t="str">
        <f>IF(Aggregate[[#This Row],[Avg Monthly GB Download]]&lt; 5,"less than 5GB",IF(Aggregate[[#This Row],[Avg Monthly GB Download]]&lt; 10,"Between 5 and 10 GB","10 or more GB"))</f>
        <v>Between 5 and 10 GB</v>
      </c>
    </row>
    <row r="1127" spans="1:23" hidden="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Row],[Age]]&lt;30,"Under 30",IF(Aggregate[[#This Row],[Age]]&gt;=65,"Senior","Other"))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 5,"less than 5GB",IF(Aggregate[[#This Row],[Avg Monthly GB Download]]&lt; 10,"Between 5 and 10 GB","10 or more GB"))</f>
        <v>less than 5GB</v>
      </c>
    </row>
    <row r="1128" spans="1:23" hidden="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Row],[Age]]&lt;30,"Under 30",IF(Aggregate[[#This Row],[Age]]&gt;=65,"Senior","Other"))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 5,"less than 5GB",IF(Aggregate[[#This Row],[Avg Monthly GB Download]]&lt; 10,"Between 5 and 10 GB","10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Row],[Age]]&lt;30,"Under 30",IF(Aggregate[[#This Row],[Age]]&gt;=65,"Senior","Other"))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 5,"less than 5GB",IF(Aggregate[[#This Row],[Avg Monthly GB Download]]&lt; 10,"Between 5 and 10 GB","10 or more GB"))</f>
        <v>10 or more GB</v>
      </c>
    </row>
    <row r="1130" spans="1:23" hidden="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Row],[Age]]&lt;30,"Under 30",IF(Aggregate[[#This Row],[Age]]&gt;=65,"Senior","Other"))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 5,"less than 5GB",IF(Aggregate[[#This Row],[Avg Monthly GB Download]]&lt; 10,"Between 5 and 10 GB","10 or more GB"))</f>
        <v>less than 5GB</v>
      </c>
    </row>
    <row r="1131" spans="1:23" hidden="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Row],[Age]]&lt;30,"Under 30",IF(Aggregate[[#This Row],[Age]]&gt;=65,"Senior","Other"))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 5,"less than 5GB",IF(Aggregate[[#This Row],[Avg Monthly GB Download]]&lt; 10,"Between 5 and 10 GB","10 or more GB"))</f>
        <v>less than 5GB</v>
      </c>
    </row>
    <row r="1132" spans="1:23" hidden="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Row],[Age]]&lt;30,"Under 30",IF(Aggregate[[#This Row],[Age]]&gt;=65,"Senior","Other"))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 5,"less than 5GB",IF(Aggregate[[#This Row],[Avg Monthly GB Download]]&lt; 10,"Between 5 and 10 GB","10 or more GB"))</f>
        <v>10 or more GB</v>
      </c>
    </row>
    <row r="1133" spans="1:23" hidden="1" x14ac:dyDescent="0.25">
      <c r="A1133" t="s">
        <v>25</v>
      </c>
      <c r="B1133">
        <v>17</v>
      </c>
      <c r="C1133" t="s">
        <v>21</v>
      </c>
      <c r="D1133" t="s">
        <v>22</v>
      </c>
      <c r="E1133" t="s">
        <v>28</v>
      </c>
      <c r="F1133" t="s">
        <v>26</v>
      </c>
      <c r="G1133">
        <v>66</v>
      </c>
      <c r="H1133" t="s">
        <v>21</v>
      </c>
      <c r="I1133" t="s">
        <v>25</v>
      </c>
      <c r="J1133" t="s">
        <v>21</v>
      </c>
      <c r="K1133" t="str">
        <f>IF(Aggregate[[#This Row],[Age]]&lt;30,"Under 30",IF(Aggregate[[#This Row],[Age]]&gt;=65,"Senior","Other"))</f>
        <v>Senior</v>
      </c>
      <c r="L1133" t="s">
        <v>32</v>
      </c>
      <c r="M1133" t="s">
        <v>38</v>
      </c>
      <c r="N1133" t="s">
        <v>56</v>
      </c>
      <c r="O1133" t="s">
        <v>57</v>
      </c>
      <c r="P1133">
        <v>1</v>
      </c>
      <c r="Q1133">
        <v>1</v>
      </c>
      <c r="R1133">
        <v>30</v>
      </c>
      <c r="S1133">
        <v>0</v>
      </c>
      <c r="T1133">
        <v>0</v>
      </c>
      <c r="U1133">
        <v>0</v>
      </c>
      <c r="V1133">
        <v>0</v>
      </c>
      <c r="W1133" t="str">
        <f>IF(Aggregate[[#This Row],[Avg Monthly GB Download]]&lt; 5,"less than 5GB",IF(Aggregate[[#This Row],[Avg Monthly GB Download]]&lt; 10,"Between 5 and 10 GB","10 or more GB"))</f>
        <v>less than 5GB</v>
      </c>
    </row>
    <row r="1134" spans="1:23" hidden="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Row],[Age]]&lt;30,"Under 30",IF(Aggregate[[#This Row],[Age]]&gt;=65,"Senior","Other"))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 5,"less than 5GB",IF(Aggregate[[#This Row],[Avg Monthly GB Download]]&lt; 10,"Between 5 and 10 GB","10 or more GB"))</f>
        <v>Between 5 and 10 GB</v>
      </c>
    </row>
    <row r="1135" spans="1:23" hidden="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Row],[Age]]&lt;30,"Under 30",IF(Aggregate[[#This Row],[Age]]&gt;=65,"Senior","Other"))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 5,"less than 5GB",IF(Aggregate[[#This Row],[Avg Monthly GB Download]]&lt; 10,"Between 5 and 10 GB","10 or more GB"))</f>
        <v>10 or more GB</v>
      </c>
    </row>
    <row r="1136" spans="1:23" hidden="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Row],[Age]]&lt;30,"Under 30",IF(Aggregate[[#This Row],[Age]]&gt;=65,"Senior","Other"))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 5,"less than 5GB",IF(Aggregate[[#This Row],[Avg Monthly GB Download]]&lt; 10,"Between 5 and 10 GB","10 or more GB"))</f>
        <v>less than 5GB</v>
      </c>
    </row>
    <row r="1137" spans="1:23" hidden="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Row],[Age]]&lt;30,"Under 30",IF(Aggregate[[#This Row],[Age]]&gt;=65,"Senior","Other"))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 5,"less than 5GB",IF(Aggregate[[#This Row],[Avg Monthly GB Download]]&lt; 10,"Between 5 and 10 GB","10 or more GB"))</f>
        <v>less than 5GB</v>
      </c>
    </row>
    <row r="1138" spans="1:23" hidden="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Row],[Age]]&lt;30,"Under 30",IF(Aggregate[[#This Row],[Age]]&gt;=65,"Senior","Other"))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 5,"less than 5GB",IF(Aggregate[[#This Row],[Avg Monthly GB Download]]&lt; 10,"Between 5 and 10 GB","10 or more GB"))</f>
        <v>10 or more GB</v>
      </c>
    </row>
    <row r="1139" spans="1:23" hidden="1" x14ac:dyDescent="0.25">
      <c r="A1139" t="s">
        <v>25</v>
      </c>
      <c r="B1139">
        <v>17</v>
      </c>
      <c r="C1139" t="s">
        <v>25</v>
      </c>
      <c r="D1139" t="s">
        <v>22</v>
      </c>
      <c r="E1139" t="s">
        <v>58</v>
      </c>
      <c r="F1139" t="s">
        <v>26</v>
      </c>
      <c r="G1139">
        <v>66</v>
      </c>
      <c r="H1139" t="s">
        <v>21</v>
      </c>
      <c r="I1139" t="s">
        <v>25</v>
      </c>
      <c r="J1139" t="s">
        <v>21</v>
      </c>
      <c r="K1139" t="str">
        <f>IF(Aggregate[[#This Row],[Age]]&lt;30,"Under 30",IF(Aggregate[[#This Row],[Age]]&gt;=65,"Senior","Other"))</f>
        <v>Senior</v>
      </c>
      <c r="L1139" t="s">
        <v>32</v>
      </c>
      <c r="M1139" t="s">
        <v>38</v>
      </c>
      <c r="N1139" t="s">
        <v>56</v>
      </c>
      <c r="O1139" t="s">
        <v>100</v>
      </c>
      <c r="P1139">
        <v>1</v>
      </c>
      <c r="Q1139">
        <v>1</v>
      </c>
      <c r="R1139">
        <v>34</v>
      </c>
      <c r="S1139">
        <v>2</v>
      </c>
      <c r="T1139">
        <v>1.9</v>
      </c>
      <c r="U1139">
        <v>0</v>
      </c>
      <c r="V1139">
        <v>4</v>
      </c>
      <c r="W1139" t="str">
        <f>IF(Aggregate[[#This Row],[Avg Monthly GB Download]]&lt; 5,"less than 5GB",IF(Aggregate[[#This Row],[Avg Monthly GB Download]]&lt; 10,"Between 5 and 10 GB","10 or more GB"))</f>
        <v>less than 5GB</v>
      </c>
    </row>
    <row r="1140" spans="1:23" hidden="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Row],[Age]]&lt;30,"Under 30",IF(Aggregate[[#This Row],[Age]]&gt;=65,"Senior","Other"))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 5,"less than 5GB",IF(Aggregate[[#This Row],[Avg Monthly GB Download]]&lt; 10,"Between 5 and 10 GB","10 or more GB"))</f>
        <v>less than 5GB</v>
      </c>
    </row>
    <row r="1141" spans="1:23" hidden="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Row],[Age]]&lt;30,"Under 30",IF(Aggregate[[#This Row],[Age]]&gt;=65,"Senior","Other"))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 5,"less than 5GB",IF(Aggregate[[#This Row],[Avg Monthly GB Download]]&lt; 10,"Between 5 and 10 GB","10 or more GB"))</f>
        <v>less than 5GB</v>
      </c>
    </row>
    <row r="1142" spans="1:23" hidden="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Row],[Age]]&lt;30,"Under 30",IF(Aggregate[[#This Row],[Age]]&gt;=65,"Senior","Other"))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 5,"less than 5GB",IF(Aggregate[[#This Row],[Avg Monthly GB Download]]&lt; 10,"Between 5 and 10 GB","10 or more GB"))</f>
        <v>less than 5GB</v>
      </c>
    </row>
    <row r="1143" spans="1:23" hidden="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Row],[Age]]&lt;30,"Under 30",IF(Aggregate[[#This Row],[Age]]&gt;=65,"Senior","Other"))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 5,"less than 5GB",IF(Aggregate[[#This Row],[Avg Monthly GB Download]]&lt; 10,"Between 5 and 10 GB","10 or more GB"))</f>
        <v>less than 5GB</v>
      </c>
    </row>
    <row r="1144" spans="1:23" hidden="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Row],[Age]]&lt;30,"Under 30",IF(Aggregate[[#This Row],[Age]]&gt;=65,"Senior","Other"))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 5,"less than 5GB",IF(Aggregate[[#This Row],[Avg Monthly GB Download]]&lt; 10,"Between 5 and 10 GB","10 or more GB"))</f>
        <v>less than 5GB</v>
      </c>
    </row>
    <row r="1145" spans="1:23" hidden="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Row],[Age]]&lt;30,"Under 30",IF(Aggregate[[#This Row],[Age]]&gt;=65,"Senior","Other"))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 5,"less than 5GB",IF(Aggregate[[#This Row],[Avg Monthly GB Download]]&lt; 10,"Between 5 and 10 GB","10 or more GB"))</f>
        <v>less than 5GB</v>
      </c>
    </row>
    <row r="1146" spans="1:23" hidden="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Row],[Age]]&lt;30,"Under 30",IF(Aggregate[[#This Row],[Age]]&gt;=65,"Senior","Other"))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 5,"less than 5GB",IF(Aggregate[[#This Row],[Avg Monthly GB Download]]&lt; 10,"Between 5 and 10 GB","10 or more GB"))</f>
        <v>less than 5GB</v>
      </c>
    </row>
    <row r="1147" spans="1:23" hidden="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Row],[Age]]&lt;30,"Under 30",IF(Aggregate[[#This Row],[Age]]&gt;=65,"Senior","Other"))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 5,"less than 5GB",IF(Aggregate[[#This Row],[Avg Monthly GB Download]]&lt; 10,"Between 5 and 10 GB","10 or more GB"))</f>
        <v>less than 5GB</v>
      </c>
    </row>
    <row r="1148" spans="1:23" hidden="1" x14ac:dyDescent="0.25">
      <c r="A1148" t="s">
        <v>25</v>
      </c>
      <c r="B1148">
        <v>17</v>
      </c>
      <c r="C1148" t="s">
        <v>25</v>
      </c>
      <c r="D1148" t="s">
        <v>88</v>
      </c>
      <c r="E1148" t="s">
        <v>78</v>
      </c>
      <c r="F1148" t="s">
        <v>24</v>
      </c>
      <c r="G1148">
        <v>66</v>
      </c>
      <c r="H1148" t="s">
        <v>21</v>
      </c>
      <c r="I1148" t="s">
        <v>25</v>
      </c>
      <c r="J1148" t="s">
        <v>21</v>
      </c>
      <c r="K1148" t="str">
        <f>IF(Aggregate[[#This Row],[Age]]&lt;30,"Under 30",IF(Aggregate[[#This Row],[Age]]&gt;=65,"Senior","Other"))</f>
        <v>Senior</v>
      </c>
      <c r="L1148" t="s">
        <v>32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2</v>
      </c>
      <c r="T1148">
        <v>0</v>
      </c>
      <c r="U1148">
        <v>0</v>
      </c>
      <c r="V1148">
        <v>10</v>
      </c>
      <c r="W1148" t="str">
        <f>IF(Aggregate[[#This Row],[Avg Monthly GB Download]]&lt; 5,"less than 5GB",IF(Aggregate[[#This Row],[Avg Monthly GB Download]]&lt; 10,"Between 5 and 10 GB","10 or more GB"))</f>
        <v>10 or more GB</v>
      </c>
    </row>
    <row r="1149" spans="1:23" hidden="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Row],[Age]]&lt;30,"Under 30",IF(Aggregate[[#This Row],[Age]]&gt;=65,"Senior","Other"))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 5,"less than 5GB",IF(Aggregate[[#This Row],[Avg Monthly GB Download]]&lt; 10,"Between 5 and 10 GB","10 or more GB"))</f>
        <v>less than 5GB</v>
      </c>
    </row>
    <row r="1150" spans="1:23" hidden="1" x14ac:dyDescent="0.25">
      <c r="A1150" t="s">
        <v>25</v>
      </c>
      <c r="B1150">
        <v>18</v>
      </c>
      <c r="C1150" t="s">
        <v>21</v>
      </c>
      <c r="D1150" t="s">
        <v>22</v>
      </c>
      <c r="E1150" t="s">
        <v>67</v>
      </c>
      <c r="F1150" t="s">
        <v>26</v>
      </c>
      <c r="G1150">
        <v>66</v>
      </c>
      <c r="H1150" t="s">
        <v>21</v>
      </c>
      <c r="I1150" t="s">
        <v>25</v>
      </c>
      <c r="J1150" t="s">
        <v>21</v>
      </c>
      <c r="K1150" t="str">
        <f>IF(Aggregate[[#This Row],[Age]]&lt;30,"Under 30",IF(Aggregate[[#This Row],[Age]]&gt;=65,"Senior","Other"))</f>
        <v>Senior</v>
      </c>
      <c r="L1150" t="s">
        <v>32</v>
      </c>
      <c r="M1150" t="s">
        <v>33</v>
      </c>
      <c r="N1150" t="s">
        <v>34</v>
      </c>
      <c r="O1150" t="s">
        <v>34</v>
      </c>
      <c r="P1150">
        <v>1</v>
      </c>
      <c r="R1150">
        <v>27</v>
      </c>
      <c r="S1150">
        <v>0</v>
      </c>
      <c r="T1150">
        <v>0</v>
      </c>
      <c r="U1150">
        <v>0</v>
      </c>
      <c r="V1150">
        <v>4</v>
      </c>
      <c r="W1150" t="str">
        <f>IF(Aggregate[[#This Row],[Avg Monthly GB Download]]&lt; 5,"less than 5GB",IF(Aggregate[[#This Row],[Avg Monthly GB Download]]&lt; 10,"Between 5 and 10 GB","10 or more GB"))</f>
        <v>less than 5GB</v>
      </c>
    </row>
    <row r="1151" spans="1:23" hidden="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Row],[Age]]&lt;30,"Under 30",IF(Aggregate[[#This Row],[Age]]&gt;=65,"Senior","Other"))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 5,"less than 5GB",IF(Aggregate[[#This Row],[Avg Monthly GB Download]]&lt; 10,"Between 5 and 10 GB","10 or more GB"))</f>
        <v>less than 5GB</v>
      </c>
    </row>
    <row r="1152" spans="1:23" hidden="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Row],[Age]]&lt;30,"Under 30",IF(Aggregate[[#This Row],[Age]]&gt;=65,"Senior","Other"))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 5,"less than 5GB",IF(Aggregate[[#This Row],[Avg Monthly GB Download]]&lt; 10,"Between 5 and 10 GB","10 or more GB"))</f>
        <v>less than 5GB</v>
      </c>
    </row>
    <row r="1153" spans="1:23" hidden="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Row],[Age]]&lt;30,"Under 30",IF(Aggregate[[#This Row],[Age]]&gt;=65,"Senior","Other"))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 5,"less than 5GB",IF(Aggregate[[#This Row],[Avg Monthly GB Download]]&lt; 10,"Between 5 and 10 GB","10 or more GB"))</f>
        <v>less than 5GB</v>
      </c>
    </row>
    <row r="1154" spans="1:23" hidden="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Row],[Age]]&lt;30,"Under 30",IF(Aggregate[[#This Row],[Age]]&gt;=65,"Senior","Other"))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 5,"less than 5GB",IF(Aggregate[[#This Row],[Avg Monthly GB Download]]&lt; 10,"Between 5 and 10 GB","10 or more GB"))</f>
        <v>less than 5GB</v>
      </c>
    </row>
    <row r="1155" spans="1:23" hidden="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Row],[Age]]&lt;30,"Under 30",IF(Aggregate[[#This Row],[Age]]&gt;=65,"Senior","Other"))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 5,"less than 5GB",IF(Aggregate[[#This Row],[Avg Monthly GB Download]]&lt; 10,"Between 5 and 10 GB","10 or more GB"))</f>
        <v>less than 5GB</v>
      </c>
    </row>
    <row r="1156" spans="1:23" hidden="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Row],[Age]]&lt;30,"Under 30",IF(Aggregate[[#This Row],[Age]]&gt;=65,"Senior","Other"))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 5,"less than 5GB",IF(Aggregate[[#This Row],[Avg Monthly GB Download]]&lt; 10,"Between 5 and 10 GB","10 or more GB"))</f>
        <v>less than 5GB</v>
      </c>
    </row>
    <row r="1157" spans="1:23" hidden="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Row],[Age]]&lt;30,"Under 30",IF(Aggregate[[#This Row],[Age]]&gt;=65,"Senior","Other"))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 5,"less than 5GB",IF(Aggregate[[#This Row],[Avg Monthly GB Download]]&lt; 10,"Between 5 and 10 GB","10 or more GB"))</f>
        <v>less than 5GB</v>
      </c>
    </row>
    <row r="1158" spans="1:23" hidden="1" x14ac:dyDescent="0.25">
      <c r="A1158" t="s">
        <v>25</v>
      </c>
      <c r="B1158">
        <v>18</v>
      </c>
      <c r="C1158" t="s">
        <v>25</v>
      </c>
      <c r="D1158" t="s">
        <v>22</v>
      </c>
      <c r="E1158" t="s">
        <v>71</v>
      </c>
      <c r="F1158" t="s">
        <v>26</v>
      </c>
      <c r="G1158">
        <v>66</v>
      </c>
      <c r="H1158" t="s">
        <v>21</v>
      </c>
      <c r="I1158" t="s">
        <v>25</v>
      </c>
      <c r="J1158" t="s">
        <v>21</v>
      </c>
      <c r="K1158" t="str">
        <f>IF(Aggregate[[#This Row],[Age]]&lt;30,"Under 30",IF(Aggregate[[#This Row],[Age]]&gt;=65,"Senior","Other"))</f>
        <v>Senior</v>
      </c>
      <c r="L1158" t="s">
        <v>32</v>
      </c>
      <c r="M1158" t="s">
        <v>38</v>
      </c>
      <c r="N1158" t="s">
        <v>48</v>
      </c>
      <c r="O1158" t="s">
        <v>99</v>
      </c>
      <c r="P1158">
        <v>1</v>
      </c>
      <c r="Q1158">
        <v>1</v>
      </c>
      <c r="R1158">
        <v>42</v>
      </c>
      <c r="S1158">
        <v>0</v>
      </c>
      <c r="T1158">
        <v>74</v>
      </c>
      <c r="U1158">
        <v>0</v>
      </c>
      <c r="V1158">
        <v>5</v>
      </c>
      <c r="W1158" t="str">
        <f>IF(Aggregate[[#This Row],[Avg Monthly GB Download]]&lt; 5,"less than 5GB",IF(Aggregate[[#This Row],[Avg Monthly GB Download]]&lt; 10,"Between 5 and 10 GB","10 or more GB"))</f>
        <v>Between 5 and 10 GB</v>
      </c>
    </row>
    <row r="1159" spans="1:23" hidden="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Row],[Age]]&lt;30,"Under 30",IF(Aggregate[[#This Row],[Age]]&gt;=65,"Senior","Other"))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 5,"less than 5GB",IF(Aggregate[[#This Row],[Avg Monthly GB Download]]&lt; 10,"Between 5 and 10 GB","10 or more GB"))</f>
        <v>Between 5 and 10 GB</v>
      </c>
    </row>
    <row r="1160" spans="1:23" hidden="1" x14ac:dyDescent="0.25">
      <c r="A1160" t="s">
        <v>25</v>
      </c>
      <c r="B1160">
        <v>21</v>
      </c>
      <c r="C1160" t="s">
        <v>25</v>
      </c>
      <c r="D1160" t="s">
        <v>22</v>
      </c>
      <c r="E1160" t="s">
        <v>60</v>
      </c>
      <c r="F1160" t="s">
        <v>26</v>
      </c>
      <c r="G1160">
        <v>66</v>
      </c>
      <c r="H1160" t="s">
        <v>21</v>
      </c>
      <c r="I1160" t="s">
        <v>25</v>
      </c>
      <c r="J1160" t="s">
        <v>21</v>
      </c>
      <c r="K1160" t="str">
        <f>IF(Aggregate[[#This Row],[Age]]&lt;30,"Under 30",IF(Aggregate[[#This Row],[Age]]&gt;=65,"Senior","Other"))</f>
        <v>Senior</v>
      </c>
      <c r="L1160" t="s">
        <v>32</v>
      </c>
      <c r="M1160" t="s">
        <v>38</v>
      </c>
      <c r="N1160" t="s">
        <v>39</v>
      </c>
      <c r="O1160" t="s">
        <v>104</v>
      </c>
      <c r="P1160">
        <v>1</v>
      </c>
      <c r="Q1160">
        <v>1</v>
      </c>
      <c r="R1160">
        <v>27</v>
      </c>
      <c r="S1160">
        <v>1</v>
      </c>
      <c r="T1160">
        <v>128.1</v>
      </c>
      <c r="U1160">
        <v>0</v>
      </c>
      <c r="V1160">
        <v>2</v>
      </c>
      <c r="W1160" t="str">
        <f>IF(Aggregate[[#This Row],[Avg Monthly GB Download]]&lt; 5,"less than 5GB",IF(Aggregate[[#This Row],[Avg Monthly GB Download]]&lt; 10,"Between 5 and 10 GB","10 or more GB"))</f>
        <v>less than 5GB</v>
      </c>
    </row>
    <row r="1161" spans="1:23" hidden="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Row],[Age]]&lt;30,"Under 30",IF(Aggregate[[#This Row],[Age]]&gt;=65,"Senior","Other"))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 5,"less than 5GB",IF(Aggregate[[#This Row],[Avg Monthly GB Download]]&lt; 10,"Between 5 and 10 GB","10 or more GB"))</f>
        <v>Between 5 and 10 GB</v>
      </c>
    </row>
    <row r="1162" spans="1:23" hidden="1" x14ac:dyDescent="0.25">
      <c r="A1162" t="s">
        <v>25</v>
      </c>
      <c r="B1162">
        <v>23</v>
      </c>
      <c r="C1162" t="s">
        <v>25</v>
      </c>
      <c r="D1162" t="s">
        <v>22</v>
      </c>
      <c r="E1162" t="s">
        <v>74</v>
      </c>
      <c r="F1162" t="s">
        <v>26</v>
      </c>
      <c r="G1162">
        <v>66</v>
      </c>
      <c r="H1162" t="s">
        <v>21</v>
      </c>
      <c r="I1162" t="s">
        <v>25</v>
      </c>
      <c r="J1162" t="s">
        <v>21</v>
      </c>
      <c r="K1162" t="str">
        <f>IF(Aggregate[[#This Row],[Age]]&lt;30,"Under 30",IF(Aggregate[[#This Row],[Age]]&gt;=65,"Senior","Other"))</f>
        <v>Senior</v>
      </c>
      <c r="L1162" t="s">
        <v>32</v>
      </c>
      <c r="M1162" t="s">
        <v>95</v>
      </c>
      <c r="N1162" t="s">
        <v>34</v>
      </c>
      <c r="O1162" t="s">
        <v>34</v>
      </c>
      <c r="P1162">
        <v>1</v>
      </c>
      <c r="R1162">
        <v>30</v>
      </c>
      <c r="S1162">
        <v>1</v>
      </c>
      <c r="T1162">
        <v>123.1</v>
      </c>
      <c r="U1162">
        <v>0</v>
      </c>
      <c r="V1162">
        <v>4</v>
      </c>
      <c r="W1162" t="str">
        <f>IF(Aggregate[[#This Row],[Avg Monthly GB Download]]&lt; 5,"less than 5GB",IF(Aggregate[[#This Row],[Avg Monthly GB Download]]&lt; 10,"Between 5 and 10 GB","10 or more GB"))</f>
        <v>less than 5GB</v>
      </c>
    </row>
    <row r="1163" spans="1:23" hidden="1" x14ac:dyDescent="0.25">
      <c r="A1163" t="s">
        <v>25</v>
      </c>
      <c r="B1163">
        <v>27</v>
      </c>
      <c r="C1163" t="s">
        <v>21</v>
      </c>
      <c r="D1163" t="s">
        <v>22</v>
      </c>
      <c r="E1163" t="s">
        <v>70</v>
      </c>
      <c r="F1163" t="s">
        <v>26</v>
      </c>
      <c r="G1163">
        <v>66</v>
      </c>
      <c r="H1163" t="s">
        <v>21</v>
      </c>
      <c r="I1163" t="s">
        <v>25</v>
      </c>
      <c r="J1163" t="s">
        <v>21</v>
      </c>
      <c r="K1163" t="str">
        <f>IF(Aggregate[[#This Row],[Age]]&lt;30,"Under 30",IF(Aggregate[[#This Row],[Age]]&gt;=65,"Senior","Other"))</f>
        <v>Senior</v>
      </c>
      <c r="L1163" t="s">
        <v>32</v>
      </c>
      <c r="M1163" t="s">
        <v>33</v>
      </c>
      <c r="N1163" t="s">
        <v>34</v>
      </c>
      <c r="O1163" t="s">
        <v>34</v>
      </c>
      <c r="P1163">
        <v>1</v>
      </c>
      <c r="R1163">
        <v>55</v>
      </c>
      <c r="S1163">
        <v>0</v>
      </c>
      <c r="T1163">
        <v>0</v>
      </c>
      <c r="U1163">
        <v>0</v>
      </c>
      <c r="V1163">
        <v>15</v>
      </c>
      <c r="W1163" t="str">
        <f>IF(Aggregate[[#This Row],[Avg Monthly GB Download]]&lt; 5,"less than 5GB",IF(Aggregate[[#This Row],[Avg Monthly GB Download]]&lt; 10,"Between 5 and 10 GB","10 or more GB"))</f>
        <v>10 or more GB</v>
      </c>
    </row>
    <row r="1164" spans="1:23" hidden="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Row],[Age]]&lt;30,"Under 30",IF(Aggregate[[#This Row],[Age]]&gt;=65,"Senior","Other"))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 5,"less than 5GB",IF(Aggregate[[#This Row],[Avg Monthly GB Download]]&lt; 10,"Between 5 and 10 GB","10 or more GB"))</f>
        <v>less than 5GB</v>
      </c>
    </row>
    <row r="1165" spans="1:23" hidden="1" x14ac:dyDescent="0.25">
      <c r="A1165" t="s">
        <v>25</v>
      </c>
      <c r="B1165">
        <v>28</v>
      </c>
      <c r="C1165" t="s">
        <v>21</v>
      </c>
      <c r="D1165" t="s">
        <v>22</v>
      </c>
      <c r="E1165" t="s">
        <v>55</v>
      </c>
      <c r="F1165" t="s">
        <v>24</v>
      </c>
      <c r="G1165">
        <v>66</v>
      </c>
      <c r="H1165" t="s">
        <v>21</v>
      </c>
      <c r="I1165" t="s">
        <v>25</v>
      </c>
      <c r="J1165" t="s">
        <v>21</v>
      </c>
      <c r="K1165" t="str">
        <f>IF(Aggregate[[#This Row],[Age]]&lt;30,"Under 30",IF(Aggregate[[#This Row],[Age]]&gt;=65,"Senior","Other"))</f>
        <v>Senior</v>
      </c>
      <c r="L1165" t="s">
        <v>32</v>
      </c>
      <c r="M1165" t="s">
        <v>38</v>
      </c>
      <c r="N1165" t="s">
        <v>34</v>
      </c>
      <c r="O1165" t="s">
        <v>34</v>
      </c>
      <c r="P1165">
        <v>1</v>
      </c>
      <c r="R1165">
        <v>51</v>
      </c>
      <c r="S1165">
        <v>0</v>
      </c>
      <c r="T1165">
        <v>0</v>
      </c>
      <c r="U1165">
        <v>0</v>
      </c>
      <c r="V1165">
        <v>1</v>
      </c>
      <c r="W1165" t="str">
        <f>IF(Aggregate[[#This Row],[Avg Monthly GB Download]]&lt; 5,"less than 5GB",IF(Aggregate[[#This Row],[Avg Monthly GB Download]]&lt; 10,"Between 5 and 10 GB","10 or more GB"))</f>
        <v>less than 5GB</v>
      </c>
    </row>
    <row r="1166" spans="1:23" hidden="1" x14ac:dyDescent="0.25">
      <c r="A1166" t="s">
        <v>25</v>
      </c>
      <c r="B1166">
        <v>29</v>
      </c>
      <c r="C1166" t="s">
        <v>21</v>
      </c>
      <c r="D1166" t="s">
        <v>22</v>
      </c>
      <c r="E1166" t="s">
        <v>86</v>
      </c>
      <c r="F1166" t="s">
        <v>24</v>
      </c>
      <c r="G1166">
        <v>66</v>
      </c>
      <c r="H1166" t="s">
        <v>21</v>
      </c>
      <c r="I1166" t="s">
        <v>25</v>
      </c>
      <c r="J1166" t="s">
        <v>21</v>
      </c>
      <c r="K1166" t="str">
        <f>IF(Aggregate[[#This Row],[Age]]&lt;30,"Under 30",IF(Aggregate[[#This Row],[Age]]&gt;=65,"Senior","Other"))</f>
        <v>Senior</v>
      </c>
      <c r="L1166" t="s">
        <v>53</v>
      </c>
      <c r="M1166" t="s">
        <v>38</v>
      </c>
      <c r="N1166" t="s">
        <v>34</v>
      </c>
      <c r="O1166" t="s">
        <v>34</v>
      </c>
      <c r="P1166">
        <v>1</v>
      </c>
      <c r="R1166">
        <v>53</v>
      </c>
      <c r="S1166">
        <v>0</v>
      </c>
      <c r="T1166">
        <v>0</v>
      </c>
      <c r="U1166">
        <v>0</v>
      </c>
      <c r="V1166">
        <v>14</v>
      </c>
      <c r="W1166" t="str">
        <f>IF(Aggregate[[#This Row],[Avg Monthly GB Download]]&lt; 5,"less than 5GB",IF(Aggregate[[#This Row],[Avg Monthly GB Download]]&lt; 10,"Between 5 and 10 GB","10 or more GB"))</f>
        <v>10 or more GB</v>
      </c>
    </row>
    <row r="1167" spans="1:23" hidden="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Row],[Age]]&lt;30,"Under 30",IF(Aggregate[[#This Row],[Age]]&gt;=65,"Senior","Other"))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 5,"less than 5GB",IF(Aggregate[[#This Row],[Avg Monthly GB Download]]&lt; 10,"Between 5 and 10 GB","10 or more GB"))</f>
        <v>less than 5GB</v>
      </c>
    </row>
    <row r="1168" spans="1:23" hidden="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Row],[Age]]&lt;30,"Under 30",IF(Aggregate[[#This Row],[Age]]&gt;=65,"Senior","Other"))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 5,"less than 5GB",IF(Aggregate[[#This Row],[Avg Monthly GB Download]]&lt; 10,"Between 5 and 10 GB","10 or more GB"))</f>
        <v>less than 5GB</v>
      </c>
    </row>
    <row r="1169" spans="1:23" hidden="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Row],[Age]]&lt;30,"Under 30",IF(Aggregate[[#This Row],[Age]]&gt;=65,"Senior","Other"))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 5,"less than 5GB",IF(Aggregate[[#This Row],[Avg Monthly GB Download]]&lt; 10,"Between 5 and 10 GB","10 or more GB"))</f>
        <v>less than 5GB</v>
      </c>
    </row>
    <row r="1170" spans="1:23" hidden="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Row],[Age]]&lt;30,"Under 30",IF(Aggregate[[#This Row],[Age]]&gt;=65,"Senior","Other"))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 5,"less than 5GB",IF(Aggregate[[#This Row],[Avg Monthly GB Download]]&lt; 10,"Between 5 and 10 GB","10 or more GB"))</f>
        <v>less than 5GB</v>
      </c>
    </row>
    <row r="1171" spans="1:23" hidden="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Row],[Age]]&lt;30,"Under 30",IF(Aggregate[[#This Row],[Age]]&gt;=65,"Senior","Other"))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 5,"less than 5GB",IF(Aggregate[[#This Row],[Avg Monthly GB Download]]&lt; 10,"Between 5 and 10 GB","10 or more GB"))</f>
        <v>less than 5GB</v>
      </c>
    </row>
    <row r="1172" spans="1:23" hidden="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Row],[Age]]&lt;30,"Under 30",IF(Aggregate[[#This Row],[Age]]&gt;=65,"Senior","Other"))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 5,"less than 5GB",IF(Aggregate[[#This Row],[Avg Monthly GB Download]]&lt; 10,"Between 5 and 10 GB","10 or more GB"))</f>
        <v>less than 5GB</v>
      </c>
    </row>
    <row r="1173" spans="1:23" hidden="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Row],[Age]]&lt;30,"Under 30",IF(Aggregate[[#This Row],[Age]]&gt;=65,"Senior","Other"))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 5,"less than 5GB",IF(Aggregate[[#This Row],[Avg Monthly GB Download]]&lt; 10,"Between 5 and 10 GB","10 or more GB"))</f>
        <v>10 or more GB</v>
      </c>
    </row>
    <row r="1174" spans="1:23" hidden="1" x14ac:dyDescent="0.25">
      <c r="A1174" t="s">
        <v>25</v>
      </c>
      <c r="B1174">
        <v>30</v>
      </c>
      <c r="C1174" t="s">
        <v>21</v>
      </c>
      <c r="D1174" t="s">
        <v>22</v>
      </c>
      <c r="E1174" t="s">
        <v>75</v>
      </c>
      <c r="F1174" t="s">
        <v>26</v>
      </c>
      <c r="G1174">
        <v>66</v>
      </c>
      <c r="H1174" t="s">
        <v>21</v>
      </c>
      <c r="I1174" t="s">
        <v>25</v>
      </c>
      <c r="J1174" t="s">
        <v>25</v>
      </c>
      <c r="K1174" t="str">
        <f>IF(Aggregate[[#This Row],[Age]]&lt;30,"Under 30",IF(Aggregate[[#This Row],[Age]]&gt;=65,"Senior","Other"))</f>
        <v>Senior</v>
      </c>
      <c r="L1174" t="s">
        <v>98</v>
      </c>
      <c r="M1174" t="s">
        <v>33</v>
      </c>
      <c r="N1174" t="s">
        <v>34</v>
      </c>
      <c r="O1174" t="s">
        <v>34</v>
      </c>
      <c r="P1174">
        <v>1</v>
      </c>
      <c r="R1174">
        <v>29</v>
      </c>
      <c r="S1174">
        <v>0</v>
      </c>
      <c r="T1174">
        <v>0</v>
      </c>
      <c r="U1174">
        <v>0</v>
      </c>
      <c r="V1174">
        <v>29</v>
      </c>
      <c r="W1174" t="str">
        <f>IF(Aggregate[[#This Row],[Avg Monthly GB Download]]&lt; 5,"less than 5GB",IF(Aggregate[[#This Row],[Avg Monthly GB Download]]&lt; 10,"Between 5 and 10 GB","10 or more GB"))</f>
        <v>10 or more GB</v>
      </c>
    </row>
    <row r="1175" spans="1:23" hidden="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Row],[Age]]&lt;30,"Under 30",IF(Aggregate[[#This Row],[Age]]&gt;=65,"Senior","Other"))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 5,"less than 5GB",IF(Aggregate[[#This Row],[Avg Monthly GB Download]]&lt; 10,"Between 5 and 10 GB","10 or more GB"))</f>
        <v>less than 5GB</v>
      </c>
    </row>
    <row r="1176" spans="1:23" hidden="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Row],[Age]]&lt;30,"Under 30",IF(Aggregate[[#This Row],[Age]]&gt;=65,"Senior","Other"))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 5,"less than 5GB",IF(Aggregate[[#This Row],[Avg Monthly GB Download]]&lt; 10,"Between 5 and 10 GB","10 or more GB"))</f>
        <v>less than 5GB</v>
      </c>
    </row>
    <row r="1177" spans="1:23" hidden="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Row],[Age]]&lt;30,"Under 30",IF(Aggregate[[#This Row],[Age]]&gt;=65,"Senior","Other"))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 5,"less than 5GB",IF(Aggregate[[#This Row],[Avg Monthly GB Download]]&lt; 10,"Between 5 and 10 GB","10 or more GB"))</f>
        <v>less than 5GB</v>
      </c>
    </row>
    <row r="1178" spans="1:23" hidden="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Row],[Age]]&lt;30,"Under 30",IF(Aggregate[[#This Row],[Age]]&gt;=65,"Senior","Other"))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 5,"less than 5GB",IF(Aggregate[[#This Row],[Avg Monthly GB Download]]&lt; 10,"Between 5 and 10 GB","10 or more GB"))</f>
        <v>less than 5GB</v>
      </c>
    </row>
    <row r="1179" spans="1:23" hidden="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Row],[Age]]&lt;30,"Under 30",IF(Aggregate[[#This Row],[Age]]&gt;=65,"Senior","Other"))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 5,"less than 5GB",IF(Aggregate[[#This Row],[Avg Monthly GB Download]]&lt; 10,"Between 5 and 10 GB","10 or more GB"))</f>
        <v>less than 5GB</v>
      </c>
    </row>
    <row r="1180" spans="1:23" hidden="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Row],[Age]]&lt;30,"Under 30",IF(Aggregate[[#This Row],[Age]]&gt;=65,"Senior","Other"))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 5,"less than 5GB",IF(Aggregate[[#This Row],[Avg Monthly GB Download]]&lt; 10,"Between 5 and 10 GB","10 or more GB"))</f>
        <v>less than 5GB</v>
      </c>
    </row>
    <row r="1181" spans="1:23" hidden="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Row],[Age]]&lt;30,"Under 30",IF(Aggregate[[#This Row],[Age]]&gt;=65,"Senior","Other"))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 5,"less than 5GB",IF(Aggregate[[#This Row],[Avg Monthly GB Download]]&lt; 10,"Between 5 and 10 GB","10 or more GB"))</f>
        <v>less than 5GB</v>
      </c>
    </row>
    <row r="1182" spans="1:23" hidden="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Row],[Age]]&lt;30,"Under 30",IF(Aggregate[[#This Row],[Age]]&gt;=65,"Senior","Other"))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 5,"less than 5GB",IF(Aggregate[[#This Row],[Avg Monthly GB Download]]&lt; 10,"Between 5 and 10 GB","10 or more GB"))</f>
        <v>less than 5GB</v>
      </c>
    </row>
    <row r="1183" spans="1:23" hidden="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Row],[Age]]&lt;30,"Under 30",IF(Aggregate[[#This Row],[Age]]&gt;=65,"Senior","Other"))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 5,"less than 5GB",IF(Aggregate[[#This Row],[Avg Monthly GB Download]]&lt; 10,"Between 5 and 10 GB","10 or more GB"))</f>
        <v>less than 5GB</v>
      </c>
    </row>
    <row r="1184" spans="1:23" hidden="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Row],[Age]]&lt;30,"Under 30",IF(Aggregate[[#This Row],[Age]]&gt;=65,"Senior","Other"))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 5,"less than 5GB",IF(Aggregate[[#This Row],[Avg Monthly GB Download]]&lt; 10,"Between 5 and 10 GB","10 or more GB"))</f>
        <v>less than 5GB</v>
      </c>
    </row>
    <row r="1185" spans="1:23" hidden="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Row],[Age]]&lt;30,"Under 30",IF(Aggregate[[#This Row],[Age]]&gt;=65,"Senior","Other"))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 5,"less than 5GB",IF(Aggregate[[#This Row],[Avg Monthly GB Download]]&lt; 10,"Between 5 and 10 GB","10 or more GB"))</f>
        <v>less than 5GB</v>
      </c>
    </row>
    <row r="1186" spans="1:23" hidden="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Row],[Age]]&lt;30,"Under 30",IF(Aggregate[[#This Row],[Age]]&gt;=65,"Senior","Other"))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 5,"less than 5GB",IF(Aggregate[[#This Row],[Avg Monthly GB Download]]&lt; 10,"Between 5 and 10 GB","10 or more GB"))</f>
        <v>less than 5GB</v>
      </c>
    </row>
    <row r="1187" spans="1:23" hidden="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Row],[Age]]&lt;30,"Under 30",IF(Aggregate[[#This Row],[Age]]&gt;=65,"Senior","Other"))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 5,"less than 5GB",IF(Aggregate[[#This Row],[Avg Monthly GB Download]]&lt; 10,"Between 5 and 10 GB","10 or more GB"))</f>
        <v>less than 5GB</v>
      </c>
    </row>
    <row r="1188" spans="1:23" hidden="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Row],[Age]]&lt;30,"Under 30",IF(Aggregate[[#This Row],[Age]]&gt;=65,"Senior","Other"))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 5,"less than 5GB",IF(Aggregate[[#This Row],[Avg Monthly GB Download]]&lt; 10,"Between 5 and 10 GB","10 or more GB"))</f>
        <v>less than 5GB</v>
      </c>
    </row>
    <row r="1189" spans="1:23" hidden="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Row],[Age]]&lt;30,"Under 30",IF(Aggregate[[#This Row],[Age]]&gt;=65,"Senior","Other"))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 5,"less than 5GB",IF(Aggregate[[#This Row],[Avg Monthly GB Download]]&lt; 10,"Between 5 and 10 GB","10 or more GB"))</f>
        <v>less than 5GB</v>
      </c>
    </row>
    <row r="1190" spans="1:23" hidden="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Row],[Age]]&lt;30,"Under 30",IF(Aggregate[[#This Row],[Age]]&gt;=65,"Senior","Other"))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 5,"less than 5GB",IF(Aggregate[[#This Row],[Avg Monthly GB Download]]&lt; 10,"Between 5 and 10 GB","10 or more GB"))</f>
        <v>Between 5 and 10 GB</v>
      </c>
    </row>
    <row r="1191" spans="1:23" hidden="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Row],[Age]]&lt;30,"Under 30",IF(Aggregate[[#This Row],[Age]]&gt;=65,"Senior","Other"))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 5,"less than 5GB",IF(Aggregate[[#This Row],[Avg Monthly GB Download]]&lt; 10,"Between 5 and 10 GB","10 or more GB"))</f>
        <v>less than 5GB</v>
      </c>
    </row>
    <row r="1192" spans="1:23" hidden="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Row],[Age]]&lt;30,"Under 30",IF(Aggregate[[#This Row],[Age]]&gt;=65,"Senior","Other"))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 5,"less than 5GB",IF(Aggregate[[#This Row],[Avg Monthly GB Download]]&lt; 10,"Between 5 and 10 GB","10 or more GB"))</f>
        <v>less than 5GB</v>
      </c>
    </row>
    <row r="1193" spans="1:23" hidden="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Row],[Age]]&lt;30,"Under 30",IF(Aggregate[[#This Row],[Age]]&gt;=65,"Senior","Other"))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 5,"less than 5GB",IF(Aggregate[[#This Row],[Avg Monthly GB Download]]&lt; 10,"Between 5 and 10 GB","10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Row],[Age]]&lt;30,"Under 30",IF(Aggregate[[#This Row],[Age]]&gt;=65,"Senior","Other"))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 5,"less than 5GB",IF(Aggregate[[#This Row],[Avg Monthly GB Download]]&lt; 10,"Between 5 and 10 GB","10 or more GB"))</f>
        <v>10 or more GB</v>
      </c>
    </row>
    <row r="1195" spans="1:23" hidden="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Row],[Age]]&lt;30,"Under 30",IF(Aggregate[[#This Row],[Age]]&gt;=65,"Senior","Other"))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 5,"less than 5GB",IF(Aggregate[[#This Row],[Avg Monthly GB Download]]&lt; 10,"Between 5 and 10 GB","10 or more GB"))</f>
        <v>10 or more GB</v>
      </c>
    </row>
    <row r="1196" spans="1:23" hidden="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Row],[Age]]&lt;30,"Under 30",IF(Aggregate[[#This Row],[Age]]&gt;=65,"Senior","Other"))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 5,"less than 5GB",IF(Aggregate[[#This Row],[Avg Monthly GB Download]]&lt; 10,"Between 5 and 10 GB","10 or more GB"))</f>
        <v>less than 5GB</v>
      </c>
    </row>
    <row r="1197" spans="1:23" hidden="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Row],[Age]]&lt;30,"Under 30",IF(Aggregate[[#This Row],[Age]]&gt;=65,"Senior","Other"))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 5,"less than 5GB",IF(Aggregate[[#This Row],[Avg Monthly GB Download]]&lt; 10,"Between 5 and 10 GB","10 or more GB"))</f>
        <v>less than 5GB</v>
      </c>
    </row>
    <row r="1198" spans="1:23" hidden="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Row],[Age]]&lt;30,"Under 30",IF(Aggregate[[#This Row],[Age]]&gt;=65,"Senior","Other"))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 5,"less than 5GB",IF(Aggregate[[#This Row],[Avg Monthly GB Download]]&lt; 10,"Between 5 and 10 GB","10 or more GB"))</f>
        <v>less than 5GB</v>
      </c>
    </row>
    <row r="1199" spans="1:23" hidden="1" x14ac:dyDescent="0.25">
      <c r="A1199" t="s">
        <v>25</v>
      </c>
      <c r="B1199">
        <v>30</v>
      </c>
      <c r="C1199" t="s">
        <v>21</v>
      </c>
      <c r="D1199" t="s">
        <v>22</v>
      </c>
      <c r="E1199" t="s">
        <v>81</v>
      </c>
      <c r="F1199" t="s">
        <v>26</v>
      </c>
      <c r="G1199">
        <v>66</v>
      </c>
      <c r="H1199" t="s">
        <v>21</v>
      </c>
      <c r="I1199" t="s">
        <v>25</v>
      </c>
      <c r="J1199" t="s">
        <v>21</v>
      </c>
      <c r="K1199" t="str">
        <f>IF(Aggregate[[#This Row],[Age]]&lt;30,"Under 30",IF(Aggregate[[#This Row],[Age]]&gt;=65,"Senior","Other"))</f>
        <v>Senior</v>
      </c>
      <c r="L1199" t="s">
        <v>32</v>
      </c>
      <c r="M1199" t="s">
        <v>33</v>
      </c>
      <c r="N1199" t="s">
        <v>34</v>
      </c>
      <c r="O1199" t="s">
        <v>34</v>
      </c>
      <c r="P1199">
        <v>1</v>
      </c>
      <c r="R1199">
        <v>41</v>
      </c>
      <c r="S1199">
        <v>0</v>
      </c>
      <c r="T1199">
        <v>0</v>
      </c>
      <c r="U1199">
        <v>0</v>
      </c>
      <c r="V1199">
        <v>1</v>
      </c>
      <c r="W1199" t="str">
        <f>IF(Aggregate[[#This Row],[Avg Monthly GB Download]]&lt; 5,"less than 5GB",IF(Aggregate[[#This Row],[Avg Monthly GB Download]]&lt; 10,"Between 5 and 10 GB","10 or more GB"))</f>
        <v>less than 5GB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Row],[Age]]&lt;30,"Under 30",IF(Aggregate[[#This Row],[Age]]&gt;=65,"Senior","Other"))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 5,"less than 5GB",IF(Aggregate[[#This Row],[Avg Monthly GB Download]]&lt; 10,"Between 5 and 10 GB","10 or more GB"))</f>
        <v>10 or more GB</v>
      </c>
    </row>
    <row r="1201" spans="1:23" hidden="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Row],[Age]]&lt;30,"Under 30",IF(Aggregate[[#This Row],[Age]]&gt;=65,"Senior","Other"))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 5,"less than 5GB",IF(Aggregate[[#This Row],[Avg Monthly GB Download]]&lt; 10,"Between 5 and 10 GB","10 or more GB"))</f>
        <v>less than 5GB</v>
      </c>
    </row>
    <row r="1202" spans="1:23" hidden="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Row],[Age]]&lt;30,"Under 30",IF(Aggregate[[#This Row],[Age]]&gt;=65,"Senior","Other"))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 5,"less than 5GB",IF(Aggregate[[#This Row],[Avg Monthly GB Download]]&lt; 10,"Between 5 and 10 GB","10 or more GB"))</f>
        <v>less than 5GB</v>
      </c>
    </row>
    <row r="1203" spans="1:23" hidden="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Row],[Age]]&lt;30,"Under 30",IF(Aggregate[[#This Row],[Age]]&gt;=65,"Senior","Other"))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 5,"less than 5GB",IF(Aggregate[[#This Row],[Avg Monthly GB Download]]&lt; 10,"Between 5 and 10 GB","10 or more GB"))</f>
        <v>less than 5GB</v>
      </c>
    </row>
    <row r="1204" spans="1:23" hidden="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Row],[Age]]&lt;30,"Under 30",IF(Aggregate[[#This Row],[Age]]&gt;=65,"Senior","Other"))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 5,"less than 5GB",IF(Aggregate[[#This Row],[Avg Monthly GB Download]]&lt; 10,"Between 5 and 10 GB","10 or more GB"))</f>
        <v>less than 5GB</v>
      </c>
    </row>
    <row r="1205" spans="1:23" hidden="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Row],[Age]]&lt;30,"Under 30",IF(Aggregate[[#This Row],[Age]]&gt;=65,"Senior","Other"))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 5,"less than 5GB",IF(Aggregate[[#This Row],[Avg Monthly GB Download]]&lt; 10,"Between 5 and 10 GB","10 or more GB"))</f>
        <v>Between 5 and 10 GB</v>
      </c>
    </row>
    <row r="1206" spans="1:23" hidden="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Row],[Age]]&lt;30,"Under 30",IF(Aggregate[[#This Row],[Age]]&gt;=65,"Senior","Other"))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 5,"less than 5GB",IF(Aggregate[[#This Row],[Avg Monthly GB Download]]&lt; 10,"Between 5 and 10 GB","10 or more GB"))</f>
        <v>less than 5GB</v>
      </c>
    </row>
    <row r="1207" spans="1:23" hidden="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Row],[Age]]&lt;30,"Under 30",IF(Aggregate[[#This Row],[Age]]&gt;=65,"Senior","Other"))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 5,"less than 5GB",IF(Aggregate[[#This Row],[Avg Monthly GB Download]]&lt; 10,"Between 5 and 10 GB","10 or more GB"))</f>
        <v>Between 5 and 10 GB</v>
      </c>
    </row>
    <row r="1208" spans="1:23" hidden="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Row],[Age]]&lt;30,"Under 30",IF(Aggregate[[#This Row],[Age]]&gt;=65,"Senior","Other"))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 5,"less than 5GB",IF(Aggregate[[#This Row],[Avg Monthly GB Download]]&lt; 10,"Between 5 and 10 GB","10 or more GB"))</f>
        <v>less than 5GB</v>
      </c>
    </row>
    <row r="1209" spans="1:23" hidden="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Row],[Age]]&lt;30,"Under 30",IF(Aggregate[[#This Row],[Age]]&gt;=65,"Senior","Other"))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 5,"less than 5GB",IF(Aggregate[[#This Row],[Avg Monthly GB Download]]&lt; 10,"Between 5 and 10 GB","10 or more GB"))</f>
        <v>less than 5GB</v>
      </c>
    </row>
    <row r="1210" spans="1:23" hidden="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Row],[Age]]&lt;30,"Under 30",IF(Aggregate[[#This Row],[Age]]&gt;=65,"Senior","Other"))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 5,"less than 5GB",IF(Aggregate[[#This Row],[Avg Monthly GB Download]]&lt; 10,"Between 5 and 10 GB","10 or more GB"))</f>
        <v>less than 5GB</v>
      </c>
    </row>
    <row r="1211" spans="1:23" hidden="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Row],[Age]]&lt;30,"Under 30",IF(Aggregate[[#This Row],[Age]]&gt;=65,"Senior","Other"))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 5,"less than 5GB",IF(Aggregate[[#This Row],[Avg Monthly GB Download]]&lt; 10,"Between 5 and 10 GB","10 or more GB"))</f>
        <v>less than 5GB</v>
      </c>
    </row>
    <row r="1212" spans="1:23" hidden="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Row],[Age]]&lt;30,"Under 30",IF(Aggregate[[#This Row],[Age]]&gt;=65,"Senior","Other"))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 5,"less than 5GB",IF(Aggregate[[#This Row],[Avg Monthly GB Download]]&lt; 10,"Between 5 and 10 GB","10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Row],[Age]]&lt;30,"Under 30",IF(Aggregate[[#This Row],[Age]]&gt;=65,"Senior","Other"))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 5,"less than 5GB",IF(Aggregate[[#This Row],[Avg Monthly GB Download]]&lt; 10,"Between 5 and 10 GB","10 or more GB"))</f>
        <v>10 or more GB</v>
      </c>
    </row>
    <row r="1214" spans="1:23" hidden="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Row],[Age]]&lt;30,"Under 30",IF(Aggregate[[#This Row],[Age]]&gt;=65,"Senior","Other"))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 5,"less than 5GB",IF(Aggregate[[#This Row],[Avg Monthly GB Download]]&lt; 10,"Between 5 and 10 GB","10 or more GB"))</f>
        <v>less than 5GB</v>
      </c>
    </row>
    <row r="1215" spans="1:23" hidden="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Row],[Age]]&lt;30,"Under 30",IF(Aggregate[[#This Row],[Age]]&gt;=65,"Senior","Other"))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 5,"less than 5GB",IF(Aggregate[[#This Row],[Avg Monthly GB Download]]&lt; 10,"Between 5 and 10 GB","10 or more GB"))</f>
        <v>less than 5GB</v>
      </c>
    </row>
    <row r="1216" spans="1:23" hidden="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Row],[Age]]&lt;30,"Under 30",IF(Aggregate[[#This Row],[Age]]&gt;=65,"Senior","Other"))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 5,"less than 5GB",IF(Aggregate[[#This Row],[Avg Monthly GB Download]]&lt; 10,"Between 5 and 10 GB","10 or more GB"))</f>
        <v>less than 5GB</v>
      </c>
    </row>
    <row r="1217" spans="1:23" hidden="1" x14ac:dyDescent="0.25">
      <c r="A1217" t="s">
        <v>25</v>
      </c>
      <c r="B1217">
        <v>30</v>
      </c>
      <c r="C1217" t="s">
        <v>21</v>
      </c>
      <c r="D1217" t="s">
        <v>22</v>
      </c>
      <c r="E1217" t="s">
        <v>82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Row],[Age]]&lt;30,"Under 30",IF(Aggregate[[#This Row],[Age]]&gt;=65,"Senior","Other"))</f>
        <v>Senior</v>
      </c>
      <c r="L1217" t="s">
        <v>53</v>
      </c>
      <c r="M1217" t="s">
        <v>38</v>
      </c>
      <c r="N1217" t="s">
        <v>34</v>
      </c>
      <c r="O1217" t="s">
        <v>34</v>
      </c>
      <c r="P1217">
        <v>1</v>
      </c>
      <c r="R1217">
        <v>60</v>
      </c>
      <c r="S1217">
        <v>1</v>
      </c>
      <c r="T1217">
        <v>0</v>
      </c>
      <c r="U1217">
        <v>0</v>
      </c>
      <c r="V1217">
        <v>5</v>
      </c>
      <c r="W1217" t="str">
        <f>IF(Aggregate[[#This Row],[Avg Monthly GB Download]]&lt; 5,"less than 5GB",IF(Aggregate[[#This Row],[Avg Monthly GB Download]]&lt; 10,"Between 5 and 10 GB","10 or more GB"))</f>
        <v>Between 5 and 10 GB</v>
      </c>
    </row>
    <row r="1218" spans="1:23" hidden="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Row],[Age]]&lt;30,"Under 30",IF(Aggregate[[#This Row],[Age]]&gt;=65,"Senior","Other"))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 5,"less than 5GB",IF(Aggregate[[#This Row],[Avg Monthly GB Download]]&lt; 10,"Between 5 and 10 GB","10 or more GB"))</f>
        <v>less than 5GB</v>
      </c>
    </row>
    <row r="1219" spans="1:23" hidden="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Row],[Age]]&lt;30,"Under 30",IF(Aggregate[[#This Row],[Age]]&gt;=65,"Senior","Other"))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 5,"less than 5GB",IF(Aggregate[[#This Row],[Avg Monthly GB Download]]&lt; 10,"Between 5 and 10 GB","10 or more GB"))</f>
        <v>10 or more GB</v>
      </c>
    </row>
    <row r="1220" spans="1:23" hidden="1" x14ac:dyDescent="0.25">
      <c r="A1220" t="s">
        <v>25</v>
      </c>
      <c r="B1220">
        <v>31</v>
      </c>
      <c r="C1220" t="s">
        <v>21</v>
      </c>
      <c r="D1220" t="s">
        <v>22</v>
      </c>
      <c r="E1220" t="s">
        <v>71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Row],[Age]]&lt;30,"Under 30",IF(Aggregate[[#This Row],[Age]]&gt;=65,"Senior","Other"))</f>
        <v>Senior</v>
      </c>
      <c r="L1220" t="s">
        <v>32</v>
      </c>
      <c r="M1220" t="s">
        <v>38</v>
      </c>
      <c r="N1220" t="s">
        <v>56</v>
      </c>
      <c r="O1220" t="s">
        <v>57</v>
      </c>
      <c r="P1220">
        <v>1</v>
      </c>
      <c r="Q1220">
        <v>1</v>
      </c>
      <c r="R1220">
        <v>32</v>
      </c>
      <c r="S1220">
        <v>3</v>
      </c>
      <c r="T1220">
        <v>0</v>
      </c>
      <c r="U1220">
        <v>0</v>
      </c>
      <c r="V1220">
        <v>3</v>
      </c>
      <c r="W1220" t="str">
        <f>IF(Aggregate[[#This Row],[Avg Monthly GB Download]]&lt; 5,"less than 5GB",IF(Aggregate[[#This Row],[Avg Monthly GB Download]]&lt; 10,"Between 5 and 10 GB","10 or more GB"))</f>
        <v>less than 5GB</v>
      </c>
    </row>
    <row r="1221" spans="1:23" hidden="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Row],[Age]]&lt;30,"Under 30",IF(Aggregate[[#This Row],[Age]]&gt;=65,"Senior","Other"))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 5,"less than 5GB",IF(Aggregate[[#This Row],[Avg Monthly GB Download]]&lt; 10,"Between 5 and 10 GB","10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Row],[Age]]&lt;30,"Under 30",IF(Aggregate[[#This Row],[Age]]&gt;=65,"Senior","Other"))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 5,"less than 5GB",IF(Aggregate[[#This Row],[Avg Monthly GB Download]]&lt; 10,"Between 5 and 10 GB","10 or more GB"))</f>
        <v>10 or more GB</v>
      </c>
    </row>
    <row r="1223" spans="1:23" hidden="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Row],[Age]]&lt;30,"Under 30",IF(Aggregate[[#This Row],[Age]]&gt;=65,"Senior","Other"))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 5,"less than 5GB",IF(Aggregate[[#This Row],[Avg Monthly GB Download]]&lt; 10,"Between 5 and 10 GB","10 or more GB"))</f>
        <v>less than 5GB</v>
      </c>
    </row>
    <row r="1224" spans="1:23" hidden="1" x14ac:dyDescent="0.25">
      <c r="A1224" t="s">
        <v>25</v>
      </c>
      <c r="B1224">
        <v>33</v>
      </c>
      <c r="C1224" t="s">
        <v>21</v>
      </c>
      <c r="D1224" t="s">
        <v>22</v>
      </c>
      <c r="E1224" t="s">
        <v>64</v>
      </c>
      <c r="F1224" t="s">
        <v>26</v>
      </c>
      <c r="G1224">
        <v>66</v>
      </c>
      <c r="H1224" t="s">
        <v>21</v>
      </c>
      <c r="I1224" t="s">
        <v>25</v>
      </c>
      <c r="J1224" t="s">
        <v>21</v>
      </c>
      <c r="K1224" t="str">
        <f>IF(Aggregate[[#This Row],[Age]]&lt;30,"Under 30",IF(Aggregate[[#This Row],[Age]]&gt;=65,"Senior","Other"))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24</v>
      </c>
      <c r="S1224">
        <v>0</v>
      </c>
      <c r="T1224">
        <v>0</v>
      </c>
      <c r="U1224">
        <v>0</v>
      </c>
      <c r="V1224">
        <v>15</v>
      </c>
      <c r="W1224" t="str">
        <f>IF(Aggregate[[#This Row],[Avg Monthly GB Download]]&lt; 5,"less than 5GB",IF(Aggregate[[#This Row],[Avg Monthly GB Download]]&lt; 10,"Between 5 and 10 GB","10 or more GB"))</f>
        <v>10 or more GB</v>
      </c>
    </row>
    <row r="1225" spans="1:23" hidden="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Row],[Age]]&lt;30,"Under 30",IF(Aggregate[[#This Row],[Age]]&gt;=65,"Senior","Other"))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 5,"less than 5GB",IF(Aggregate[[#This Row],[Avg Monthly GB Download]]&lt; 10,"Between 5 and 10 GB","10 or more GB"))</f>
        <v>less than 5GB</v>
      </c>
    </row>
    <row r="1226" spans="1:23" hidden="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Row],[Age]]&lt;30,"Under 30",IF(Aggregate[[#This Row],[Age]]&gt;=65,"Senior","Other"))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 5,"less than 5GB",IF(Aggregate[[#This Row],[Avg Monthly GB Download]]&lt; 10,"Between 5 and 10 GB","10 or more GB"))</f>
        <v>Between 5 and 10 GB</v>
      </c>
    </row>
    <row r="1227" spans="1:23" hidden="1" x14ac:dyDescent="0.25">
      <c r="A1227" t="s">
        <v>25</v>
      </c>
      <c r="B1227">
        <v>36</v>
      </c>
      <c r="C1227" t="s">
        <v>21</v>
      </c>
      <c r="D1227" t="s">
        <v>22</v>
      </c>
      <c r="E1227" t="s">
        <v>42</v>
      </c>
      <c r="F1227" t="s">
        <v>24</v>
      </c>
      <c r="G1227">
        <v>66</v>
      </c>
      <c r="H1227" t="s">
        <v>21</v>
      </c>
      <c r="I1227" t="s">
        <v>25</v>
      </c>
      <c r="J1227" t="s">
        <v>21</v>
      </c>
      <c r="K1227" t="str">
        <f>IF(Aggregate[[#This Row],[Age]]&lt;30,"Under 30",IF(Aggregate[[#This Row],[Age]]&gt;=65,"Senior","Other"))</f>
        <v>Senior</v>
      </c>
      <c r="L1227" t="s">
        <v>32</v>
      </c>
      <c r="M1227" t="s">
        <v>33</v>
      </c>
      <c r="N1227" t="s">
        <v>56</v>
      </c>
      <c r="O1227" t="s">
        <v>102</v>
      </c>
      <c r="P1227">
        <v>1</v>
      </c>
      <c r="Q1227">
        <v>1</v>
      </c>
      <c r="R1227">
        <v>44</v>
      </c>
      <c r="S1227">
        <v>5</v>
      </c>
      <c r="T1227">
        <v>8.3000000000000007</v>
      </c>
      <c r="U1227">
        <v>0</v>
      </c>
      <c r="V1227">
        <v>7</v>
      </c>
      <c r="W1227" t="str">
        <f>IF(Aggregate[[#This Row],[Avg Monthly GB Download]]&lt; 5,"less than 5GB",IF(Aggregate[[#This Row],[Avg Monthly GB Download]]&lt; 10,"Between 5 and 10 GB","10 or more GB"))</f>
        <v>Between 5 and 10 GB</v>
      </c>
    </row>
    <row r="1228" spans="1:23" hidden="1" x14ac:dyDescent="0.25">
      <c r="A1228" t="s">
        <v>25</v>
      </c>
      <c r="B1228">
        <v>36</v>
      </c>
      <c r="C1228" t="s">
        <v>21</v>
      </c>
      <c r="D1228" t="s">
        <v>88</v>
      </c>
      <c r="E1228" t="s">
        <v>23</v>
      </c>
      <c r="F1228" t="s">
        <v>26</v>
      </c>
      <c r="G1228">
        <v>66</v>
      </c>
      <c r="H1228" t="s">
        <v>21</v>
      </c>
      <c r="I1228" t="s">
        <v>25</v>
      </c>
      <c r="J1228" t="s">
        <v>21</v>
      </c>
      <c r="K1228" t="str">
        <f>IF(Aggregate[[#This Row],[Age]]&lt;30,"Under 30",IF(Aggregate[[#This Row],[Age]]&gt;=65,"Senior","Other"))</f>
        <v>Senior</v>
      </c>
      <c r="L1228" t="s">
        <v>32</v>
      </c>
      <c r="M1228" t="s">
        <v>33</v>
      </c>
      <c r="N1228" t="s">
        <v>34</v>
      </c>
      <c r="O1228" t="s">
        <v>34</v>
      </c>
      <c r="P1228">
        <v>1</v>
      </c>
      <c r="R1228">
        <v>31</v>
      </c>
      <c r="S1228">
        <v>1</v>
      </c>
      <c r="T1228">
        <v>0</v>
      </c>
      <c r="U1228">
        <v>0</v>
      </c>
      <c r="V1228">
        <v>8</v>
      </c>
      <c r="W1228" t="str">
        <f>IF(Aggregate[[#This Row],[Avg Monthly GB Download]]&lt; 5,"less than 5GB",IF(Aggregate[[#This Row],[Avg Monthly GB Download]]&lt; 10,"Between 5 and 10 GB","10 or more GB"))</f>
        <v>Between 5 and 10 GB</v>
      </c>
    </row>
    <row r="1229" spans="1:23" hidden="1" x14ac:dyDescent="0.25">
      <c r="A1229" t="s">
        <v>25</v>
      </c>
      <c r="B1229">
        <v>38</v>
      </c>
      <c r="C1229" t="s">
        <v>21</v>
      </c>
      <c r="D1229" t="s">
        <v>22</v>
      </c>
      <c r="E1229" t="s">
        <v>70</v>
      </c>
      <c r="F1229" t="s">
        <v>26</v>
      </c>
      <c r="G1229">
        <v>66</v>
      </c>
      <c r="H1229" t="s">
        <v>21</v>
      </c>
      <c r="I1229" t="s">
        <v>25</v>
      </c>
      <c r="J1229" t="s">
        <v>25</v>
      </c>
      <c r="K1229" t="str">
        <f>IF(Aggregate[[#This Row],[Age]]&lt;30,"Under 30",IF(Aggregate[[#This Row],[Age]]&gt;=65,"Senior","Other"))</f>
        <v>Senior</v>
      </c>
      <c r="L1229" t="s">
        <v>98</v>
      </c>
      <c r="M1229" t="s">
        <v>38</v>
      </c>
      <c r="N1229" t="s">
        <v>34</v>
      </c>
      <c r="O1229" t="s">
        <v>34</v>
      </c>
      <c r="P1229">
        <v>1</v>
      </c>
      <c r="R1229">
        <v>39</v>
      </c>
      <c r="S1229">
        <v>0</v>
      </c>
      <c r="T1229">
        <v>0</v>
      </c>
      <c r="U1229">
        <v>0</v>
      </c>
      <c r="V1229">
        <v>25</v>
      </c>
      <c r="W1229" t="str">
        <f>IF(Aggregate[[#This Row],[Avg Monthly GB Download]]&lt; 5,"less than 5GB",IF(Aggregate[[#This Row],[Avg Monthly GB Download]]&lt; 10,"Between 5 and 10 GB","10 or more GB"))</f>
        <v>10 or more GB</v>
      </c>
    </row>
    <row r="1230" spans="1:23" hidden="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Row],[Age]]&lt;30,"Under 30",IF(Aggregate[[#This Row],[Age]]&gt;=65,"Senior","Other"))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 5,"less than 5GB",IF(Aggregate[[#This Row],[Avg Monthly GB Download]]&lt; 10,"Between 5 and 10 GB","10 or more GB"))</f>
        <v>less than 5GB</v>
      </c>
    </row>
    <row r="1231" spans="1:23" hidden="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Row],[Age]]&lt;30,"Under 30",IF(Aggregate[[#This Row],[Age]]&gt;=65,"Senior","Other"))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 5,"less than 5GB",IF(Aggregate[[#This Row],[Avg Monthly GB Download]]&lt; 10,"Between 5 and 10 GB","10 or more GB"))</f>
        <v>less than 5GB</v>
      </c>
    </row>
    <row r="1232" spans="1:23" hidden="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Row],[Age]]&lt;30,"Under 30",IF(Aggregate[[#This Row],[Age]]&gt;=65,"Senior","Other"))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 5,"less than 5GB",IF(Aggregate[[#This Row],[Avg Monthly GB Download]]&lt; 10,"Between 5 and 10 GB","10 or more GB"))</f>
        <v>less than 5GB</v>
      </c>
    </row>
    <row r="1233" spans="1:23" hidden="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Row],[Age]]&lt;30,"Under 30",IF(Aggregate[[#This Row],[Age]]&gt;=65,"Senior","Other"))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 5,"less than 5GB",IF(Aggregate[[#This Row],[Avg Monthly GB Download]]&lt; 10,"Between 5 and 10 GB","10 or more GB"))</f>
        <v>less than 5GB</v>
      </c>
    </row>
    <row r="1234" spans="1:23" hidden="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Row],[Age]]&lt;30,"Under 30",IF(Aggregate[[#This Row],[Age]]&gt;=65,"Senior","Other"))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 5,"less than 5GB",IF(Aggregate[[#This Row],[Avg Monthly GB Download]]&lt; 10,"Between 5 and 10 GB","10 or more GB"))</f>
        <v>less than 5GB</v>
      </c>
    </row>
    <row r="1235" spans="1:23" hidden="1" x14ac:dyDescent="0.25">
      <c r="A1235" t="s">
        <v>25</v>
      </c>
      <c r="B1235">
        <v>39</v>
      </c>
      <c r="C1235" t="s">
        <v>21</v>
      </c>
      <c r="D1235" t="s">
        <v>22</v>
      </c>
      <c r="E1235" t="s">
        <v>23</v>
      </c>
      <c r="F1235" t="s">
        <v>26</v>
      </c>
      <c r="G1235">
        <v>66</v>
      </c>
      <c r="H1235" t="s">
        <v>21</v>
      </c>
      <c r="I1235" t="s">
        <v>25</v>
      </c>
      <c r="J1235" t="s">
        <v>25</v>
      </c>
      <c r="K1235" t="str">
        <f>IF(Aggregate[[#This Row],[Age]]&lt;30,"Under 30",IF(Aggregate[[#This Row],[Age]]&gt;=65,"Senior","Other"))</f>
        <v>Senior</v>
      </c>
      <c r="L1235" t="s">
        <v>98</v>
      </c>
      <c r="M1235" t="s">
        <v>33</v>
      </c>
      <c r="N1235" t="s">
        <v>34</v>
      </c>
      <c r="O1235" t="s">
        <v>34</v>
      </c>
      <c r="P1235">
        <v>1</v>
      </c>
      <c r="R1235">
        <v>18</v>
      </c>
      <c r="S1235">
        <v>2</v>
      </c>
      <c r="T1235">
        <v>0</v>
      </c>
      <c r="U1235">
        <v>0</v>
      </c>
      <c r="V1235">
        <v>19</v>
      </c>
      <c r="W1235" t="str">
        <f>IF(Aggregate[[#This Row],[Avg Monthly GB Download]]&lt; 5,"less than 5GB",IF(Aggregate[[#This Row],[Avg Monthly GB Download]]&lt; 10,"Between 5 and 10 GB","10 or more GB"))</f>
        <v>10 or more GB</v>
      </c>
    </row>
    <row r="1236" spans="1:23" hidden="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Row],[Age]]&lt;30,"Under 30",IF(Aggregate[[#This Row],[Age]]&gt;=65,"Senior","Other"))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 5,"less than 5GB",IF(Aggregate[[#This Row],[Avg Monthly GB Download]]&lt; 10,"Between 5 and 10 GB","10 or more GB"))</f>
        <v>less than 5GB</v>
      </c>
    </row>
    <row r="1237" spans="1:23" hidden="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Row],[Age]]&lt;30,"Under 30",IF(Aggregate[[#This Row],[Age]]&gt;=65,"Senior","Other"))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 5,"less than 5GB",IF(Aggregate[[#This Row],[Avg Monthly GB Download]]&lt; 10,"Between 5 and 10 GB","10 or more GB"))</f>
        <v>less than 5GB</v>
      </c>
    </row>
    <row r="1238" spans="1:23" hidden="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Row],[Age]]&lt;30,"Under 30",IF(Aggregate[[#This Row],[Age]]&gt;=65,"Senior","Other"))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 5,"less than 5GB",IF(Aggregate[[#This Row],[Avg Monthly GB Download]]&lt; 10,"Between 5 and 10 GB","10 or more GB"))</f>
        <v>Between 5 and 10 GB</v>
      </c>
    </row>
    <row r="1239" spans="1:23" hidden="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Row],[Age]]&lt;30,"Under 30",IF(Aggregate[[#This Row],[Age]]&gt;=65,"Senior","Other"))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 5,"less than 5GB",IF(Aggregate[[#This Row],[Avg Monthly GB Download]]&lt; 10,"Between 5 and 10 GB","10 or more GB"))</f>
        <v>Between 5 and 10 GB</v>
      </c>
    </row>
    <row r="1240" spans="1:23" hidden="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Row],[Age]]&lt;30,"Under 30",IF(Aggregate[[#This Row],[Age]]&gt;=65,"Senior","Other"))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 5,"less than 5GB",IF(Aggregate[[#This Row],[Avg Monthly GB Download]]&lt; 10,"Between 5 and 10 GB","10 or more GB"))</f>
        <v>less than 5GB</v>
      </c>
    </row>
    <row r="1241" spans="1:23" hidden="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Row],[Age]]&lt;30,"Under 30",IF(Aggregate[[#This Row],[Age]]&gt;=65,"Senior","Other"))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 5,"less than 5GB",IF(Aggregate[[#This Row],[Avg Monthly GB Download]]&lt; 10,"Between 5 and 10 GB","10 or more GB"))</f>
        <v>less than 5GB</v>
      </c>
    </row>
    <row r="1242" spans="1:23" hidden="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Row],[Age]]&lt;30,"Under 30",IF(Aggregate[[#This Row],[Age]]&gt;=65,"Senior","Other"))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 5,"less than 5GB",IF(Aggregate[[#This Row],[Avg Monthly GB Download]]&lt; 10,"Between 5 and 10 GB","10 or more GB"))</f>
        <v>less than 5GB</v>
      </c>
    </row>
    <row r="1243" spans="1:23" hidden="1" x14ac:dyDescent="0.25">
      <c r="A1243" t="s">
        <v>25</v>
      </c>
      <c r="B1243">
        <v>41</v>
      </c>
      <c r="C1243" t="s">
        <v>21</v>
      </c>
      <c r="D1243" t="s">
        <v>22</v>
      </c>
      <c r="E1243" t="s">
        <v>77</v>
      </c>
      <c r="F1243" t="s">
        <v>24</v>
      </c>
      <c r="G1243">
        <v>66</v>
      </c>
      <c r="H1243" t="s">
        <v>21</v>
      </c>
      <c r="I1243" t="s">
        <v>25</v>
      </c>
      <c r="J1243" t="s">
        <v>21</v>
      </c>
      <c r="K1243" t="str">
        <f>IF(Aggregate[[#This Row],[Age]]&lt;30,"Under 30",IF(Aggregate[[#This Row],[Age]]&gt;=65,"Senior","Other"))</f>
        <v>Senior</v>
      </c>
      <c r="L1243" t="s">
        <v>98</v>
      </c>
      <c r="M1243" t="s">
        <v>38</v>
      </c>
      <c r="N1243" t="s">
        <v>34</v>
      </c>
      <c r="O1243" t="s">
        <v>34</v>
      </c>
      <c r="P1243">
        <v>1</v>
      </c>
      <c r="R1243">
        <v>17</v>
      </c>
      <c r="S1243">
        <v>0</v>
      </c>
      <c r="T1243">
        <v>0</v>
      </c>
      <c r="U1243">
        <v>0</v>
      </c>
      <c r="V1243">
        <v>3</v>
      </c>
      <c r="W1243" t="str">
        <f>IF(Aggregate[[#This Row],[Avg Monthly GB Download]]&lt; 5,"less than 5GB",IF(Aggregate[[#This Row],[Avg Monthly GB Download]]&lt; 10,"Between 5 and 10 GB","10 or more GB"))</f>
        <v>less than 5GB</v>
      </c>
    </row>
    <row r="1244" spans="1:23" hidden="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Row],[Age]]&lt;30,"Under 30",IF(Aggregate[[#This Row],[Age]]&gt;=65,"Senior","Other"))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 5,"less than 5GB",IF(Aggregate[[#This Row],[Avg Monthly GB Download]]&lt; 10,"Between 5 and 10 GB","10 or more GB"))</f>
        <v>10 or more GB</v>
      </c>
    </row>
    <row r="1245" spans="1:23" hidden="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Row],[Age]]&lt;30,"Under 30",IF(Aggregate[[#This Row],[Age]]&gt;=65,"Senior","Other"))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 5,"less than 5GB",IF(Aggregate[[#This Row],[Avg Monthly GB Download]]&lt; 10,"Between 5 and 10 GB","10 or more GB"))</f>
        <v>less than 5GB</v>
      </c>
    </row>
    <row r="1246" spans="1:23" hidden="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Row],[Age]]&lt;30,"Under 30",IF(Aggregate[[#This Row],[Age]]&gt;=65,"Senior","Other"))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 5,"less than 5GB",IF(Aggregate[[#This Row],[Avg Monthly GB Download]]&lt; 10,"Between 5 and 10 GB","10 or more GB"))</f>
        <v>less than 5GB</v>
      </c>
    </row>
    <row r="1247" spans="1:23" hidden="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Row],[Age]]&lt;30,"Under 30",IF(Aggregate[[#This Row],[Age]]&gt;=65,"Senior","Other"))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 5,"less than 5GB",IF(Aggregate[[#This Row],[Avg Monthly GB Download]]&lt; 10,"Between 5 and 10 GB","10 or more GB"))</f>
        <v>10 or more GB</v>
      </c>
    </row>
    <row r="1248" spans="1:23" hidden="1" x14ac:dyDescent="0.25">
      <c r="A1248" t="s">
        <v>25</v>
      </c>
      <c r="B1248">
        <v>42</v>
      </c>
      <c r="C1248" t="s">
        <v>21</v>
      </c>
      <c r="D1248" t="s">
        <v>22</v>
      </c>
      <c r="E1248" t="s">
        <v>83</v>
      </c>
      <c r="F1248" t="s">
        <v>24</v>
      </c>
      <c r="G1248">
        <v>66</v>
      </c>
      <c r="H1248" t="s">
        <v>21</v>
      </c>
      <c r="I1248" t="s">
        <v>25</v>
      </c>
      <c r="J1248" t="s">
        <v>21</v>
      </c>
      <c r="K1248" t="str">
        <f>IF(Aggregate[[#This Row],[Age]]&lt;30,"Under 30",IF(Aggregate[[#This Row],[Age]]&gt;=65,"Senior","Other"))</f>
        <v>Senior</v>
      </c>
      <c r="L1248" t="s">
        <v>32</v>
      </c>
      <c r="M1248" t="s">
        <v>33</v>
      </c>
      <c r="N1248" t="s">
        <v>34</v>
      </c>
      <c r="O1248" t="s">
        <v>34</v>
      </c>
      <c r="P1248">
        <v>1</v>
      </c>
      <c r="R1248">
        <v>36</v>
      </c>
      <c r="S1248">
        <v>0</v>
      </c>
      <c r="T1248">
        <v>0</v>
      </c>
      <c r="U1248">
        <v>0</v>
      </c>
      <c r="V1248">
        <v>12</v>
      </c>
      <c r="W1248" t="str">
        <f>IF(Aggregate[[#This Row],[Avg Monthly GB Download]]&lt; 5,"less than 5GB",IF(Aggregate[[#This Row],[Avg Monthly GB Download]]&lt; 10,"Between 5 and 10 GB","10 or more GB"))</f>
        <v>10 or more GB</v>
      </c>
    </row>
    <row r="1249" spans="1:23" hidden="1" x14ac:dyDescent="0.25">
      <c r="A1249" t="s">
        <v>25</v>
      </c>
      <c r="B1249">
        <v>42</v>
      </c>
      <c r="C1249" t="s">
        <v>25</v>
      </c>
      <c r="D1249" t="s">
        <v>88</v>
      </c>
      <c r="E1249" t="s">
        <v>67</v>
      </c>
      <c r="F1249" t="s">
        <v>26</v>
      </c>
      <c r="G1249">
        <v>66</v>
      </c>
      <c r="H1249" t="s">
        <v>21</v>
      </c>
      <c r="I1249" t="s">
        <v>25</v>
      </c>
      <c r="J1249" t="s">
        <v>21</v>
      </c>
      <c r="K1249" t="str">
        <f>IF(Aggregate[[#This Row],[Age]]&lt;30,"Under 30",IF(Aggregate[[#This Row],[Age]]&gt;=65,"Senior","Other"))</f>
        <v>Senior</v>
      </c>
      <c r="L1249" t="s">
        <v>98</v>
      </c>
      <c r="M1249" t="s">
        <v>38</v>
      </c>
      <c r="N1249" t="s">
        <v>34</v>
      </c>
      <c r="O1249" t="s">
        <v>34</v>
      </c>
      <c r="P1249">
        <v>1</v>
      </c>
      <c r="R1249">
        <v>54</v>
      </c>
      <c r="S1249">
        <v>0</v>
      </c>
      <c r="T1249">
        <v>0</v>
      </c>
      <c r="U1249">
        <v>0</v>
      </c>
      <c r="V1249">
        <v>3</v>
      </c>
      <c r="W1249" t="str">
        <f>IF(Aggregate[[#This Row],[Avg Monthly GB Download]]&lt; 5,"less than 5GB",IF(Aggregate[[#This Row],[Avg Monthly GB Download]]&lt; 10,"Between 5 and 10 GB","10 or more GB"))</f>
        <v>less than 5GB</v>
      </c>
    </row>
    <row r="1250" spans="1:23" hidden="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Row],[Age]]&lt;30,"Under 30",IF(Aggregate[[#This Row],[Age]]&gt;=65,"Senior","Other"))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 5,"less than 5GB",IF(Aggregate[[#This Row],[Avg Monthly GB Download]]&lt; 10,"Between 5 and 10 GB","10 or more GB"))</f>
        <v>less than 5GB</v>
      </c>
    </row>
    <row r="1251" spans="1:23" hidden="1" x14ac:dyDescent="0.25">
      <c r="A1251" t="s">
        <v>25</v>
      </c>
      <c r="B1251">
        <v>45</v>
      </c>
      <c r="C1251" t="s">
        <v>25</v>
      </c>
      <c r="D1251" t="s">
        <v>22</v>
      </c>
      <c r="E1251" t="s">
        <v>81</v>
      </c>
      <c r="F1251" t="s">
        <v>24</v>
      </c>
      <c r="G1251">
        <v>66</v>
      </c>
      <c r="H1251" t="s">
        <v>21</v>
      </c>
      <c r="I1251" t="s">
        <v>25</v>
      </c>
      <c r="J1251" t="s">
        <v>21</v>
      </c>
      <c r="K1251" t="str">
        <f>IF(Aggregate[[#This Row],[Age]]&lt;30,"Under 30",IF(Aggregate[[#This Row],[Age]]&gt;=65,"Senior","Other"))</f>
        <v>Senior</v>
      </c>
      <c r="L1251" t="s">
        <v>98</v>
      </c>
      <c r="M1251" t="s">
        <v>38</v>
      </c>
      <c r="N1251" t="s">
        <v>34</v>
      </c>
      <c r="O1251" t="s">
        <v>34</v>
      </c>
      <c r="P1251">
        <v>1</v>
      </c>
      <c r="R1251">
        <v>55</v>
      </c>
      <c r="S1251">
        <v>0</v>
      </c>
      <c r="T1251">
        <v>169.5</v>
      </c>
      <c r="U1251">
        <v>0</v>
      </c>
      <c r="V1251">
        <v>10</v>
      </c>
      <c r="W1251" t="str">
        <f>IF(Aggregate[[#This Row],[Avg Monthly GB Download]]&lt; 5,"less than 5GB",IF(Aggregate[[#This Row],[Avg Monthly GB Download]]&lt; 10,"Between 5 and 10 GB","10 or more GB"))</f>
        <v>10 or more GB</v>
      </c>
    </row>
    <row r="1252" spans="1:23" hidden="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Row],[Age]]&lt;30,"Under 30",IF(Aggregate[[#This Row],[Age]]&gt;=65,"Senior","Other"))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 5,"less than 5GB",IF(Aggregate[[#This Row],[Avg Monthly GB Download]]&lt; 10,"Between 5 and 10 GB","10 or more GB"))</f>
        <v>less than 5GB</v>
      </c>
    </row>
    <row r="1253" spans="1:23" hidden="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Row],[Age]]&lt;30,"Under 30",IF(Aggregate[[#This Row],[Age]]&gt;=65,"Senior","Other"))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 5,"less than 5GB",IF(Aggregate[[#This Row],[Avg Monthly GB Download]]&lt; 10,"Between 5 and 10 GB","10 or more GB"))</f>
        <v>10 or more GB</v>
      </c>
    </row>
    <row r="1254" spans="1:23" hidden="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Row],[Age]]&lt;30,"Under 30",IF(Aggregate[[#This Row],[Age]]&gt;=65,"Senior","Other"))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 5,"less than 5GB",IF(Aggregate[[#This Row],[Avg Monthly GB Download]]&lt; 10,"Between 5 and 10 GB","10 or more GB"))</f>
        <v>less than 5GB</v>
      </c>
    </row>
    <row r="1255" spans="1:23" hidden="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Row],[Age]]&lt;30,"Under 30",IF(Aggregate[[#This Row],[Age]]&gt;=65,"Senior","Other"))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 5,"less than 5GB",IF(Aggregate[[#This Row],[Avg Monthly GB Download]]&lt; 10,"Between 5 and 10 GB","10 or more GB"))</f>
        <v>less than 5GB</v>
      </c>
    </row>
    <row r="1256" spans="1:23" hidden="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Row],[Age]]&lt;30,"Under 30",IF(Aggregate[[#This Row],[Age]]&gt;=65,"Senior","Other"))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 5,"less than 5GB",IF(Aggregate[[#This Row],[Avg Monthly GB Download]]&lt; 10,"Between 5 and 10 GB","10 or more GB"))</f>
        <v>less than 5GB</v>
      </c>
    </row>
    <row r="1257" spans="1:23" hidden="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Row],[Age]]&lt;30,"Under 30",IF(Aggregate[[#This Row],[Age]]&gt;=65,"Senior","Other"))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 5,"less than 5GB",IF(Aggregate[[#This Row],[Avg Monthly GB Download]]&lt; 10,"Between 5 and 10 GB","10 or more GB"))</f>
        <v>less than 5GB</v>
      </c>
    </row>
    <row r="1258" spans="1:23" hidden="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Row],[Age]]&lt;30,"Under 30",IF(Aggregate[[#This Row],[Age]]&gt;=65,"Senior","Other"))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 5,"less than 5GB",IF(Aggregate[[#This Row],[Avg Monthly GB Download]]&lt; 10,"Between 5 and 10 GB","10 or more GB"))</f>
        <v>less than 5GB</v>
      </c>
    </row>
    <row r="1259" spans="1:23" hidden="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Row],[Age]]&lt;30,"Under 30",IF(Aggregate[[#This Row],[Age]]&gt;=65,"Senior","Other"))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 5,"less than 5GB",IF(Aggregate[[#This Row],[Avg Monthly GB Download]]&lt; 10,"Between 5 and 10 GB","10 or more GB"))</f>
        <v>less than 5GB</v>
      </c>
    </row>
    <row r="1260" spans="1:23" hidden="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Row],[Age]]&lt;30,"Under 30",IF(Aggregate[[#This Row],[Age]]&gt;=65,"Senior","Other"))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 5,"less than 5GB",IF(Aggregate[[#This Row],[Avg Monthly GB Download]]&lt; 10,"Between 5 and 10 GB","10 or more GB"))</f>
        <v>less than 5GB</v>
      </c>
    </row>
    <row r="1261" spans="1:23" hidden="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Row],[Age]]&lt;30,"Under 30",IF(Aggregate[[#This Row],[Age]]&gt;=65,"Senior","Other"))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 5,"less than 5GB",IF(Aggregate[[#This Row],[Avg Monthly GB Download]]&lt; 10,"Between 5 and 10 GB","10 or more GB"))</f>
        <v>Between 5 and 10 GB</v>
      </c>
    </row>
    <row r="1262" spans="1:23" hidden="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Row],[Age]]&lt;30,"Under 30",IF(Aggregate[[#This Row],[Age]]&gt;=65,"Senior","Other"))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 5,"less than 5GB",IF(Aggregate[[#This Row],[Avg Monthly GB Download]]&lt; 10,"Between 5 and 10 GB","10 or more GB"))</f>
        <v>less than 5GB</v>
      </c>
    </row>
    <row r="1263" spans="1:23" hidden="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Row],[Age]]&lt;30,"Under 30",IF(Aggregate[[#This Row],[Age]]&gt;=65,"Senior","Other"))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 5,"less than 5GB",IF(Aggregate[[#This Row],[Avg Monthly GB Download]]&lt; 10,"Between 5 and 10 GB","10 or more GB"))</f>
        <v>Between 5 and 10 GB</v>
      </c>
    </row>
    <row r="1264" spans="1:23" hidden="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Row],[Age]]&lt;30,"Under 30",IF(Aggregate[[#This Row],[Age]]&gt;=65,"Senior","Other"))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 5,"less than 5GB",IF(Aggregate[[#This Row],[Avg Monthly GB Download]]&lt; 10,"Between 5 and 10 GB","10 or more GB"))</f>
        <v>less than 5GB</v>
      </c>
    </row>
    <row r="1265" spans="1:23" hidden="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Row],[Age]]&lt;30,"Under 30",IF(Aggregate[[#This Row],[Age]]&gt;=65,"Senior","Other"))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 5,"less than 5GB",IF(Aggregate[[#This Row],[Avg Monthly GB Download]]&lt; 10,"Between 5 and 10 GB","10 or more GB"))</f>
        <v>Between 5 and 10 GB</v>
      </c>
    </row>
    <row r="1266" spans="1:23" hidden="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Row],[Age]]&lt;30,"Under 30",IF(Aggregate[[#This Row],[Age]]&gt;=65,"Senior","Other"))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 5,"less than 5GB",IF(Aggregate[[#This Row],[Avg Monthly GB Download]]&lt; 10,"Between 5 and 10 GB","10 or more GB"))</f>
        <v>less than 5GB</v>
      </c>
    </row>
    <row r="1267" spans="1:23" hidden="1" x14ac:dyDescent="0.25">
      <c r="A1267" t="s">
        <v>25</v>
      </c>
      <c r="B1267">
        <v>49</v>
      </c>
      <c r="C1267" t="s">
        <v>25</v>
      </c>
      <c r="D1267" t="s">
        <v>22</v>
      </c>
      <c r="E1267" t="s">
        <v>28</v>
      </c>
      <c r="F1267" t="s">
        <v>26</v>
      </c>
      <c r="G1267">
        <v>66</v>
      </c>
      <c r="H1267" t="s">
        <v>21</v>
      </c>
      <c r="I1267" t="s">
        <v>25</v>
      </c>
      <c r="J1267" t="s">
        <v>21</v>
      </c>
      <c r="K1267" t="str">
        <f>IF(Aggregate[[#This Row],[Age]]&lt;30,"Under 30",IF(Aggregate[[#This Row],[Age]]&gt;=65,"Senior","Other"))</f>
        <v>Senior</v>
      </c>
      <c r="L1267" t="s">
        <v>32</v>
      </c>
      <c r="M1267" t="s">
        <v>38</v>
      </c>
      <c r="N1267" t="s">
        <v>90</v>
      </c>
      <c r="O1267" t="s">
        <v>91</v>
      </c>
      <c r="P1267">
        <v>1</v>
      </c>
      <c r="Q1267">
        <v>1</v>
      </c>
      <c r="R1267">
        <v>56</v>
      </c>
      <c r="S1267">
        <v>2</v>
      </c>
      <c r="T1267">
        <v>4.0999999999999996</v>
      </c>
      <c r="U1267">
        <v>0</v>
      </c>
      <c r="V1267">
        <v>5</v>
      </c>
      <c r="W1267" t="str">
        <f>IF(Aggregate[[#This Row],[Avg Monthly GB Download]]&lt; 5,"less than 5GB",IF(Aggregate[[#This Row],[Avg Monthly GB Download]]&lt; 10,"Between 5 and 10 GB","10 or more GB"))</f>
        <v>Between 5 and 10 GB</v>
      </c>
    </row>
    <row r="1268" spans="1:23" hidden="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Row],[Age]]&lt;30,"Under 30",IF(Aggregate[[#This Row],[Age]]&gt;=65,"Senior","Other"))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 5,"less than 5GB",IF(Aggregate[[#This Row],[Avg Monthly GB Download]]&lt; 10,"Between 5 and 10 GB","10 or more GB"))</f>
        <v>less than 5GB</v>
      </c>
    </row>
    <row r="1269" spans="1:23" hidden="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Row],[Age]]&lt;30,"Under 30",IF(Aggregate[[#This Row],[Age]]&gt;=65,"Senior","Other"))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 5,"less than 5GB",IF(Aggregate[[#This Row],[Avg Monthly GB Download]]&lt; 10,"Between 5 and 10 GB","10 or more GB"))</f>
        <v>less than 5GB</v>
      </c>
    </row>
    <row r="1270" spans="1:23" hidden="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Row],[Age]]&lt;30,"Under 30",IF(Aggregate[[#This Row],[Age]]&gt;=65,"Senior","Other"))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 5,"less than 5GB",IF(Aggregate[[#This Row],[Avg Monthly GB Download]]&lt; 10,"Between 5 and 10 GB","10 or more GB"))</f>
        <v>less than 5GB</v>
      </c>
    </row>
    <row r="1271" spans="1:23" hidden="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Row],[Age]]&lt;30,"Under 30",IF(Aggregate[[#This Row],[Age]]&gt;=65,"Senior","Other"))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 5,"less than 5GB",IF(Aggregate[[#This Row],[Avg Monthly GB Download]]&lt; 10,"Between 5 and 10 GB","10 or more GB"))</f>
        <v>Between 5 and 10 GB</v>
      </c>
    </row>
    <row r="1272" spans="1:23" hidden="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Row],[Age]]&lt;30,"Under 30",IF(Aggregate[[#This Row],[Age]]&gt;=65,"Senior","Other"))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 5,"less than 5GB",IF(Aggregate[[#This Row],[Avg Monthly GB Download]]&lt; 10,"Between 5 and 10 GB","10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Row],[Age]]&lt;30,"Under 30",IF(Aggregate[[#This Row],[Age]]&gt;=65,"Senior","Other"))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 5,"less than 5GB",IF(Aggregate[[#This Row],[Avg Monthly GB Download]]&lt; 10,"Between 5 and 10 GB","10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Row],[Age]]&lt;30,"Under 30",IF(Aggregate[[#This Row],[Age]]&gt;=65,"Senior","Other"))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 5,"less than 5GB",IF(Aggregate[[#This Row],[Avg Monthly GB Download]]&lt; 10,"Between 5 and 10 GB","10 or more GB"))</f>
        <v>10 or more GB</v>
      </c>
    </row>
    <row r="1275" spans="1:23" hidden="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Row],[Age]]&lt;30,"Under 30",IF(Aggregate[[#This Row],[Age]]&gt;=65,"Senior","Other"))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 5,"less than 5GB",IF(Aggregate[[#This Row],[Avg Monthly GB Download]]&lt; 10,"Between 5 and 10 GB","10 or more GB"))</f>
        <v>10 or more GB</v>
      </c>
    </row>
    <row r="1276" spans="1:23" hidden="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Row],[Age]]&lt;30,"Under 30",IF(Aggregate[[#This Row],[Age]]&gt;=65,"Senior","Other"))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 5,"less than 5GB",IF(Aggregate[[#This Row],[Avg Monthly GB Download]]&lt; 10,"Between 5 and 10 GB","10 or more GB"))</f>
        <v>less than 5GB</v>
      </c>
    </row>
    <row r="1277" spans="1:23" hidden="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Row],[Age]]&lt;30,"Under 30",IF(Aggregate[[#This Row],[Age]]&gt;=65,"Senior","Other"))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 5,"less than 5GB",IF(Aggregate[[#This Row],[Avg Monthly GB Download]]&lt; 10,"Between 5 and 10 GB","10 or more GB"))</f>
        <v>less than 5GB</v>
      </c>
    </row>
    <row r="1278" spans="1:23" hidden="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Row],[Age]]&lt;30,"Under 30",IF(Aggregate[[#This Row],[Age]]&gt;=65,"Senior","Other"))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 5,"less than 5GB",IF(Aggregate[[#This Row],[Avg Monthly GB Download]]&lt; 10,"Between 5 and 10 GB","10 or more GB"))</f>
        <v>less than 5GB</v>
      </c>
    </row>
    <row r="1279" spans="1:23" hidden="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Row],[Age]]&lt;30,"Under 30",IF(Aggregate[[#This Row],[Age]]&gt;=65,"Senior","Other"))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 5,"less than 5GB",IF(Aggregate[[#This Row],[Avg Monthly GB Download]]&lt; 10,"Between 5 and 10 GB","10 or more GB"))</f>
        <v>less than 5GB</v>
      </c>
    </row>
    <row r="1280" spans="1:23" hidden="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Row],[Age]]&lt;30,"Under 30",IF(Aggregate[[#This Row],[Age]]&gt;=65,"Senior","Other"))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 5,"less than 5GB",IF(Aggregate[[#This Row],[Avg Monthly GB Download]]&lt; 10,"Between 5 and 10 GB","10 or more GB"))</f>
        <v>less than 5GB</v>
      </c>
    </row>
    <row r="1281" spans="1:23" hidden="1" x14ac:dyDescent="0.25">
      <c r="A1281" t="s">
        <v>25</v>
      </c>
      <c r="B1281">
        <v>50</v>
      </c>
      <c r="C1281" t="s">
        <v>21</v>
      </c>
      <c r="D1281" t="s">
        <v>22</v>
      </c>
      <c r="E1281" t="s">
        <v>62</v>
      </c>
      <c r="F1281" t="s">
        <v>26</v>
      </c>
      <c r="G1281">
        <v>66</v>
      </c>
      <c r="H1281" t="s">
        <v>21</v>
      </c>
      <c r="I1281" t="s">
        <v>25</v>
      </c>
      <c r="J1281" t="s">
        <v>25</v>
      </c>
      <c r="K1281" t="str">
        <f>IF(Aggregate[[#This Row],[Age]]&lt;30,"Under 30",IF(Aggregate[[#This Row],[Age]]&gt;=65,"Senior","Other"))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2</v>
      </c>
      <c r="T1281">
        <v>0</v>
      </c>
      <c r="U1281">
        <v>0</v>
      </c>
      <c r="V1281">
        <v>10</v>
      </c>
      <c r="W1281" t="str">
        <f>IF(Aggregate[[#This Row],[Avg Monthly GB Download]]&lt; 5,"less than 5GB",IF(Aggregate[[#This Row],[Avg Monthly GB Download]]&lt; 10,"Between 5 and 10 GB","10 or more GB"))</f>
        <v>10 or more GB</v>
      </c>
    </row>
    <row r="1282" spans="1:23" hidden="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Row],[Age]]&lt;30,"Under 30",IF(Aggregate[[#This Row],[Age]]&gt;=65,"Senior","Other"))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 5,"less than 5GB",IF(Aggregate[[#This Row],[Avg Monthly GB Download]]&lt; 10,"Between 5 and 10 GB","10 or more GB"))</f>
        <v>less than 5GB</v>
      </c>
    </row>
    <row r="1283" spans="1:23" hidden="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Row],[Age]]&lt;30,"Under 30",IF(Aggregate[[#This Row],[Age]]&gt;=65,"Senior","Other"))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 5,"less than 5GB",IF(Aggregate[[#This Row],[Avg Monthly GB Download]]&lt; 10,"Between 5 and 10 GB","10 or more GB"))</f>
        <v>10 or more GB</v>
      </c>
    </row>
    <row r="1284" spans="1:23" hidden="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Row],[Age]]&lt;30,"Under 30",IF(Aggregate[[#This Row],[Age]]&gt;=65,"Senior","Other"))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 5,"less than 5GB",IF(Aggregate[[#This Row],[Avg Monthly GB Download]]&lt; 10,"Between 5 and 10 GB","10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Row],[Age]]&lt;30,"Under 30",IF(Aggregate[[#This Row],[Age]]&gt;=65,"Senior","Other"))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 5,"less than 5GB",IF(Aggregate[[#This Row],[Avg Monthly GB Download]]&lt; 10,"Between 5 and 10 GB","10 or more GB"))</f>
        <v>10 or more GB</v>
      </c>
    </row>
    <row r="1286" spans="1:23" hidden="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Row],[Age]]&lt;30,"Under 30",IF(Aggregate[[#This Row],[Age]]&gt;=65,"Senior","Other"))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 5,"less than 5GB",IF(Aggregate[[#This Row],[Avg Monthly GB Download]]&lt; 10,"Between 5 and 10 GB","10 or more GB"))</f>
        <v>less than 5GB</v>
      </c>
    </row>
    <row r="1287" spans="1:23" hidden="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Row],[Age]]&lt;30,"Under 30",IF(Aggregate[[#This Row],[Age]]&gt;=65,"Senior","Other"))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 5,"less than 5GB",IF(Aggregate[[#This Row],[Avg Monthly GB Download]]&lt; 10,"Between 5 and 10 GB","10 or more GB"))</f>
        <v>less than 5GB</v>
      </c>
    </row>
    <row r="1288" spans="1:23" hidden="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Row],[Age]]&lt;30,"Under 30",IF(Aggregate[[#This Row],[Age]]&gt;=65,"Senior","Other"))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 5,"less than 5GB",IF(Aggregate[[#This Row],[Avg Monthly GB Download]]&lt; 10,"Between 5 and 10 GB","10 or more GB"))</f>
        <v>10 or more GB</v>
      </c>
    </row>
    <row r="1289" spans="1:23" hidden="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Row],[Age]]&lt;30,"Under 30",IF(Aggregate[[#This Row],[Age]]&gt;=65,"Senior","Other"))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 5,"less than 5GB",IF(Aggregate[[#This Row],[Avg Monthly GB Download]]&lt; 10,"Between 5 and 10 GB","10 or more GB"))</f>
        <v>Between 5 and 10 GB</v>
      </c>
    </row>
    <row r="1290" spans="1:23" hidden="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Row],[Age]]&lt;30,"Under 30",IF(Aggregate[[#This Row],[Age]]&gt;=65,"Senior","Other"))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 5,"less than 5GB",IF(Aggregate[[#This Row],[Avg Monthly GB Download]]&lt; 10,"Between 5 and 10 GB","10 or more GB"))</f>
        <v>less than 5GB</v>
      </c>
    </row>
    <row r="1291" spans="1:23" hidden="1" x14ac:dyDescent="0.25">
      <c r="A1291" t="s">
        <v>25</v>
      </c>
      <c r="B1291">
        <v>54</v>
      </c>
      <c r="C1291" t="s">
        <v>21</v>
      </c>
      <c r="D1291" t="s">
        <v>22</v>
      </c>
      <c r="E1291" t="s">
        <v>67</v>
      </c>
      <c r="F1291" t="s">
        <v>24</v>
      </c>
      <c r="G1291">
        <v>66</v>
      </c>
      <c r="H1291" t="s">
        <v>21</v>
      </c>
      <c r="I1291" t="s">
        <v>25</v>
      </c>
      <c r="J1291" t="s">
        <v>21</v>
      </c>
      <c r="K1291" t="str">
        <f>IF(Aggregate[[#This Row],[Age]]&lt;30,"Under 30",IF(Aggregate[[#This Row],[Age]]&gt;=65,"Senior","Other"))</f>
        <v>Senior</v>
      </c>
      <c r="L1291" t="s">
        <v>98</v>
      </c>
      <c r="M1291" t="s">
        <v>33</v>
      </c>
      <c r="N1291" t="s">
        <v>34</v>
      </c>
      <c r="O1291" t="s">
        <v>34</v>
      </c>
      <c r="P1291">
        <v>1</v>
      </c>
      <c r="R1291">
        <v>47</v>
      </c>
      <c r="S1291">
        <v>0</v>
      </c>
      <c r="T1291">
        <v>0</v>
      </c>
      <c r="U1291">
        <v>0</v>
      </c>
      <c r="V1291">
        <v>1</v>
      </c>
      <c r="W1291" t="str">
        <f>IF(Aggregate[[#This Row],[Avg Monthly GB Download]]&lt; 5,"less than 5GB",IF(Aggregate[[#This Row],[Avg Monthly GB Download]]&lt; 10,"Between 5 and 10 GB","10 or more GB"))</f>
        <v>less than 5GB</v>
      </c>
    </row>
    <row r="1292" spans="1:23" hidden="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Row],[Age]]&lt;30,"Under 30",IF(Aggregate[[#This Row],[Age]]&gt;=65,"Senior","Other"))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 5,"less than 5GB",IF(Aggregate[[#This Row],[Avg Monthly GB Download]]&lt; 10,"Between 5 and 10 GB","10 or more GB"))</f>
        <v>less than 5GB</v>
      </c>
    </row>
    <row r="1293" spans="1:23" hidden="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Row],[Age]]&lt;30,"Under 30",IF(Aggregate[[#This Row],[Age]]&gt;=65,"Senior","Other"))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 5,"less than 5GB",IF(Aggregate[[#This Row],[Avg Monthly GB Download]]&lt; 10,"Between 5 and 10 GB","10 or more GB"))</f>
        <v>less than 5GB</v>
      </c>
    </row>
    <row r="1294" spans="1:23" hidden="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Row],[Age]]&lt;30,"Under 30",IF(Aggregate[[#This Row],[Age]]&gt;=65,"Senior","Other"))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 5,"less than 5GB",IF(Aggregate[[#This Row],[Avg Monthly GB Download]]&lt; 10,"Between 5 and 10 GB","10 or more GB"))</f>
        <v>less than 5GB</v>
      </c>
    </row>
    <row r="1295" spans="1:23" hidden="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Row],[Age]]&lt;30,"Under 30",IF(Aggregate[[#This Row],[Age]]&gt;=65,"Senior","Other"))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 5,"less than 5GB",IF(Aggregate[[#This Row],[Avg Monthly GB Download]]&lt; 10,"Between 5 and 10 GB","10 or more GB"))</f>
        <v>less than 5GB</v>
      </c>
    </row>
    <row r="1296" spans="1:23" hidden="1" x14ac:dyDescent="0.25">
      <c r="A1296" t="s">
        <v>25</v>
      </c>
      <c r="B1296">
        <v>54</v>
      </c>
      <c r="C1296" t="s">
        <v>21</v>
      </c>
      <c r="D1296" t="s">
        <v>22</v>
      </c>
      <c r="E1296" t="s">
        <v>83</v>
      </c>
      <c r="F1296" t="s">
        <v>24</v>
      </c>
      <c r="G1296">
        <v>66</v>
      </c>
      <c r="H1296" t="s">
        <v>21</v>
      </c>
      <c r="I1296" t="s">
        <v>25</v>
      </c>
      <c r="J1296" t="s">
        <v>21</v>
      </c>
      <c r="K1296" t="str">
        <f>IF(Aggregate[[#This Row],[Age]]&lt;30,"Under 30",IF(Aggregate[[#This Row],[Age]]&gt;=65,"Senior","Other"))</f>
        <v>Senior</v>
      </c>
      <c r="L1296" t="s">
        <v>98</v>
      </c>
      <c r="M1296" t="s">
        <v>38</v>
      </c>
      <c r="N1296" t="s">
        <v>34</v>
      </c>
      <c r="O1296" t="s">
        <v>34</v>
      </c>
      <c r="P1296">
        <v>1</v>
      </c>
      <c r="R1296">
        <v>35</v>
      </c>
      <c r="S1296">
        <v>0</v>
      </c>
      <c r="T1296">
        <v>0</v>
      </c>
      <c r="U1296">
        <v>0</v>
      </c>
      <c r="V1296">
        <v>2</v>
      </c>
      <c r="W1296" t="str">
        <f>IF(Aggregate[[#This Row],[Avg Monthly GB Download]]&lt; 5,"less than 5GB",IF(Aggregate[[#This Row],[Avg Monthly GB Download]]&lt; 10,"Between 5 and 10 GB","10 or more GB"))</f>
        <v>less than 5GB</v>
      </c>
    </row>
    <row r="1297" spans="1:23" hidden="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Row],[Age]]&lt;30,"Under 30",IF(Aggregate[[#This Row],[Age]]&gt;=65,"Senior","Other"))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 5,"less than 5GB",IF(Aggregate[[#This Row],[Avg Monthly GB Download]]&lt; 10,"Between 5 and 10 GB","10 or more GB"))</f>
        <v>less than 5GB</v>
      </c>
    </row>
    <row r="1298" spans="1:23" hidden="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Row],[Age]]&lt;30,"Under 30",IF(Aggregate[[#This Row],[Age]]&gt;=65,"Senior","Other"))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 5,"less than 5GB",IF(Aggregate[[#This Row],[Avg Monthly GB Download]]&lt; 10,"Between 5 and 10 GB","10 or more GB"))</f>
        <v>less than 5GB</v>
      </c>
    </row>
    <row r="1299" spans="1:23" hidden="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Row],[Age]]&lt;30,"Under 30",IF(Aggregate[[#This Row],[Age]]&gt;=65,"Senior","Other"))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 5,"less than 5GB",IF(Aggregate[[#This Row],[Avg Monthly GB Download]]&lt; 10,"Between 5 and 10 GB","10 or more GB"))</f>
        <v>less than 5GB</v>
      </c>
    </row>
    <row r="1300" spans="1:23" hidden="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Row],[Age]]&lt;30,"Under 30",IF(Aggregate[[#This Row],[Age]]&gt;=65,"Senior","Other"))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 5,"less than 5GB",IF(Aggregate[[#This Row],[Avg Monthly GB Download]]&lt; 10,"Between 5 and 10 GB","10 or more GB"))</f>
        <v>less than 5GB</v>
      </c>
    </row>
    <row r="1301" spans="1:23" hidden="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Row],[Age]]&lt;30,"Under 30",IF(Aggregate[[#This Row],[Age]]&gt;=65,"Senior","Other"))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 5,"less than 5GB",IF(Aggregate[[#This Row],[Avg Monthly GB Download]]&lt; 10,"Between 5 and 10 GB","10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Row],[Age]]&lt;30,"Under 30",IF(Aggregate[[#This Row],[Age]]&gt;=65,"Senior","Other"))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 5,"less than 5GB",IF(Aggregate[[#This Row],[Avg Monthly GB Download]]&lt; 10,"Between 5 and 10 GB","10 or more GB"))</f>
        <v>10 or more GB</v>
      </c>
    </row>
    <row r="1303" spans="1:23" hidden="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Row],[Age]]&lt;30,"Under 30",IF(Aggregate[[#This Row],[Age]]&gt;=65,"Senior","Other"))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 5,"less than 5GB",IF(Aggregate[[#This Row],[Avg Monthly GB Download]]&lt; 10,"Between 5 and 10 GB","10 or more GB"))</f>
        <v>less than 5GB</v>
      </c>
    </row>
    <row r="1304" spans="1:23" hidden="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Row],[Age]]&lt;30,"Under 30",IF(Aggregate[[#This Row],[Age]]&gt;=65,"Senior","Other"))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 5,"less than 5GB",IF(Aggregate[[#This Row],[Avg Monthly GB Download]]&lt; 10,"Between 5 and 10 GB","10 or more GB"))</f>
        <v>less than 5GB</v>
      </c>
    </row>
    <row r="1305" spans="1:23" hidden="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Row],[Age]]&lt;30,"Under 30",IF(Aggregate[[#This Row],[Age]]&gt;=65,"Senior","Other"))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 5,"less than 5GB",IF(Aggregate[[#This Row],[Avg Monthly GB Download]]&lt; 10,"Between 5 and 10 GB","10 or more GB"))</f>
        <v>less than 5GB</v>
      </c>
    </row>
    <row r="1306" spans="1:23" hidden="1" x14ac:dyDescent="0.25">
      <c r="A1306" t="s">
        <v>25</v>
      </c>
      <c r="B1306">
        <v>62</v>
      </c>
      <c r="C1306" t="s">
        <v>21</v>
      </c>
      <c r="D1306" t="s">
        <v>22</v>
      </c>
      <c r="E1306" t="s">
        <v>52</v>
      </c>
      <c r="F1306" t="s">
        <v>26</v>
      </c>
      <c r="G1306">
        <v>66</v>
      </c>
      <c r="H1306" t="s">
        <v>21</v>
      </c>
      <c r="I1306" t="s">
        <v>25</v>
      </c>
      <c r="J1306" t="s">
        <v>25</v>
      </c>
      <c r="K1306" t="str">
        <f>IF(Aggregate[[#This Row],[Age]]&lt;30,"Under 30",IF(Aggregate[[#This Row],[Age]]&gt;=65,"Senior","Other"))</f>
        <v>Senior</v>
      </c>
      <c r="L1306" t="s">
        <v>98</v>
      </c>
      <c r="M1306" t="s">
        <v>38</v>
      </c>
      <c r="N1306" t="s">
        <v>34</v>
      </c>
      <c r="O1306" t="s">
        <v>34</v>
      </c>
      <c r="P1306">
        <v>1</v>
      </c>
      <c r="R1306">
        <v>32</v>
      </c>
      <c r="S1306">
        <v>0</v>
      </c>
      <c r="T1306">
        <v>0</v>
      </c>
      <c r="U1306">
        <v>0</v>
      </c>
      <c r="V1306">
        <v>29</v>
      </c>
      <c r="W1306" t="str">
        <f>IF(Aggregate[[#This Row],[Avg Monthly GB Download]]&lt; 5,"less than 5GB",IF(Aggregate[[#This Row],[Avg Monthly GB Download]]&lt; 10,"Between 5 and 10 GB","10 or more GB"))</f>
        <v>10 or more GB</v>
      </c>
    </row>
    <row r="1307" spans="1:23" hidden="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Row],[Age]]&lt;30,"Under 30",IF(Aggregate[[#This Row],[Age]]&gt;=65,"Senior","Other"))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 5,"less than 5GB",IF(Aggregate[[#This Row],[Avg Monthly GB Download]]&lt; 10,"Between 5 and 10 GB","10 or more GB"))</f>
        <v>10 or more GB</v>
      </c>
    </row>
    <row r="1308" spans="1:23" hidden="1" x14ac:dyDescent="0.25">
      <c r="A1308" t="s">
        <v>25</v>
      </c>
      <c r="B1308">
        <v>63</v>
      </c>
      <c r="C1308" t="s">
        <v>25</v>
      </c>
      <c r="D1308" t="s">
        <v>88</v>
      </c>
      <c r="E1308" t="s">
        <v>43</v>
      </c>
      <c r="F1308" t="s">
        <v>24</v>
      </c>
      <c r="G1308">
        <v>66</v>
      </c>
      <c r="H1308" t="s">
        <v>21</v>
      </c>
      <c r="I1308" t="s">
        <v>25</v>
      </c>
      <c r="J1308" t="s">
        <v>21</v>
      </c>
      <c r="K1308" t="str">
        <f>IF(Aggregate[[#This Row],[Age]]&lt;30,"Under 30",IF(Aggregate[[#This Row],[Age]]&gt;=65,"Senior","Other"))</f>
        <v>Senior</v>
      </c>
      <c r="L1308" t="s">
        <v>53</v>
      </c>
      <c r="M1308" t="s">
        <v>38</v>
      </c>
      <c r="N1308" t="s">
        <v>34</v>
      </c>
      <c r="O1308" t="s">
        <v>34</v>
      </c>
      <c r="P1308">
        <v>1</v>
      </c>
      <c r="R1308">
        <v>49</v>
      </c>
      <c r="S1308">
        <v>0</v>
      </c>
      <c r="T1308">
        <v>0</v>
      </c>
      <c r="U1308">
        <v>0</v>
      </c>
      <c r="V1308">
        <v>7</v>
      </c>
      <c r="W1308" t="str">
        <f>IF(Aggregate[[#This Row],[Avg Monthly GB Download]]&lt; 5,"less than 5GB",IF(Aggregate[[#This Row],[Avg Monthly GB Download]]&lt; 10,"Between 5 and 10 GB","10 or more GB"))</f>
        <v>Between 5 and 10 GB</v>
      </c>
    </row>
    <row r="1309" spans="1:23" hidden="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Row],[Age]]&lt;30,"Under 30",IF(Aggregate[[#This Row],[Age]]&gt;=65,"Senior","Other"))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 5,"less than 5GB",IF(Aggregate[[#This Row],[Avg Monthly GB Download]]&lt; 10,"Between 5 and 10 GB","10 or more GB"))</f>
        <v>10 or more GB</v>
      </c>
    </row>
    <row r="1310" spans="1:23" hidden="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Row],[Age]]&lt;30,"Under 30",IF(Aggregate[[#This Row],[Age]]&gt;=65,"Senior","Other"))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 5,"less than 5GB",IF(Aggregate[[#This Row],[Avg Monthly GB Download]]&lt; 10,"Between 5 and 10 GB","10 or more GB"))</f>
        <v>less than 5GB</v>
      </c>
    </row>
    <row r="1311" spans="1:23" hidden="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Row],[Age]]&lt;30,"Under 30",IF(Aggregate[[#This Row],[Age]]&gt;=65,"Senior","Other"))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 5,"less than 5GB",IF(Aggregate[[#This Row],[Avg Monthly GB Download]]&lt; 10,"Between 5 and 10 GB","10 or more GB"))</f>
        <v>less than 5GB</v>
      </c>
    </row>
    <row r="1312" spans="1:23" hidden="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Row],[Age]]&lt;30,"Under 30",IF(Aggregate[[#This Row],[Age]]&gt;=65,"Senior","Other"))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 5,"less than 5GB",IF(Aggregate[[#This Row],[Avg Monthly GB Download]]&lt; 10,"Between 5 and 10 GB","10 or more GB"))</f>
        <v>less than 5GB</v>
      </c>
    </row>
    <row r="1313" spans="1:23" hidden="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Row],[Age]]&lt;30,"Under 30",IF(Aggregate[[#This Row],[Age]]&gt;=65,"Senior","Other"))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 5,"less than 5GB",IF(Aggregate[[#This Row],[Avg Monthly GB Download]]&lt; 10,"Between 5 and 10 GB","10 or more GB"))</f>
        <v>less than 5GB</v>
      </c>
    </row>
    <row r="1314" spans="1:23" hidden="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Row],[Age]]&lt;30,"Under 30",IF(Aggregate[[#This Row],[Age]]&gt;=65,"Senior","Other"))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 5,"less than 5GB",IF(Aggregate[[#This Row],[Avg Monthly GB Download]]&lt; 10,"Between 5 and 10 GB","10 or more GB"))</f>
        <v>less than 5GB</v>
      </c>
    </row>
    <row r="1315" spans="1:23" hidden="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Row],[Age]]&lt;30,"Under 30",IF(Aggregate[[#This Row],[Age]]&gt;=65,"Senior","Other"))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 5,"less than 5GB",IF(Aggregate[[#This Row],[Avg Monthly GB Download]]&lt; 10,"Between 5 and 10 GB","10 or more GB"))</f>
        <v>less than 5GB</v>
      </c>
    </row>
    <row r="1316" spans="1:23" hidden="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Row],[Age]]&lt;30,"Under 30",IF(Aggregate[[#This Row],[Age]]&gt;=65,"Senior","Other"))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 5,"less than 5GB",IF(Aggregate[[#This Row],[Avg Monthly GB Download]]&lt; 10,"Between 5 and 10 GB","10 or more GB"))</f>
        <v>less than 5GB</v>
      </c>
    </row>
    <row r="1317" spans="1:23" hidden="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Row],[Age]]&lt;30,"Under 30",IF(Aggregate[[#This Row],[Age]]&gt;=65,"Senior","Other"))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 5,"less than 5GB",IF(Aggregate[[#This Row],[Avg Monthly GB Download]]&lt; 10,"Between 5 and 10 GB","10 or more GB"))</f>
        <v>less than 5GB</v>
      </c>
    </row>
    <row r="1318" spans="1:23" hidden="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Row],[Age]]&lt;30,"Under 30",IF(Aggregate[[#This Row],[Age]]&gt;=65,"Senior","Other"))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 5,"less than 5GB",IF(Aggregate[[#This Row],[Avg Monthly GB Download]]&lt; 10,"Between 5 and 10 GB","10 or more GB"))</f>
        <v>less than 5GB</v>
      </c>
    </row>
    <row r="1319" spans="1:23" hidden="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Row],[Age]]&lt;30,"Under 30",IF(Aggregate[[#This Row],[Age]]&gt;=65,"Senior","Other"))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 5,"less than 5GB",IF(Aggregate[[#This Row],[Avg Monthly GB Download]]&lt; 10,"Between 5 and 10 GB","10 or more GB"))</f>
        <v>less than 5GB</v>
      </c>
    </row>
    <row r="1320" spans="1:23" hidden="1" x14ac:dyDescent="0.25">
      <c r="A1320" t="s">
        <v>25</v>
      </c>
      <c r="B1320">
        <v>65</v>
      </c>
      <c r="C1320" t="s">
        <v>21</v>
      </c>
      <c r="D1320" t="s">
        <v>22</v>
      </c>
      <c r="E1320" t="s">
        <v>94</v>
      </c>
      <c r="F1320" t="s">
        <v>24</v>
      </c>
      <c r="G1320">
        <v>66</v>
      </c>
      <c r="H1320" t="s">
        <v>21</v>
      </c>
      <c r="I1320" t="s">
        <v>25</v>
      </c>
      <c r="J1320" t="s">
        <v>21</v>
      </c>
      <c r="K1320" t="str">
        <f>IF(Aggregate[[#This Row],[Age]]&lt;30,"Under 30",IF(Aggregate[[#This Row],[Age]]&gt;=65,"Senior","Other"))</f>
        <v>Senior</v>
      </c>
      <c r="L1320" t="s">
        <v>53</v>
      </c>
      <c r="M1320" t="s">
        <v>33</v>
      </c>
      <c r="N1320" t="s">
        <v>34</v>
      </c>
      <c r="O1320" t="s">
        <v>34</v>
      </c>
      <c r="P1320">
        <v>1</v>
      </c>
      <c r="R1320">
        <v>37</v>
      </c>
      <c r="S1320">
        <v>0</v>
      </c>
      <c r="T1320">
        <v>0</v>
      </c>
      <c r="U1320">
        <v>0</v>
      </c>
      <c r="V1320">
        <v>5</v>
      </c>
      <c r="W1320" t="str">
        <f>IF(Aggregate[[#This Row],[Avg Monthly GB Download]]&lt; 5,"less than 5GB",IF(Aggregate[[#This Row],[Avg Monthly GB Download]]&lt; 10,"Between 5 and 10 GB","10 or more GB"))</f>
        <v>Between 5 and 10 GB</v>
      </c>
    </row>
    <row r="1321" spans="1:23" hidden="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Row],[Age]]&lt;30,"Under 30",IF(Aggregate[[#This Row],[Age]]&gt;=65,"Senior","Other"))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 5,"less than 5GB",IF(Aggregate[[#This Row],[Avg Monthly GB Download]]&lt; 10,"Between 5 and 10 GB","10 or more GB"))</f>
        <v>less than 5GB</v>
      </c>
    </row>
    <row r="1322" spans="1:23" hidden="1" x14ac:dyDescent="0.25">
      <c r="A1322" t="s">
        <v>25</v>
      </c>
      <c r="B1322">
        <v>66</v>
      </c>
      <c r="C1322" t="s">
        <v>25</v>
      </c>
      <c r="D1322" t="s">
        <v>22</v>
      </c>
      <c r="E1322" t="s">
        <v>89</v>
      </c>
      <c r="F1322" t="s">
        <v>24</v>
      </c>
      <c r="G1322">
        <v>66</v>
      </c>
      <c r="H1322" t="s">
        <v>21</v>
      </c>
      <c r="I1322" t="s">
        <v>25</v>
      </c>
      <c r="J1322" t="s">
        <v>21</v>
      </c>
      <c r="K1322" t="str">
        <f>IF(Aggregate[[#This Row],[Age]]&lt;30,"Under 30",IF(Aggregate[[#This Row],[Age]]&gt;=65,"Senior","Other"))</f>
        <v>Senior</v>
      </c>
      <c r="L1322" t="s">
        <v>98</v>
      </c>
      <c r="M1322" t="s">
        <v>33</v>
      </c>
      <c r="N1322" t="s">
        <v>39</v>
      </c>
      <c r="O1322" t="s">
        <v>104</v>
      </c>
      <c r="P1322">
        <v>1</v>
      </c>
      <c r="Q1322">
        <v>1</v>
      </c>
      <c r="R1322">
        <v>47</v>
      </c>
      <c r="S1322">
        <v>1</v>
      </c>
      <c r="T1322">
        <v>126.7</v>
      </c>
      <c r="U1322">
        <v>0</v>
      </c>
      <c r="V1322">
        <v>6</v>
      </c>
      <c r="W1322" t="str">
        <f>IF(Aggregate[[#This Row],[Avg Monthly GB Download]]&lt; 5,"less than 5GB",IF(Aggregate[[#This Row],[Avg Monthly GB Download]]&lt; 10,"Between 5 and 10 GB","10 or more GB"))</f>
        <v>Between 5 and 10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Row],[Age]]&lt;30,"Under 30",IF(Aggregate[[#This Row],[Age]]&gt;=65,"Senior","Other"))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 5,"less than 5GB",IF(Aggregate[[#This Row],[Avg Monthly GB Download]]&lt; 10,"Between 5 and 10 GB","10 or more GB"))</f>
        <v>10 or more GB</v>
      </c>
    </row>
    <row r="1324" spans="1:23" hidden="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Row],[Age]]&lt;30,"Under 30",IF(Aggregate[[#This Row],[Age]]&gt;=65,"Senior","Other"))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 5,"less than 5GB",IF(Aggregate[[#This Row],[Avg Monthly GB Download]]&lt; 10,"Between 5 and 10 GB","10 or more GB"))</f>
        <v>less than 5GB</v>
      </c>
    </row>
    <row r="1325" spans="1:23" hidden="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Row],[Age]]&lt;30,"Under 30",IF(Aggregate[[#This Row],[Age]]&gt;=65,"Senior","Other"))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 5,"less than 5GB",IF(Aggregate[[#This Row],[Avg Monthly GB Download]]&lt; 10,"Between 5 and 10 GB","10 or more GB"))</f>
        <v>less than 5GB</v>
      </c>
    </row>
    <row r="1326" spans="1:23" hidden="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Row],[Age]]&lt;30,"Under 30",IF(Aggregate[[#This Row],[Age]]&gt;=65,"Senior","Other"))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 5,"less than 5GB",IF(Aggregate[[#This Row],[Avg Monthly GB Download]]&lt; 10,"Between 5 and 10 GB","10 or more GB"))</f>
        <v>Between 5 and 10 GB</v>
      </c>
    </row>
    <row r="1327" spans="1:23" hidden="1" x14ac:dyDescent="0.25">
      <c r="A1327" t="s">
        <v>25</v>
      </c>
      <c r="B1327">
        <v>66</v>
      </c>
      <c r="C1327" t="s">
        <v>25</v>
      </c>
      <c r="D1327" t="s">
        <v>88</v>
      </c>
      <c r="E1327" t="s">
        <v>44</v>
      </c>
      <c r="F1327" t="s">
        <v>24</v>
      </c>
      <c r="G1327">
        <v>66</v>
      </c>
      <c r="H1327" t="s">
        <v>21</v>
      </c>
      <c r="I1327" t="s">
        <v>25</v>
      </c>
      <c r="J1327" t="s">
        <v>21</v>
      </c>
      <c r="K1327" t="str">
        <f>IF(Aggregate[[#This Row],[Age]]&lt;30,"Under 30",IF(Aggregate[[#This Row],[Age]]&gt;=65,"Senior","Other"))</f>
        <v>Senior</v>
      </c>
      <c r="L1327" t="s">
        <v>98</v>
      </c>
      <c r="M1327" t="s">
        <v>33</v>
      </c>
      <c r="N1327" t="s">
        <v>34</v>
      </c>
      <c r="O1327" t="s">
        <v>34</v>
      </c>
      <c r="P1327">
        <v>1</v>
      </c>
      <c r="R1327">
        <v>59</v>
      </c>
      <c r="S1327">
        <v>0</v>
      </c>
      <c r="T1327">
        <v>0</v>
      </c>
      <c r="U1327">
        <v>0</v>
      </c>
      <c r="V1327">
        <v>15</v>
      </c>
      <c r="W1327" t="str">
        <f>IF(Aggregate[[#This Row],[Avg Monthly GB Download]]&lt; 5,"less than 5GB",IF(Aggregate[[#This Row],[Avg Monthly GB Download]]&lt; 10,"Between 5 and 10 GB","10 or more GB"))</f>
        <v>10 or more GB</v>
      </c>
    </row>
    <row r="1328" spans="1:23" hidden="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Row],[Age]]&lt;30,"Under 30",IF(Aggregate[[#This Row],[Age]]&gt;=65,"Senior","Other"))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 5,"less than 5GB",IF(Aggregate[[#This Row],[Avg Monthly GB Download]]&lt; 10,"Between 5 and 10 GB","10 or more GB"))</f>
        <v>less than 5GB</v>
      </c>
    </row>
    <row r="1329" spans="1:23" hidden="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Row],[Age]]&lt;30,"Under 30",IF(Aggregate[[#This Row],[Age]]&gt;=65,"Senior","Other"))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 5,"less than 5GB",IF(Aggregate[[#This Row],[Avg Monthly GB Download]]&lt; 10,"Between 5 and 10 GB","10 or more GB"))</f>
        <v>less than 5GB</v>
      </c>
    </row>
    <row r="1330" spans="1:23" hidden="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Row],[Age]]&lt;30,"Under 30",IF(Aggregate[[#This Row],[Age]]&gt;=65,"Senior","Other"))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 5,"less than 5GB",IF(Aggregate[[#This Row],[Avg Monthly GB Download]]&lt; 10,"Between 5 and 10 GB","10 or more GB"))</f>
        <v>less than 5GB</v>
      </c>
    </row>
    <row r="1331" spans="1:23" hidden="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Row],[Age]]&lt;30,"Under 30",IF(Aggregate[[#This Row],[Age]]&gt;=65,"Senior","Other"))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 5,"less than 5GB",IF(Aggregate[[#This Row],[Avg Monthly GB Download]]&lt; 10,"Between 5 and 10 GB","10 or more GB"))</f>
        <v>less than 5GB</v>
      </c>
    </row>
    <row r="1332" spans="1:23" hidden="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Row],[Age]]&lt;30,"Under 30",IF(Aggregate[[#This Row],[Age]]&gt;=65,"Senior","Other"))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 5,"less than 5GB",IF(Aggregate[[#This Row],[Avg Monthly GB Download]]&lt; 10,"Between 5 and 10 GB","10 or more GB"))</f>
        <v>Between 5 and 10 GB</v>
      </c>
    </row>
    <row r="1333" spans="1:23" hidden="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Row],[Age]]&lt;30,"Under 30",IF(Aggregate[[#This Row],[Age]]&gt;=65,"Senior","Other"))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 5,"less than 5GB",IF(Aggregate[[#This Row],[Avg Monthly GB Download]]&lt; 10,"Between 5 and 10 GB","10 or more GB"))</f>
        <v>less than 5GB</v>
      </c>
    </row>
    <row r="1334" spans="1:23" hidden="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Row],[Age]]&lt;30,"Under 30",IF(Aggregate[[#This Row],[Age]]&gt;=65,"Senior","Other"))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 5,"less than 5GB",IF(Aggregate[[#This Row],[Avg Monthly GB Download]]&lt; 10,"Between 5 and 10 GB","10 or more GB"))</f>
        <v>less than 5GB</v>
      </c>
    </row>
    <row r="1335" spans="1:23" hidden="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Row],[Age]]&lt;30,"Under 30",IF(Aggregate[[#This Row],[Age]]&gt;=65,"Senior","Other"))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 5,"less than 5GB",IF(Aggregate[[#This Row],[Avg Monthly GB Download]]&lt; 10,"Between 5 and 10 GB","10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Row],[Age]]&lt;30,"Under 30",IF(Aggregate[[#This Row],[Age]]&gt;=65,"Senior","Other"))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 5,"less than 5GB",IF(Aggregate[[#This Row],[Avg Monthly GB Download]]&lt; 10,"Between 5 and 10 GB","10 or more GB"))</f>
        <v>10 or more GB</v>
      </c>
    </row>
    <row r="1337" spans="1:23" hidden="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Row],[Age]]&lt;30,"Under 30",IF(Aggregate[[#This Row],[Age]]&gt;=65,"Senior","Other"))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 5,"less than 5GB",IF(Aggregate[[#This Row],[Avg Monthly GB Download]]&lt; 10,"Between 5 and 10 GB","10 or more GB"))</f>
        <v>less than 5GB</v>
      </c>
    </row>
    <row r="1338" spans="1:23" hidden="1" x14ac:dyDescent="0.25">
      <c r="A1338" t="s">
        <v>25</v>
      </c>
      <c r="B1338">
        <v>67</v>
      </c>
      <c r="C1338" t="s">
        <v>21</v>
      </c>
      <c r="D1338" t="s">
        <v>22</v>
      </c>
      <c r="E1338" t="s">
        <v>60</v>
      </c>
      <c r="F1338" t="s">
        <v>26</v>
      </c>
      <c r="G1338">
        <v>66</v>
      </c>
      <c r="H1338" t="s">
        <v>21</v>
      </c>
      <c r="I1338" t="s">
        <v>25</v>
      </c>
      <c r="J1338" t="s">
        <v>21</v>
      </c>
      <c r="K1338" t="str">
        <f>IF(Aggregate[[#This Row],[Age]]&lt;30,"Under 30",IF(Aggregate[[#This Row],[Age]]&gt;=65,"Senior","Other"))</f>
        <v>Senior</v>
      </c>
      <c r="L1338" t="s">
        <v>32</v>
      </c>
      <c r="M1338" t="s">
        <v>38</v>
      </c>
      <c r="N1338" t="s">
        <v>39</v>
      </c>
      <c r="O1338" t="s">
        <v>40</v>
      </c>
      <c r="P1338">
        <v>1</v>
      </c>
      <c r="Q1338">
        <v>1</v>
      </c>
      <c r="R1338">
        <v>38</v>
      </c>
      <c r="S1338">
        <v>3</v>
      </c>
      <c r="T1338">
        <v>0</v>
      </c>
      <c r="U1338">
        <v>0</v>
      </c>
      <c r="V1338">
        <v>13</v>
      </c>
      <c r="W1338" t="str">
        <f>IF(Aggregate[[#This Row],[Avg Monthly GB Download]]&lt; 5,"less than 5GB",IF(Aggregate[[#This Row],[Avg Monthly GB Download]]&lt; 10,"Between 5 and 10 GB","10 or more GB"))</f>
        <v>10 or more GB</v>
      </c>
    </row>
    <row r="1339" spans="1:23" hidden="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Row],[Age]]&lt;30,"Under 30",IF(Aggregate[[#This Row],[Age]]&gt;=65,"Senior","Other"))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 5,"less than 5GB",IF(Aggregate[[#This Row],[Avg Monthly GB Download]]&lt; 10,"Between 5 and 10 GB","10 or more GB"))</f>
        <v>less than 5GB</v>
      </c>
    </row>
    <row r="1340" spans="1:23" hidden="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Row],[Age]]&lt;30,"Under 30",IF(Aggregate[[#This Row],[Age]]&gt;=65,"Senior","Other"))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 5,"less than 5GB",IF(Aggregate[[#This Row],[Avg Monthly GB Download]]&lt; 10,"Between 5 and 10 GB","10 or more GB"))</f>
        <v>less than 5GB</v>
      </c>
    </row>
    <row r="1341" spans="1:23" hidden="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Row],[Age]]&lt;30,"Under 30",IF(Aggregate[[#This Row],[Age]]&gt;=65,"Senior","Other"))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 5,"less than 5GB",IF(Aggregate[[#This Row],[Avg Monthly GB Download]]&lt; 10,"Between 5 and 10 GB","10 or more GB"))</f>
        <v>less than 5GB</v>
      </c>
    </row>
    <row r="1342" spans="1:23" hidden="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Row],[Age]]&lt;30,"Under 30",IF(Aggregate[[#This Row],[Age]]&gt;=65,"Senior","Other"))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 5,"less than 5GB",IF(Aggregate[[#This Row],[Avg Monthly GB Download]]&lt; 10,"Between 5 and 10 GB","10 or more GB"))</f>
        <v>Between 5 and 10 GB</v>
      </c>
    </row>
    <row r="1343" spans="1:23" hidden="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Row],[Age]]&lt;30,"Under 30",IF(Aggregate[[#This Row],[Age]]&gt;=65,"Senior","Other"))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 5,"less than 5GB",IF(Aggregate[[#This Row],[Avg Monthly GB Download]]&lt; 10,"Between 5 and 10 GB","10 or more GB"))</f>
        <v>less than 5GB</v>
      </c>
    </row>
    <row r="1344" spans="1:23" hidden="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Row],[Age]]&lt;30,"Under 30",IF(Aggregate[[#This Row],[Age]]&gt;=65,"Senior","Other"))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 5,"less than 5GB",IF(Aggregate[[#This Row],[Avg Monthly GB Download]]&lt; 10,"Between 5 and 10 GB","10 or more GB"))</f>
        <v>less than 5GB</v>
      </c>
    </row>
    <row r="1345" spans="1:23" hidden="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Row],[Age]]&lt;30,"Under 30",IF(Aggregate[[#This Row],[Age]]&gt;=65,"Senior","Other"))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 5,"less than 5GB",IF(Aggregate[[#This Row],[Avg Monthly GB Download]]&lt; 10,"Between 5 and 10 GB","10 or more GB"))</f>
        <v>Between 5 and 10 GB</v>
      </c>
    </row>
    <row r="1346" spans="1:23" hidden="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Row],[Age]]&lt;30,"Under 30",IF(Aggregate[[#This Row],[Age]]&gt;=65,"Senior","Other"))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 5,"less than 5GB",IF(Aggregate[[#This Row],[Avg Monthly GB Download]]&lt; 10,"Between 5 and 10 GB","10 or more GB"))</f>
        <v>less than 5GB</v>
      </c>
    </row>
    <row r="1347" spans="1:23" hidden="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Row],[Age]]&lt;30,"Under 30",IF(Aggregate[[#This Row],[Age]]&gt;=65,"Senior","Other"))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 5,"less than 5GB",IF(Aggregate[[#This Row],[Avg Monthly GB Download]]&lt; 10,"Between 5 and 10 GB","10 or more GB"))</f>
        <v>less than 5GB</v>
      </c>
    </row>
    <row r="1348" spans="1:23" hidden="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Row],[Age]]&lt;30,"Under 30",IF(Aggregate[[#This Row],[Age]]&gt;=65,"Senior","Other"))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 5,"less than 5GB",IF(Aggregate[[#This Row],[Avg Monthly GB Download]]&lt; 10,"Between 5 and 10 GB","10 or more GB"))</f>
        <v>less than 5GB</v>
      </c>
    </row>
    <row r="1349" spans="1:23" hidden="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Row],[Age]]&lt;30,"Under 30",IF(Aggregate[[#This Row],[Age]]&gt;=65,"Senior","Other"))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 5,"less than 5GB",IF(Aggregate[[#This Row],[Avg Monthly GB Download]]&lt; 10,"Between 5 and 10 GB","10 or more GB"))</f>
        <v>less than 5GB</v>
      </c>
    </row>
    <row r="1350" spans="1:23" hidden="1" x14ac:dyDescent="0.25">
      <c r="A1350" t="s">
        <v>25</v>
      </c>
      <c r="B1350">
        <v>68</v>
      </c>
      <c r="C1350" t="s">
        <v>21</v>
      </c>
      <c r="D1350" t="s">
        <v>22</v>
      </c>
      <c r="E1350" t="s">
        <v>74</v>
      </c>
      <c r="F1350" t="s">
        <v>26</v>
      </c>
      <c r="G1350">
        <v>66</v>
      </c>
      <c r="H1350" t="s">
        <v>21</v>
      </c>
      <c r="I1350" t="s">
        <v>25</v>
      </c>
      <c r="J1350" t="s">
        <v>25</v>
      </c>
      <c r="K1350" t="str">
        <f>IF(Aggregate[[#This Row],[Age]]&lt;30,"Under 30",IF(Aggregate[[#This Row],[Age]]&gt;=65,"Senior","Other"))</f>
        <v>Senior</v>
      </c>
      <c r="L1350" t="s">
        <v>32</v>
      </c>
      <c r="M1350" t="s">
        <v>33</v>
      </c>
      <c r="N1350" t="s">
        <v>34</v>
      </c>
      <c r="O1350" t="s">
        <v>34</v>
      </c>
      <c r="P1350">
        <v>1</v>
      </c>
      <c r="R1350">
        <v>50</v>
      </c>
      <c r="S1350">
        <v>0</v>
      </c>
      <c r="T1350">
        <v>0</v>
      </c>
      <c r="U1350">
        <v>0</v>
      </c>
      <c r="V1350">
        <v>27</v>
      </c>
      <c r="W1350" t="str">
        <f>IF(Aggregate[[#This Row],[Avg Monthly GB Download]]&lt; 5,"less than 5GB",IF(Aggregate[[#This Row],[Avg Monthly GB Download]]&lt; 10,"Between 5 and 10 GB","10 or more GB"))</f>
        <v>10 or more GB</v>
      </c>
    </row>
    <row r="1351" spans="1:23" hidden="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Row],[Age]]&lt;30,"Under 30",IF(Aggregate[[#This Row],[Age]]&gt;=65,"Senior","Other"))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 5,"less than 5GB",IF(Aggregate[[#This Row],[Avg Monthly GB Download]]&lt; 10,"Between 5 and 10 GB","10 or more GB"))</f>
        <v>less than 5GB</v>
      </c>
    </row>
    <row r="1352" spans="1:23" hidden="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Row],[Age]]&lt;30,"Under 30",IF(Aggregate[[#This Row],[Age]]&gt;=65,"Senior","Other"))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 5,"less than 5GB",IF(Aggregate[[#This Row],[Avg Monthly GB Download]]&lt; 10,"Between 5 and 10 GB","10 or more GB"))</f>
        <v>less than 5GB</v>
      </c>
    </row>
    <row r="1353" spans="1:23" hidden="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Row],[Age]]&lt;30,"Under 30",IF(Aggregate[[#This Row],[Age]]&gt;=65,"Senior","Other"))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 5,"less than 5GB",IF(Aggregate[[#This Row],[Avg Monthly GB Download]]&lt; 10,"Between 5 and 10 GB","10 or more GB"))</f>
        <v>Between 5 and 10 GB</v>
      </c>
    </row>
    <row r="1354" spans="1:23" hidden="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Row],[Age]]&lt;30,"Under 30",IF(Aggregate[[#This Row],[Age]]&gt;=65,"Senior","Other"))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 5,"less than 5GB",IF(Aggregate[[#This Row],[Avg Monthly GB Download]]&lt; 10,"Between 5 and 10 GB","10 or more GB"))</f>
        <v>less than 5GB</v>
      </c>
    </row>
    <row r="1355" spans="1:23" hidden="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Row],[Age]]&lt;30,"Under 30",IF(Aggregate[[#This Row],[Age]]&gt;=65,"Senior","Other"))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 5,"less than 5GB",IF(Aggregate[[#This Row],[Avg Monthly GB Download]]&lt; 10,"Between 5 and 10 GB","10 or more GB"))</f>
        <v>less than 5GB</v>
      </c>
    </row>
    <row r="1356" spans="1:23" hidden="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Row],[Age]]&lt;30,"Under 30",IF(Aggregate[[#This Row],[Age]]&gt;=65,"Senior","Other"))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 5,"less than 5GB",IF(Aggregate[[#This Row],[Avg Monthly GB Download]]&lt; 10,"Between 5 and 10 GB","10 or more GB"))</f>
        <v>less than 5GB</v>
      </c>
    </row>
    <row r="1357" spans="1:23" hidden="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Row],[Age]]&lt;30,"Under 30",IF(Aggregate[[#This Row],[Age]]&gt;=65,"Senior","Other"))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 5,"less than 5GB",IF(Aggregate[[#This Row],[Avg Monthly GB Download]]&lt; 10,"Between 5 and 10 GB","10 or more GB"))</f>
        <v>less than 5GB</v>
      </c>
    </row>
    <row r="1358" spans="1:23" hidden="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Row],[Age]]&lt;30,"Under 30",IF(Aggregate[[#This Row],[Age]]&gt;=65,"Senior","Other"))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 5,"less than 5GB",IF(Aggregate[[#This Row],[Avg Monthly GB Download]]&lt; 10,"Between 5 and 10 GB","10 or more GB"))</f>
        <v>less than 5GB</v>
      </c>
    </row>
    <row r="1359" spans="1:23" hidden="1" x14ac:dyDescent="0.25">
      <c r="A1359" t="s">
        <v>25</v>
      </c>
      <c r="B1359">
        <v>68</v>
      </c>
      <c r="C1359" t="s">
        <v>25</v>
      </c>
      <c r="D1359" t="s">
        <v>88</v>
      </c>
      <c r="E1359" t="s">
        <v>36</v>
      </c>
      <c r="F1359" t="s">
        <v>26</v>
      </c>
      <c r="G1359">
        <v>66</v>
      </c>
      <c r="H1359" t="s">
        <v>21</v>
      </c>
      <c r="I1359" t="s">
        <v>25</v>
      </c>
      <c r="J1359" t="s">
        <v>21</v>
      </c>
      <c r="K1359" t="str">
        <f>IF(Aggregate[[#This Row],[Age]]&lt;30,"Under 30",IF(Aggregate[[#This Row],[Age]]&gt;=65,"Senior","Other"))</f>
        <v>Senior</v>
      </c>
      <c r="L1359" t="s">
        <v>98</v>
      </c>
      <c r="M1359" t="s">
        <v>33</v>
      </c>
      <c r="N1359" t="s">
        <v>34</v>
      </c>
      <c r="O1359" t="s">
        <v>34</v>
      </c>
      <c r="P1359">
        <v>1</v>
      </c>
      <c r="R1359">
        <v>22</v>
      </c>
      <c r="S1359">
        <v>0</v>
      </c>
      <c r="T1359">
        <v>0</v>
      </c>
      <c r="U1359">
        <v>0</v>
      </c>
      <c r="V1359">
        <v>4</v>
      </c>
      <c r="W1359" t="str">
        <f>IF(Aggregate[[#This Row],[Avg Monthly GB Download]]&lt; 5,"less than 5GB",IF(Aggregate[[#This Row],[Avg Monthly GB Download]]&lt; 10,"Between 5 and 10 GB","10 or more GB"))</f>
        <v>less than 5GB</v>
      </c>
    </row>
    <row r="1360" spans="1:23" hidden="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Row],[Age]]&lt;30,"Under 30",IF(Aggregate[[#This Row],[Age]]&gt;=65,"Senior","Other"))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 5,"less than 5GB",IF(Aggregate[[#This Row],[Avg Monthly GB Download]]&lt; 10,"Between 5 and 10 GB","10 or more GB"))</f>
        <v>less than 5GB</v>
      </c>
    </row>
    <row r="1361" spans="1:23" hidden="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Row],[Age]]&lt;30,"Under 30",IF(Aggregate[[#This Row],[Age]]&gt;=65,"Senior","Other"))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 5,"less than 5GB",IF(Aggregate[[#This Row],[Avg Monthly GB Download]]&lt; 10,"Between 5 and 10 GB","10 or more GB"))</f>
        <v>Between 5 and 10 GB</v>
      </c>
    </row>
    <row r="1362" spans="1:23" hidden="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Row],[Age]]&lt;30,"Under 30",IF(Aggregate[[#This Row],[Age]]&gt;=65,"Senior","Other"))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 5,"less than 5GB",IF(Aggregate[[#This Row],[Avg Monthly GB Download]]&lt; 10,"Between 5 and 10 GB","10 or more GB"))</f>
        <v>less than 5GB</v>
      </c>
    </row>
    <row r="1363" spans="1:23" hidden="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Row],[Age]]&lt;30,"Under 30",IF(Aggregate[[#This Row],[Age]]&gt;=65,"Senior","Other"))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 5,"less than 5GB",IF(Aggregate[[#This Row],[Avg Monthly GB Download]]&lt; 10,"Between 5 and 10 GB","10 or more GB"))</f>
        <v>less than 5GB</v>
      </c>
    </row>
    <row r="1364" spans="1:23" hidden="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Row],[Age]]&lt;30,"Under 30",IF(Aggregate[[#This Row],[Age]]&gt;=65,"Senior","Other"))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 5,"less than 5GB",IF(Aggregate[[#This Row],[Avg Monthly GB Download]]&lt; 10,"Between 5 and 10 GB","10 or more GB"))</f>
        <v>less than 5GB</v>
      </c>
    </row>
    <row r="1365" spans="1:23" hidden="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Row],[Age]]&lt;30,"Under 30",IF(Aggregate[[#This Row],[Age]]&gt;=65,"Senior","Other"))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 5,"less than 5GB",IF(Aggregate[[#This Row],[Avg Monthly GB Download]]&lt; 10,"Between 5 and 10 GB","10 or more GB"))</f>
        <v>less than 5GB</v>
      </c>
    </row>
    <row r="1366" spans="1:23" hidden="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Row],[Age]]&lt;30,"Under 30",IF(Aggregate[[#This Row],[Age]]&gt;=65,"Senior","Other"))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 5,"less than 5GB",IF(Aggregate[[#This Row],[Avg Monthly GB Download]]&lt; 10,"Between 5 and 10 GB","10 or more GB"))</f>
        <v>10 or more GB</v>
      </c>
    </row>
    <row r="1367" spans="1:23" hidden="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Row],[Age]]&lt;30,"Under 30",IF(Aggregate[[#This Row],[Age]]&gt;=65,"Senior","Other"))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 5,"less than 5GB",IF(Aggregate[[#This Row],[Avg Monthly GB Download]]&lt; 10,"Between 5 and 10 GB","10 or more GB"))</f>
        <v>less than 5GB</v>
      </c>
    </row>
    <row r="1368" spans="1:23" hidden="1" x14ac:dyDescent="0.25">
      <c r="A1368" t="s">
        <v>25</v>
      </c>
      <c r="B1368">
        <v>70</v>
      </c>
      <c r="C1368" t="s">
        <v>21</v>
      </c>
      <c r="D1368" t="s">
        <v>22</v>
      </c>
      <c r="E1368" t="s">
        <v>81</v>
      </c>
      <c r="F1368" t="s">
        <v>26</v>
      </c>
      <c r="G1368">
        <v>66</v>
      </c>
      <c r="H1368" t="s">
        <v>21</v>
      </c>
      <c r="I1368" t="s">
        <v>25</v>
      </c>
      <c r="J1368" t="s">
        <v>21</v>
      </c>
      <c r="K1368" t="str">
        <f>IF(Aggregate[[#This Row],[Age]]&lt;30,"Under 30",IF(Aggregate[[#This Row],[Age]]&gt;=65,"Senior","Other"))</f>
        <v>Senior</v>
      </c>
      <c r="L1368" t="s">
        <v>53</v>
      </c>
      <c r="M1368" t="s">
        <v>38</v>
      </c>
      <c r="N1368" t="s">
        <v>34</v>
      </c>
      <c r="O1368" t="s">
        <v>34</v>
      </c>
      <c r="P1368">
        <v>1</v>
      </c>
      <c r="R1368">
        <v>33</v>
      </c>
      <c r="S1368">
        <v>0</v>
      </c>
      <c r="T1368">
        <v>0</v>
      </c>
      <c r="U1368">
        <v>0</v>
      </c>
      <c r="V1368">
        <v>9</v>
      </c>
      <c r="W1368" t="str">
        <f>IF(Aggregate[[#This Row],[Avg Monthly GB Download]]&lt; 5,"less than 5GB",IF(Aggregate[[#This Row],[Avg Monthly GB Download]]&lt; 10,"Between 5 and 10 GB","10 or more GB"))</f>
        <v>Between 5 and 10 GB</v>
      </c>
    </row>
    <row r="1369" spans="1:23" hidden="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Row],[Age]]&lt;30,"Under 30",IF(Aggregate[[#This Row],[Age]]&gt;=65,"Senior","Other"))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 5,"less than 5GB",IF(Aggregate[[#This Row],[Avg Monthly GB Download]]&lt; 10,"Between 5 and 10 GB","10 or more GB"))</f>
        <v>less than 5GB</v>
      </c>
    </row>
    <row r="1370" spans="1:23" hidden="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Row],[Age]]&lt;30,"Under 30",IF(Aggregate[[#This Row],[Age]]&gt;=65,"Senior","Other"))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 5,"less than 5GB",IF(Aggregate[[#This Row],[Avg Monthly GB Download]]&lt; 10,"Between 5 and 10 GB","10 or more GB"))</f>
        <v>less than 5GB</v>
      </c>
    </row>
    <row r="1371" spans="1:23" hidden="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Row],[Age]]&lt;30,"Under 30",IF(Aggregate[[#This Row],[Age]]&gt;=65,"Senior","Other"))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 5,"less than 5GB",IF(Aggregate[[#This Row],[Avg Monthly GB Download]]&lt; 10,"Between 5 and 10 GB","10 or more GB"))</f>
        <v>less than 5GB</v>
      </c>
    </row>
    <row r="1372" spans="1:23" hidden="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Row],[Age]]&lt;30,"Under 30",IF(Aggregate[[#This Row],[Age]]&gt;=65,"Senior","Other"))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 5,"less than 5GB",IF(Aggregate[[#This Row],[Avg Monthly GB Download]]&lt; 10,"Between 5 and 10 GB","10 or more GB"))</f>
        <v>less than 5GB</v>
      </c>
    </row>
    <row r="1373" spans="1:23" hidden="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Row],[Age]]&lt;30,"Under 30",IF(Aggregate[[#This Row],[Age]]&gt;=65,"Senior","Other"))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 5,"less than 5GB",IF(Aggregate[[#This Row],[Avg Monthly GB Download]]&lt; 10,"Between 5 and 10 GB","10 or more GB"))</f>
        <v>less than 5GB</v>
      </c>
    </row>
    <row r="1374" spans="1:23" hidden="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Row],[Age]]&lt;30,"Under 30",IF(Aggregate[[#This Row],[Age]]&gt;=65,"Senior","Other"))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 5,"less than 5GB",IF(Aggregate[[#This Row],[Avg Monthly GB Download]]&lt; 10,"Between 5 and 10 GB","10 or more GB"))</f>
        <v>less than 5GB</v>
      </c>
    </row>
    <row r="1375" spans="1:23" hidden="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Row],[Age]]&lt;30,"Under 30",IF(Aggregate[[#This Row],[Age]]&gt;=65,"Senior","Other"))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 5,"less than 5GB",IF(Aggregate[[#This Row],[Avg Monthly GB Download]]&lt; 10,"Between 5 and 10 GB","10 or more GB"))</f>
        <v>less than 5GB</v>
      </c>
    </row>
    <row r="1376" spans="1:23" hidden="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Row],[Age]]&lt;30,"Under 30",IF(Aggregate[[#This Row],[Age]]&gt;=65,"Senior","Other"))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 5,"less than 5GB",IF(Aggregate[[#This Row],[Avg Monthly GB Download]]&lt; 10,"Between 5 and 10 GB","10 or more GB"))</f>
        <v>less than 5GB</v>
      </c>
    </row>
    <row r="1377" spans="1:23" hidden="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Row],[Age]]&lt;30,"Under 30",IF(Aggregate[[#This Row],[Age]]&gt;=65,"Senior","Other"))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 5,"less than 5GB",IF(Aggregate[[#This Row],[Avg Monthly GB Download]]&lt; 10,"Between 5 and 10 GB","10 or more GB"))</f>
        <v>less than 5GB</v>
      </c>
    </row>
    <row r="1378" spans="1:23" hidden="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Row],[Age]]&lt;30,"Under 30",IF(Aggregate[[#This Row],[Age]]&gt;=65,"Senior","Other"))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 5,"less than 5GB",IF(Aggregate[[#This Row],[Avg Monthly GB Download]]&lt; 10,"Between 5 and 10 GB","10 or more GB"))</f>
        <v>less than 5GB</v>
      </c>
    </row>
    <row r="1379" spans="1:23" hidden="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Row],[Age]]&lt;30,"Under 30",IF(Aggregate[[#This Row],[Age]]&gt;=65,"Senior","Other"))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 5,"less than 5GB",IF(Aggregate[[#This Row],[Avg Monthly GB Download]]&lt; 10,"Between 5 and 10 GB","10 or more GB"))</f>
        <v>less than 5GB</v>
      </c>
    </row>
    <row r="1380" spans="1:23" hidden="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Row],[Age]]&lt;30,"Under 30",IF(Aggregate[[#This Row],[Age]]&gt;=65,"Senior","Other"))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 5,"less than 5GB",IF(Aggregate[[#This Row],[Avg Monthly GB Download]]&lt; 10,"Between 5 and 10 GB","10 or more GB"))</f>
        <v>less than 5GB</v>
      </c>
    </row>
    <row r="1381" spans="1:23" hidden="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Row],[Age]]&lt;30,"Under 30",IF(Aggregate[[#This Row],[Age]]&gt;=65,"Senior","Other"))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 5,"less than 5GB",IF(Aggregate[[#This Row],[Avg Monthly GB Download]]&lt; 10,"Between 5 and 10 GB","10 or more GB"))</f>
        <v>less than 5GB</v>
      </c>
    </row>
    <row r="1382" spans="1:23" hidden="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Row],[Age]]&lt;30,"Under 30",IF(Aggregate[[#This Row],[Age]]&gt;=65,"Senior","Other"))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 5,"less than 5GB",IF(Aggregate[[#This Row],[Avg Monthly GB Download]]&lt; 10,"Between 5 and 10 GB","10 or more GB"))</f>
        <v>less than 5GB</v>
      </c>
    </row>
    <row r="1383" spans="1:23" hidden="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Row],[Age]]&lt;30,"Under 30",IF(Aggregate[[#This Row],[Age]]&gt;=65,"Senior","Other"))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 5,"less than 5GB",IF(Aggregate[[#This Row],[Avg Monthly GB Download]]&lt; 10,"Between 5 and 10 GB","10 or more GB"))</f>
        <v>less than 5GB</v>
      </c>
    </row>
    <row r="1384" spans="1:23" hidden="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Row],[Age]]&lt;30,"Under 30",IF(Aggregate[[#This Row],[Age]]&gt;=65,"Senior","Other"))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 5,"less than 5GB",IF(Aggregate[[#This Row],[Avg Monthly GB Download]]&lt; 10,"Between 5 and 10 GB","10 or more GB"))</f>
        <v>less than 5GB</v>
      </c>
    </row>
    <row r="1385" spans="1:23" hidden="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Row],[Age]]&lt;30,"Under 30",IF(Aggregate[[#This Row],[Age]]&gt;=65,"Senior","Other"))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 5,"less than 5GB",IF(Aggregate[[#This Row],[Avg Monthly GB Download]]&lt; 10,"Between 5 and 10 GB","10 or more GB"))</f>
        <v>less than 5GB</v>
      </c>
    </row>
    <row r="1386" spans="1:23" hidden="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Row],[Age]]&lt;30,"Under 30",IF(Aggregate[[#This Row],[Age]]&gt;=65,"Senior","Other"))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 5,"less than 5GB",IF(Aggregate[[#This Row],[Avg Monthly GB Download]]&lt; 10,"Between 5 and 10 GB","10 or more GB"))</f>
        <v>less than 5GB</v>
      </c>
    </row>
    <row r="1387" spans="1:23" hidden="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Row],[Age]]&lt;30,"Under 30",IF(Aggregate[[#This Row],[Age]]&gt;=65,"Senior","Other"))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 5,"less than 5GB",IF(Aggregate[[#This Row],[Avg Monthly GB Download]]&lt; 10,"Between 5 and 10 GB","10 or more GB"))</f>
        <v>less than 5GB</v>
      </c>
    </row>
    <row r="1388" spans="1:23" hidden="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Row],[Age]]&lt;30,"Under 30",IF(Aggregate[[#This Row],[Age]]&gt;=65,"Senior","Other"))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 5,"less than 5GB",IF(Aggregate[[#This Row],[Avg Monthly GB Download]]&lt; 10,"Between 5 and 10 GB","10 or more GB"))</f>
        <v>less than 5GB</v>
      </c>
    </row>
    <row r="1389" spans="1:23" hidden="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Row],[Age]]&lt;30,"Under 30",IF(Aggregate[[#This Row],[Age]]&gt;=65,"Senior","Other"))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 5,"less than 5GB",IF(Aggregate[[#This Row],[Avg Monthly GB Download]]&lt; 10,"Between 5 and 10 GB","10 or more GB"))</f>
        <v>less than 5GB</v>
      </c>
    </row>
    <row r="1390" spans="1:23" hidden="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Row],[Age]]&lt;30,"Under 30",IF(Aggregate[[#This Row],[Age]]&gt;=65,"Senior","Other"))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 5,"less than 5GB",IF(Aggregate[[#This Row],[Avg Monthly GB Download]]&lt; 10,"Between 5 and 10 GB","10 or more GB"))</f>
        <v>less than 5GB</v>
      </c>
    </row>
    <row r="1391" spans="1:23" hidden="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Row],[Age]]&lt;30,"Under 30",IF(Aggregate[[#This Row],[Age]]&gt;=65,"Senior","Other"))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 5,"less than 5GB",IF(Aggregate[[#This Row],[Avg Monthly GB Download]]&lt; 10,"Between 5 and 10 GB","10 or more GB"))</f>
        <v>less than 5GB</v>
      </c>
    </row>
    <row r="1392" spans="1:23" hidden="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Row],[Age]]&lt;30,"Under 30",IF(Aggregate[[#This Row],[Age]]&gt;=65,"Senior","Other"))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 5,"less than 5GB",IF(Aggregate[[#This Row],[Avg Monthly GB Download]]&lt; 10,"Between 5 and 10 GB","10 or more GB"))</f>
        <v>less than 5GB</v>
      </c>
    </row>
    <row r="1393" spans="1:23" hidden="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Row],[Age]]&lt;30,"Under 30",IF(Aggregate[[#This Row],[Age]]&gt;=65,"Senior","Other"))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 5,"less than 5GB",IF(Aggregate[[#This Row],[Avg Monthly GB Download]]&lt; 10,"Between 5 and 10 GB","10 or more GB"))</f>
        <v>less than 5GB</v>
      </c>
    </row>
    <row r="1394" spans="1:23" hidden="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Row],[Age]]&lt;30,"Under 30",IF(Aggregate[[#This Row],[Age]]&gt;=65,"Senior","Other"))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 5,"less than 5GB",IF(Aggregate[[#This Row],[Avg Monthly GB Download]]&lt; 10,"Between 5 and 10 GB","10 or more GB"))</f>
        <v>less than 5GB</v>
      </c>
    </row>
    <row r="1395" spans="1:23" hidden="1" x14ac:dyDescent="0.25">
      <c r="A1395" t="s">
        <v>25</v>
      </c>
      <c r="B1395">
        <v>71</v>
      </c>
      <c r="C1395" t="s">
        <v>21</v>
      </c>
      <c r="D1395" t="s">
        <v>22</v>
      </c>
      <c r="E1395" t="s">
        <v>79</v>
      </c>
      <c r="F1395" t="s">
        <v>24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Row],[Age]]&lt;30,"Under 30",IF(Aggregate[[#This Row],[Age]]&gt;=65,"Senior","Other"))</f>
        <v>Senior</v>
      </c>
      <c r="L1395" t="s">
        <v>53</v>
      </c>
      <c r="M1395" t="s">
        <v>38</v>
      </c>
      <c r="N1395" t="s">
        <v>34</v>
      </c>
      <c r="O1395" t="s">
        <v>34</v>
      </c>
      <c r="P1395">
        <v>1</v>
      </c>
      <c r="R1395">
        <v>34</v>
      </c>
      <c r="S1395">
        <v>0</v>
      </c>
      <c r="T1395">
        <v>0</v>
      </c>
      <c r="U1395">
        <v>0</v>
      </c>
      <c r="V1395">
        <v>6</v>
      </c>
      <c r="W1395" t="str">
        <f>IF(Aggregate[[#This Row],[Avg Monthly GB Download]]&lt; 5,"less than 5GB",IF(Aggregate[[#This Row],[Avg Monthly GB Download]]&lt; 10,"Between 5 and 10 GB","10 or more GB"))</f>
        <v>Between 5 and 10 GB</v>
      </c>
    </row>
    <row r="1396" spans="1:23" hidden="1" x14ac:dyDescent="0.25">
      <c r="A1396" t="s">
        <v>25</v>
      </c>
      <c r="B1396">
        <v>75</v>
      </c>
      <c r="C1396" t="s">
        <v>25</v>
      </c>
      <c r="D1396" t="s">
        <v>22</v>
      </c>
      <c r="E1396" t="s">
        <v>55</v>
      </c>
      <c r="F1396" t="s">
        <v>24</v>
      </c>
      <c r="G1396">
        <v>66</v>
      </c>
      <c r="H1396" t="s">
        <v>21</v>
      </c>
      <c r="I1396" t="s">
        <v>25</v>
      </c>
      <c r="J1396" t="s">
        <v>21</v>
      </c>
      <c r="K1396" t="str">
        <f>IF(Aggregate[[#This Row],[Age]]&lt;30,"Under 30",IF(Aggregate[[#This Row],[Age]]&gt;=65,"Senior","Other"))</f>
        <v>Senior</v>
      </c>
      <c r="L1396" t="s">
        <v>53</v>
      </c>
      <c r="M1396" t="s">
        <v>38</v>
      </c>
      <c r="N1396" t="s">
        <v>34</v>
      </c>
      <c r="O1396" t="s">
        <v>34</v>
      </c>
      <c r="P1396">
        <v>1</v>
      </c>
      <c r="R1396">
        <v>50</v>
      </c>
      <c r="S1396">
        <v>0</v>
      </c>
      <c r="T1396">
        <v>220</v>
      </c>
      <c r="U1396">
        <v>0</v>
      </c>
      <c r="V1396">
        <v>9</v>
      </c>
      <c r="W1396" t="str">
        <f>IF(Aggregate[[#This Row],[Avg Monthly GB Download]]&lt; 5,"less than 5GB",IF(Aggregate[[#This Row],[Avg Monthly GB Download]]&lt; 10,"Between 5 and 10 GB","10 or more GB"))</f>
        <v>Between 5 and 10 GB</v>
      </c>
    </row>
    <row r="1397" spans="1:23" hidden="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Row],[Age]]&lt;30,"Under 30",IF(Aggregate[[#This Row],[Age]]&gt;=65,"Senior","Other"))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 5,"less than 5GB",IF(Aggregate[[#This Row],[Avg Monthly GB Download]]&lt; 10,"Between 5 and 10 GB","10 or more GB"))</f>
        <v>less than 5GB</v>
      </c>
    </row>
    <row r="1398" spans="1:23" hidden="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Row],[Age]]&lt;30,"Under 30",IF(Aggregate[[#This Row],[Age]]&gt;=65,"Senior","Other"))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 5,"less than 5GB",IF(Aggregate[[#This Row],[Avg Monthly GB Download]]&lt; 10,"Between 5 and 10 GB","10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Row],[Age]]&lt;30,"Under 30",IF(Aggregate[[#This Row],[Age]]&gt;=65,"Senior","Other"))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 5,"less than 5GB",IF(Aggregate[[#This Row],[Avg Monthly GB Download]]&lt; 10,"Between 5 and 10 GB","10 or more GB"))</f>
        <v>10 or more GB</v>
      </c>
    </row>
    <row r="1400" spans="1:23" hidden="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Row],[Age]]&lt;30,"Under 30",IF(Aggregate[[#This Row],[Age]]&gt;=65,"Senior","Other"))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 5,"less than 5GB",IF(Aggregate[[#This Row],[Avg Monthly GB Download]]&lt; 10,"Between 5 and 10 GB","10 or more GB"))</f>
        <v>less than 5GB</v>
      </c>
    </row>
    <row r="1401" spans="1:23" hidden="1" x14ac:dyDescent="0.25">
      <c r="A1401" t="s">
        <v>21</v>
      </c>
      <c r="B1401">
        <v>1</v>
      </c>
      <c r="C1401" t="s">
        <v>21</v>
      </c>
      <c r="D1401" t="s">
        <v>22</v>
      </c>
      <c r="E1401" t="s">
        <v>47</v>
      </c>
      <c r="F1401" t="s">
        <v>26</v>
      </c>
      <c r="G1401">
        <v>67</v>
      </c>
      <c r="H1401" t="s">
        <v>21</v>
      </c>
      <c r="I1401" t="s">
        <v>25</v>
      </c>
      <c r="J1401" t="s">
        <v>21</v>
      </c>
      <c r="K1401" t="str">
        <f>IF(Aggregate[[#This Row],[Age]]&lt;30,"Under 30",IF(Aggregate[[#This Row],[Age]]&gt;=65,"Senior","Other"))</f>
        <v>Senior</v>
      </c>
      <c r="L1401" t="s">
        <v>32</v>
      </c>
      <c r="M1401" t="s">
        <v>33</v>
      </c>
      <c r="N1401" t="s">
        <v>48</v>
      </c>
      <c r="O1401" t="s">
        <v>49</v>
      </c>
      <c r="P1401">
        <v>1</v>
      </c>
      <c r="Q1401">
        <v>1</v>
      </c>
      <c r="R1401">
        <v>13</v>
      </c>
      <c r="S1401">
        <v>5</v>
      </c>
      <c r="T1401">
        <v>0</v>
      </c>
      <c r="U1401">
        <v>0</v>
      </c>
      <c r="V1401">
        <v>0</v>
      </c>
      <c r="W1401" t="str">
        <f>IF(Aggregate[[#This Row],[Avg Monthly GB Download]]&lt; 5,"less than 5GB",IF(Aggregate[[#This Row],[Avg Monthly GB Download]]&lt; 10,"Between 5 and 10 GB","10 or more GB"))</f>
        <v>less than 5GB</v>
      </c>
    </row>
    <row r="1402" spans="1:23" hidden="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Row],[Age]]&lt;30,"Under 30",IF(Aggregate[[#This Row],[Age]]&gt;=65,"Senior","Other"))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 5,"less than 5GB",IF(Aggregate[[#This Row],[Avg Monthly GB Download]]&lt; 10,"Between 5 and 10 GB","10 or more GB"))</f>
        <v>less than 5GB</v>
      </c>
    </row>
    <row r="1403" spans="1:23" hidden="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Row],[Age]]&lt;30,"Under 30",IF(Aggregate[[#This Row],[Age]]&gt;=65,"Senior","Other"))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 5,"less than 5GB",IF(Aggregate[[#This Row],[Avg Monthly GB Download]]&lt; 10,"Between 5 and 10 GB","10 or more GB"))</f>
        <v>less than 5GB</v>
      </c>
    </row>
    <row r="1404" spans="1:23" hidden="1" x14ac:dyDescent="0.25">
      <c r="A1404" t="s">
        <v>21</v>
      </c>
      <c r="B1404">
        <v>1</v>
      </c>
      <c r="C1404" t="s">
        <v>21</v>
      </c>
      <c r="D1404" t="s">
        <v>22</v>
      </c>
      <c r="E1404" t="s">
        <v>76</v>
      </c>
      <c r="F1404" t="s">
        <v>26</v>
      </c>
      <c r="G1404">
        <v>67</v>
      </c>
      <c r="H1404" t="s">
        <v>21</v>
      </c>
      <c r="I1404" t="s">
        <v>25</v>
      </c>
      <c r="J1404" t="s">
        <v>25</v>
      </c>
      <c r="K1404" t="str">
        <f>IF(Aggregate[[#This Row],[Age]]&lt;30,"Under 30",IF(Aggregate[[#This Row],[Age]]&gt;=65,"Senior","Other"))</f>
        <v>Senior</v>
      </c>
      <c r="L1404" t="s">
        <v>32</v>
      </c>
      <c r="M1404" t="s">
        <v>33</v>
      </c>
      <c r="N1404" t="s">
        <v>34</v>
      </c>
      <c r="O1404" t="s">
        <v>34</v>
      </c>
      <c r="P1404">
        <v>1</v>
      </c>
      <c r="R1404">
        <v>9</v>
      </c>
      <c r="S1404">
        <v>0</v>
      </c>
      <c r="T1404">
        <v>0</v>
      </c>
      <c r="U1404">
        <v>0</v>
      </c>
      <c r="V1404">
        <v>0</v>
      </c>
      <c r="W1404" t="str">
        <f>IF(Aggregate[[#This Row],[Avg Monthly GB Download]]&lt; 5,"less than 5GB",IF(Aggregate[[#This Row],[Avg Monthly GB Download]]&lt; 10,"Between 5 and 10 GB","10 or more GB"))</f>
        <v>less than 5GB</v>
      </c>
    </row>
    <row r="1405" spans="1:23" hidden="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Row],[Age]]&lt;30,"Under 30",IF(Aggregate[[#This Row],[Age]]&gt;=65,"Senior","Other"))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 5,"less than 5GB",IF(Aggregate[[#This Row],[Avg Monthly GB Download]]&lt; 10,"Between 5 and 10 GB","10 or more GB"))</f>
        <v>less than 5GB</v>
      </c>
    </row>
    <row r="1406" spans="1:23" hidden="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Row],[Age]]&lt;30,"Under 30",IF(Aggregate[[#This Row],[Age]]&gt;=65,"Senior","Other"))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 5,"less than 5GB",IF(Aggregate[[#This Row],[Avg Monthly GB Download]]&lt; 10,"Between 5 and 10 GB","10 or more GB"))</f>
        <v>less than 5GB</v>
      </c>
    </row>
    <row r="1407" spans="1:23" hidden="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Row],[Age]]&lt;30,"Under 30",IF(Aggregate[[#This Row],[Age]]&gt;=65,"Senior","Other"))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 5,"less than 5GB",IF(Aggregate[[#This Row],[Avg Monthly GB Download]]&lt; 10,"Between 5 and 10 GB","10 or more GB"))</f>
        <v>less than 5GB</v>
      </c>
    </row>
    <row r="1408" spans="1:23" hidden="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Row],[Age]]&lt;30,"Under 30",IF(Aggregate[[#This Row],[Age]]&gt;=65,"Senior","Other"))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 5,"less than 5GB",IF(Aggregate[[#This Row],[Avg Monthly GB Download]]&lt; 10,"Between 5 and 10 GB","10 or more GB"))</f>
        <v>less than 5GB</v>
      </c>
    </row>
    <row r="1409" spans="1:23" hidden="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Row],[Age]]&lt;30,"Under 30",IF(Aggregate[[#This Row],[Age]]&gt;=65,"Senior","Other"))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 5,"less than 5GB",IF(Aggregate[[#This Row],[Avg Monthly GB Download]]&lt; 10,"Between 5 and 10 GB","10 or more GB"))</f>
        <v>Between 5 and 10 GB</v>
      </c>
    </row>
    <row r="1410" spans="1:23" hidden="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Row],[Age]]&lt;30,"Under 30",IF(Aggregate[[#This Row],[Age]]&gt;=65,"Senior","Other"))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 5,"less than 5GB",IF(Aggregate[[#This Row],[Avg Monthly GB Download]]&lt; 10,"Between 5 and 10 GB","10 or more GB"))</f>
        <v>less than 5GB</v>
      </c>
    </row>
    <row r="1411" spans="1:23" hidden="1" x14ac:dyDescent="0.25">
      <c r="A1411" t="s">
        <v>21</v>
      </c>
      <c r="B1411">
        <v>1</v>
      </c>
      <c r="C1411" t="s">
        <v>25</v>
      </c>
      <c r="D1411" t="s">
        <v>22</v>
      </c>
      <c r="E1411" t="s">
        <v>36</v>
      </c>
      <c r="F1411" t="s">
        <v>24</v>
      </c>
      <c r="G1411">
        <v>67</v>
      </c>
      <c r="H1411" t="s">
        <v>21</v>
      </c>
      <c r="I1411" t="s">
        <v>25</v>
      </c>
      <c r="J1411" t="s">
        <v>21</v>
      </c>
      <c r="K1411" t="str">
        <f>IF(Aggregate[[#This Row],[Age]]&lt;30,"Under 30",IF(Aggregate[[#This Row],[Age]]&gt;=65,"Senior","Other"))</f>
        <v>Senior</v>
      </c>
      <c r="L1411" t="s">
        <v>32</v>
      </c>
      <c r="M1411" t="s">
        <v>38</v>
      </c>
      <c r="N1411" t="s">
        <v>65</v>
      </c>
      <c r="O1411" t="s">
        <v>87</v>
      </c>
      <c r="P1411">
        <v>1</v>
      </c>
      <c r="Q1411">
        <v>1</v>
      </c>
      <c r="R1411">
        <v>10</v>
      </c>
      <c r="S1411">
        <v>4</v>
      </c>
      <c r="T1411">
        <v>6.6</v>
      </c>
      <c r="U1411">
        <v>0</v>
      </c>
      <c r="V1411">
        <v>0</v>
      </c>
      <c r="W1411" t="str">
        <f>IF(Aggregate[[#This Row],[Avg Monthly GB Download]]&lt; 5,"less than 5GB",IF(Aggregate[[#This Row],[Avg Monthly GB Download]]&lt; 10,"Between 5 and 10 GB","10 or more GB"))</f>
        <v>less than 5GB</v>
      </c>
    </row>
    <row r="1412" spans="1:23" hidden="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Row],[Age]]&lt;30,"Under 30",IF(Aggregate[[#This Row],[Age]]&gt;=65,"Senior","Other"))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 5,"less than 5GB",IF(Aggregate[[#This Row],[Avg Monthly GB Download]]&lt; 10,"Between 5 and 10 GB","10 or more GB"))</f>
        <v>less than 5GB</v>
      </c>
    </row>
    <row r="1413" spans="1:23" hidden="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Row],[Age]]&lt;30,"Under 30",IF(Aggregate[[#This Row],[Age]]&gt;=65,"Senior","Other"))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 5,"less than 5GB",IF(Aggregate[[#This Row],[Avg Monthly GB Download]]&lt; 10,"Between 5 and 10 GB","10 or more GB"))</f>
        <v>less than 5GB</v>
      </c>
    </row>
    <row r="1414" spans="1:23" hidden="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Row],[Age]]&lt;30,"Under 30",IF(Aggregate[[#This Row],[Age]]&gt;=65,"Senior","Other"))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 5,"less than 5GB",IF(Aggregate[[#This Row],[Avg Monthly GB Download]]&lt; 10,"Between 5 and 10 GB","10 or more GB"))</f>
        <v>less than 5GB</v>
      </c>
    </row>
    <row r="1415" spans="1:23" hidden="1" x14ac:dyDescent="0.25">
      <c r="A1415" t="s">
        <v>21</v>
      </c>
      <c r="B1415">
        <v>1</v>
      </c>
      <c r="C1415" t="s">
        <v>25</v>
      </c>
      <c r="D1415" t="s">
        <v>22</v>
      </c>
      <c r="E1415" t="s">
        <v>84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Row],[Age]]&lt;30,"Under 30",IF(Aggregate[[#This Row],[Age]]&gt;=65,"Senior","Other"))</f>
        <v>Senior</v>
      </c>
      <c r="L1415" t="s">
        <v>32</v>
      </c>
      <c r="M1415" t="s">
        <v>33</v>
      </c>
      <c r="N1415" t="s">
        <v>48</v>
      </c>
      <c r="O1415" t="s">
        <v>49</v>
      </c>
      <c r="P1415">
        <v>1</v>
      </c>
      <c r="Q1415">
        <v>1</v>
      </c>
      <c r="R1415">
        <v>13</v>
      </c>
      <c r="S1415">
        <v>1</v>
      </c>
      <c r="T1415">
        <v>2.6</v>
      </c>
      <c r="U1415">
        <v>0</v>
      </c>
      <c r="V1415">
        <v>0</v>
      </c>
      <c r="W1415" t="str">
        <f>IF(Aggregate[[#This Row],[Avg Monthly GB Download]]&lt; 5,"less than 5GB",IF(Aggregate[[#This Row],[Avg Monthly GB Download]]&lt; 10,"Between 5 and 10 GB","10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Row],[Age]]&lt;30,"Under 30",IF(Aggregate[[#This Row],[Age]]&gt;=65,"Senior","Other"))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 5,"less than 5GB",IF(Aggregate[[#This Row],[Avg Monthly GB Download]]&lt; 10,"Between 5 and 10 GB","10 or more GB"))</f>
        <v>10 or more GB</v>
      </c>
    </row>
    <row r="1417" spans="1:23" hidden="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Row],[Age]]&lt;30,"Under 30",IF(Aggregate[[#This Row],[Age]]&gt;=65,"Senior","Other"))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 5,"less than 5GB",IF(Aggregate[[#This Row],[Avg Monthly GB Download]]&lt; 10,"Between 5 and 10 GB","10 or more GB"))</f>
        <v>less than 5GB</v>
      </c>
    </row>
    <row r="1418" spans="1:23" hidden="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Row],[Age]]&lt;30,"Under 30",IF(Aggregate[[#This Row],[Age]]&gt;=65,"Senior","Other"))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 5,"less than 5GB",IF(Aggregate[[#This Row],[Avg Monthly GB Download]]&lt; 10,"Between 5 and 10 GB","10 or more GB"))</f>
        <v>less than 5GB</v>
      </c>
    </row>
    <row r="1419" spans="1:23" hidden="1" x14ac:dyDescent="0.25">
      <c r="A1419" t="s">
        <v>21</v>
      </c>
      <c r="B1419">
        <v>9</v>
      </c>
      <c r="C1419" t="s">
        <v>21</v>
      </c>
      <c r="D1419" t="s">
        <v>22</v>
      </c>
      <c r="E1419" t="s">
        <v>45</v>
      </c>
      <c r="F1419" t="s">
        <v>24</v>
      </c>
      <c r="G1419">
        <v>67</v>
      </c>
      <c r="H1419" t="s">
        <v>21</v>
      </c>
      <c r="I1419" t="s">
        <v>25</v>
      </c>
      <c r="J1419" t="s">
        <v>21</v>
      </c>
      <c r="K1419" t="str">
        <f>IF(Aggregate[[#This Row],[Age]]&lt;30,"Under 30",IF(Aggregate[[#This Row],[Age]]&gt;=65,"Senior","Other"))</f>
        <v>Senior</v>
      </c>
      <c r="L1419" t="s">
        <v>32</v>
      </c>
      <c r="M1419" t="s">
        <v>95</v>
      </c>
      <c r="N1419" t="s">
        <v>34</v>
      </c>
      <c r="O1419" t="s">
        <v>34</v>
      </c>
      <c r="P1419">
        <v>1</v>
      </c>
      <c r="R1419">
        <v>13</v>
      </c>
      <c r="S1419">
        <v>2</v>
      </c>
      <c r="T1419">
        <v>0</v>
      </c>
      <c r="U1419">
        <v>0</v>
      </c>
      <c r="V1419">
        <v>0</v>
      </c>
      <c r="W1419" t="str">
        <f>IF(Aggregate[[#This Row],[Avg Monthly GB Download]]&lt; 5,"less than 5GB",IF(Aggregate[[#This Row],[Avg Monthly GB Download]]&lt; 10,"Between 5 and 10 GB","10 or more GB"))</f>
        <v>less than 5GB</v>
      </c>
    </row>
    <row r="1420" spans="1:23" hidden="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Row],[Age]]&lt;30,"Under 30",IF(Aggregate[[#This Row],[Age]]&gt;=65,"Senior","Other"))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 5,"less than 5GB",IF(Aggregate[[#This Row],[Avg Monthly GB Download]]&lt; 10,"Between 5 and 10 GB","10 or more GB"))</f>
        <v>10 or more GB</v>
      </c>
    </row>
    <row r="1421" spans="1:23" hidden="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Row],[Age]]&lt;30,"Under 30",IF(Aggregate[[#This Row],[Age]]&gt;=65,"Senior","Other"))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 5,"less than 5GB",IF(Aggregate[[#This Row],[Avg Monthly GB Download]]&lt; 10,"Between 5 and 10 GB","10 or more GB"))</f>
        <v>less than 5GB</v>
      </c>
    </row>
    <row r="1422" spans="1:23" hidden="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Row],[Age]]&lt;30,"Under 30",IF(Aggregate[[#This Row],[Age]]&gt;=65,"Senior","Other"))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 5,"less than 5GB",IF(Aggregate[[#This Row],[Avg Monthly GB Download]]&lt; 10,"Between 5 and 10 GB","10 or more GB"))</f>
        <v>less than 5GB</v>
      </c>
    </row>
    <row r="1423" spans="1:23" hidden="1" x14ac:dyDescent="0.25">
      <c r="A1423" t="s">
        <v>21</v>
      </c>
      <c r="B1423">
        <v>9</v>
      </c>
      <c r="C1423" t="s">
        <v>25</v>
      </c>
      <c r="D1423" t="s">
        <v>22</v>
      </c>
      <c r="E1423" t="s">
        <v>67</v>
      </c>
      <c r="F1423" t="s">
        <v>26</v>
      </c>
      <c r="G1423">
        <v>67</v>
      </c>
      <c r="H1423" t="s">
        <v>21</v>
      </c>
      <c r="I1423" t="s">
        <v>25</v>
      </c>
      <c r="J1423" t="s">
        <v>21</v>
      </c>
      <c r="K1423" t="str">
        <f>IF(Aggregate[[#This Row],[Age]]&lt;30,"Under 30",IF(Aggregate[[#This Row],[Age]]&gt;=65,"Senior","Other"))</f>
        <v>Senior</v>
      </c>
      <c r="L1423" t="s">
        <v>32</v>
      </c>
      <c r="M1423" t="s">
        <v>38</v>
      </c>
      <c r="N1423" t="s">
        <v>56</v>
      </c>
      <c r="O1423" t="s">
        <v>96</v>
      </c>
      <c r="P1423">
        <v>1</v>
      </c>
      <c r="Q1423">
        <v>1</v>
      </c>
      <c r="R1423">
        <v>45</v>
      </c>
      <c r="S1423">
        <v>4</v>
      </c>
      <c r="T1423">
        <v>11.6</v>
      </c>
      <c r="U1423">
        <v>13</v>
      </c>
      <c r="V1423">
        <v>8</v>
      </c>
      <c r="W1423" t="str">
        <f>IF(Aggregate[[#This Row],[Avg Monthly GB Download]]&lt; 5,"less than 5GB",IF(Aggregate[[#This Row],[Avg Monthly GB Download]]&lt; 10,"Between 5 and 10 GB","10 or more GB"))</f>
        <v>Between 5 and 10 GB</v>
      </c>
    </row>
    <row r="1424" spans="1:23" hidden="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Row],[Age]]&lt;30,"Under 30",IF(Aggregate[[#This Row],[Age]]&gt;=65,"Senior","Other"))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 5,"less than 5GB",IF(Aggregate[[#This Row],[Avg Monthly GB Download]]&lt; 10,"Between 5 and 10 GB","10 or more GB"))</f>
        <v>less than 5GB</v>
      </c>
    </row>
    <row r="1425" spans="1:23" hidden="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Row],[Age]]&lt;30,"Under 30",IF(Aggregate[[#This Row],[Age]]&gt;=65,"Senior","Other"))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 5,"less than 5GB",IF(Aggregate[[#This Row],[Avg Monthly GB Download]]&lt; 10,"Between 5 and 10 GB","10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Row],[Age]]&lt;30,"Under 30",IF(Aggregate[[#This Row],[Age]]&gt;=65,"Senior","Other"))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 5,"less than 5GB",IF(Aggregate[[#This Row],[Avg Monthly GB Download]]&lt; 10,"Between 5 and 10 GB","10 or more GB"))</f>
        <v>10 or more GB</v>
      </c>
    </row>
    <row r="1427" spans="1:23" hidden="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Row],[Age]]&lt;30,"Under 30",IF(Aggregate[[#This Row],[Age]]&gt;=65,"Senior","Other"))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 5,"less than 5GB",IF(Aggregate[[#This Row],[Avg Monthly GB Download]]&lt; 10,"Between 5 and 10 GB","10 or more GB"))</f>
        <v>less than 5GB</v>
      </c>
    </row>
    <row r="1428" spans="1:23" hidden="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Row],[Age]]&lt;30,"Under 30",IF(Aggregate[[#This Row],[Age]]&gt;=65,"Senior","Other"))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 5,"less than 5GB",IF(Aggregate[[#This Row],[Avg Monthly GB Download]]&lt; 10,"Between 5 and 10 GB","10 or more GB"))</f>
        <v>less than 5GB</v>
      </c>
    </row>
    <row r="1429" spans="1:23" hidden="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Row],[Age]]&lt;30,"Under 30",IF(Aggregate[[#This Row],[Age]]&gt;=65,"Senior","Other"))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 5,"less than 5GB",IF(Aggregate[[#This Row],[Avg Monthly GB Download]]&lt; 10,"Between 5 and 10 GB","10 or more GB"))</f>
        <v>less than 5GB</v>
      </c>
    </row>
    <row r="1430" spans="1:23" hidden="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Row],[Age]]&lt;30,"Under 30",IF(Aggregate[[#This Row],[Age]]&gt;=65,"Senior","Other"))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 5,"less than 5GB",IF(Aggregate[[#This Row],[Avg Monthly GB Download]]&lt; 10,"Between 5 and 10 GB","10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Row],[Age]]&lt;30,"Under 30",IF(Aggregate[[#This Row],[Age]]&gt;=65,"Senior","Other"))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 5,"less than 5GB",IF(Aggregate[[#This Row],[Avg Monthly GB Download]]&lt; 10,"Between 5 and 10 GB","10 or more GB"))</f>
        <v>10 or more GB</v>
      </c>
    </row>
    <row r="1432" spans="1:23" hidden="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Row],[Age]]&lt;30,"Under 30",IF(Aggregate[[#This Row],[Age]]&gt;=65,"Senior","Other"))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 5,"less than 5GB",IF(Aggregate[[#This Row],[Avg Monthly GB Download]]&lt; 10,"Between 5 and 10 GB","10 or more GB"))</f>
        <v>less than 5GB</v>
      </c>
    </row>
    <row r="1433" spans="1:23" hidden="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Row],[Age]]&lt;30,"Under 30",IF(Aggregate[[#This Row],[Age]]&gt;=65,"Senior","Other"))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 5,"less than 5GB",IF(Aggregate[[#This Row],[Avg Monthly GB Download]]&lt; 10,"Between 5 and 10 GB","10 or more GB"))</f>
        <v>less than 5GB</v>
      </c>
    </row>
    <row r="1434" spans="1:23" hidden="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Row],[Age]]&lt;30,"Under 30",IF(Aggregate[[#This Row],[Age]]&gt;=65,"Senior","Other"))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 5,"less than 5GB",IF(Aggregate[[#This Row],[Avg Monthly GB Download]]&lt; 10,"Between 5 and 10 GB","10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Row],[Age]]&lt;30,"Under 30",IF(Aggregate[[#This Row],[Age]]&gt;=65,"Senior","Other"))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 5,"less than 5GB",IF(Aggregate[[#This Row],[Avg Monthly GB Download]]&lt; 10,"Between 5 and 10 GB","10 or more GB"))</f>
        <v>10 or more GB</v>
      </c>
    </row>
    <row r="1436" spans="1:23" hidden="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Row],[Age]]&lt;30,"Under 30",IF(Aggregate[[#This Row],[Age]]&gt;=65,"Senior","Other"))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 5,"less than 5GB",IF(Aggregate[[#This Row],[Avg Monthly GB Download]]&lt; 10,"Between 5 and 10 GB","10 or more GB"))</f>
        <v>less than 5GB</v>
      </c>
    </row>
    <row r="1437" spans="1:23" hidden="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Row],[Age]]&lt;30,"Under 30",IF(Aggregate[[#This Row],[Age]]&gt;=65,"Senior","Other"))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 5,"less than 5GB",IF(Aggregate[[#This Row],[Avg Monthly GB Download]]&lt; 10,"Between 5 and 10 GB","10 or more GB"))</f>
        <v>less than 5GB</v>
      </c>
    </row>
    <row r="1438" spans="1:23" hidden="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Row],[Age]]&lt;30,"Under 30",IF(Aggregate[[#This Row],[Age]]&gt;=65,"Senior","Other"))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 5,"less than 5GB",IF(Aggregate[[#This Row],[Avg Monthly GB Download]]&lt; 10,"Between 5 and 10 GB","10 or more GB"))</f>
        <v>10 or more GB</v>
      </c>
    </row>
    <row r="1439" spans="1:23" hidden="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Row],[Age]]&lt;30,"Under 30",IF(Aggregate[[#This Row],[Age]]&gt;=65,"Senior","Other"))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 5,"less than 5GB",IF(Aggregate[[#This Row],[Avg Monthly GB Download]]&lt; 10,"Between 5 and 10 GB","10 or more GB"))</f>
        <v>less than 5GB</v>
      </c>
    </row>
    <row r="1440" spans="1:23" hidden="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Row],[Age]]&lt;30,"Under 30",IF(Aggregate[[#This Row],[Age]]&gt;=65,"Senior","Other"))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 5,"less than 5GB",IF(Aggregate[[#This Row],[Avg Monthly GB Download]]&lt; 10,"Between 5 and 10 GB","10 or more GB"))</f>
        <v>less than 5GB</v>
      </c>
    </row>
    <row r="1441" spans="1:23" hidden="1" x14ac:dyDescent="0.25">
      <c r="A1441" t="s">
        <v>21</v>
      </c>
      <c r="B1441">
        <v>9</v>
      </c>
      <c r="C1441" t="s">
        <v>25</v>
      </c>
      <c r="D1441" t="s">
        <v>22</v>
      </c>
      <c r="E1441" t="s">
        <v>81</v>
      </c>
      <c r="F1441" t="s">
        <v>24</v>
      </c>
      <c r="G1441">
        <v>67</v>
      </c>
      <c r="H1441" t="s">
        <v>21</v>
      </c>
      <c r="I1441" t="s">
        <v>25</v>
      </c>
      <c r="J1441" t="s">
        <v>21</v>
      </c>
      <c r="K1441" t="str">
        <f>IF(Aggregate[[#This Row],[Age]]&lt;30,"Under 30",IF(Aggregate[[#This Row],[Age]]&gt;=65,"Senior","Other"))</f>
        <v>Senior</v>
      </c>
      <c r="L1441" t="s">
        <v>32</v>
      </c>
      <c r="M1441" t="s">
        <v>38</v>
      </c>
      <c r="N1441" t="s">
        <v>65</v>
      </c>
      <c r="O1441" t="s">
        <v>66</v>
      </c>
      <c r="P1441">
        <v>1</v>
      </c>
      <c r="Q1441">
        <v>1</v>
      </c>
      <c r="R1441">
        <v>35</v>
      </c>
      <c r="S1441">
        <v>1</v>
      </c>
      <c r="T1441">
        <v>58.5</v>
      </c>
      <c r="U1441">
        <v>19</v>
      </c>
      <c r="V1441">
        <v>1</v>
      </c>
      <c r="W1441" t="str">
        <f>IF(Aggregate[[#This Row],[Avg Monthly GB Download]]&lt; 5,"less than 5GB",IF(Aggregate[[#This Row],[Avg Monthly GB Download]]&lt; 10,"Between 5 and 10 GB","10 or more GB"))</f>
        <v>less than 5GB</v>
      </c>
    </row>
    <row r="1442" spans="1:23" hidden="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Row],[Age]]&lt;30,"Under 30",IF(Aggregate[[#This Row],[Age]]&gt;=65,"Senior","Other"))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 5,"less than 5GB",IF(Aggregate[[#This Row],[Avg Monthly GB Download]]&lt; 10,"Between 5 and 10 GB","10 or more GB"))</f>
        <v>less than 5GB</v>
      </c>
    </row>
    <row r="1443" spans="1:23" hidden="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Row],[Age]]&lt;30,"Under 30",IF(Aggregate[[#This Row],[Age]]&gt;=65,"Senior","Other"))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 5,"less than 5GB",IF(Aggregate[[#This Row],[Avg Monthly GB Download]]&lt; 10,"Between 5 and 10 GB","10 or more GB"))</f>
        <v>less than 5GB</v>
      </c>
    </row>
    <row r="1444" spans="1:23" hidden="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Row],[Age]]&lt;30,"Under 30",IF(Aggregate[[#This Row],[Age]]&gt;=65,"Senior","Other"))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 5,"less than 5GB",IF(Aggregate[[#This Row],[Avg Monthly GB Download]]&lt; 10,"Between 5 and 10 GB","10 or more GB"))</f>
        <v>less than 5GB</v>
      </c>
    </row>
    <row r="1445" spans="1:23" hidden="1" x14ac:dyDescent="0.25">
      <c r="A1445" t="s">
        <v>21</v>
      </c>
      <c r="B1445">
        <v>10</v>
      </c>
      <c r="C1445" t="s">
        <v>25</v>
      </c>
      <c r="D1445" t="s">
        <v>22</v>
      </c>
      <c r="E1445" t="s">
        <v>78</v>
      </c>
      <c r="F1445" t="s">
        <v>26</v>
      </c>
      <c r="G1445">
        <v>67</v>
      </c>
      <c r="H1445" t="s">
        <v>21</v>
      </c>
      <c r="I1445" t="s">
        <v>25</v>
      </c>
      <c r="J1445" t="s">
        <v>21</v>
      </c>
      <c r="K1445" t="str">
        <f>IF(Aggregate[[#This Row],[Age]]&lt;30,"Under 30",IF(Aggregate[[#This Row],[Age]]&gt;=65,"Senior","Other"))</f>
        <v>Senior</v>
      </c>
      <c r="L1445" t="s">
        <v>98</v>
      </c>
      <c r="M1445" t="s">
        <v>33</v>
      </c>
      <c r="N1445" t="s">
        <v>34</v>
      </c>
      <c r="O1445" t="s">
        <v>34</v>
      </c>
      <c r="P1445">
        <v>1</v>
      </c>
      <c r="R1445">
        <v>9</v>
      </c>
      <c r="S1445">
        <v>2</v>
      </c>
      <c r="T1445">
        <v>29.8</v>
      </c>
      <c r="U1445">
        <v>0</v>
      </c>
      <c r="V1445">
        <v>0</v>
      </c>
      <c r="W1445" t="str">
        <f>IF(Aggregate[[#This Row],[Avg Monthly GB Download]]&lt; 5,"less than 5GB",IF(Aggregate[[#This Row],[Avg Monthly GB Download]]&lt; 10,"Between 5 and 10 GB","10 or more GB"))</f>
        <v>less than 5GB</v>
      </c>
    </row>
    <row r="1446" spans="1:23" hidden="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Row],[Age]]&lt;30,"Under 30",IF(Aggregate[[#This Row],[Age]]&gt;=65,"Senior","Other"))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 5,"less than 5GB",IF(Aggregate[[#This Row],[Avg Monthly GB Download]]&lt; 10,"Between 5 and 10 GB","10 or more GB"))</f>
        <v>less than 5GB</v>
      </c>
    </row>
    <row r="1447" spans="1:23" hidden="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Row],[Age]]&lt;30,"Under 30",IF(Aggregate[[#This Row],[Age]]&gt;=65,"Senior","Other"))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 5,"less than 5GB",IF(Aggregate[[#This Row],[Avg Monthly GB Download]]&lt; 10,"Between 5 and 10 GB","10 or more GB"))</f>
        <v>less than 5GB</v>
      </c>
    </row>
    <row r="1448" spans="1:23" hidden="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Row],[Age]]&lt;30,"Under 30",IF(Aggregate[[#This Row],[Age]]&gt;=65,"Senior","Other"))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 5,"less than 5GB",IF(Aggregate[[#This Row],[Avg Monthly GB Download]]&lt; 10,"Between 5 and 10 GB","10 or more GB"))</f>
        <v>Between 5 and 10 GB</v>
      </c>
    </row>
    <row r="1449" spans="1:23" hidden="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Row],[Age]]&lt;30,"Under 30",IF(Aggregate[[#This Row],[Age]]&gt;=65,"Senior","Other"))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 5,"less than 5GB",IF(Aggregate[[#This Row],[Avg Monthly GB Download]]&lt; 10,"Between 5 and 10 GB","10 or more GB"))</f>
        <v>less than 5GB</v>
      </c>
    </row>
    <row r="1450" spans="1:23" hidden="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Row],[Age]]&lt;30,"Under 30",IF(Aggregate[[#This Row],[Age]]&gt;=65,"Senior","Other"))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 5,"less than 5GB",IF(Aggregate[[#This Row],[Avg Monthly GB Download]]&lt; 10,"Between 5 and 10 GB","10 or more GB"))</f>
        <v>less than 5GB</v>
      </c>
    </row>
    <row r="1451" spans="1:23" hidden="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Row],[Age]]&lt;30,"Under 30",IF(Aggregate[[#This Row],[Age]]&gt;=65,"Senior","Other"))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 5,"less than 5GB",IF(Aggregate[[#This Row],[Avg Monthly GB Download]]&lt; 10,"Between 5 and 10 GB","10 or more GB"))</f>
        <v>less than 5GB</v>
      </c>
    </row>
    <row r="1452" spans="1:23" hidden="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Row],[Age]]&lt;30,"Under 30",IF(Aggregate[[#This Row],[Age]]&gt;=65,"Senior","Other"))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 5,"less than 5GB",IF(Aggregate[[#This Row],[Avg Monthly GB Download]]&lt; 10,"Between 5 and 10 GB","10 or more GB"))</f>
        <v>Between 5 and 10 GB</v>
      </c>
    </row>
    <row r="1453" spans="1:23" hidden="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Row],[Age]]&lt;30,"Under 30",IF(Aggregate[[#This Row],[Age]]&gt;=65,"Senior","Other"))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 5,"less than 5GB",IF(Aggregate[[#This Row],[Avg Monthly GB Download]]&lt; 10,"Between 5 and 10 GB","10 or more GB"))</f>
        <v>less than 5GB</v>
      </c>
    </row>
    <row r="1454" spans="1:23" hidden="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Row],[Age]]&lt;30,"Under 30",IF(Aggregate[[#This Row],[Age]]&gt;=65,"Senior","Other"))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 5,"less than 5GB",IF(Aggregate[[#This Row],[Avg Monthly GB Download]]&lt; 10,"Between 5 and 10 GB","10 or more GB"))</f>
        <v>less than 5GB</v>
      </c>
    </row>
    <row r="1455" spans="1:23" hidden="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Row],[Age]]&lt;30,"Under 30",IF(Aggregate[[#This Row],[Age]]&gt;=65,"Senior","Other"))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 5,"less than 5GB",IF(Aggregate[[#This Row],[Avg Monthly GB Download]]&lt; 10,"Between 5 and 10 GB","10 or more GB"))</f>
        <v>less than 5GB</v>
      </c>
    </row>
    <row r="1456" spans="1:23" hidden="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Row],[Age]]&lt;30,"Under 30",IF(Aggregate[[#This Row],[Age]]&gt;=65,"Senior","Other"))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 5,"less than 5GB",IF(Aggregate[[#This Row],[Avg Monthly GB Download]]&lt; 10,"Between 5 and 10 GB","10 or more GB"))</f>
        <v>less than 5GB</v>
      </c>
    </row>
    <row r="1457" spans="1:23" hidden="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Row],[Age]]&lt;30,"Under 30",IF(Aggregate[[#This Row],[Age]]&gt;=65,"Senior","Other"))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 5,"less than 5GB",IF(Aggregate[[#This Row],[Avg Monthly GB Download]]&lt; 10,"Between 5 and 10 GB","10 or more GB"))</f>
        <v>less than 5GB</v>
      </c>
    </row>
    <row r="1458" spans="1:23" hidden="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Row],[Age]]&lt;30,"Under 30",IF(Aggregate[[#This Row],[Age]]&gt;=65,"Senior","Other"))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 5,"less than 5GB",IF(Aggregate[[#This Row],[Avg Monthly GB Download]]&lt; 10,"Between 5 and 10 GB","10 or more GB"))</f>
        <v>less than 5GB</v>
      </c>
    </row>
    <row r="1459" spans="1:23" hidden="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Row],[Age]]&lt;30,"Under 30",IF(Aggregate[[#This Row],[Age]]&gt;=65,"Senior","Other"))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 5,"less than 5GB",IF(Aggregate[[#This Row],[Avg Monthly GB Download]]&lt; 10,"Between 5 and 10 GB","10 or more GB"))</f>
        <v>less than 5GB</v>
      </c>
    </row>
    <row r="1460" spans="1:23" hidden="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Row],[Age]]&lt;30,"Under 30",IF(Aggregate[[#This Row],[Age]]&gt;=65,"Senior","Other"))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 5,"less than 5GB",IF(Aggregate[[#This Row],[Avg Monthly GB Download]]&lt; 10,"Between 5 and 10 GB","10 or more GB"))</f>
        <v>less than 5GB</v>
      </c>
    </row>
    <row r="1461" spans="1:23" hidden="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Row],[Age]]&lt;30,"Under 30",IF(Aggregate[[#This Row],[Age]]&gt;=65,"Senior","Other"))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 5,"less than 5GB",IF(Aggregate[[#This Row],[Avg Monthly GB Download]]&lt; 10,"Between 5 and 10 GB","10 or more GB"))</f>
        <v>less than 5GB</v>
      </c>
    </row>
    <row r="1462" spans="1:23" hidden="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Row],[Age]]&lt;30,"Under 30",IF(Aggregate[[#This Row],[Age]]&gt;=65,"Senior","Other"))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 5,"less than 5GB",IF(Aggregate[[#This Row],[Avg Monthly GB Download]]&lt; 10,"Between 5 and 10 GB","10 or more GB"))</f>
        <v>less than 5GB</v>
      </c>
    </row>
    <row r="1463" spans="1:23" hidden="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Row],[Age]]&lt;30,"Under 30",IF(Aggregate[[#This Row],[Age]]&gt;=65,"Senior","Other"))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 5,"less than 5GB",IF(Aggregate[[#This Row],[Avg Monthly GB Download]]&lt; 10,"Between 5 and 10 GB","10 or more GB"))</f>
        <v>Between 5 and 10 GB</v>
      </c>
    </row>
    <row r="1464" spans="1:23" hidden="1" x14ac:dyDescent="0.25">
      <c r="A1464" t="s">
        <v>21</v>
      </c>
      <c r="B1464">
        <v>12</v>
      </c>
      <c r="C1464" t="s">
        <v>21</v>
      </c>
      <c r="D1464" t="s">
        <v>22</v>
      </c>
      <c r="E1464" t="s">
        <v>71</v>
      </c>
      <c r="F1464" t="s">
        <v>24</v>
      </c>
      <c r="G1464">
        <v>67</v>
      </c>
      <c r="H1464" t="s">
        <v>21</v>
      </c>
      <c r="I1464" t="s">
        <v>25</v>
      </c>
      <c r="J1464" t="s">
        <v>21</v>
      </c>
      <c r="K1464" t="str">
        <f>IF(Aggregate[[#This Row],[Age]]&lt;30,"Under 30",IF(Aggregate[[#This Row],[Age]]&gt;=65,"Senior","Other"))</f>
        <v>Senior</v>
      </c>
      <c r="L1464" t="s">
        <v>32</v>
      </c>
      <c r="M1464" t="s">
        <v>38</v>
      </c>
      <c r="N1464" t="s">
        <v>34</v>
      </c>
      <c r="O1464" t="s">
        <v>34</v>
      </c>
      <c r="P1464">
        <v>1</v>
      </c>
      <c r="R1464">
        <v>8</v>
      </c>
      <c r="S1464">
        <v>0</v>
      </c>
      <c r="T1464">
        <v>0</v>
      </c>
      <c r="U1464">
        <v>0</v>
      </c>
      <c r="V1464">
        <v>0</v>
      </c>
      <c r="W1464" t="str">
        <f>IF(Aggregate[[#This Row],[Avg Monthly GB Download]]&lt; 5,"less than 5GB",IF(Aggregate[[#This Row],[Avg Monthly GB Download]]&lt; 10,"Between 5 and 10 GB","10 or more GB"))</f>
        <v>less than 5GB</v>
      </c>
    </row>
    <row r="1465" spans="1:23" hidden="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Row],[Age]]&lt;30,"Under 30",IF(Aggregate[[#This Row],[Age]]&gt;=65,"Senior","Other"))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 5,"less than 5GB",IF(Aggregate[[#This Row],[Avg Monthly GB Download]]&lt; 10,"Between 5 and 10 GB","10 or more GB"))</f>
        <v>less than 5GB</v>
      </c>
    </row>
    <row r="1466" spans="1:23" hidden="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Row],[Age]]&lt;30,"Under 30",IF(Aggregate[[#This Row],[Age]]&gt;=65,"Senior","Other"))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 5,"less than 5GB",IF(Aggregate[[#This Row],[Avg Monthly GB Download]]&lt; 10,"Between 5 and 10 GB","10 or more GB"))</f>
        <v>less than 5GB</v>
      </c>
    </row>
    <row r="1467" spans="1:23" hidden="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Row],[Age]]&lt;30,"Under 30",IF(Aggregate[[#This Row],[Age]]&gt;=65,"Senior","Other"))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 5,"less than 5GB",IF(Aggregate[[#This Row],[Avg Monthly GB Download]]&lt; 10,"Between 5 and 10 GB","10 or more GB"))</f>
        <v>less than 5GB</v>
      </c>
    </row>
    <row r="1468" spans="1:23" hidden="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Row],[Age]]&lt;30,"Under 30",IF(Aggregate[[#This Row],[Age]]&gt;=65,"Senior","Other"))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 5,"less than 5GB",IF(Aggregate[[#This Row],[Avg Monthly GB Download]]&lt; 10,"Between 5 and 10 GB","10 or more GB"))</f>
        <v>less than 5GB</v>
      </c>
    </row>
    <row r="1469" spans="1:23" hidden="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Row],[Age]]&lt;30,"Under 30",IF(Aggregate[[#This Row],[Age]]&gt;=65,"Senior","Other"))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 5,"less than 5GB",IF(Aggregate[[#This Row],[Avg Monthly GB Download]]&lt; 10,"Between 5 and 10 GB","10 or more GB"))</f>
        <v>less than 5GB</v>
      </c>
    </row>
    <row r="1470" spans="1:23" hidden="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Row],[Age]]&lt;30,"Under 30",IF(Aggregate[[#This Row],[Age]]&gt;=65,"Senior","Other"))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 5,"less than 5GB",IF(Aggregate[[#This Row],[Avg Monthly GB Download]]&lt; 10,"Between 5 and 10 GB","10 or more GB"))</f>
        <v>less than 5GB</v>
      </c>
    </row>
    <row r="1471" spans="1:23" hidden="1" x14ac:dyDescent="0.25">
      <c r="A1471" t="s">
        <v>21</v>
      </c>
      <c r="B1471">
        <v>15</v>
      </c>
      <c r="C1471" t="s">
        <v>21</v>
      </c>
      <c r="D1471" t="s">
        <v>88</v>
      </c>
      <c r="E1471" t="s">
        <v>54</v>
      </c>
      <c r="F1471" t="s">
        <v>24</v>
      </c>
      <c r="G1471">
        <v>67</v>
      </c>
      <c r="H1471" t="s">
        <v>21</v>
      </c>
      <c r="I1471" t="s">
        <v>25</v>
      </c>
      <c r="J1471" t="s">
        <v>21</v>
      </c>
      <c r="K1471" t="str">
        <f>IF(Aggregate[[#This Row],[Age]]&lt;30,"Under 30",IF(Aggregate[[#This Row],[Age]]&gt;=65,"Senior","Other"))</f>
        <v>Senior</v>
      </c>
      <c r="L1471" t="s">
        <v>98</v>
      </c>
      <c r="M1471" t="s">
        <v>33</v>
      </c>
      <c r="N1471" t="s">
        <v>34</v>
      </c>
      <c r="O1471" t="s">
        <v>34</v>
      </c>
      <c r="P1471">
        <v>1</v>
      </c>
      <c r="R1471">
        <v>7</v>
      </c>
      <c r="S1471">
        <v>0</v>
      </c>
      <c r="T1471">
        <v>0</v>
      </c>
      <c r="U1471">
        <v>0</v>
      </c>
      <c r="V1471">
        <v>0</v>
      </c>
      <c r="W1471" t="str">
        <f>IF(Aggregate[[#This Row],[Avg Monthly GB Download]]&lt; 5,"less than 5GB",IF(Aggregate[[#This Row],[Avg Monthly GB Download]]&lt; 10,"Between 5 and 10 GB","10 or more GB"))</f>
        <v>less than 5GB</v>
      </c>
    </row>
    <row r="1472" spans="1:23" hidden="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Row],[Age]]&lt;30,"Under 30",IF(Aggregate[[#This Row],[Age]]&gt;=65,"Senior","Other"))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 5,"less than 5GB",IF(Aggregate[[#This Row],[Avg Monthly GB Download]]&lt; 10,"Between 5 and 10 GB","10 or more GB"))</f>
        <v>less than 5GB</v>
      </c>
    </row>
    <row r="1473" spans="1:23" hidden="1" x14ac:dyDescent="0.25">
      <c r="A1473" t="s">
        <v>21</v>
      </c>
      <c r="B1473">
        <v>17</v>
      </c>
      <c r="C1473" t="s">
        <v>21</v>
      </c>
      <c r="D1473" t="s">
        <v>22</v>
      </c>
      <c r="E1473" t="s">
        <v>43</v>
      </c>
      <c r="F1473" t="s">
        <v>24</v>
      </c>
      <c r="G1473">
        <v>67</v>
      </c>
      <c r="H1473" t="s">
        <v>21</v>
      </c>
      <c r="I1473" t="s">
        <v>25</v>
      </c>
      <c r="J1473" t="s">
        <v>21</v>
      </c>
      <c r="K1473" t="str">
        <f>IF(Aggregate[[#This Row],[Age]]&lt;30,"Under 30",IF(Aggregate[[#This Row],[Age]]&gt;=65,"Senior","Other"))</f>
        <v>Senior</v>
      </c>
      <c r="L1473" t="s">
        <v>98</v>
      </c>
      <c r="M1473" t="s">
        <v>33</v>
      </c>
      <c r="N1473" t="s">
        <v>34</v>
      </c>
      <c r="O1473" t="s">
        <v>34</v>
      </c>
      <c r="P1473">
        <v>1</v>
      </c>
      <c r="R1473">
        <v>7</v>
      </c>
      <c r="S1473">
        <v>0</v>
      </c>
      <c r="T1473">
        <v>0</v>
      </c>
      <c r="U1473">
        <v>0</v>
      </c>
      <c r="V1473">
        <v>0</v>
      </c>
      <c r="W1473" t="str">
        <f>IF(Aggregate[[#This Row],[Avg Monthly GB Download]]&lt; 5,"less than 5GB",IF(Aggregate[[#This Row],[Avg Monthly GB Download]]&lt; 10,"Between 5 and 10 GB","10 or more GB"))</f>
        <v>less than 5GB</v>
      </c>
    </row>
    <row r="1474" spans="1:23" hidden="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Row],[Age]]&lt;30,"Under 30",IF(Aggregate[[#This Row],[Age]]&gt;=65,"Senior","Other"))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 5,"less than 5GB",IF(Aggregate[[#This Row],[Avg Monthly GB Download]]&lt; 10,"Between 5 and 10 GB","10 or more GB"))</f>
        <v>less than 5GB</v>
      </c>
    </row>
    <row r="1475" spans="1:23" hidden="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Row],[Age]]&lt;30,"Under 30",IF(Aggregate[[#This Row],[Age]]&gt;=65,"Senior","Other"))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 5,"less than 5GB",IF(Aggregate[[#This Row],[Avg Monthly GB Download]]&lt; 10,"Between 5 and 10 GB","10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Row],[Age]]&lt;30,"Under 30",IF(Aggregate[[#This Row],[Age]]&gt;=65,"Senior","Other"))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 5,"less than 5GB",IF(Aggregate[[#This Row],[Avg Monthly GB Download]]&lt; 10,"Between 5 and 10 GB","10 or more GB"))</f>
        <v>10 or more GB</v>
      </c>
    </row>
    <row r="1477" spans="1:23" hidden="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Row],[Age]]&lt;30,"Under 30",IF(Aggregate[[#This Row],[Age]]&gt;=65,"Senior","Other"))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 5,"less than 5GB",IF(Aggregate[[#This Row],[Avg Monthly GB Download]]&lt; 10,"Between 5 and 10 GB","10 or more GB"))</f>
        <v>Between 5 and 10 GB</v>
      </c>
    </row>
    <row r="1478" spans="1:23" hidden="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Row],[Age]]&lt;30,"Under 30",IF(Aggregate[[#This Row],[Age]]&gt;=65,"Senior","Other"))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 5,"less than 5GB",IF(Aggregate[[#This Row],[Avg Monthly GB Download]]&lt; 10,"Between 5 and 10 GB","10 or more GB"))</f>
        <v>less than 5GB</v>
      </c>
    </row>
    <row r="1479" spans="1:23" hidden="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Row],[Age]]&lt;30,"Under 30",IF(Aggregate[[#This Row],[Age]]&gt;=65,"Senior","Other"))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 5,"less than 5GB",IF(Aggregate[[#This Row],[Avg Monthly GB Download]]&lt; 10,"Between 5 and 10 GB","10 or more GB"))</f>
        <v>less than 5GB</v>
      </c>
    </row>
    <row r="1480" spans="1:23" hidden="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Row],[Age]]&lt;30,"Under 30",IF(Aggregate[[#This Row],[Age]]&gt;=65,"Senior","Other"))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 5,"less than 5GB",IF(Aggregate[[#This Row],[Avg Monthly GB Download]]&lt; 10,"Between 5 and 10 GB","10 or more GB"))</f>
        <v>less than 5GB</v>
      </c>
    </row>
    <row r="1481" spans="1:23" hidden="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Row],[Age]]&lt;30,"Under 30",IF(Aggregate[[#This Row],[Age]]&gt;=65,"Senior","Other"))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 5,"less than 5GB",IF(Aggregate[[#This Row],[Avg Monthly GB Download]]&lt; 10,"Between 5 and 10 GB","10 or more GB"))</f>
        <v>less than 5GB</v>
      </c>
    </row>
    <row r="1482" spans="1:23" hidden="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Row],[Age]]&lt;30,"Under 30",IF(Aggregate[[#This Row],[Age]]&gt;=65,"Senior","Other"))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 5,"less than 5GB",IF(Aggregate[[#This Row],[Avg Monthly GB Download]]&lt; 10,"Between 5 and 10 GB","10 or more GB"))</f>
        <v>less than 5GB</v>
      </c>
    </row>
    <row r="1483" spans="1:23" hidden="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Row],[Age]]&lt;30,"Under 30",IF(Aggregate[[#This Row],[Age]]&gt;=65,"Senior","Other"))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 5,"less than 5GB",IF(Aggregate[[#This Row],[Avg Monthly GB Download]]&lt; 10,"Between 5 and 10 GB","10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Row],[Age]]&lt;30,"Under 30",IF(Aggregate[[#This Row],[Age]]&gt;=65,"Senior","Other"))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 5,"less than 5GB",IF(Aggregate[[#This Row],[Avg Monthly GB Download]]&lt; 10,"Between 5 and 10 GB","10 or more GB"))</f>
        <v>10 or more GB</v>
      </c>
    </row>
    <row r="1485" spans="1:23" hidden="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Row],[Age]]&lt;30,"Under 30",IF(Aggregate[[#This Row],[Age]]&gt;=65,"Senior","Other"))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 5,"less than 5GB",IF(Aggregate[[#This Row],[Avg Monthly GB Download]]&lt; 10,"Between 5 and 10 GB","10 or more GB"))</f>
        <v>less than 5GB</v>
      </c>
    </row>
    <row r="1486" spans="1:23" hidden="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Row],[Age]]&lt;30,"Under 30",IF(Aggregate[[#This Row],[Age]]&gt;=65,"Senior","Other"))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 5,"less than 5GB",IF(Aggregate[[#This Row],[Avg Monthly GB Download]]&lt; 10,"Between 5 and 10 GB","10 or more GB"))</f>
        <v>less than 5GB</v>
      </c>
    </row>
    <row r="1487" spans="1:23" hidden="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Row],[Age]]&lt;30,"Under 30",IF(Aggregate[[#This Row],[Age]]&gt;=65,"Senior","Other"))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 5,"less than 5GB",IF(Aggregate[[#This Row],[Avg Monthly GB Download]]&lt; 10,"Between 5 and 10 GB","10 or more GB"))</f>
        <v>less than 5GB</v>
      </c>
    </row>
    <row r="1488" spans="1:23" hidden="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Row],[Age]]&lt;30,"Under 30",IF(Aggregate[[#This Row],[Age]]&gt;=65,"Senior","Other"))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 5,"less than 5GB",IF(Aggregate[[#This Row],[Avg Monthly GB Download]]&lt; 10,"Between 5 and 10 GB","10 or more GB"))</f>
        <v>less than 5GB</v>
      </c>
    </row>
    <row r="1489" spans="1:23" hidden="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Row],[Age]]&lt;30,"Under 30",IF(Aggregate[[#This Row],[Age]]&gt;=65,"Senior","Other"))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 5,"less than 5GB",IF(Aggregate[[#This Row],[Avg Monthly GB Download]]&lt; 10,"Between 5 and 10 GB","10 or more GB"))</f>
        <v>less than 5GB</v>
      </c>
    </row>
    <row r="1490" spans="1:23" hidden="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Row],[Age]]&lt;30,"Under 30",IF(Aggregate[[#This Row],[Age]]&gt;=65,"Senior","Other"))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 5,"less than 5GB",IF(Aggregate[[#This Row],[Avg Monthly GB Download]]&lt; 10,"Between 5 and 10 GB","10 or more GB"))</f>
        <v>Between 5 and 10 GB</v>
      </c>
    </row>
    <row r="1491" spans="1:23" hidden="1" x14ac:dyDescent="0.25">
      <c r="A1491" t="s">
        <v>21</v>
      </c>
      <c r="B1491">
        <v>20</v>
      </c>
      <c r="C1491" t="s">
        <v>21</v>
      </c>
      <c r="D1491" t="s">
        <v>22</v>
      </c>
      <c r="E1491" t="s">
        <v>27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Row],[Age]]&lt;30,"Under 30",IF(Aggregate[[#This Row],[Age]]&gt;=65,"Senior","Other"))</f>
        <v>Senior</v>
      </c>
      <c r="L1491" t="s">
        <v>98</v>
      </c>
      <c r="M1491" t="s">
        <v>38</v>
      </c>
      <c r="N1491" t="s">
        <v>34</v>
      </c>
      <c r="O1491" t="s">
        <v>34</v>
      </c>
      <c r="P1491">
        <v>1</v>
      </c>
      <c r="R1491">
        <v>12</v>
      </c>
      <c r="S1491">
        <v>0</v>
      </c>
      <c r="T1491">
        <v>0</v>
      </c>
      <c r="U1491">
        <v>0</v>
      </c>
      <c r="V1491">
        <v>0</v>
      </c>
      <c r="W1491" t="str">
        <f>IF(Aggregate[[#This Row],[Avg Monthly GB Download]]&lt; 5,"less than 5GB",IF(Aggregate[[#This Row],[Avg Monthly GB Download]]&lt; 10,"Between 5 and 10 GB","10 or more GB"))</f>
        <v>less than 5GB</v>
      </c>
    </row>
    <row r="1492" spans="1:23" hidden="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Row],[Age]]&lt;30,"Under 30",IF(Aggregate[[#This Row],[Age]]&gt;=65,"Senior","Other"))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 5,"less than 5GB",IF(Aggregate[[#This Row],[Avg Monthly GB Download]]&lt; 10,"Between 5 and 10 GB","10 or more GB"))</f>
        <v>less than 5GB</v>
      </c>
    </row>
    <row r="1493" spans="1:23" hidden="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Row],[Age]]&lt;30,"Under 30",IF(Aggregate[[#This Row],[Age]]&gt;=65,"Senior","Other"))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 5,"less than 5GB",IF(Aggregate[[#This Row],[Avg Monthly GB Download]]&lt; 10,"Between 5 and 10 GB","10 or more GB"))</f>
        <v>less than 5GB</v>
      </c>
    </row>
    <row r="1494" spans="1:23" hidden="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Row],[Age]]&lt;30,"Under 30",IF(Aggregate[[#This Row],[Age]]&gt;=65,"Senior","Other"))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 5,"less than 5GB",IF(Aggregate[[#This Row],[Avg Monthly GB Download]]&lt; 10,"Between 5 and 10 GB","10 or more GB"))</f>
        <v>Between 5 and 10 GB</v>
      </c>
    </row>
    <row r="1495" spans="1:23" hidden="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Row],[Age]]&lt;30,"Under 30",IF(Aggregate[[#This Row],[Age]]&gt;=65,"Senior","Other"))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 5,"less than 5GB",IF(Aggregate[[#This Row],[Avg Monthly GB Download]]&lt; 10,"Between 5 and 10 GB","10 or more GB"))</f>
        <v>less than 5GB</v>
      </c>
    </row>
    <row r="1496" spans="1:23" hidden="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Row],[Age]]&lt;30,"Under 30",IF(Aggregate[[#This Row],[Age]]&gt;=65,"Senior","Other"))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 5,"less than 5GB",IF(Aggregate[[#This Row],[Avg Monthly GB Download]]&lt; 10,"Between 5 and 10 GB","10 or more GB"))</f>
        <v>less than 5GB</v>
      </c>
    </row>
    <row r="1497" spans="1:23" hidden="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Row],[Age]]&lt;30,"Under 30",IF(Aggregate[[#This Row],[Age]]&gt;=65,"Senior","Other"))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 5,"less than 5GB",IF(Aggregate[[#This Row],[Avg Monthly GB Download]]&lt; 10,"Between 5 and 10 GB","10 or more GB"))</f>
        <v>less than 5GB</v>
      </c>
    </row>
    <row r="1498" spans="1:23" hidden="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Row],[Age]]&lt;30,"Under 30",IF(Aggregate[[#This Row],[Age]]&gt;=65,"Senior","Other"))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 5,"less than 5GB",IF(Aggregate[[#This Row],[Avg Monthly GB Download]]&lt; 10,"Between 5 and 10 GB","10 or more GB"))</f>
        <v>less than 5GB</v>
      </c>
    </row>
    <row r="1499" spans="1:23" hidden="1" x14ac:dyDescent="0.25">
      <c r="A1499" t="s">
        <v>21</v>
      </c>
      <c r="B1499">
        <v>21</v>
      </c>
      <c r="C1499" t="s">
        <v>21</v>
      </c>
      <c r="D1499" t="s">
        <v>22</v>
      </c>
      <c r="E1499" t="s">
        <v>94</v>
      </c>
      <c r="F1499" t="s">
        <v>24</v>
      </c>
      <c r="G1499">
        <v>67</v>
      </c>
      <c r="H1499" t="s">
        <v>21</v>
      </c>
      <c r="I1499" t="s">
        <v>25</v>
      </c>
      <c r="J1499" t="s">
        <v>21</v>
      </c>
      <c r="K1499" t="str">
        <f>IF(Aggregate[[#This Row],[Age]]&lt;30,"Under 30",IF(Aggregate[[#This Row],[Age]]&gt;=65,"Senior","Other"))</f>
        <v>Senior</v>
      </c>
      <c r="L1499" t="s">
        <v>98</v>
      </c>
      <c r="M1499" t="s">
        <v>38</v>
      </c>
      <c r="N1499" t="s">
        <v>34</v>
      </c>
      <c r="O1499" t="s">
        <v>34</v>
      </c>
      <c r="P1499">
        <v>1</v>
      </c>
      <c r="R1499">
        <v>10</v>
      </c>
      <c r="S1499">
        <v>0</v>
      </c>
      <c r="T1499">
        <v>0</v>
      </c>
      <c r="U1499">
        <v>0</v>
      </c>
      <c r="V1499">
        <v>0</v>
      </c>
      <c r="W1499" t="str">
        <f>IF(Aggregate[[#This Row],[Avg Monthly GB Download]]&lt; 5,"less than 5GB",IF(Aggregate[[#This Row],[Avg Monthly GB Download]]&lt; 10,"Between 5 and 10 GB","10 or more GB"))</f>
        <v>less than 5GB</v>
      </c>
    </row>
    <row r="1500" spans="1:23" hidden="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Row],[Age]]&lt;30,"Under 30",IF(Aggregate[[#This Row],[Age]]&gt;=65,"Senior","Other"))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 5,"less than 5GB",IF(Aggregate[[#This Row],[Avg Monthly GB Download]]&lt; 10,"Between 5 and 10 GB","10 or more GB"))</f>
        <v>less than 5GB</v>
      </c>
    </row>
    <row r="1501" spans="1:23" hidden="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Row],[Age]]&lt;30,"Under 30",IF(Aggregate[[#This Row],[Age]]&gt;=65,"Senior","Other"))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 5,"less than 5GB",IF(Aggregate[[#This Row],[Avg Monthly GB Download]]&lt; 10,"Between 5 and 10 GB","10 or more GB"))</f>
        <v>less than 5GB</v>
      </c>
    </row>
    <row r="1502" spans="1:23" hidden="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Row],[Age]]&lt;30,"Under 30",IF(Aggregate[[#This Row],[Age]]&gt;=65,"Senior","Other"))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 5,"less than 5GB",IF(Aggregate[[#This Row],[Avg Monthly GB Download]]&lt; 10,"Between 5 and 10 GB","10 or more GB"))</f>
        <v>less than 5GB</v>
      </c>
    </row>
    <row r="1503" spans="1:23" hidden="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Row],[Age]]&lt;30,"Under 30",IF(Aggregate[[#This Row],[Age]]&gt;=65,"Senior","Other"))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 5,"less than 5GB",IF(Aggregate[[#This Row],[Avg Monthly GB Download]]&lt; 10,"Between 5 and 10 GB","10 or more GB"))</f>
        <v>less than 5GB</v>
      </c>
    </row>
    <row r="1504" spans="1:23" hidden="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Row],[Age]]&lt;30,"Under 30",IF(Aggregate[[#This Row],[Age]]&gt;=65,"Senior","Other"))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 5,"less than 5GB",IF(Aggregate[[#This Row],[Avg Monthly GB Download]]&lt; 10,"Between 5 and 10 GB","10 or more GB"))</f>
        <v>less than 5GB</v>
      </c>
    </row>
    <row r="1505" spans="1:23" hidden="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Row],[Age]]&lt;30,"Under 30",IF(Aggregate[[#This Row],[Age]]&gt;=65,"Senior","Other"))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 5,"less than 5GB",IF(Aggregate[[#This Row],[Avg Monthly GB Download]]&lt; 10,"Between 5 and 10 GB","10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Row],[Age]]&lt;30,"Under 30",IF(Aggregate[[#This Row],[Age]]&gt;=65,"Senior","Other"))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 5,"less than 5GB",IF(Aggregate[[#This Row],[Avg Monthly GB Download]]&lt; 10,"Between 5 and 10 GB","10 or more GB"))</f>
        <v>10 or more GB</v>
      </c>
    </row>
    <row r="1507" spans="1:23" hidden="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Row],[Age]]&lt;30,"Under 30",IF(Aggregate[[#This Row],[Age]]&gt;=65,"Senior","Other"))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 5,"less than 5GB",IF(Aggregate[[#This Row],[Avg Monthly GB Download]]&lt; 10,"Between 5 and 10 GB","10 or more GB"))</f>
        <v>less than 5GB</v>
      </c>
    </row>
    <row r="1508" spans="1:23" hidden="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Row],[Age]]&lt;30,"Under 30",IF(Aggregate[[#This Row],[Age]]&gt;=65,"Senior","Other"))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 5,"less than 5GB",IF(Aggregate[[#This Row],[Avg Monthly GB Download]]&lt; 10,"Between 5 and 10 GB","10 or more GB"))</f>
        <v>less than 5GB</v>
      </c>
    </row>
    <row r="1509" spans="1:23" hidden="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Row],[Age]]&lt;30,"Under 30",IF(Aggregate[[#This Row],[Age]]&gt;=65,"Senior","Other"))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 5,"less than 5GB",IF(Aggregate[[#This Row],[Avg Monthly GB Download]]&lt; 10,"Between 5 and 10 GB","10 or more GB"))</f>
        <v>less than 5GB</v>
      </c>
    </row>
    <row r="1510" spans="1:23" hidden="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Row],[Age]]&lt;30,"Under 30",IF(Aggregate[[#This Row],[Age]]&gt;=65,"Senior","Other"))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 5,"less than 5GB",IF(Aggregate[[#This Row],[Avg Monthly GB Download]]&lt; 10,"Between 5 and 10 GB","10 or more GB"))</f>
        <v>less than 5GB</v>
      </c>
    </row>
    <row r="1511" spans="1:23" hidden="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Row],[Age]]&lt;30,"Under 30",IF(Aggregate[[#This Row],[Age]]&gt;=65,"Senior","Other"))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 5,"less than 5GB",IF(Aggregate[[#This Row],[Avg Monthly GB Download]]&lt; 10,"Between 5 and 10 GB","10 or more GB"))</f>
        <v>less than 5GB</v>
      </c>
    </row>
    <row r="1512" spans="1:23" hidden="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Row],[Age]]&lt;30,"Under 30",IF(Aggregate[[#This Row],[Age]]&gt;=65,"Senior","Other"))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 5,"less than 5GB",IF(Aggregate[[#This Row],[Avg Monthly GB Download]]&lt; 10,"Between 5 and 10 GB","10 or more GB"))</f>
        <v>less than 5GB</v>
      </c>
    </row>
    <row r="1513" spans="1:23" hidden="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Row],[Age]]&lt;30,"Under 30",IF(Aggregate[[#This Row],[Age]]&gt;=65,"Senior","Other"))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 5,"less than 5GB",IF(Aggregate[[#This Row],[Avg Monthly GB Download]]&lt; 10,"Between 5 and 10 GB","10 or more GB"))</f>
        <v>less than 5GB</v>
      </c>
    </row>
    <row r="1514" spans="1:23" hidden="1" x14ac:dyDescent="0.25">
      <c r="A1514" t="s">
        <v>21</v>
      </c>
      <c r="B1514">
        <v>23</v>
      </c>
      <c r="C1514" t="s">
        <v>21</v>
      </c>
      <c r="D1514" t="s">
        <v>22</v>
      </c>
      <c r="E1514" t="s">
        <v>37</v>
      </c>
      <c r="F1514" t="s">
        <v>26</v>
      </c>
      <c r="G1514">
        <v>67</v>
      </c>
      <c r="H1514" t="s">
        <v>21</v>
      </c>
      <c r="I1514" t="s">
        <v>25</v>
      </c>
      <c r="J1514" t="s">
        <v>21</v>
      </c>
      <c r="K1514" t="str">
        <f>IF(Aggregate[[#This Row],[Age]]&lt;30,"Under 30",IF(Aggregate[[#This Row],[Age]]&gt;=65,"Senior","Other"))</f>
        <v>Senior</v>
      </c>
      <c r="L1514" t="s">
        <v>98</v>
      </c>
      <c r="M1514" t="s">
        <v>38</v>
      </c>
      <c r="N1514" t="s">
        <v>34</v>
      </c>
      <c r="O1514" t="s">
        <v>34</v>
      </c>
      <c r="P1514">
        <v>1</v>
      </c>
      <c r="R1514">
        <v>9</v>
      </c>
      <c r="S1514">
        <v>0</v>
      </c>
      <c r="T1514">
        <v>0</v>
      </c>
      <c r="U1514">
        <v>0</v>
      </c>
      <c r="V1514">
        <v>0</v>
      </c>
      <c r="W1514" t="str">
        <f>IF(Aggregate[[#This Row],[Avg Monthly GB Download]]&lt; 5,"less than 5GB",IF(Aggregate[[#This Row],[Avg Monthly GB Download]]&lt; 10,"Between 5 and 10 GB","10 or more GB"))</f>
        <v>less than 5GB</v>
      </c>
    </row>
    <row r="1515" spans="1:23" hidden="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Row],[Age]]&lt;30,"Under 30",IF(Aggregate[[#This Row],[Age]]&gt;=65,"Senior","Other"))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 5,"less than 5GB",IF(Aggregate[[#This Row],[Avg Monthly GB Download]]&lt; 10,"Between 5 and 10 GB","10 or more GB"))</f>
        <v>less than 5GB</v>
      </c>
    </row>
    <row r="1516" spans="1:23" hidden="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Row],[Age]]&lt;30,"Under 30",IF(Aggregate[[#This Row],[Age]]&gt;=65,"Senior","Other"))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 5,"less than 5GB",IF(Aggregate[[#This Row],[Avg Monthly GB Download]]&lt; 10,"Between 5 and 10 GB","10 or more GB"))</f>
        <v>less than 5GB</v>
      </c>
    </row>
    <row r="1517" spans="1:23" hidden="1" x14ac:dyDescent="0.25">
      <c r="A1517" t="s">
        <v>21</v>
      </c>
      <c r="B1517">
        <v>29</v>
      </c>
      <c r="C1517" t="s">
        <v>21</v>
      </c>
      <c r="D1517" t="s">
        <v>22</v>
      </c>
      <c r="E1517" t="s">
        <v>73</v>
      </c>
      <c r="F1517" t="s">
        <v>24</v>
      </c>
      <c r="G1517">
        <v>67</v>
      </c>
      <c r="H1517" t="s">
        <v>21</v>
      </c>
      <c r="I1517" t="s">
        <v>25</v>
      </c>
      <c r="J1517" t="s">
        <v>21</v>
      </c>
      <c r="K1517" t="str">
        <f>IF(Aggregate[[#This Row],[Age]]&lt;30,"Under 30",IF(Aggregate[[#This Row],[Age]]&gt;=65,"Senior","Other"))</f>
        <v>Senior</v>
      </c>
      <c r="L1517" t="s">
        <v>98</v>
      </c>
      <c r="M1517" t="s">
        <v>33</v>
      </c>
      <c r="N1517" t="s">
        <v>34</v>
      </c>
      <c r="O1517" t="s">
        <v>34</v>
      </c>
      <c r="P1517">
        <v>1</v>
      </c>
      <c r="R1517">
        <v>10</v>
      </c>
      <c r="S1517">
        <v>2</v>
      </c>
      <c r="T1517">
        <v>0</v>
      </c>
      <c r="U1517">
        <v>0</v>
      </c>
      <c r="V1517">
        <v>0</v>
      </c>
      <c r="W1517" t="str">
        <f>IF(Aggregate[[#This Row],[Avg Monthly GB Download]]&lt; 5,"less than 5GB",IF(Aggregate[[#This Row],[Avg Monthly GB Download]]&lt; 10,"Between 5 and 10 GB","10 or more GB"))</f>
        <v>less than 5GB</v>
      </c>
    </row>
    <row r="1518" spans="1:23" hidden="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Row],[Age]]&lt;30,"Under 30",IF(Aggregate[[#This Row],[Age]]&gt;=65,"Senior","Other"))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 5,"less than 5GB",IF(Aggregate[[#This Row],[Avg Monthly GB Download]]&lt; 10,"Between 5 and 10 GB","10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Row],[Age]]&lt;30,"Under 30",IF(Aggregate[[#This Row],[Age]]&gt;=65,"Senior","Other"))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 5,"less than 5GB",IF(Aggregate[[#This Row],[Avg Monthly GB Download]]&lt; 10,"Between 5 and 10 GB","10 or more GB"))</f>
        <v>10 or more GB</v>
      </c>
    </row>
    <row r="1520" spans="1:23" hidden="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Row],[Age]]&lt;30,"Under 30",IF(Aggregate[[#This Row],[Age]]&gt;=65,"Senior","Other"))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 5,"less than 5GB",IF(Aggregate[[#This Row],[Avg Monthly GB Download]]&lt; 10,"Between 5 and 10 GB","10 or more GB"))</f>
        <v>less than 5GB</v>
      </c>
    </row>
    <row r="1521" spans="1:23" hidden="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Row],[Age]]&lt;30,"Under 30",IF(Aggregate[[#This Row],[Age]]&gt;=65,"Senior","Other"))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 5,"less than 5GB",IF(Aggregate[[#This Row],[Avg Monthly GB Download]]&lt; 10,"Between 5 and 10 GB","10 or more GB"))</f>
        <v>less than 5GB</v>
      </c>
    </row>
    <row r="1522" spans="1:23" hidden="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Row],[Age]]&lt;30,"Under 30",IF(Aggregate[[#This Row],[Age]]&gt;=65,"Senior","Other"))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 5,"less than 5GB",IF(Aggregate[[#This Row],[Avg Monthly GB Download]]&lt; 10,"Between 5 and 10 GB","10 or more GB"))</f>
        <v>less than 5GB</v>
      </c>
    </row>
    <row r="1523" spans="1:23" hidden="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Row],[Age]]&lt;30,"Under 30",IF(Aggregate[[#This Row],[Age]]&gt;=65,"Senior","Other"))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 5,"less than 5GB",IF(Aggregate[[#This Row],[Avg Monthly GB Download]]&lt; 10,"Between 5 and 10 GB","10 or more GB"))</f>
        <v>10 or more GB</v>
      </c>
    </row>
    <row r="1524" spans="1:23" hidden="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Row],[Age]]&lt;30,"Under 30",IF(Aggregate[[#This Row],[Age]]&gt;=65,"Senior","Other"))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 5,"less than 5GB",IF(Aggregate[[#This Row],[Avg Monthly GB Download]]&lt; 10,"Between 5 and 10 GB","10 or more GB"))</f>
        <v>less than 5GB</v>
      </c>
    </row>
    <row r="1525" spans="1:23" hidden="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Row],[Age]]&lt;30,"Under 30",IF(Aggregate[[#This Row],[Age]]&gt;=65,"Senior","Other"))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 5,"less than 5GB",IF(Aggregate[[#This Row],[Avg Monthly GB Download]]&lt; 10,"Between 5 and 10 GB","10 or more GB"))</f>
        <v>less than 5GB</v>
      </c>
    </row>
    <row r="1526" spans="1:23" hidden="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Row],[Age]]&lt;30,"Under 30",IF(Aggregate[[#This Row],[Age]]&gt;=65,"Senior","Other"))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 5,"less than 5GB",IF(Aggregate[[#This Row],[Avg Monthly GB Download]]&lt; 10,"Between 5 and 10 GB","10 or more GB"))</f>
        <v>less than 5GB</v>
      </c>
    </row>
    <row r="1527" spans="1:23" hidden="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Row],[Age]]&lt;30,"Under 30",IF(Aggregate[[#This Row],[Age]]&gt;=65,"Senior","Other"))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 5,"less than 5GB",IF(Aggregate[[#This Row],[Avg Monthly GB Download]]&lt; 10,"Between 5 and 10 GB","10 or more GB"))</f>
        <v>10 or more GB</v>
      </c>
    </row>
    <row r="1528" spans="1:23" hidden="1" x14ac:dyDescent="0.25">
      <c r="A1528" t="s">
        <v>21</v>
      </c>
      <c r="B1528">
        <v>33</v>
      </c>
      <c r="C1528" t="s">
        <v>21</v>
      </c>
      <c r="D1528" t="s">
        <v>22</v>
      </c>
      <c r="E1528" t="s">
        <v>55</v>
      </c>
      <c r="F1528" t="s">
        <v>26</v>
      </c>
      <c r="G1528">
        <v>67</v>
      </c>
      <c r="H1528" t="s">
        <v>21</v>
      </c>
      <c r="I1528" t="s">
        <v>25</v>
      </c>
      <c r="J1528" t="s">
        <v>25</v>
      </c>
      <c r="K1528" t="str">
        <f>IF(Aggregate[[#This Row],[Age]]&lt;30,"Under 30",IF(Aggregate[[#This Row],[Age]]&gt;=65,"Senior","Other"))</f>
        <v>Senior</v>
      </c>
      <c r="L1528" t="s">
        <v>98</v>
      </c>
      <c r="M1528" t="s">
        <v>38</v>
      </c>
      <c r="N1528" t="s">
        <v>34</v>
      </c>
      <c r="O1528" t="s">
        <v>34</v>
      </c>
      <c r="P1528">
        <v>1</v>
      </c>
      <c r="R1528">
        <v>7</v>
      </c>
      <c r="S1528">
        <v>2</v>
      </c>
      <c r="T1528">
        <v>0</v>
      </c>
      <c r="U1528">
        <v>0</v>
      </c>
      <c r="V1528">
        <v>0</v>
      </c>
      <c r="W1528" t="str">
        <f>IF(Aggregate[[#This Row],[Avg Monthly GB Download]]&lt; 5,"less than 5GB",IF(Aggregate[[#This Row],[Avg Monthly GB Download]]&lt; 10,"Between 5 and 10 GB","10 or more GB"))</f>
        <v>less than 5GB</v>
      </c>
    </row>
    <row r="1529" spans="1:23" hidden="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Row],[Age]]&lt;30,"Under 30",IF(Aggregate[[#This Row],[Age]]&gt;=65,"Senior","Other"))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 5,"less than 5GB",IF(Aggregate[[#This Row],[Avg Monthly GB Download]]&lt; 10,"Between 5 and 10 GB","10 or more GB"))</f>
        <v>10 or more GB</v>
      </c>
    </row>
    <row r="1530" spans="1:23" hidden="1" x14ac:dyDescent="0.25">
      <c r="A1530" t="s">
        <v>21</v>
      </c>
      <c r="B1530">
        <v>33</v>
      </c>
      <c r="C1530" t="s">
        <v>21</v>
      </c>
      <c r="D1530" t="s">
        <v>88</v>
      </c>
      <c r="E1530" t="s">
        <v>62</v>
      </c>
      <c r="F1530" t="s">
        <v>24</v>
      </c>
      <c r="G1530">
        <v>67</v>
      </c>
      <c r="H1530" t="s">
        <v>21</v>
      </c>
      <c r="I1530" t="s">
        <v>25</v>
      </c>
      <c r="J1530" t="s">
        <v>21</v>
      </c>
      <c r="K1530" t="str">
        <f>IF(Aggregate[[#This Row],[Age]]&lt;30,"Under 30",IF(Aggregate[[#This Row],[Age]]&gt;=65,"Senior","Other"))</f>
        <v>Senior</v>
      </c>
      <c r="L1530" t="s">
        <v>32</v>
      </c>
      <c r="M1530" t="s">
        <v>38</v>
      </c>
      <c r="N1530" t="s">
        <v>65</v>
      </c>
      <c r="O1530" t="s">
        <v>105</v>
      </c>
      <c r="P1530">
        <v>1</v>
      </c>
      <c r="Q1530">
        <v>1</v>
      </c>
      <c r="R1530">
        <v>62</v>
      </c>
      <c r="S1530">
        <v>5</v>
      </c>
      <c r="T1530">
        <v>0</v>
      </c>
      <c r="U1530">
        <v>37</v>
      </c>
      <c r="V1530">
        <v>8</v>
      </c>
      <c r="W1530" t="str">
        <f>IF(Aggregate[[#This Row],[Avg Monthly GB Download]]&lt; 5,"less than 5GB",IF(Aggregate[[#This Row],[Avg Monthly GB Download]]&lt; 10,"Between 5 and 10 GB","10 or more GB"))</f>
        <v>Between 5 and 10 GB</v>
      </c>
    </row>
    <row r="1531" spans="1:23" hidden="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Row],[Age]]&lt;30,"Under 30",IF(Aggregate[[#This Row],[Age]]&gt;=65,"Senior","Other"))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 5,"less than 5GB",IF(Aggregate[[#This Row],[Avg Monthly GB Download]]&lt; 10,"Between 5 and 10 GB","10 or more GB"))</f>
        <v>less than 5GB</v>
      </c>
    </row>
    <row r="1532" spans="1:23" hidden="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Row],[Age]]&lt;30,"Under 30",IF(Aggregate[[#This Row],[Age]]&gt;=65,"Senior","Other"))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 5,"less than 5GB",IF(Aggregate[[#This Row],[Avg Monthly GB Download]]&lt; 10,"Between 5 and 10 GB","10 or more GB"))</f>
        <v>less than 5GB</v>
      </c>
    </row>
    <row r="1533" spans="1:23" hidden="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Row],[Age]]&lt;30,"Under 30",IF(Aggregate[[#This Row],[Age]]&gt;=65,"Senior","Other"))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 5,"less than 5GB",IF(Aggregate[[#This Row],[Avg Monthly GB Download]]&lt; 10,"Between 5 and 10 GB","10 or more GB"))</f>
        <v>less than 5GB</v>
      </c>
    </row>
    <row r="1534" spans="1:23" hidden="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Row],[Age]]&lt;30,"Under 30",IF(Aggregate[[#This Row],[Age]]&gt;=65,"Senior","Other"))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 5,"less than 5GB",IF(Aggregate[[#This Row],[Avg Monthly GB Download]]&lt; 10,"Between 5 and 10 GB","10 or more GB"))</f>
        <v>less than 5GB</v>
      </c>
    </row>
    <row r="1535" spans="1:23" hidden="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Row],[Age]]&lt;30,"Under 30",IF(Aggregate[[#This Row],[Age]]&gt;=65,"Senior","Other"))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 5,"less than 5GB",IF(Aggregate[[#This Row],[Avg Monthly GB Download]]&lt; 10,"Between 5 and 10 GB","10 or more GB"))</f>
        <v>less than 5GB</v>
      </c>
    </row>
    <row r="1536" spans="1:23" hidden="1" x14ac:dyDescent="0.25">
      <c r="A1536" t="s">
        <v>21</v>
      </c>
      <c r="B1536">
        <v>34</v>
      </c>
      <c r="C1536" t="s">
        <v>21</v>
      </c>
      <c r="D1536" t="s">
        <v>22</v>
      </c>
      <c r="E1536" t="s">
        <v>61</v>
      </c>
      <c r="F1536" t="s">
        <v>107</v>
      </c>
      <c r="G1536">
        <v>67</v>
      </c>
      <c r="H1536" t="s">
        <v>21</v>
      </c>
      <c r="I1536" t="s">
        <v>25</v>
      </c>
      <c r="J1536" t="s">
        <v>21</v>
      </c>
      <c r="K1536" t="str">
        <f>IF(Aggregate[[#This Row],[Age]]&lt;30,"Under 30",IF(Aggregate[[#This Row],[Age]]&gt;=65,"Senior","Other"))</f>
        <v>Senior</v>
      </c>
      <c r="L1536" t="s">
        <v>98</v>
      </c>
      <c r="M1536" t="s">
        <v>33</v>
      </c>
      <c r="N1536" t="s">
        <v>34</v>
      </c>
      <c r="O1536" t="s">
        <v>34</v>
      </c>
      <c r="P1536">
        <v>1</v>
      </c>
      <c r="R1536">
        <v>11</v>
      </c>
      <c r="S1536">
        <v>0</v>
      </c>
      <c r="T1536">
        <v>0</v>
      </c>
      <c r="U1536">
        <v>0</v>
      </c>
      <c r="V1536">
        <v>0</v>
      </c>
      <c r="W1536" t="str">
        <f>IF(Aggregate[[#This Row],[Avg Monthly GB Download]]&lt; 5,"less than 5GB",IF(Aggregate[[#This Row],[Avg Monthly GB Download]]&lt; 10,"Between 5 and 10 GB","10 or more GB"))</f>
        <v>less than 5GB</v>
      </c>
    </row>
    <row r="1537" spans="1:23" hidden="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Row],[Age]]&lt;30,"Under 30",IF(Aggregate[[#This Row],[Age]]&gt;=65,"Senior","Other"))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 5,"less than 5GB",IF(Aggregate[[#This Row],[Avg Monthly GB Download]]&lt; 10,"Between 5 and 10 GB","10 or more GB"))</f>
        <v>Between 5 and 10 GB</v>
      </c>
    </row>
    <row r="1538" spans="1:23" hidden="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Row],[Age]]&lt;30,"Under 30",IF(Aggregate[[#This Row],[Age]]&gt;=65,"Senior","Other"))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 5,"less than 5GB",IF(Aggregate[[#This Row],[Avg Monthly GB Download]]&lt; 10,"Between 5 and 10 GB","10 or more GB"))</f>
        <v>Between 5 and 10 GB</v>
      </c>
    </row>
    <row r="1539" spans="1:23" hidden="1" x14ac:dyDescent="0.25">
      <c r="A1539" t="s">
        <v>21</v>
      </c>
      <c r="B1539">
        <v>36</v>
      </c>
      <c r="C1539" t="s">
        <v>25</v>
      </c>
      <c r="D1539" t="s">
        <v>22</v>
      </c>
      <c r="E1539" t="s">
        <v>71</v>
      </c>
      <c r="F1539" t="s">
        <v>26</v>
      </c>
      <c r="G1539">
        <v>67</v>
      </c>
      <c r="H1539" t="s">
        <v>21</v>
      </c>
      <c r="I1539" t="s">
        <v>25</v>
      </c>
      <c r="J1539" t="s">
        <v>21</v>
      </c>
      <c r="K1539" t="str">
        <f>IF(Aggregate[[#This Row],[Age]]&lt;30,"Under 30",IF(Aggregate[[#This Row],[Age]]&gt;=65,"Senior","Other"))</f>
        <v>Senior</v>
      </c>
      <c r="L1539" t="s">
        <v>32</v>
      </c>
      <c r="M1539" t="s">
        <v>38</v>
      </c>
      <c r="N1539" t="s">
        <v>39</v>
      </c>
      <c r="O1539" t="s">
        <v>104</v>
      </c>
      <c r="P1539">
        <v>1</v>
      </c>
      <c r="Q1539">
        <v>1</v>
      </c>
      <c r="R1539">
        <v>63</v>
      </c>
      <c r="S1539">
        <v>4</v>
      </c>
      <c r="T1539">
        <v>235.8</v>
      </c>
      <c r="U1539">
        <v>46</v>
      </c>
      <c r="V1539">
        <v>15</v>
      </c>
      <c r="W1539" t="str">
        <f>IF(Aggregate[[#This Row],[Avg Monthly GB Download]]&lt; 5,"less than 5GB",IF(Aggregate[[#This Row],[Avg Monthly GB Download]]&lt; 10,"Between 5 and 10 GB","10 or more GB"))</f>
        <v>10 or more GB</v>
      </c>
    </row>
    <row r="1540" spans="1:23" hidden="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Row],[Age]]&lt;30,"Under 30",IF(Aggregate[[#This Row],[Age]]&gt;=65,"Senior","Other"))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 5,"less than 5GB",IF(Aggregate[[#This Row],[Avg Monthly GB Download]]&lt; 10,"Between 5 and 10 GB","10 or more GB"))</f>
        <v>10 or more GB</v>
      </c>
    </row>
    <row r="1541" spans="1:23" hidden="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Row],[Age]]&lt;30,"Under 30",IF(Aggregate[[#This Row],[Age]]&gt;=65,"Senior","Other"))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 5,"less than 5GB",IF(Aggregate[[#This Row],[Avg Monthly GB Download]]&lt; 10,"Between 5 and 10 GB","10 or more GB"))</f>
        <v>less than 5GB</v>
      </c>
    </row>
    <row r="1542" spans="1:23" hidden="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Row],[Age]]&lt;30,"Under 30",IF(Aggregate[[#This Row],[Age]]&gt;=65,"Senior","Other"))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 5,"less than 5GB",IF(Aggregate[[#This Row],[Avg Monthly GB Download]]&lt; 10,"Between 5 and 10 GB","10 or more GB"))</f>
        <v>less than 5GB</v>
      </c>
    </row>
    <row r="1543" spans="1:23" hidden="1" x14ac:dyDescent="0.25">
      <c r="A1543" t="s">
        <v>21</v>
      </c>
      <c r="B1543">
        <v>42</v>
      </c>
      <c r="C1543" t="s">
        <v>21</v>
      </c>
      <c r="D1543" t="s">
        <v>22</v>
      </c>
      <c r="E1543" t="s">
        <v>75</v>
      </c>
      <c r="F1543" t="s">
        <v>26</v>
      </c>
      <c r="G1543">
        <v>67</v>
      </c>
      <c r="H1543" t="s">
        <v>21</v>
      </c>
      <c r="I1543" t="s">
        <v>25</v>
      </c>
      <c r="J1543" t="s">
        <v>21</v>
      </c>
      <c r="K1543" t="str">
        <f>IF(Aggregate[[#This Row],[Age]]&lt;30,"Under 30",IF(Aggregate[[#This Row],[Age]]&gt;=65,"Senior","Other"))</f>
        <v>Senior</v>
      </c>
      <c r="L1543" t="s">
        <v>98</v>
      </c>
      <c r="M1543" t="s">
        <v>38</v>
      </c>
      <c r="N1543" t="s">
        <v>34</v>
      </c>
      <c r="O1543" t="s">
        <v>34</v>
      </c>
      <c r="P1543">
        <v>1</v>
      </c>
      <c r="R1543">
        <v>36</v>
      </c>
      <c r="S1543">
        <v>0</v>
      </c>
      <c r="T1543">
        <v>0</v>
      </c>
      <c r="U1543">
        <v>38</v>
      </c>
      <c r="V1543">
        <v>2</v>
      </c>
      <c r="W1543" t="str">
        <f>IF(Aggregate[[#This Row],[Avg Monthly GB Download]]&lt; 5,"less than 5GB",IF(Aggregate[[#This Row],[Avg Monthly GB Download]]&lt; 10,"Between 5 and 10 GB","10 or more GB"))</f>
        <v>less than 5GB</v>
      </c>
    </row>
    <row r="1544" spans="1:23" hidden="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Row],[Age]]&lt;30,"Under 30",IF(Aggregate[[#This Row],[Age]]&gt;=65,"Senior","Other"))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 5,"less than 5GB",IF(Aggregate[[#This Row],[Avg Monthly GB Download]]&lt; 10,"Between 5 and 10 GB","10 or more GB"))</f>
        <v>less than 5GB</v>
      </c>
    </row>
    <row r="1545" spans="1:23" hidden="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Row],[Age]]&lt;30,"Under 30",IF(Aggregate[[#This Row],[Age]]&gt;=65,"Senior","Other"))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 5,"less than 5GB",IF(Aggregate[[#This Row],[Avg Monthly GB Download]]&lt; 10,"Between 5 and 10 GB","10 or more GB"))</f>
        <v>10 or more GB</v>
      </c>
    </row>
    <row r="1546" spans="1:23" hidden="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Row],[Age]]&lt;30,"Under 30",IF(Aggregate[[#This Row],[Age]]&gt;=65,"Senior","Other"))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 5,"less than 5GB",IF(Aggregate[[#This Row],[Avg Monthly GB Download]]&lt; 10,"Between 5 and 10 GB","10 or more GB"))</f>
        <v>less than 5GB</v>
      </c>
    </row>
    <row r="1547" spans="1:23" hidden="1" x14ac:dyDescent="0.25">
      <c r="A1547" t="s">
        <v>21</v>
      </c>
      <c r="B1547">
        <v>42</v>
      </c>
      <c r="C1547" t="s">
        <v>25</v>
      </c>
      <c r="D1547" t="s">
        <v>22</v>
      </c>
      <c r="E1547" t="s">
        <v>75</v>
      </c>
      <c r="F1547" t="s">
        <v>24</v>
      </c>
      <c r="G1547">
        <v>67</v>
      </c>
      <c r="H1547" t="s">
        <v>21</v>
      </c>
      <c r="I1547" t="s">
        <v>25</v>
      </c>
      <c r="J1547" t="s">
        <v>25</v>
      </c>
      <c r="K1547" t="str">
        <f>IF(Aggregate[[#This Row],[Age]]&lt;30,"Under 30",IF(Aggregate[[#This Row],[Age]]&gt;=65,"Senior","Other"))</f>
        <v>Senior</v>
      </c>
      <c r="L1547" t="s">
        <v>53</v>
      </c>
      <c r="M1547" t="s">
        <v>33</v>
      </c>
      <c r="N1547" t="s">
        <v>34</v>
      </c>
      <c r="O1547" t="s">
        <v>34</v>
      </c>
      <c r="P1547">
        <v>1</v>
      </c>
      <c r="R1547">
        <v>9</v>
      </c>
      <c r="S1547">
        <v>0</v>
      </c>
      <c r="T1547">
        <v>102.9</v>
      </c>
      <c r="U1547">
        <v>0</v>
      </c>
      <c r="V1547">
        <v>0</v>
      </c>
      <c r="W1547" t="str">
        <f>IF(Aggregate[[#This Row],[Avg Monthly GB Download]]&lt; 5,"less than 5GB",IF(Aggregate[[#This Row],[Avg Monthly GB Download]]&lt; 10,"Between 5 and 10 GB","10 or more GB"))</f>
        <v>less than 5GB</v>
      </c>
    </row>
    <row r="1548" spans="1:23" hidden="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Row],[Age]]&lt;30,"Under 30",IF(Aggregate[[#This Row],[Age]]&gt;=65,"Senior","Other"))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 5,"less than 5GB",IF(Aggregate[[#This Row],[Avg Monthly GB Download]]&lt; 10,"Between 5 and 10 GB","10 or more GB"))</f>
        <v>less than 5GB</v>
      </c>
    </row>
    <row r="1549" spans="1:23" hidden="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Row],[Age]]&lt;30,"Under 30",IF(Aggregate[[#This Row],[Age]]&gt;=65,"Senior","Other"))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 5,"less than 5GB",IF(Aggregate[[#This Row],[Avg Monthly GB Download]]&lt; 10,"Between 5 and 10 GB","10 or more GB"))</f>
        <v>less than 5GB</v>
      </c>
    </row>
    <row r="1550" spans="1:23" hidden="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Row],[Age]]&lt;30,"Under 30",IF(Aggregate[[#This Row],[Age]]&gt;=65,"Senior","Other"))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 5,"less than 5GB",IF(Aggregate[[#This Row],[Avg Monthly GB Download]]&lt; 10,"Between 5 and 10 GB","10 or more GB"))</f>
        <v>less than 5GB</v>
      </c>
    </row>
    <row r="1551" spans="1:23" hidden="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Row],[Age]]&lt;30,"Under 30",IF(Aggregate[[#This Row],[Age]]&gt;=65,"Senior","Other"))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 5,"less than 5GB",IF(Aggregate[[#This Row],[Avg Monthly GB Download]]&lt; 10,"Between 5 and 10 GB","10 or more GB"))</f>
        <v>less than 5GB</v>
      </c>
    </row>
    <row r="1552" spans="1:23" hidden="1" x14ac:dyDescent="0.25">
      <c r="A1552" t="s">
        <v>21</v>
      </c>
      <c r="B1552">
        <v>45</v>
      </c>
      <c r="C1552" t="s">
        <v>25</v>
      </c>
      <c r="D1552" t="s">
        <v>22</v>
      </c>
      <c r="E1552" t="s">
        <v>58</v>
      </c>
      <c r="F1552" t="s">
        <v>26</v>
      </c>
      <c r="G1552">
        <v>67</v>
      </c>
      <c r="H1552" t="s">
        <v>21</v>
      </c>
      <c r="I1552" t="s">
        <v>25</v>
      </c>
      <c r="J1552" t="s">
        <v>25</v>
      </c>
      <c r="K1552" t="str">
        <f>IF(Aggregate[[#This Row],[Age]]&lt;30,"Under 30",IF(Aggregate[[#This Row],[Age]]&gt;=65,"Senior","Other"))</f>
        <v>Senior</v>
      </c>
      <c r="L1552" t="s">
        <v>53</v>
      </c>
      <c r="M1552" t="s">
        <v>95</v>
      </c>
      <c r="N1552" t="s">
        <v>34</v>
      </c>
      <c r="O1552" t="s">
        <v>34</v>
      </c>
      <c r="P1552">
        <v>1</v>
      </c>
      <c r="R1552">
        <v>10</v>
      </c>
      <c r="S1552">
        <v>2</v>
      </c>
      <c r="T1552">
        <v>182.3</v>
      </c>
      <c r="U1552">
        <v>0</v>
      </c>
      <c r="V1552">
        <v>0</v>
      </c>
      <c r="W1552" t="str">
        <f>IF(Aggregate[[#This Row],[Avg Monthly GB Download]]&lt; 5,"less than 5GB",IF(Aggregate[[#This Row],[Avg Monthly GB Download]]&lt; 10,"Between 5 and 10 GB","10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Row],[Age]]&lt;30,"Under 30",IF(Aggregate[[#This Row],[Age]]&gt;=65,"Senior","Other"))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 5,"less than 5GB",IF(Aggregate[[#This Row],[Avg Monthly GB Download]]&lt; 10,"Between 5 and 10 GB","10 or more GB"))</f>
        <v>10 or more GB</v>
      </c>
    </row>
    <row r="1554" spans="1:23" hidden="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Row],[Age]]&lt;30,"Under 30",IF(Aggregate[[#This Row],[Age]]&gt;=65,"Senior","Other"))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 5,"less than 5GB",IF(Aggregate[[#This Row],[Avg Monthly GB Download]]&lt; 10,"Between 5 and 10 GB","10 or more GB"))</f>
        <v>less than 5GB</v>
      </c>
    </row>
    <row r="1555" spans="1:23" hidden="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Row],[Age]]&lt;30,"Under 30",IF(Aggregate[[#This Row],[Age]]&gt;=65,"Senior","Other"))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 5,"less than 5GB",IF(Aggregate[[#This Row],[Avg Monthly GB Download]]&lt; 10,"Between 5 and 10 GB","10 or more GB"))</f>
        <v>less than 5GB</v>
      </c>
    </row>
    <row r="1556" spans="1:23" hidden="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Row],[Age]]&lt;30,"Under 30",IF(Aggregate[[#This Row],[Age]]&gt;=65,"Senior","Other"))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 5,"less than 5GB",IF(Aggregate[[#This Row],[Avg Monthly GB Download]]&lt; 10,"Between 5 and 10 GB","10 or more GB"))</f>
        <v>10 or more GB</v>
      </c>
    </row>
    <row r="1557" spans="1:23" hidden="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Row],[Age]]&lt;30,"Under 30",IF(Aggregate[[#This Row],[Age]]&gt;=65,"Senior","Other"))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 5,"less than 5GB",IF(Aggregate[[#This Row],[Avg Monthly GB Download]]&lt; 10,"Between 5 and 10 GB","10 or more GB"))</f>
        <v>less than 5GB</v>
      </c>
    </row>
    <row r="1558" spans="1:23" hidden="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Row],[Age]]&lt;30,"Under 30",IF(Aggregate[[#This Row],[Age]]&gt;=65,"Senior","Other"))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 5,"less than 5GB",IF(Aggregate[[#This Row],[Avg Monthly GB Download]]&lt; 10,"Between 5 and 10 GB","10 or more GB"))</f>
        <v>less than 5GB</v>
      </c>
    </row>
    <row r="1559" spans="1:23" hidden="1" x14ac:dyDescent="0.25">
      <c r="A1559" t="s">
        <v>21</v>
      </c>
      <c r="B1559">
        <v>46</v>
      </c>
      <c r="C1559" t="s">
        <v>25</v>
      </c>
      <c r="D1559" t="s">
        <v>22</v>
      </c>
      <c r="E1559" t="s">
        <v>76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Row],[Age]]&lt;30,"Under 30",IF(Aggregate[[#This Row],[Age]]&gt;=65,"Senior","Other"))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21</v>
      </c>
      <c r="S1559">
        <v>0</v>
      </c>
      <c r="T1559">
        <v>203.9</v>
      </c>
      <c r="U1559">
        <v>52</v>
      </c>
      <c r="V1559">
        <v>7</v>
      </c>
      <c r="W1559" t="str">
        <f>IF(Aggregate[[#This Row],[Avg Monthly GB Download]]&lt; 5,"less than 5GB",IF(Aggregate[[#This Row],[Avg Monthly GB Download]]&lt; 10,"Between 5 and 10 GB","10 or more GB"))</f>
        <v>Between 5 and 10 GB</v>
      </c>
    </row>
    <row r="1560" spans="1:23" hidden="1" x14ac:dyDescent="0.25">
      <c r="A1560" t="s">
        <v>21</v>
      </c>
      <c r="B1560">
        <v>49</v>
      </c>
      <c r="C1560" t="s">
        <v>25</v>
      </c>
      <c r="D1560" t="s">
        <v>22</v>
      </c>
      <c r="E1560" t="s">
        <v>51</v>
      </c>
      <c r="F1560" t="s">
        <v>24</v>
      </c>
      <c r="G1560">
        <v>67</v>
      </c>
      <c r="H1560" t="s">
        <v>21</v>
      </c>
      <c r="I1560" t="s">
        <v>25</v>
      </c>
      <c r="J1560" t="s">
        <v>21</v>
      </c>
      <c r="K1560" t="str">
        <f>IF(Aggregate[[#This Row],[Age]]&lt;30,"Under 30",IF(Aggregate[[#This Row],[Age]]&gt;=65,"Senior","Other"))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16</v>
      </c>
      <c r="S1560">
        <v>2</v>
      </c>
      <c r="T1560">
        <v>103.9</v>
      </c>
      <c r="U1560">
        <v>0</v>
      </c>
      <c r="V1560">
        <v>0</v>
      </c>
      <c r="W1560" t="str">
        <f>IF(Aggregate[[#This Row],[Avg Monthly GB Download]]&lt; 5,"less than 5GB",IF(Aggregate[[#This Row],[Avg Monthly GB Download]]&lt; 10,"Between 5 and 10 GB","10 or more GB"))</f>
        <v>less than 5GB</v>
      </c>
    </row>
    <row r="1561" spans="1:23" hidden="1" x14ac:dyDescent="0.25">
      <c r="A1561" t="s">
        <v>21</v>
      </c>
      <c r="B1561">
        <v>50</v>
      </c>
      <c r="C1561" t="s">
        <v>21</v>
      </c>
      <c r="D1561" t="s">
        <v>22</v>
      </c>
      <c r="E1561" t="s">
        <v>46</v>
      </c>
      <c r="F1561" t="s">
        <v>26</v>
      </c>
      <c r="G1561">
        <v>67</v>
      </c>
      <c r="H1561" t="s">
        <v>21</v>
      </c>
      <c r="I1561" t="s">
        <v>25</v>
      </c>
      <c r="J1561" t="s">
        <v>21</v>
      </c>
      <c r="K1561" t="str">
        <f>IF(Aggregate[[#This Row],[Age]]&lt;30,"Under 30",IF(Aggregate[[#This Row],[Age]]&gt;=65,"Senior","Other"))</f>
        <v>Senior</v>
      </c>
      <c r="L1561" t="s">
        <v>53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2</v>
      </c>
      <c r="T1561">
        <v>0</v>
      </c>
      <c r="U1561">
        <v>0</v>
      </c>
      <c r="V1561">
        <v>0</v>
      </c>
      <c r="W1561" t="str">
        <f>IF(Aggregate[[#This Row],[Avg Monthly GB Download]]&lt; 5,"less than 5GB",IF(Aggregate[[#This Row],[Avg Monthly GB Download]]&lt; 10,"Between 5 and 10 GB","10 or more GB"))</f>
        <v>less than 5GB</v>
      </c>
    </row>
    <row r="1562" spans="1:23" hidden="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Row],[Age]]&lt;30,"Under 30",IF(Aggregate[[#This Row],[Age]]&gt;=65,"Senior","Other"))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 5,"less than 5GB",IF(Aggregate[[#This Row],[Avg Monthly GB Download]]&lt; 10,"Between 5 and 10 GB","10 or more GB"))</f>
        <v>less than 5GB</v>
      </c>
    </row>
    <row r="1563" spans="1:23" hidden="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Row],[Age]]&lt;30,"Under 30",IF(Aggregate[[#This Row],[Age]]&gt;=65,"Senior","Other"))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 5,"less than 5GB",IF(Aggregate[[#This Row],[Avg Monthly GB Download]]&lt; 10,"Between 5 and 10 GB","10 or more GB"))</f>
        <v>less than 5GB</v>
      </c>
    </row>
    <row r="1564" spans="1:23" hidden="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Row],[Age]]&lt;30,"Under 30",IF(Aggregate[[#This Row],[Age]]&gt;=65,"Senior","Other"))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 5,"less than 5GB",IF(Aggregate[[#This Row],[Avg Monthly GB Download]]&lt; 10,"Between 5 and 10 GB","10 or more GB"))</f>
        <v>less than 5GB</v>
      </c>
    </row>
    <row r="1565" spans="1:23" hidden="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Row],[Age]]&lt;30,"Under 30",IF(Aggregate[[#This Row],[Age]]&gt;=65,"Senior","Other"))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 5,"less than 5GB",IF(Aggregate[[#This Row],[Avg Monthly GB Download]]&lt; 10,"Between 5 and 10 GB","10 or more GB"))</f>
        <v>less than 5GB</v>
      </c>
    </row>
    <row r="1566" spans="1:23" hidden="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Row],[Age]]&lt;30,"Under 30",IF(Aggregate[[#This Row],[Age]]&gt;=65,"Senior","Other"))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 5,"less than 5GB",IF(Aggregate[[#This Row],[Avg Monthly GB Download]]&lt; 10,"Between 5 and 10 GB","10 or more GB"))</f>
        <v>less than 5GB</v>
      </c>
    </row>
    <row r="1567" spans="1:23" hidden="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Row],[Age]]&lt;30,"Under 30",IF(Aggregate[[#This Row],[Age]]&gt;=65,"Senior","Other"))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 5,"less than 5GB",IF(Aggregate[[#This Row],[Avg Monthly GB Download]]&lt; 10,"Between 5 and 10 GB","10 or more GB"))</f>
        <v>less than 5GB</v>
      </c>
    </row>
    <row r="1568" spans="1:23" hidden="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Row],[Age]]&lt;30,"Under 30",IF(Aggregate[[#This Row],[Age]]&gt;=65,"Senior","Other"))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 5,"less than 5GB",IF(Aggregate[[#This Row],[Avg Monthly GB Download]]&lt; 10,"Between 5 and 10 GB","10 or more GB"))</f>
        <v>less than 5GB</v>
      </c>
    </row>
    <row r="1569" spans="1:23" hidden="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Row],[Age]]&lt;30,"Under 30",IF(Aggregate[[#This Row],[Age]]&gt;=65,"Senior","Other"))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 5,"less than 5GB",IF(Aggregate[[#This Row],[Avg Monthly GB Download]]&lt; 10,"Between 5 and 10 GB","10 or more GB"))</f>
        <v>less than 5GB</v>
      </c>
    </row>
    <row r="1570" spans="1:23" hidden="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Row],[Age]]&lt;30,"Under 30",IF(Aggregate[[#This Row],[Age]]&gt;=65,"Senior","Other"))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 5,"less than 5GB",IF(Aggregate[[#This Row],[Avg Monthly GB Download]]&lt; 10,"Between 5 and 10 GB","10 or more GB"))</f>
        <v>10 or more GB</v>
      </c>
    </row>
    <row r="1571" spans="1:23" hidden="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Row],[Age]]&lt;30,"Under 30",IF(Aggregate[[#This Row],[Age]]&gt;=65,"Senior","Other"))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 5,"less than 5GB",IF(Aggregate[[#This Row],[Avg Monthly GB Download]]&lt; 10,"Between 5 and 10 GB","10 or more GB"))</f>
        <v>less than 5GB</v>
      </c>
    </row>
    <row r="1572" spans="1:23" hidden="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Row],[Age]]&lt;30,"Under 30",IF(Aggregate[[#This Row],[Age]]&gt;=65,"Senior","Other"))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 5,"less than 5GB",IF(Aggregate[[#This Row],[Avg Monthly GB Download]]&lt; 10,"Between 5 and 10 GB","10 or more GB"))</f>
        <v>Between 5 and 10 GB</v>
      </c>
    </row>
    <row r="1573" spans="1:23" hidden="1" x14ac:dyDescent="0.25">
      <c r="A1573" t="s">
        <v>21</v>
      </c>
      <c r="B1573">
        <v>50</v>
      </c>
      <c r="C1573" t="s">
        <v>25</v>
      </c>
      <c r="D1573" t="s">
        <v>88</v>
      </c>
      <c r="E1573" t="s">
        <v>71</v>
      </c>
      <c r="F1573" t="s">
        <v>26</v>
      </c>
      <c r="G1573">
        <v>67</v>
      </c>
      <c r="H1573" t="s">
        <v>21</v>
      </c>
      <c r="I1573" t="s">
        <v>25</v>
      </c>
      <c r="J1573" t="s">
        <v>21</v>
      </c>
      <c r="K1573" t="str">
        <f>IF(Aggregate[[#This Row],[Age]]&lt;30,"Under 30",IF(Aggregate[[#This Row],[Age]]&gt;=65,"Senior","Other"))</f>
        <v>Senior</v>
      </c>
      <c r="L1573" t="s">
        <v>53</v>
      </c>
      <c r="M1573" t="s">
        <v>33</v>
      </c>
      <c r="N1573" t="s">
        <v>34</v>
      </c>
      <c r="O1573" t="s">
        <v>34</v>
      </c>
      <c r="P1573">
        <v>1</v>
      </c>
      <c r="R1573">
        <v>16</v>
      </c>
      <c r="S1573">
        <v>1</v>
      </c>
      <c r="T1573">
        <v>0</v>
      </c>
      <c r="U1573">
        <v>0</v>
      </c>
      <c r="V1573">
        <v>0</v>
      </c>
      <c r="W1573" t="str">
        <f>IF(Aggregate[[#This Row],[Avg Monthly GB Download]]&lt; 5,"less than 5GB",IF(Aggregate[[#This Row],[Avg Monthly GB Download]]&lt; 10,"Between 5 and 10 GB","10 or more GB"))</f>
        <v>less than 5GB</v>
      </c>
    </row>
    <row r="1574" spans="1:23" hidden="1" x14ac:dyDescent="0.25">
      <c r="A1574" t="s">
        <v>21</v>
      </c>
      <c r="B1574">
        <v>52</v>
      </c>
      <c r="C1574" t="s">
        <v>21</v>
      </c>
      <c r="D1574" t="s">
        <v>22</v>
      </c>
      <c r="E1574" t="s">
        <v>41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Row],[Age]]&lt;30,"Under 30",IF(Aggregate[[#This Row],[Age]]&gt;=65,"Senior","Other"))</f>
        <v>Senior</v>
      </c>
      <c r="L1574" t="s">
        <v>53</v>
      </c>
      <c r="M1574" t="s">
        <v>38</v>
      </c>
      <c r="N1574" t="s">
        <v>56</v>
      </c>
      <c r="O1574" t="s">
        <v>57</v>
      </c>
      <c r="P1574">
        <v>1</v>
      </c>
      <c r="Q1574">
        <v>1</v>
      </c>
      <c r="R1574">
        <v>57</v>
      </c>
      <c r="S1574">
        <v>4</v>
      </c>
      <c r="T1574">
        <v>0</v>
      </c>
      <c r="U1574">
        <v>70</v>
      </c>
      <c r="V1574">
        <v>9</v>
      </c>
      <c r="W1574" t="str">
        <f>IF(Aggregate[[#This Row],[Avg Monthly GB Download]]&lt; 5,"less than 5GB",IF(Aggregate[[#This Row],[Avg Monthly GB Download]]&lt; 10,"Between 5 and 10 GB","10 or more GB"))</f>
        <v>Between 5 and 10 GB</v>
      </c>
    </row>
    <row r="1575" spans="1:23" hidden="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Row],[Age]]&lt;30,"Under 30",IF(Aggregate[[#This Row],[Age]]&gt;=65,"Senior","Other"))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 5,"less than 5GB",IF(Aggregate[[#This Row],[Avg Monthly GB Download]]&lt; 10,"Between 5 and 10 GB","10 or more GB"))</f>
        <v>less than 5GB</v>
      </c>
    </row>
    <row r="1576" spans="1:23" hidden="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Row],[Age]]&lt;30,"Under 30",IF(Aggregate[[#This Row],[Age]]&gt;=65,"Senior","Other"))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 5,"less than 5GB",IF(Aggregate[[#This Row],[Avg Monthly GB Download]]&lt; 10,"Between 5 and 10 GB","10 or more GB"))</f>
        <v>less than 5GB</v>
      </c>
    </row>
    <row r="1577" spans="1:23" hidden="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Row],[Age]]&lt;30,"Under 30",IF(Aggregate[[#This Row],[Age]]&gt;=65,"Senior","Other"))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 5,"less than 5GB",IF(Aggregate[[#This Row],[Avg Monthly GB Download]]&lt; 10,"Between 5 and 10 GB","10 or more GB"))</f>
        <v>less than 5GB</v>
      </c>
    </row>
    <row r="1578" spans="1:23" hidden="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Row],[Age]]&lt;30,"Under 30",IF(Aggregate[[#This Row],[Age]]&gt;=65,"Senior","Other"))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 5,"less than 5GB",IF(Aggregate[[#This Row],[Avg Monthly GB Download]]&lt; 10,"Between 5 and 10 GB","10 or more GB"))</f>
        <v>less than 5GB</v>
      </c>
    </row>
    <row r="1579" spans="1:23" hidden="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Row],[Age]]&lt;30,"Under 30",IF(Aggregate[[#This Row],[Age]]&gt;=65,"Senior","Other"))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 5,"less than 5GB",IF(Aggregate[[#This Row],[Avg Monthly GB Download]]&lt; 10,"Between 5 and 10 GB","10 or more GB"))</f>
        <v>10 or more GB</v>
      </c>
    </row>
    <row r="1580" spans="1:23" hidden="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Row],[Age]]&lt;30,"Under 30",IF(Aggregate[[#This Row],[Age]]&gt;=65,"Senior","Other"))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 5,"less than 5GB",IF(Aggregate[[#This Row],[Avg Monthly GB Download]]&lt; 10,"Between 5 and 10 GB","10 or more GB"))</f>
        <v>less than 5GB</v>
      </c>
    </row>
    <row r="1581" spans="1:23" hidden="1" x14ac:dyDescent="0.25">
      <c r="A1581" t="s">
        <v>21</v>
      </c>
      <c r="B1581">
        <v>53</v>
      </c>
      <c r="C1581" t="s">
        <v>21</v>
      </c>
      <c r="D1581" t="s">
        <v>22</v>
      </c>
      <c r="E1581" t="s">
        <v>62</v>
      </c>
      <c r="F1581" t="s">
        <v>24</v>
      </c>
      <c r="G1581">
        <v>67</v>
      </c>
      <c r="H1581" t="s">
        <v>21</v>
      </c>
      <c r="I1581" t="s">
        <v>25</v>
      </c>
      <c r="J1581" t="s">
        <v>21</v>
      </c>
      <c r="K1581" t="str">
        <f>IF(Aggregate[[#This Row],[Age]]&lt;30,"Under 30",IF(Aggregate[[#This Row],[Age]]&gt;=65,"Senior","Other"))</f>
        <v>Senior</v>
      </c>
      <c r="L1581" t="s">
        <v>98</v>
      </c>
      <c r="M1581" t="s">
        <v>38</v>
      </c>
      <c r="N1581" t="s">
        <v>34</v>
      </c>
      <c r="O1581" t="s">
        <v>34</v>
      </c>
      <c r="P1581">
        <v>1</v>
      </c>
      <c r="R1581">
        <v>65</v>
      </c>
      <c r="S1581">
        <v>0</v>
      </c>
      <c r="T1581">
        <v>0</v>
      </c>
      <c r="U1581">
        <v>33</v>
      </c>
      <c r="V1581">
        <v>4</v>
      </c>
      <c r="W1581" t="str">
        <f>IF(Aggregate[[#This Row],[Avg Monthly GB Download]]&lt; 5,"less than 5GB",IF(Aggregate[[#This Row],[Avg Monthly GB Download]]&lt; 10,"Between 5 and 10 GB","10 or more GB"))</f>
        <v>less than 5GB</v>
      </c>
    </row>
    <row r="1582" spans="1:23" hidden="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Row],[Age]]&lt;30,"Under 30",IF(Aggregate[[#This Row],[Age]]&gt;=65,"Senior","Other"))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 5,"less than 5GB",IF(Aggregate[[#This Row],[Avg Monthly GB Download]]&lt; 10,"Between 5 and 10 GB","10 or more GB"))</f>
        <v>10 or more GB</v>
      </c>
    </row>
    <row r="1583" spans="1:23" hidden="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Row],[Age]]&lt;30,"Under 30",IF(Aggregate[[#This Row],[Age]]&gt;=65,"Senior","Other"))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 5,"less than 5GB",IF(Aggregate[[#This Row],[Avg Monthly GB Download]]&lt; 10,"Between 5 and 10 GB","10 or more GB"))</f>
        <v>less than 5GB</v>
      </c>
    </row>
    <row r="1584" spans="1:23" hidden="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Row],[Age]]&lt;30,"Under 30",IF(Aggregate[[#This Row],[Age]]&gt;=65,"Senior","Other"))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 5,"less than 5GB",IF(Aggregate[[#This Row],[Avg Monthly GB Download]]&lt; 10,"Between 5 and 10 GB","10 or more GB"))</f>
        <v>less than 5GB</v>
      </c>
    </row>
    <row r="1585" spans="1:23" hidden="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Row],[Age]]&lt;30,"Under 30",IF(Aggregate[[#This Row],[Age]]&gt;=65,"Senior","Other"))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 5,"less than 5GB",IF(Aggregate[[#This Row],[Avg Monthly GB Download]]&lt; 10,"Between 5 and 10 GB","10 or more GB"))</f>
        <v>less than 5GB</v>
      </c>
    </row>
    <row r="1586" spans="1:23" hidden="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Row],[Age]]&lt;30,"Under 30",IF(Aggregate[[#This Row],[Age]]&gt;=65,"Senior","Other"))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 5,"less than 5GB",IF(Aggregate[[#This Row],[Avg Monthly GB Download]]&lt; 10,"Between 5 and 10 GB","10 or more GB"))</f>
        <v>less than 5GB</v>
      </c>
    </row>
    <row r="1587" spans="1:23" hidden="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Row],[Age]]&lt;30,"Under 30",IF(Aggregate[[#This Row],[Age]]&gt;=65,"Senior","Other"))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 5,"less than 5GB",IF(Aggregate[[#This Row],[Avg Monthly GB Download]]&lt; 10,"Between 5 and 10 GB","10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Row],[Age]]&lt;30,"Under 30",IF(Aggregate[[#This Row],[Age]]&gt;=65,"Senior","Other"))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 5,"less than 5GB",IF(Aggregate[[#This Row],[Avg Monthly GB Download]]&lt; 10,"Between 5 and 10 GB","10 or more GB"))</f>
        <v>10 or more GB</v>
      </c>
    </row>
    <row r="1589" spans="1:23" hidden="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Row],[Age]]&lt;30,"Under 30",IF(Aggregate[[#This Row],[Age]]&gt;=65,"Senior","Other"))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 5,"less than 5GB",IF(Aggregate[[#This Row],[Avg Monthly GB Download]]&lt; 10,"Between 5 and 10 GB","10 or more GB"))</f>
        <v>less than 5GB</v>
      </c>
    </row>
    <row r="1590" spans="1:23" hidden="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Row],[Age]]&lt;30,"Under 30",IF(Aggregate[[#This Row],[Age]]&gt;=65,"Senior","Other"))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 5,"less than 5GB",IF(Aggregate[[#This Row],[Avg Monthly GB Download]]&lt; 10,"Between 5 and 10 GB","10 or more GB"))</f>
        <v>less than 5GB</v>
      </c>
    </row>
    <row r="1591" spans="1:23" hidden="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Row],[Age]]&lt;30,"Under 30",IF(Aggregate[[#This Row],[Age]]&gt;=65,"Senior","Other"))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 5,"less than 5GB",IF(Aggregate[[#This Row],[Avg Monthly GB Download]]&lt; 10,"Between 5 and 10 GB","10 or more GB"))</f>
        <v>less than 5GB</v>
      </c>
    </row>
    <row r="1592" spans="1:23" hidden="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Row],[Age]]&lt;30,"Under 30",IF(Aggregate[[#This Row],[Age]]&gt;=65,"Senior","Other"))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 5,"less than 5GB",IF(Aggregate[[#This Row],[Avg Monthly GB Download]]&lt; 10,"Between 5 and 10 GB","10 or more GB"))</f>
        <v>less than 5GB</v>
      </c>
    </row>
    <row r="1593" spans="1:23" hidden="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Row],[Age]]&lt;30,"Under 30",IF(Aggregate[[#This Row],[Age]]&gt;=65,"Senior","Other"))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 5,"less than 5GB",IF(Aggregate[[#This Row],[Avg Monthly GB Download]]&lt; 10,"Between 5 and 10 GB","10 or more GB"))</f>
        <v>less than 5GB</v>
      </c>
    </row>
    <row r="1594" spans="1:23" hidden="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Row],[Age]]&lt;30,"Under 30",IF(Aggregate[[#This Row],[Age]]&gt;=65,"Senior","Other"))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 5,"less than 5GB",IF(Aggregate[[#This Row],[Avg Monthly GB Download]]&lt; 10,"Between 5 and 10 GB","10 or more GB"))</f>
        <v>less than 5GB</v>
      </c>
    </row>
    <row r="1595" spans="1:23" hidden="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Row],[Age]]&lt;30,"Under 30",IF(Aggregate[[#This Row],[Age]]&gt;=65,"Senior","Other"))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 5,"less than 5GB",IF(Aggregate[[#This Row],[Avg Monthly GB Download]]&lt; 10,"Between 5 and 10 GB","10 or more GB"))</f>
        <v>less than 5GB</v>
      </c>
    </row>
    <row r="1596" spans="1:23" hidden="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Row],[Age]]&lt;30,"Under 30",IF(Aggregate[[#This Row],[Age]]&gt;=65,"Senior","Other"))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 5,"less than 5GB",IF(Aggregate[[#This Row],[Avg Monthly GB Download]]&lt; 10,"Between 5 and 10 GB","10 or more GB"))</f>
        <v>less than 5GB</v>
      </c>
    </row>
    <row r="1597" spans="1:23" hidden="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Row],[Age]]&lt;30,"Under 30",IF(Aggregate[[#This Row],[Age]]&gt;=65,"Senior","Other"))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 5,"less than 5GB",IF(Aggregate[[#This Row],[Avg Monthly GB Download]]&lt; 10,"Between 5 and 10 GB","10 or more GB"))</f>
        <v>less than 5GB</v>
      </c>
    </row>
    <row r="1598" spans="1:23" hidden="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Row],[Age]]&lt;30,"Under 30",IF(Aggregate[[#This Row],[Age]]&gt;=65,"Senior","Other"))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 5,"less than 5GB",IF(Aggregate[[#This Row],[Avg Monthly GB Download]]&lt; 10,"Between 5 and 10 GB","10 or more GB"))</f>
        <v>less than 5GB</v>
      </c>
    </row>
    <row r="1599" spans="1:23" hidden="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Row],[Age]]&lt;30,"Under 30",IF(Aggregate[[#This Row],[Age]]&gt;=65,"Senior","Other"))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 5,"less than 5GB",IF(Aggregate[[#This Row],[Avg Monthly GB Download]]&lt; 10,"Between 5 and 10 GB","10 or more GB"))</f>
        <v>less than 5GB</v>
      </c>
    </row>
    <row r="1600" spans="1:23" hidden="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Row],[Age]]&lt;30,"Under 30",IF(Aggregate[[#This Row],[Age]]&gt;=65,"Senior","Other"))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 5,"less than 5GB",IF(Aggregate[[#This Row],[Avg Monthly GB Download]]&lt; 10,"Between 5 and 10 GB","10 or more GB"))</f>
        <v>less than 5GB</v>
      </c>
    </row>
    <row r="1601" spans="1:23" hidden="1" x14ac:dyDescent="0.25">
      <c r="A1601" t="s">
        <v>21</v>
      </c>
      <c r="B1601">
        <v>57</v>
      </c>
      <c r="C1601" t="s">
        <v>21</v>
      </c>
      <c r="D1601" t="s">
        <v>22</v>
      </c>
      <c r="E1601" t="s">
        <v>94</v>
      </c>
      <c r="F1601" t="s">
        <v>24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Row],[Age]]&lt;30,"Under 30",IF(Aggregate[[#This Row],[Age]]&gt;=65,"Senior","Other"))</f>
        <v>Senior</v>
      </c>
      <c r="L1601" t="s">
        <v>32</v>
      </c>
      <c r="M1601" t="s">
        <v>38</v>
      </c>
      <c r="N1601" t="s">
        <v>34</v>
      </c>
      <c r="O1601" t="s">
        <v>34</v>
      </c>
      <c r="P1601">
        <v>1</v>
      </c>
      <c r="R1601">
        <v>36</v>
      </c>
      <c r="S1601">
        <v>0</v>
      </c>
      <c r="T1601">
        <v>0</v>
      </c>
      <c r="U1601">
        <v>14</v>
      </c>
      <c r="V1601">
        <v>10</v>
      </c>
      <c r="W1601" t="str">
        <f>IF(Aggregate[[#This Row],[Avg Monthly GB Download]]&lt; 5,"less than 5GB",IF(Aggregate[[#This Row],[Avg Monthly GB Download]]&lt; 10,"Between 5 and 10 GB","10 or more GB"))</f>
        <v>10 or more GB</v>
      </c>
    </row>
    <row r="1602" spans="1:23" hidden="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Row],[Age]]&lt;30,"Under 30",IF(Aggregate[[#This Row],[Age]]&gt;=65,"Senior","Other"))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 5,"less than 5GB",IF(Aggregate[[#This Row],[Avg Monthly GB Download]]&lt; 10,"Between 5 and 10 GB","10 or more GB"))</f>
        <v>less than 5GB</v>
      </c>
    </row>
    <row r="1603" spans="1:23" hidden="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Row],[Age]]&lt;30,"Under 30",IF(Aggregate[[#This Row],[Age]]&gt;=65,"Senior","Other"))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 5,"less than 5GB",IF(Aggregate[[#This Row],[Avg Monthly GB Download]]&lt; 10,"Between 5 and 10 GB","10 or more GB"))</f>
        <v>less than 5GB</v>
      </c>
    </row>
    <row r="1604" spans="1:23" hidden="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Row],[Age]]&lt;30,"Under 30",IF(Aggregate[[#This Row],[Age]]&gt;=65,"Senior","Other"))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 5,"less than 5GB",IF(Aggregate[[#This Row],[Avg Monthly GB Download]]&lt; 10,"Between 5 and 10 GB","10 or more GB"))</f>
        <v>less than 5GB</v>
      </c>
    </row>
    <row r="1605" spans="1:23" hidden="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Row],[Age]]&lt;30,"Under 30",IF(Aggregate[[#This Row],[Age]]&gt;=65,"Senior","Other"))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 5,"less than 5GB",IF(Aggregate[[#This Row],[Avg Monthly GB Download]]&lt; 10,"Between 5 and 10 GB","10 or more GB"))</f>
        <v>Between 5 and 10 GB</v>
      </c>
    </row>
    <row r="1606" spans="1:23" hidden="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Row],[Age]]&lt;30,"Under 30",IF(Aggregate[[#This Row],[Age]]&gt;=65,"Senior","Other"))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 5,"less than 5GB",IF(Aggregate[[#This Row],[Avg Monthly GB Download]]&lt; 10,"Between 5 and 10 GB","10 or more GB"))</f>
        <v>less than 5GB</v>
      </c>
    </row>
    <row r="1607" spans="1:23" hidden="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Row],[Age]]&lt;30,"Under 30",IF(Aggregate[[#This Row],[Age]]&gt;=65,"Senior","Other"))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 5,"less than 5GB",IF(Aggregate[[#This Row],[Avg Monthly GB Download]]&lt; 10,"Between 5 and 10 GB","10 or more GB"))</f>
        <v>Between 5 and 10 GB</v>
      </c>
    </row>
    <row r="1608" spans="1:23" hidden="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Row],[Age]]&lt;30,"Under 30",IF(Aggregate[[#This Row],[Age]]&gt;=65,"Senior","Other"))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 5,"less than 5GB",IF(Aggregate[[#This Row],[Avg Monthly GB Download]]&lt; 10,"Between 5 and 10 GB","10 or more GB"))</f>
        <v>less than 5GB</v>
      </c>
    </row>
    <row r="1609" spans="1:23" hidden="1" x14ac:dyDescent="0.25">
      <c r="A1609" t="s">
        <v>21</v>
      </c>
      <c r="B1609">
        <v>59</v>
      </c>
      <c r="C1609" t="s">
        <v>21</v>
      </c>
      <c r="D1609" t="s">
        <v>22</v>
      </c>
      <c r="E1609" t="s">
        <v>59</v>
      </c>
      <c r="F1609" t="s">
        <v>24</v>
      </c>
      <c r="G1609">
        <v>67</v>
      </c>
      <c r="H1609" t="s">
        <v>21</v>
      </c>
      <c r="I1609" t="s">
        <v>25</v>
      </c>
      <c r="J1609" t="s">
        <v>21</v>
      </c>
      <c r="K1609" t="str">
        <f>IF(Aggregate[[#This Row],[Age]]&lt;30,"Under 30",IF(Aggregate[[#This Row],[Age]]&gt;=65,"Senior","Other"))</f>
        <v>Senior</v>
      </c>
      <c r="L1609" t="s">
        <v>53</v>
      </c>
      <c r="M1609" t="s">
        <v>33</v>
      </c>
      <c r="N1609" t="s">
        <v>34</v>
      </c>
      <c r="O1609" t="s">
        <v>34</v>
      </c>
      <c r="P1609">
        <v>1</v>
      </c>
      <c r="R1609">
        <v>25</v>
      </c>
      <c r="S1609">
        <v>0</v>
      </c>
      <c r="T1609">
        <v>0</v>
      </c>
      <c r="U1609">
        <v>19</v>
      </c>
      <c r="V1609">
        <v>7</v>
      </c>
      <c r="W1609" t="str">
        <f>IF(Aggregate[[#This Row],[Avg Monthly GB Download]]&lt; 5,"less than 5GB",IF(Aggregate[[#This Row],[Avg Monthly GB Download]]&lt; 10,"Between 5 and 10 GB","10 or more GB"))</f>
        <v>Between 5 and 10 GB</v>
      </c>
    </row>
    <row r="1610" spans="1:23" hidden="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Row],[Age]]&lt;30,"Under 30",IF(Aggregate[[#This Row],[Age]]&gt;=65,"Senior","Other"))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 5,"less than 5GB",IF(Aggregate[[#This Row],[Avg Monthly GB Download]]&lt; 10,"Between 5 and 10 GB","10 or more GB"))</f>
        <v>less than 5GB</v>
      </c>
    </row>
    <row r="1611" spans="1:23" hidden="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Row],[Age]]&lt;30,"Under 30",IF(Aggregate[[#This Row],[Age]]&gt;=65,"Senior","Other"))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 5,"less than 5GB",IF(Aggregate[[#This Row],[Avg Monthly GB Download]]&lt; 10,"Between 5 and 10 GB","10 or more GB"))</f>
        <v>less than 5GB</v>
      </c>
    </row>
    <row r="1612" spans="1:23" hidden="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Row],[Age]]&lt;30,"Under 30",IF(Aggregate[[#This Row],[Age]]&gt;=65,"Senior","Other"))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 5,"less than 5GB",IF(Aggregate[[#This Row],[Avg Monthly GB Download]]&lt; 10,"Between 5 and 10 GB","10 or more GB"))</f>
        <v>less than 5GB</v>
      </c>
    </row>
    <row r="1613" spans="1:23" hidden="1" x14ac:dyDescent="0.25">
      <c r="A1613" t="s">
        <v>21</v>
      </c>
      <c r="B1613">
        <v>59</v>
      </c>
      <c r="C1613" t="s">
        <v>25</v>
      </c>
      <c r="D1613" t="s">
        <v>22</v>
      </c>
      <c r="E1613" t="s">
        <v>72</v>
      </c>
      <c r="F1613" t="s">
        <v>24</v>
      </c>
      <c r="G1613">
        <v>67</v>
      </c>
      <c r="H1613" t="s">
        <v>21</v>
      </c>
      <c r="I1613" t="s">
        <v>25</v>
      </c>
      <c r="J1613" t="s">
        <v>21</v>
      </c>
      <c r="K1613" t="str">
        <f>IF(Aggregate[[#This Row],[Age]]&lt;30,"Under 30",IF(Aggregate[[#This Row],[Age]]&gt;=65,"Senior","Other"))</f>
        <v>Senior</v>
      </c>
      <c r="L1613" t="s">
        <v>53</v>
      </c>
      <c r="M1613" t="s">
        <v>38</v>
      </c>
      <c r="N1613" t="s">
        <v>34</v>
      </c>
      <c r="O1613" t="s">
        <v>34</v>
      </c>
      <c r="P1613">
        <v>1</v>
      </c>
      <c r="R1613">
        <v>32</v>
      </c>
      <c r="S1613">
        <v>0</v>
      </c>
      <c r="T1613">
        <v>135.69999999999999</v>
      </c>
      <c r="U1613">
        <v>5</v>
      </c>
      <c r="V1613">
        <v>10</v>
      </c>
      <c r="W1613" t="str">
        <f>IF(Aggregate[[#This Row],[Avg Monthly GB Download]]&lt; 5,"less than 5GB",IF(Aggregate[[#This Row],[Avg Monthly GB Download]]&lt; 10,"Between 5 and 10 GB","10 or more GB"))</f>
        <v>10 or more GB</v>
      </c>
    </row>
    <row r="1614" spans="1:23" hidden="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Row],[Age]]&lt;30,"Under 30",IF(Aggregate[[#This Row],[Age]]&gt;=65,"Senior","Other"))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 5,"less than 5GB",IF(Aggregate[[#This Row],[Avg Monthly GB Download]]&lt; 10,"Between 5 and 10 GB","10 or more GB"))</f>
        <v>less than 5GB</v>
      </c>
    </row>
    <row r="1615" spans="1:23" hidden="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Row],[Age]]&lt;30,"Under 30",IF(Aggregate[[#This Row],[Age]]&gt;=65,"Senior","Other"))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 5,"less than 5GB",IF(Aggregate[[#This Row],[Avg Monthly GB Download]]&lt; 10,"Between 5 and 10 GB","10 or more GB"))</f>
        <v>Between 5 and 10 GB</v>
      </c>
    </row>
    <row r="1616" spans="1:23" hidden="1" x14ac:dyDescent="0.25">
      <c r="A1616" t="s">
        <v>21</v>
      </c>
      <c r="B1616">
        <v>61</v>
      </c>
      <c r="C1616" t="s">
        <v>25</v>
      </c>
      <c r="D1616" t="s">
        <v>22</v>
      </c>
      <c r="E1616" t="s">
        <v>86</v>
      </c>
      <c r="F1616" t="s">
        <v>26</v>
      </c>
      <c r="G1616">
        <v>67</v>
      </c>
      <c r="H1616" t="s">
        <v>21</v>
      </c>
      <c r="I1616" t="s">
        <v>25</v>
      </c>
      <c r="J1616" t="s">
        <v>21</v>
      </c>
      <c r="K1616" t="str">
        <f>IF(Aggregate[[#This Row],[Age]]&lt;30,"Under 30",IF(Aggregate[[#This Row],[Age]]&gt;=65,"Senior","Other"))</f>
        <v>Senior</v>
      </c>
      <c r="L1616" t="s">
        <v>53</v>
      </c>
      <c r="M1616" t="s">
        <v>38</v>
      </c>
      <c r="N1616" t="s">
        <v>34</v>
      </c>
      <c r="O1616" t="s">
        <v>34</v>
      </c>
      <c r="P1616">
        <v>1</v>
      </c>
      <c r="R1616">
        <v>55</v>
      </c>
      <c r="S1616">
        <v>2</v>
      </c>
      <c r="T1616">
        <v>305</v>
      </c>
      <c r="U1616">
        <v>88</v>
      </c>
      <c r="V1616">
        <v>2</v>
      </c>
      <c r="W1616" t="str">
        <f>IF(Aggregate[[#This Row],[Avg Monthly GB Download]]&lt; 5,"less than 5GB",IF(Aggregate[[#This Row],[Avg Monthly GB Download]]&lt; 10,"Between 5 and 10 GB","10 or more GB"))</f>
        <v>less than 5GB</v>
      </c>
    </row>
    <row r="1617" spans="1:23" hidden="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Row],[Age]]&lt;30,"Under 30",IF(Aggregate[[#This Row],[Age]]&gt;=65,"Senior","Other"))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 5,"less than 5GB",IF(Aggregate[[#This Row],[Avg Monthly GB Download]]&lt; 10,"Between 5 and 10 GB","10 or more GB"))</f>
        <v>less than 5GB</v>
      </c>
    </row>
    <row r="1618" spans="1:23" hidden="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Row],[Age]]&lt;30,"Under 30",IF(Aggregate[[#This Row],[Age]]&gt;=65,"Senior","Other"))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 5,"less than 5GB",IF(Aggregate[[#This Row],[Avg Monthly GB Download]]&lt; 10,"Between 5 and 10 GB","10 or more GB"))</f>
        <v>less than 5GB</v>
      </c>
    </row>
    <row r="1619" spans="1:23" hidden="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Row],[Age]]&lt;30,"Under 30",IF(Aggregate[[#This Row],[Age]]&gt;=65,"Senior","Other"))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 5,"less than 5GB",IF(Aggregate[[#This Row],[Avg Monthly GB Download]]&lt; 10,"Between 5 and 10 GB","10 or more GB"))</f>
        <v>less than 5GB</v>
      </c>
    </row>
    <row r="1620" spans="1:23" hidden="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Row],[Age]]&lt;30,"Under 30",IF(Aggregate[[#This Row],[Age]]&gt;=65,"Senior","Other"))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 5,"less than 5GB",IF(Aggregate[[#This Row],[Avg Monthly GB Download]]&lt; 10,"Between 5 and 10 GB","10 or more GB"))</f>
        <v>less than 5GB</v>
      </c>
    </row>
    <row r="1621" spans="1:23" hidden="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Row],[Age]]&lt;30,"Under 30",IF(Aggregate[[#This Row],[Age]]&gt;=65,"Senior","Other"))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 5,"less than 5GB",IF(Aggregate[[#This Row],[Avg Monthly GB Download]]&lt; 10,"Between 5 and 10 GB","10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Row],[Age]]&lt;30,"Under 30",IF(Aggregate[[#This Row],[Age]]&gt;=65,"Senior","Other"))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 5,"less than 5GB",IF(Aggregate[[#This Row],[Avg Monthly GB Download]]&lt; 10,"Between 5 and 10 GB","10 or more GB"))</f>
        <v>10 or more GB</v>
      </c>
    </row>
    <row r="1623" spans="1:23" hidden="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Row],[Age]]&lt;30,"Under 30",IF(Aggregate[[#This Row],[Age]]&gt;=65,"Senior","Other"))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 5,"less than 5GB",IF(Aggregate[[#This Row],[Avg Monthly GB Download]]&lt; 10,"Between 5 and 10 GB","10 or more GB"))</f>
        <v>less than 5GB</v>
      </c>
    </row>
    <row r="1624" spans="1:23" hidden="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Row],[Age]]&lt;30,"Under 30",IF(Aggregate[[#This Row],[Age]]&gt;=65,"Senior","Other"))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 5,"less than 5GB",IF(Aggregate[[#This Row],[Avg Monthly GB Download]]&lt; 10,"Between 5 and 10 GB","10 or more GB"))</f>
        <v>less than 5GB</v>
      </c>
    </row>
    <row r="1625" spans="1:23" hidden="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Row],[Age]]&lt;30,"Under 30",IF(Aggregate[[#This Row],[Age]]&gt;=65,"Senior","Other"))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 5,"less than 5GB",IF(Aggregate[[#This Row],[Avg Monthly GB Download]]&lt; 10,"Between 5 and 10 GB","10 or more GB"))</f>
        <v>less than 5GB</v>
      </c>
    </row>
    <row r="1626" spans="1:23" hidden="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Row],[Age]]&lt;30,"Under 30",IF(Aggregate[[#This Row],[Age]]&gt;=65,"Senior","Other"))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 5,"less than 5GB",IF(Aggregate[[#This Row],[Avg Monthly GB Download]]&lt; 10,"Between 5 and 10 GB","10 or more GB"))</f>
        <v>less than 5GB</v>
      </c>
    </row>
    <row r="1627" spans="1:23" hidden="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Row],[Age]]&lt;30,"Under 30",IF(Aggregate[[#This Row],[Age]]&gt;=65,"Senior","Other"))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 5,"less than 5GB",IF(Aggregate[[#This Row],[Avg Monthly GB Download]]&lt; 10,"Between 5 and 10 GB","10 or more GB"))</f>
        <v>less than 5GB</v>
      </c>
    </row>
    <row r="1628" spans="1:23" hidden="1" x14ac:dyDescent="0.25">
      <c r="A1628" t="s">
        <v>21</v>
      </c>
      <c r="B1628">
        <v>64</v>
      </c>
      <c r="C1628" t="s">
        <v>21</v>
      </c>
      <c r="D1628" t="s">
        <v>22</v>
      </c>
      <c r="E1628" t="s">
        <v>73</v>
      </c>
      <c r="F1628" t="s">
        <v>24</v>
      </c>
      <c r="G1628">
        <v>67</v>
      </c>
      <c r="H1628" t="s">
        <v>21</v>
      </c>
      <c r="I1628" t="s">
        <v>25</v>
      </c>
      <c r="J1628" t="s">
        <v>25</v>
      </c>
      <c r="K1628" t="str">
        <f>IF(Aggregate[[#This Row],[Age]]&lt;30,"Under 30",IF(Aggregate[[#This Row],[Age]]&gt;=65,"Senior","Other"))</f>
        <v>Senior</v>
      </c>
      <c r="L1628" t="s">
        <v>98</v>
      </c>
      <c r="M1628" t="s">
        <v>38</v>
      </c>
      <c r="N1628" t="s">
        <v>34</v>
      </c>
      <c r="O1628" t="s">
        <v>34</v>
      </c>
      <c r="P1628">
        <v>1</v>
      </c>
      <c r="R1628">
        <v>56</v>
      </c>
      <c r="S1628">
        <v>0</v>
      </c>
      <c r="T1628">
        <v>0</v>
      </c>
      <c r="U1628">
        <v>13</v>
      </c>
      <c r="V1628">
        <v>6</v>
      </c>
      <c r="W1628" t="str">
        <f>IF(Aggregate[[#This Row],[Avg Monthly GB Download]]&lt; 5,"less than 5GB",IF(Aggregate[[#This Row],[Avg Monthly GB Download]]&lt; 10,"Between 5 and 10 GB","10 or more GB"))</f>
        <v>Between 5 and 10 GB</v>
      </c>
    </row>
    <row r="1629" spans="1:23" hidden="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Row],[Age]]&lt;30,"Under 30",IF(Aggregate[[#This Row],[Age]]&gt;=65,"Senior","Other"))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 5,"less than 5GB",IF(Aggregate[[#This Row],[Avg Monthly GB Download]]&lt; 10,"Between 5 and 10 GB","10 or more GB"))</f>
        <v>10 or more GB</v>
      </c>
    </row>
    <row r="1630" spans="1:23" hidden="1" x14ac:dyDescent="0.25">
      <c r="A1630" t="s">
        <v>21</v>
      </c>
      <c r="B1630">
        <v>64</v>
      </c>
      <c r="C1630" t="s">
        <v>21</v>
      </c>
      <c r="D1630" t="s">
        <v>88</v>
      </c>
      <c r="E1630" t="s">
        <v>47</v>
      </c>
      <c r="F1630" t="s">
        <v>26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Row],[Age]]&lt;30,"Under 30",IF(Aggregate[[#This Row],[Age]]&gt;=65,"Senior","Other"))</f>
        <v>Senior</v>
      </c>
      <c r="L1630" t="s">
        <v>98</v>
      </c>
      <c r="M1630" t="s">
        <v>38</v>
      </c>
      <c r="N1630" t="s">
        <v>48</v>
      </c>
      <c r="O1630" t="s">
        <v>92</v>
      </c>
      <c r="P1630">
        <v>1</v>
      </c>
      <c r="Q1630">
        <v>1</v>
      </c>
      <c r="R1630">
        <v>45</v>
      </c>
      <c r="S1630">
        <v>1</v>
      </c>
      <c r="T1630">
        <v>0</v>
      </c>
      <c r="U1630">
        <v>47</v>
      </c>
      <c r="V1630">
        <v>5</v>
      </c>
      <c r="W1630" t="str">
        <f>IF(Aggregate[[#This Row],[Avg Monthly GB Download]]&lt; 5,"less than 5GB",IF(Aggregate[[#This Row],[Avg Monthly GB Download]]&lt; 10,"Between 5 and 10 GB","10 or more GB"))</f>
        <v>Between 5 and 10 GB</v>
      </c>
    </row>
    <row r="1631" spans="1:23" hidden="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Row],[Age]]&lt;30,"Under 30",IF(Aggregate[[#This Row],[Age]]&gt;=65,"Senior","Other"))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 5,"less than 5GB",IF(Aggregate[[#This Row],[Avg Monthly GB Download]]&lt; 10,"Between 5 and 10 GB","10 or more GB"))</f>
        <v>less than 5GB</v>
      </c>
    </row>
    <row r="1632" spans="1:23" hidden="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Row],[Age]]&lt;30,"Under 30",IF(Aggregate[[#This Row],[Age]]&gt;=65,"Senior","Other"))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 5,"less than 5GB",IF(Aggregate[[#This Row],[Avg Monthly GB Download]]&lt; 10,"Between 5 and 10 GB","10 or more GB"))</f>
        <v>less than 5GB</v>
      </c>
    </row>
    <row r="1633" spans="1:23" hidden="1" x14ac:dyDescent="0.25">
      <c r="A1633" t="s">
        <v>21</v>
      </c>
      <c r="B1633">
        <v>64</v>
      </c>
      <c r="C1633" t="s">
        <v>25</v>
      </c>
      <c r="D1633" t="s">
        <v>22</v>
      </c>
      <c r="E1633" t="s">
        <v>72</v>
      </c>
      <c r="F1633" t="s">
        <v>26</v>
      </c>
      <c r="G1633">
        <v>67</v>
      </c>
      <c r="H1633" t="s">
        <v>21</v>
      </c>
      <c r="I1633" t="s">
        <v>25</v>
      </c>
      <c r="J1633" t="s">
        <v>25</v>
      </c>
      <c r="K1633" t="str">
        <f>IF(Aggregate[[#This Row],[Age]]&lt;30,"Under 30",IF(Aggregate[[#This Row],[Age]]&gt;=65,"Senior","Other"))</f>
        <v>Senior</v>
      </c>
      <c r="L1633" t="s">
        <v>53</v>
      </c>
      <c r="M1633" t="s">
        <v>33</v>
      </c>
      <c r="N1633" t="s">
        <v>34</v>
      </c>
      <c r="O1633" t="s">
        <v>34</v>
      </c>
      <c r="P1633">
        <v>1</v>
      </c>
      <c r="R1633">
        <v>9</v>
      </c>
      <c r="S1633">
        <v>0</v>
      </c>
      <c r="T1633">
        <v>348.8</v>
      </c>
      <c r="U1633">
        <v>0</v>
      </c>
      <c r="V1633">
        <v>0</v>
      </c>
      <c r="W1633" t="str">
        <f>IF(Aggregate[[#This Row],[Avg Monthly GB Download]]&lt; 5,"less than 5GB",IF(Aggregate[[#This Row],[Avg Monthly GB Download]]&lt; 10,"Between 5 and 10 GB","10 or more GB"))</f>
        <v>less than 5GB</v>
      </c>
    </row>
    <row r="1634" spans="1:23" hidden="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Row],[Age]]&lt;30,"Under 30",IF(Aggregate[[#This Row],[Age]]&gt;=65,"Senior","Other"))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 5,"less than 5GB",IF(Aggregate[[#This Row],[Avg Monthly GB Download]]&lt; 10,"Between 5 and 10 GB","10 or more GB"))</f>
        <v>less than 5GB</v>
      </c>
    </row>
    <row r="1635" spans="1:23" hidden="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Row],[Age]]&lt;30,"Under 30",IF(Aggregate[[#This Row],[Age]]&gt;=65,"Senior","Other"))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 5,"less than 5GB",IF(Aggregate[[#This Row],[Avg Monthly GB Download]]&lt; 10,"Between 5 and 10 GB","10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Row],[Age]]&lt;30,"Under 30",IF(Aggregate[[#This Row],[Age]]&gt;=65,"Senior","Other"))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 5,"less than 5GB",IF(Aggregate[[#This Row],[Avg Monthly GB Download]]&lt; 10,"Between 5 and 10 GB","10 or more GB"))</f>
        <v>10 or more GB</v>
      </c>
    </row>
    <row r="1637" spans="1:23" hidden="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Row],[Age]]&lt;30,"Under 30",IF(Aggregate[[#This Row],[Age]]&gt;=65,"Senior","Other"))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 5,"less than 5GB",IF(Aggregate[[#This Row],[Avg Monthly GB Download]]&lt; 10,"Between 5 and 10 GB","10 or more GB"))</f>
        <v>less than 5GB</v>
      </c>
    </row>
    <row r="1638" spans="1:23" hidden="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Row],[Age]]&lt;30,"Under 30",IF(Aggregate[[#This Row],[Age]]&gt;=65,"Senior","Other"))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 5,"less than 5GB",IF(Aggregate[[#This Row],[Avg Monthly GB Download]]&lt; 10,"Between 5 and 10 GB","10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Row],[Age]]&lt;30,"Under 30",IF(Aggregate[[#This Row],[Age]]&gt;=65,"Senior","Other"))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 5,"less than 5GB",IF(Aggregate[[#This Row],[Avg Monthly GB Download]]&lt; 10,"Between 5 and 10 GB","10 or more GB"))</f>
        <v>10 or more GB</v>
      </c>
    </row>
    <row r="1640" spans="1:23" hidden="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Row],[Age]]&lt;30,"Under 30",IF(Aggregate[[#This Row],[Age]]&gt;=65,"Senior","Other"))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 5,"less than 5GB",IF(Aggregate[[#This Row],[Avg Monthly GB Download]]&lt; 10,"Between 5 and 10 GB","10 or more GB"))</f>
        <v>less than 5GB</v>
      </c>
    </row>
    <row r="1641" spans="1:23" hidden="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Row],[Age]]&lt;30,"Under 30",IF(Aggregate[[#This Row],[Age]]&gt;=65,"Senior","Other"))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 5,"less than 5GB",IF(Aggregate[[#This Row],[Avg Monthly GB Download]]&lt; 10,"Between 5 and 10 GB","10 or more GB"))</f>
        <v>10 or more GB</v>
      </c>
    </row>
    <row r="1642" spans="1:23" hidden="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Row],[Age]]&lt;30,"Under 30",IF(Aggregate[[#This Row],[Age]]&gt;=65,"Senior","Other"))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 5,"less than 5GB",IF(Aggregate[[#This Row],[Avg Monthly GB Download]]&lt; 10,"Between 5 and 10 GB","10 or more GB"))</f>
        <v>less than 5GB</v>
      </c>
    </row>
    <row r="1643" spans="1:23" hidden="1" x14ac:dyDescent="0.25">
      <c r="A1643" t="s">
        <v>21</v>
      </c>
      <c r="B1643">
        <v>68</v>
      </c>
      <c r="C1643" t="s">
        <v>25</v>
      </c>
      <c r="D1643" t="s">
        <v>22</v>
      </c>
      <c r="E1643" t="s">
        <v>37</v>
      </c>
      <c r="F1643" t="s">
        <v>24</v>
      </c>
      <c r="G1643">
        <v>67</v>
      </c>
      <c r="H1643" t="s">
        <v>21</v>
      </c>
      <c r="I1643" t="s">
        <v>25</v>
      </c>
      <c r="J1643" t="s">
        <v>21</v>
      </c>
      <c r="K1643" t="str">
        <f>IF(Aggregate[[#This Row],[Age]]&lt;30,"Under 30",IF(Aggregate[[#This Row],[Age]]&gt;=65,"Senior","Other"))</f>
        <v>Senior</v>
      </c>
      <c r="L1643" t="s">
        <v>98</v>
      </c>
      <c r="M1643" t="s">
        <v>33</v>
      </c>
      <c r="N1643" t="s">
        <v>34</v>
      </c>
      <c r="O1643" t="s">
        <v>34</v>
      </c>
      <c r="P1643">
        <v>1</v>
      </c>
      <c r="R1643">
        <v>50</v>
      </c>
      <c r="S1643">
        <v>2</v>
      </c>
      <c r="T1643">
        <v>238</v>
      </c>
      <c r="U1643">
        <v>24</v>
      </c>
      <c r="V1643">
        <v>3</v>
      </c>
      <c r="W1643" t="str">
        <f>IF(Aggregate[[#This Row],[Avg Monthly GB Download]]&lt; 5,"less than 5GB",IF(Aggregate[[#This Row],[Avg Monthly GB Download]]&lt; 10,"Between 5 and 10 GB","10 or more GB"))</f>
        <v>less than 5GB</v>
      </c>
    </row>
    <row r="1644" spans="1:23" hidden="1" x14ac:dyDescent="0.25">
      <c r="A1644" t="s">
        <v>21</v>
      </c>
      <c r="B1644">
        <v>70</v>
      </c>
      <c r="C1644" t="s">
        <v>21</v>
      </c>
      <c r="D1644" t="s">
        <v>22</v>
      </c>
      <c r="E1644" t="s">
        <v>76</v>
      </c>
      <c r="F1644" t="s">
        <v>26</v>
      </c>
      <c r="G1644">
        <v>67</v>
      </c>
      <c r="H1644" t="s">
        <v>21</v>
      </c>
      <c r="I1644" t="s">
        <v>25</v>
      </c>
      <c r="J1644" t="s">
        <v>21</v>
      </c>
      <c r="K1644" t="str">
        <f>IF(Aggregate[[#This Row],[Age]]&lt;30,"Under 30",IF(Aggregate[[#This Row],[Age]]&gt;=65,"Senior","Other"))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33</v>
      </c>
      <c r="S1644">
        <v>1</v>
      </c>
      <c r="T1644">
        <v>0</v>
      </c>
      <c r="U1644">
        <v>15</v>
      </c>
      <c r="V1644">
        <v>1</v>
      </c>
      <c r="W1644" t="str">
        <f>IF(Aggregate[[#This Row],[Avg Monthly GB Download]]&lt; 5,"less than 5GB",IF(Aggregate[[#This Row],[Avg Monthly GB Download]]&lt; 10,"Between 5 and 10 GB","10 or more GB"))</f>
        <v>less than 5GB</v>
      </c>
    </row>
    <row r="1645" spans="1:23" hidden="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Row],[Age]]&lt;30,"Under 30",IF(Aggregate[[#This Row],[Age]]&gt;=65,"Senior","Other"))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 5,"less than 5GB",IF(Aggregate[[#This Row],[Avg Monthly GB Download]]&lt; 10,"Between 5 and 10 GB","10 or more GB"))</f>
        <v>Between 5 and 10 GB</v>
      </c>
    </row>
    <row r="1646" spans="1:23" hidden="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Row],[Age]]&lt;30,"Under 30",IF(Aggregate[[#This Row],[Age]]&gt;=65,"Senior","Other"))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 5,"less than 5GB",IF(Aggregate[[#This Row],[Avg Monthly GB Download]]&lt; 10,"Between 5 and 10 GB","10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Row],[Age]]&lt;30,"Under 30",IF(Aggregate[[#This Row],[Age]]&gt;=65,"Senior","Other"))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 5,"less than 5GB",IF(Aggregate[[#This Row],[Avg Monthly GB Download]]&lt; 10,"Between 5 and 10 GB","10 or more GB"))</f>
        <v>10 or more GB</v>
      </c>
    </row>
    <row r="1648" spans="1:23" hidden="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Row],[Age]]&lt;30,"Under 30",IF(Aggregate[[#This Row],[Age]]&gt;=65,"Senior","Other"))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 5,"less than 5GB",IF(Aggregate[[#This Row],[Avg Monthly GB Download]]&lt; 10,"Between 5 and 10 GB","10 or more GB"))</f>
        <v>less than 5GB</v>
      </c>
    </row>
    <row r="1649" spans="1:23" hidden="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Row],[Age]]&lt;30,"Under 30",IF(Aggregate[[#This Row],[Age]]&gt;=65,"Senior","Other"))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 5,"less than 5GB",IF(Aggregate[[#This Row],[Avg Monthly GB Download]]&lt; 10,"Between 5 and 10 GB","10 or more GB"))</f>
        <v>less than 5GB</v>
      </c>
    </row>
    <row r="1650" spans="1:23" hidden="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Row],[Age]]&lt;30,"Under 30",IF(Aggregate[[#This Row],[Age]]&gt;=65,"Senior","Other"))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 5,"less than 5GB",IF(Aggregate[[#This Row],[Avg Monthly GB Download]]&lt; 10,"Between 5 and 10 GB","10 or more GB"))</f>
        <v>less than 5GB</v>
      </c>
    </row>
    <row r="1651" spans="1:23" hidden="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Row],[Age]]&lt;30,"Under 30",IF(Aggregate[[#This Row],[Age]]&gt;=65,"Senior","Other"))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 5,"less than 5GB",IF(Aggregate[[#This Row],[Avg Monthly GB Download]]&lt; 10,"Between 5 and 10 GB","10 or more GB"))</f>
        <v>less than 5GB</v>
      </c>
    </row>
    <row r="1652" spans="1:23" hidden="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Row],[Age]]&lt;30,"Under 30",IF(Aggregate[[#This Row],[Age]]&gt;=65,"Senior","Other"))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 5,"less than 5GB",IF(Aggregate[[#This Row],[Avg Monthly GB Download]]&lt; 10,"Between 5 and 10 GB","10 or more GB"))</f>
        <v>Between 5 and 10 GB</v>
      </c>
    </row>
    <row r="1653" spans="1:23" hidden="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Row],[Age]]&lt;30,"Under 30",IF(Aggregate[[#This Row],[Age]]&gt;=65,"Senior","Other"))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 5,"less than 5GB",IF(Aggregate[[#This Row],[Avg Monthly GB Download]]&lt; 10,"Between 5 and 10 GB","10 or more GB"))</f>
        <v>less than 5GB</v>
      </c>
    </row>
    <row r="1654" spans="1:23" hidden="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Row],[Age]]&lt;30,"Under 30",IF(Aggregate[[#This Row],[Age]]&gt;=65,"Senior","Other"))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 5,"less than 5GB",IF(Aggregate[[#This Row],[Avg Monthly GB Download]]&lt; 10,"Between 5 and 10 GB","10 or more GB"))</f>
        <v>Between 5 and 10 GB</v>
      </c>
    </row>
    <row r="1655" spans="1:23" hidden="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Row],[Age]]&lt;30,"Under 30",IF(Aggregate[[#This Row],[Age]]&gt;=65,"Senior","Other"))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 5,"less than 5GB",IF(Aggregate[[#This Row],[Avg Monthly GB Download]]&lt; 10,"Between 5 and 10 GB","10 or more GB"))</f>
        <v>less than 5GB</v>
      </c>
    </row>
    <row r="1656" spans="1:23" hidden="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Row],[Age]]&lt;30,"Under 30",IF(Aggregate[[#This Row],[Age]]&gt;=65,"Senior","Other"))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 5,"less than 5GB",IF(Aggregate[[#This Row],[Avg Monthly GB Download]]&lt; 10,"Between 5 and 10 GB","10 or more GB"))</f>
        <v>less than 5GB</v>
      </c>
    </row>
    <row r="1657" spans="1:23" hidden="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Row],[Age]]&lt;30,"Under 30",IF(Aggregate[[#This Row],[Age]]&gt;=65,"Senior","Other"))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 5,"less than 5GB",IF(Aggregate[[#This Row],[Avg Monthly GB Download]]&lt; 10,"Between 5 and 10 GB","10 or more GB"))</f>
        <v>less than 5GB</v>
      </c>
    </row>
    <row r="1658" spans="1:23" hidden="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Row],[Age]]&lt;30,"Under 30",IF(Aggregate[[#This Row],[Age]]&gt;=65,"Senior","Other"))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 5,"less than 5GB",IF(Aggregate[[#This Row],[Avg Monthly GB Download]]&lt; 10,"Between 5 and 10 GB","10 or more GB"))</f>
        <v>10 or more GB</v>
      </c>
    </row>
    <row r="1659" spans="1:23" hidden="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Row],[Age]]&lt;30,"Under 30",IF(Aggregate[[#This Row],[Age]]&gt;=65,"Senior","Other"))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 5,"less than 5GB",IF(Aggregate[[#This Row],[Avg Monthly GB Download]]&lt; 10,"Between 5 and 10 GB","10 or more GB"))</f>
        <v>Between 5 and 10 GB</v>
      </c>
    </row>
    <row r="1660" spans="1:23" hidden="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Row],[Age]]&lt;30,"Under 30",IF(Aggregate[[#This Row],[Age]]&gt;=65,"Senior","Other"))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 5,"less than 5GB",IF(Aggregate[[#This Row],[Avg Monthly GB Download]]&lt; 10,"Between 5 and 10 GB","10 or more GB"))</f>
        <v>less than 5GB</v>
      </c>
    </row>
    <row r="1661" spans="1:23" hidden="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Row],[Age]]&lt;30,"Under 30",IF(Aggregate[[#This Row],[Age]]&gt;=65,"Senior","Other"))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 5,"less than 5GB",IF(Aggregate[[#This Row],[Avg Monthly GB Download]]&lt; 10,"Between 5 and 10 GB","10 or more GB"))</f>
        <v>10 or more GB</v>
      </c>
    </row>
    <row r="1662" spans="1:23" hidden="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Row],[Age]]&lt;30,"Under 30",IF(Aggregate[[#This Row],[Age]]&gt;=65,"Senior","Other"))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 5,"less than 5GB",IF(Aggregate[[#This Row],[Avg Monthly GB Download]]&lt; 10,"Between 5 and 10 GB","10 or more GB"))</f>
        <v>less than 5GB</v>
      </c>
    </row>
    <row r="1663" spans="1:23" hidden="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Row],[Age]]&lt;30,"Under 30",IF(Aggregate[[#This Row],[Age]]&gt;=65,"Senior","Other"))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 5,"less than 5GB",IF(Aggregate[[#This Row],[Avg Monthly GB Download]]&lt; 10,"Between 5 and 10 GB","10 or more GB"))</f>
        <v>less than 5GB</v>
      </c>
    </row>
    <row r="1664" spans="1:23" hidden="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Row],[Age]]&lt;30,"Under 30",IF(Aggregate[[#This Row],[Age]]&gt;=65,"Senior","Other"))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 5,"less than 5GB",IF(Aggregate[[#This Row],[Avg Monthly GB Download]]&lt; 10,"Between 5 and 10 GB","10 or more GB"))</f>
        <v>less than 5GB</v>
      </c>
    </row>
    <row r="1665" spans="1:23" hidden="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Row],[Age]]&lt;30,"Under 30",IF(Aggregate[[#This Row],[Age]]&gt;=65,"Senior","Other"))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 5,"less than 5GB",IF(Aggregate[[#This Row],[Avg Monthly GB Download]]&lt; 10,"Between 5 and 10 GB","10 or more GB"))</f>
        <v>less than 5GB</v>
      </c>
    </row>
    <row r="1666" spans="1:23" hidden="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Row],[Age]]&lt;30,"Under 30",IF(Aggregate[[#This Row],[Age]]&gt;=65,"Senior","Other"))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 5,"less than 5GB",IF(Aggregate[[#This Row],[Avg Monthly GB Download]]&lt; 10,"Between 5 and 10 GB","10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Row],[Age]]&lt;30,"Under 30",IF(Aggregate[[#This Row],[Age]]&gt;=65,"Senior","Other"))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 5,"less than 5GB",IF(Aggregate[[#This Row],[Avg Monthly GB Download]]&lt; 10,"Between 5 and 10 GB","10 or more GB"))</f>
        <v>10 or more GB</v>
      </c>
    </row>
    <row r="1668" spans="1:23" hidden="1" x14ac:dyDescent="0.25">
      <c r="A1668" t="s">
        <v>21</v>
      </c>
      <c r="B1668">
        <v>72</v>
      </c>
      <c r="C1668" t="s">
        <v>25</v>
      </c>
      <c r="D1668" t="s">
        <v>88</v>
      </c>
      <c r="E1668" t="s">
        <v>75</v>
      </c>
      <c r="F1668" t="s">
        <v>26</v>
      </c>
      <c r="G1668">
        <v>67</v>
      </c>
      <c r="H1668" t="s">
        <v>21</v>
      </c>
      <c r="I1668" t="s">
        <v>25</v>
      </c>
      <c r="J1668" t="s">
        <v>21</v>
      </c>
      <c r="K1668" t="str">
        <f>IF(Aggregate[[#This Row],[Age]]&lt;30,"Under 30",IF(Aggregate[[#This Row],[Age]]&gt;=65,"Senior","Other"))</f>
        <v>Senior</v>
      </c>
      <c r="L1668" t="s">
        <v>53</v>
      </c>
      <c r="M1668" t="s">
        <v>38</v>
      </c>
      <c r="N1668" t="s">
        <v>34</v>
      </c>
      <c r="O1668" t="s">
        <v>34</v>
      </c>
      <c r="P1668">
        <v>1</v>
      </c>
      <c r="R1668">
        <v>47</v>
      </c>
      <c r="S1668">
        <v>0</v>
      </c>
      <c r="T1668">
        <v>0</v>
      </c>
      <c r="U1668">
        <v>59</v>
      </c>
      <c r="V1668">
        <v>5</v>
      </c>
      <c r="W1668" t="str">
        <f>IF(Aggregate[[#This Row],[Avg Monthly GB Download]]&lt; 5,"less than 5GB",IF(Aggregate[[#This Row],[Avg Monthly GB Download]]&lt; 10,"Between 5 and 10 GB","10 or more GB"))</f>
        <v>Between 5 and 10 GB</v>
      </c>
    </row>
    <row r="1669" spans="1:23" hidden="1" x14ac:dyDescent="0.25">
      <c r="A1669" t="s">
        <v>21</v>
      </c>
      <c r="B1669">
        <v>72</v>
      </c>
      <c r="C1669" t="s">
        <v>25</v>
      </c>
      <c r="D1669" t="s">
        <v>88</v>
      </c>
      <c r="E1669" t="s">
        <v>80</v>
      </c>
      <c r="F1669" t="s">
        <v>24</v>
      </c>
      <c r="G1669">
        <v>67</v>
      </c>
      <c r="H1669" t="s">
        <v>21</v>
      </c>
      <c r="I1669" t="s">
        <v>25</v>
      </c>
      <c r="J1669" t="s">
        <v>21</v>
      </c>
      <c r="K1669" t="str">
        <f>IF(Aggregate[[#This Row],[Age]]&lt;30,"Under 30",IF(Aggregate[[#This Row],[Age]]&gt;=65,"Senior","Other"))</f>
        <v>Senior</v>
      </c>
      <c r="L1669" t="s">
        <v>98</v>
      </c>
      <c r="M1669" t="s">
        <v>38</v>
      </c>
      <c r="N1669" t="s">
        <v>34</v>
      </c>
      <c r="O1669" t="s">
        <v>34</v>
      </c>
      <c r="P1669">
        <v>1</v>
      </c>
      <c r="R1669">
        <v>43</v>
      </c>
      <c r="S1669">
        <v>0</v>
      </c>
      <c r="T1669">
        <v>0</v>
      </c>
      <c r="U1669">
        <v>45</v>
      </c>
      <c r="V1669">
        <v>4</v>
      </c>
      <c r="W1669" t="str">
        <f>IF(Aggregate[[#This Row],[Avg Monthly GB Download]]&lt; 5,"less than 5GB",IF(Aggregate[[#This Row],[Avg Monthly GB Download]]&lt; 10,"Between 5 and 10 GB","10 or more GB"))</f>
        <v>less than 5GB</v>
      </c>
    </row>
    <row r="1670" spans="1:23" hidden="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Row],[Age]]&lt;30,"Under 30",IF(Aggregate[[#This Row],[Age]]&gt;=65,"Senior","Other"))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 5,"less than 5GB",IF(Aggregate[[#This Row],[Avg Monthly GB Download]]&lt; 10,"Between 5 and 10 GB","10 or more GB"))</f>
        <v>less than 5GB</v>
      </c>
    </row>
    <row r="1671" spans="1:23" hidden="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Row],[Age]]&lt;30,"Under 30",IF(Aggregate[[#This Row],[Age]]&gt;=65,"Senior","Other"))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 5,"less than 5GB",IF(Aggregate[[#This Row],[Avg Monthly GB Download]]&lt; 10,"Between 5 and 10 GB","10 or more GB"))</f>
        <v>less than 5GB</v>
      </c>
    </row>
    <row r="1672" spans="1:23" hidden="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Row],[Age]]&lt;30,"Under 30",IF(Aggregate[[#This Row],[Age]]&gt;=65,"Senior","Other"))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 5,"less than 5GB",IF(Aggregate[[#This Row],[Avg Monthly GB Download]]&lt; 10,"Between 5 and 10 GB","10 or more GB"))</f>
        <v>Between 5 and 10 GB</v>
      </c>
    </row>
    <row r="1673" spans="1:23" hidden="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Row],[Age]]&lt;30,"Under 30",IF(Aggregate[[#This Row],[Age]]&gt;=65,"Senior","Other"))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 5,"less than 5GB",IF(Aggregate[[#This Row],[Avg Monthly GB Download]]&lt; 10,"Between 5 and 10 GB","10 or more GB"))</f>
        <v>less than 5GB</v>
      </c>
    </row>
    <row r="1674" spans="1:23" hidden="1" x14ac:dyDescent="0.25">
      <c r="A1674" t="s">
        <v>21</v>
      </c>
      <c r="B1674">
        <v>76</v>
      </c>
      <c r="C1674" t="s">
        <v>21</v>
      </c>
      <c r="D1674" t="s">
        <v>22</v>
      </c>
      <c r="E1674" t="s">
        <v>83</v>
      </c>
      <c r="F1674" t="s">
        <v>26</v>
      </c>
      <c r="G1674">
        <v>67</v>
      </c>
      <c r="H1674" t="s">
        <v>21</v>
      </c>
      <c r="I1674" t="s">
        <v>25</v>
      </c>
      <c r="J1674" t="s">
        <v>21</v>
      </c>
      <c r="K1674" t="str">
        <f>IF(Aggregate[[#This Row],[Age]]&lt;30,"Under 30",IF(Aggregate[[#This Row],[Age]]&gt;=65,"Senior","Other"))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9</v>
      </c>
      <c r="S1674">
        <v>0</v>
      </c>
      <c r="T1674">
        <v>0</v>
      </c>
      <c r="U1674">
        <v>0</v>
      </c>
      <c r="V1674">
        <v>0</v>
      </c>
      <c r="W1674" t="str">
        <f>IF(Aggregate[[#This Row],[Avg Monthly GB Download]]&lt; 5,"less than 5GB",IF(Aggregate[[#This Row],[Avg Monthly GB Download]]&lt; 10,"Between 5 and 10 GB","10 or more GB"))</f>
        <v>less than 5GB</v>
      </c>
    </row>
    <row r="1675" spans="1:23" hidden="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Row],[Age]]&lt;30,"Under 30",IF(Aggregate[[#This Row],[Age]]&gt;=65,"Senior","Other"))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 5,"less than 5GB",IF(Aggregate[[#This Row],[Avg Monthly GB Download]]&lt; 10,"Between 5 and 10 GB","10 or more GB"))</f>
        <v>less than 5GB</v>
      </c>
    </row>
    <row r="1676" spans="1:23" hidden="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Row],[Age]]&lt;30,"Under 30",IF(Aggregate[[#This Row],[Age]]&gt;=65,"Senior","Other"))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 5,"less than 5GB",IF(Aggregate[[#This Row],[Avg Monthly GB Download]]&lt; 10,"Between 5 and 10 GB","10 or more GB"))</f>
        <v>less than 5GB</v>
      </c>
    </row>
    <row r="1677" spans="1:23" hidden="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Row],[Age]]&lt;30,"Under 30",IF(Aggregate[[#This Row],[Age]]&gt;=65,"Senior","Other"))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 5,"less than 5GB",IF(Aggregate[[#This Row],[Avg Monthly GB Download]]&lt; 10,"Between 5 and 10 GB","10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Row],[Age]]&lt;30,"Under 30",IF(Aggregate[[#This Row],[Age]]&gt;=65,"Senior","Other"))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 5,"less than 5GB",IF(Aggregate[[#This Row],[Avg Monthly GB Download]]&lt; 10,"Between 5 and 10 GB","10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Row],[Age]]&lt;30,"Under 30",IF(Aggregate[[#This Row],[Age]]&gt;=65,"Senior","Other"))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 5,"less than 5GB",IF(Aggregate[[#This Row],[Avg Monthly GB Download]]&lt; 10,"Between 5 and 10 GB","10 or more GB"))</f>
        <v>10 or more GB</v>
      </c>
    </row>
    <row r="1680" spans="1:23" hidden="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Row],[Age]]&lt;30,"Under 30",IF(Aggregate[[#This Row],[Age]]&gt;=65,"Senior","Other"))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 5,"less than 5GB",IF(Aggregate[[#This Row],[Avg Monthly GB Download]]&lt; 10,"Between 5 and 10 GB","10 or more GB"))</f>
        <v>less than 5GB</v>
      </c>
    </row>
    <row r="1681" spans="1:23" hidden="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Row],[Age]]&lt;30,"Under 30",IF(Aggregate[[#This Row],[Age]]&gt;=65,"Senior","Other"))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 5,"less than 5GB",IF(Aggregate[[#This Row],[Avg Monthly GB Download]]&lt; 10,"Between 5 and 10 GB","10 or more GB"))</f>
        <v>less than 5GB</v>
      </c>
    </row>
    <row r="1682" spans="1:23" hidden="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Row],[Age]]&lt;30,"Under 30",IF(Aggregate[[#This Row],[Age]]&gt;=65,"Senior","Other"))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 5,"less than 5GB",IF(Aggregate[[#This Row],[Avg Monthly GB Download]]&lt; 10,"Between 5 and 10 GB","10 or more GB"))</f>
        <v>Between 5 and 10 GB</v>
      </c>
    </row>
    <row r="1683" spans="1:23" hidden="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Row],[Age]]&lt;30,"Under 30",IF(Aggregate[[#This Row],[Age]]&gt;=65,"Senior","Other"))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 5,"less than 5GB",IF(Aggregate[[#This Row],[Avg Monthly GB Download]]&lt; 10,"Between 5 and 10 GB","10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Row],[Age]]&lt;30,"Under 30",IF(Aggregate[[#This Row],[Age]]&gt;=65,"Senior","Other"))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 5,"less than 5GB",IF(Aggregate[[#This Row],[Avg Monthly GB Download]]&lt; 10,"Between 5 and 10 GB","10 or more GB"))</f>
        <v>10 or more GB</v>
      </c>
    </row>
    <row r="1685" spans="1:23" hidden="1" x14ac:dyDescent="0.25">
      <c r="A1685" t="s">
        <v>25</v>
      </c>
      <c r="B1685">
        <v>1</v>
      </c>
      <c r="C1685" t="s">
        <v>21</v>
      </c>
      <c r="D1685" t="s">
        <v>22</v>
      </c>
      <c r="E1685" t="s">
        <v>94</v>
      </c>
      <c r="F1685" t="s">
        <v>24</v>
      </c>
      <c r="G1685">
        <v>67</v>
      </c>
      <c r="H1685" t="s">
        <v>21</v>
      </c>
      <c r="I1685" t="s">
        <v>25</v>
      </c>
      <c r="J1685" t="s">
        <v>21</v>
      </c>
      <c r="K1685" t="str">
        <f>IF(Aggregate[[#This Row],[Age]]&lt;30,"Under 30",IF(Aggregate[[#This Row],[Age]]&gt;=65,"Senior","Other"))</f>
        <v>Senior</v>
      </c>
      <c r="L1685" t="s">
        <v>32</v>
      </c>
      <c r="M1685" t="s">
        <v>38</v>
      </c>
      <c r="N1685" t="s">
        <v>56</v>
      </c>
      <c r="O1685" t="s">
        <v>96</v>
      </c>
      <c r="P1685">
        <v>1</v>
      </c>
      <c r="Q1685">
        <v>1</v>
      </c>
      <c r="R1685">
        <v>21</v>
      </c>
      <c r="S1685">
        <v>4</v>
      </c>
      <c r="T1685">
        <v>0</v>
      </c>
      <c r="U1685">
        <v>0</v>
      </c>
      <c r="V1685">
        <v>10</v>
      </c>
      <c r="W1685" t="str">
        <f>IF(Aggregate[[#This Row],[Avg Monthly GB Download]]&lt; 5,"less than 5GB",IF(Aggregate[[#This Row],[Avg Monthly GB Download]]&lt; 10,"Between 5 and 10 GB","10 or more GB"))</f>
        <v>10 or more GB</v>
      </c>
    </row>
    <row r="1686" spans="1:23" hidden="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Row],[Age]]&lt;30,"Under 30",IF(Aggregate[[#This Row],[Age]]&gt;=65,"Senior","Other"))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 5,"less than 5GB",IF(Aggregate[[#This Row],[Avg Monthly GB Download]]&lt; 10,"Between 5 and 10 GB","10 or more GB"))</f>
        <v>less than 5GB</v>
      </c>
    </row>
    <row r="1687" spans="1:23" hidden="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Row],[Age]]&lt;30,"Under 30",IF(Aggregate[[#This Row],[Age]]&gt;=65,"Senior","Other"))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 5,"less than 5GB",IF(Aggregate[[#This Row],[Avg Monthly GB Download]]&lt; 10,"Between 5 and 10 GB","10 or more GB"))</f>
        <v>less than 5GB</v>
      </c>
    </row>
    <row r="1688" spans="1:23" hidden="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Row],[Age]]&lt;30,"Under 30",IF(Aggregate[[#This Row],[Age]]&gt;=65,"Senior","Other"))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 5,"less than 5GB",IF(Aggregate[[#This Row],[Avg Monthly GB Download]]&lt; 10,"Between 5 and 10 GB","10 or more GB"))</f>
        <v>less than 5GB</v>
      </c>
    </row>
    <row r="1689" spans="1:23" hidden="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Row],[Age]]&lt;30,"Under 30",IF(Aggregate[[#This Row],[Age]]&gt;=65,"Senior","Other"))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 5,"less than 5GB",IF(Aggregate[[#This Row],[Avg Monthly GB Download]]&lt; 10,"Between 5 and 10 GB","10 or more GB"))</f>
        <v>less than 5GB</v>
      </c>
    </row>
    <row r="1690" spans="1:23" hidden="1" x14ac:dyDescent="0.25">
      <c r="A1690" t="s">
        <v>25</v>
      </c>
      <c r="B1690">
        <v>1</v>
      </c>
      <c r="C1690" t="s">
        <v>21</v>
      </c>
      <c r="D1690" t="s">
        <v>22</v>
      </c>
      <c r="E1690" t="s">
        <v>61</v>
      </c>
      <c r="F1690" t="s">
        <v>24</v>
      </c>
      <c r="G1690">
        <v>67</v>
      </c>
      <c r="H1690" t="s">
        <v>21</v>
      </c>
      <c r="I1690" t="s">
        <v>25</v>
      </c>
      <c r="J1690" t="s">
        <v>21</v>
      </c>
      <c r="K1690" t="str">
        <f>IF(Aggregate[[#This Row],[Age]]&lt;30,"Under 30",IF(Aggregate[[#This Row],[Age]]&gt;=65,"Senior","Other"))</f>
        <v>Senior</v>
      </c>
      <c r="L1690" t="s">
        <v>32</v>
      </c>
      <c r="M1690" t="s">
        <v>38</v>
      </c>
      <c r="N1690" t="s">
        <v>34</v>
      </c>
      <c r="O1690" t="s">
        <v>34</v>
      </c>
      <c r="P1690">
        <v>1</v>
      </c>
      <c r="R1690">
        <v>33</v>
      </c>
      <c r="S1690">
        <v>0</v>
      </c>
      <c r="T1690">
        <v>0</v>
      </c>
      <c r="U1690">
        <v>0</v>
      </c>
      <c r="V1690">
        <v>2</v>
      </c>
      <c r="W1690" t="str">
        <f>IF(Aggregate[[#This Row],[Avg Monthly GB Download]]&lt; 5,"less than 5GB",IF(Aggregate[[#This Row],[Avg Monthly GB Download]]&lt; 10,"Between 5 and 10 GB","10 or more GB"))</f>
        <v>less than 5GB</v>
      </c>
    </row>
    <row r="1691" spans="1:23" hidden="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Row],[Age]]&lt;30,"Under 30",IF(Aggregate[[#This Row],[Age]]&gt;=65,"Senior","Other"))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 5,"less than 5GB",IF(Aggregate[[#This Row],[Avg Monthly GB Download]]&lt; 10,"Between 5 and 10 GB","10 or more GB"))</f>
        <v>less than 5GB</v>
      </c>
    </row>
    <row r="1692" spans="1:23" hidden="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Row],[Age]]&lt;30,"Under 30",IF(Aggregate[[#This Row],[Age]]&gt;=65,"Senior","Other"))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 5,"less than 5GB",IF(Aggregate[[#This Row],[Avg Monthly GB Download]]&lt; 10,"Between 5 and 10 GB","10 or more GB"))</f>
        <v>10 or more GB</v>
      </c>
    </row>
    <row r="1693" spans="1:23" hidden="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Row],[Age]]&lt;30,"Under 30",IF(Aggregate[[#This Row],[Age]]&gt;=65,"Senior","Other"))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 5,"less than 5GB",IF(Aggregate[[#This Row],[Avg Monthly GB Download]]&lt; 10,"Between 5 and 10 GB","10 or more GB"))</f>
        <v>less than 5GB</v>
      </c>
    </row>
    <row r="1694" spans="1:23" hidden="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Row],[Age]]&lt;30,"Under 30",IF(Aggregate[[#This Row],[Age]]&gt;=65,"Senior","Other"))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 5,"less than 5GB",IF(Aggregate[[#This Row],[Avg Monthly GB Download]]&lt; 10,"Between 5 and 10 GB","10 or more GB"))</f>
        <v>less than 5GB</v>
      </c>
    </row>
    <row r="1695" spans="1:23" hidden="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Row],[Age]]&lt;30,"Under 30",IF(Aggregate[[#This Row],[Age]]&gt;=65,"Senior","Other"))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 5,"less than 5GB",IF(Aggregate[[#This Row],[Avg Monthly GB Download]]&lt; 10,"Between 5 and 10 GB","10 or more GB"))</f>
        <v>less than 5GB</v>
      </c>
    </row>
    <row r="1696" spans="1:23" hidden="1" x14ac:dyDescent="0.25">
      <c r="A1696" t="s">
        <v>25</v>
      </c>
      <c r="B1696">
        <v>1</v>
      </c>
      <c r="C1696" t="s">
        <v>21</v>
      </c>
      <c r="D1696" t="s">
        <v>88</v>
      </c>
      <c r="E1696" t="s">
        <v>80</v>
      </c>
      <c r="F1696" t="s">
        <v>26</v>
      </c>
      <c r="G1696">
        <v>67</v>
      </c>
      <c r="H1696" t="s">
        <v>21</v>
      </c>
      <c r="I1696" t="s">
        <v>25</v>
      </c>
      <c r="J1696" t="s">
        <v>21</v>
      </c>
      <c r="K1696" t="str">
        <f>IF(Aggregate[[#This Row],[Age]]&lt;30,"Under 30",IF(Aggregate[[#This Row],[Age]]&gt;=65,"Senior","Other"))</f>
        <v>Senior</v>
      </c>
      <c r="L1696" t="s">
        <v>32</v>
      </c>
      <c r="M1696" t="s">
        <v>38</v>
      </c>
      <c r="N1696" t="s">
        <v>56</v>
      </c>
      <c r="O1696" t="s">
        <v>96</v>
      </c>
      <c r="P1696">
        <v>1</v>
      </c>
      <c r="Q1696">
        <v>1</v>
      </c>
      <c r="R1696">
        <v>29</v>
      </c>
      <c r="S1696">
        <v>0</v>
      </c>
      <c r="T1696">
        <v>0</v>
      </c>
      <c r="U1696">
        <v>0</v>
      </c>
      <c r="V1696">
        <v>5</v>
      </c>
      <c r="W1696" t="str">
        <f>IF(Aggregate[[#This Row],[Avg Monthly GB Download]]&lt; 5,"less than 5GB",IF(Aggregate[[#This Row],[Avg Monthly GB Download]]&lt; 10,"Between 5 and 10 GB","10 or more GB"))</f>
        <v>Between 5 and 10 GB</v>
      </c>
    </row>
    <row r="1697" spans="1:23" hidden="1" x14ac:dyDescent="0.25">
      <c r="A1697" t="s">
        <v>25</v>
      </c>
      <c r="B1697">
        <v>1</v>
      </c>
      <c r="C1697" t="s">
        <v>25</v>
      </c>
      <c r="D1697" t="s">
        <v>22</v>
      </c>
      <c r="E1697" t="s">
        <v>35</v>
      </c>
      <c r="F1697" t="s">
        <v>24</v>
      </c>
      <c r="G1697">
        <v>67</v>
      </c>
      <c r="H1697" t="s">
        <v>21</v>
      </c>
      <c r="I1697" t="s">
        <v>25</v>
      </c>
      <c r="J1697" t="s">
        <v>21</v>
      </c>
      <c r="K1697" t="str">
        <f>IF(Aggregate[[#This Row],[Age]]&lt;30,"Under 30",IF(Aggregate[[#This Row],[Age]]&gt;=65,"Senior","Other"))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17</v>
      </c>
      <c r="S1697">
        <v>0</v>
      </c>
      <c r="T1697">
        <v>3.2</v>
      </c>
      <c r="U1697">
        <v>0</v>
      </c>
      <c r="V1697">
        <v>5</v>
      </c>
      <c r="W1697" t="str">
        <f>IF(Aggregate[[#This Row],[Avg Monthly GB Download]]&lt; 5,"less than 5GB",IF(Aggregate[[#This Row],[Avg Monthly GB Download]]&lt; 10,"Between 5 and 10 GB","10 or more GB"))</f>
        <v>Between 5 and 10 GB</v>
      </c>
    </row>
    <row r="1698" spans="1:23" hidden="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Row],[Age]]&lt;30,"Under 30",IF(Aggregate[[#This Row],[Age]]&gt;=65,"Senior","Other"))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 5,"less than 5GB",IF(Aggregate[[#This Row],[Avg Monthly GB Download]]&lt; 10,"Between 5 and 10 GB","10 or more GB"))</f>
        <v>less than 5GB</v>
      </c>
    </row>
    <row r="1699" spans="1:23" hidden="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Row],[Age]]&lt;30,"Under 30",IF(Aggregate[[#This Row],[Age]]&gt;=65,"Senior","Other"))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 5,"less than 5GB",IF(Aggregate[[#This Row],[Avg Monthly GB Download]]&lt; 10,"Between 5 and 10 GB","10 or more GB"))</f>
        <v>less than 5GB</v>
      </c>
    </row>
    <row r="1700" spans="1:23" hidden="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Row],[Age]]&lt;30,"Under 30",IF(Aggregate[[#This Row],[Age]]&gt;=65,"Senior","Other"))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 5,"less than 5GB",IF(Aggregate[[#This Row],[Avg Monthly GB Download]]&lt; 10,"Between 5 and 10 GB","10 or more GB"))</f>
        <v>Between 5 and 10 GB</v>
      </c>
    </row>
    <row r="1701" spans="1:23" hidden="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Row],[Age]]&lt;30,"Under 30",IF(Aggregate[[#This Row],[Age]]&gt;=65,"Senior","Other"))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 5,"less than 5GB",IF(Aggregate[[#This Row],[Avg Monthly GB Download]]&lt; 10,"Between 5 and 10 GB","10 or more GB"))</f>
        <v>less than 5GB</v>
      </c>
    </row>
    <row r="1702" spans="1:23" hidden="1" x14ac:dyDescent="0.25">
      <c r="A1702" t="s">
        <v>25</v>
      </c>
      <c r="B1702">
        <v>1</v>
      </c>
      <c r="C1702" t="s">
        <v>25</v>
      </c>
      <c r="D1702" t="s">
        <v>22</v>
      </c>
      <c r="E1702" t="s">
        <v>52</v>
      </c>
      <c r="F1702" t="s">
        <v>26</v>
      </c>
      <c r="G1702">
        <v>67</v>
      </c>
      <c r="H1702" t="s">
        <v>21</v>
      </c>
      <c r="I1702" t="s">
        <v>25</v>
      </c>
      <c r="J1702" t="s">
        <v>21</v>
      </c>
      <c r="K1702" t="str">
        <f>IF(Aggregate[[#This Row],[Age]]&lt;30,"Under 30",IF(Aggregate[[#This Row],[Age]]&gt;=65,"Senior","Other"))</f>
        <v>Senior</v>
      </c>
      <c r="L1702" t="s">
        <v>32</v>
      </c>
      <c r="M1702" t="s">
        <v>38</v>
      </c>
      <c r="N1702" t="s">
        <v>56</v>
      </c>
      <c r="O1702" t="s">
        <v>96</v>
      </c>
      <c r="P1702">
        <v>1</v>
      </c>
      <c r="Q1702">
        <v>1</v>
      </c>
      <c r="R1702">
        <v>50</v>
      </c>
      <c r="S1702">
        <v>2</v>
      </c>
      <c r="T1702">
        <v>48.6</v>
      </c>
      <c r="U1702">
        <v>0</v>
      </c>
      <c r="V1702">
        <v>4</v>
      </c>
      <c r="W1702" t="str">
        <f>IF(Aggregate[[#This Row],[Avg Monthly GB Download]]&lt; 5,"less than 5GB",IF(Aggregate[[#This Row],[Avg Monthly GB Download]]&lt; 10,"Between 5 and 10 GB","10 or more GB"))</f>
        <v>less than 5GB</v>
      </c>
    </row>
    <row r="1703" spans="1:23" hidden="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Row],[Age]]&lt;30,"Under 30",IF(Aggregate[[#This Row],[Age]]&gt;=65,"Senior","Other"))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 5,"less than 5GB",IF(Aggregate[[#This Row],[Avg Monthly GB Download]]&lt; 10,"Between 5 and 10 GB","10 or more GB"))</f>
        <v>10 or more GB</v>
      </c>
    </row>
    <row r="1704" spans="1:23" hidden="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Row],[Age]]&lt;30,"Under 30",IF(Aggregate[[#This Row],[Age]]&gt;=65,"Senior","Other"))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 5,"less than 5GB",IF(Aggregate[[#This Row],[Avg Monthly GB Download]]&lt; 10,"Between 5 and 10 GB","10 or more GB"))</f>
        <v>less than 5GB</v>
      </c>
    </row>
    <row r="1705" spans="1:23" hidden="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Row],[Age]]&lt;30,"Under 30",IF(Aggregate[[#This Row],[Age]]&gt;=65,"Senior","Other"))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 5,"less than 5GB",IF(Aggregate[[#This Row],[Avg Monthly GB Download]]&lt; 10,"Between 5 and 10 GB","10 or more GB"))</f>
        <v>less than 5GB</v>
      </c>
    </row>
    <row r="1706" spans="1:23" hidden="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Row],[Age]]&lt;30,"Under 30",IF(Aggregate[[#This Row],[Age]]&gt;=65,"Senior","Other"))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 5,"less than 5GB",IF(Aggregate[[#This Row],[Avg Monthly GB Download]]&lt; 10,"Between 5 and 10 GB","10 or more GB"))</f>
        <v>less than 5GB</v>
      </c>
    </row>
    <row r="1707" spans="1:23" hidden="1" x14ac:dyDescent="0.25">
      <c r="A1707" t="s">
        <v>25</v>
      </c>
      <c r="B1707">
        <v>1</v>
      </c>
      <c r="C1707" t="s">
        <v>25</v>
      </c>
      <c r="D1707" t="s">
        <v>22</v>
      </c>
      <c r="E1707" t="s">
        <v>63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Row],[Age]]&lt;30,"Under 30",IF(Aggregate[[#This Row],[Age]]&gt;=65,"Senior","Other"))</f>
        <v>Senior</v>
      </c>
      <c r="L1707" t="s">
        <v>32</v>
      </c>
      <c r="M1707" t="s">
        <v>33</v>
      </c>
      <c r="N1707" t="s">
        <v>65</v>
      </c>
      <c r="O1707" t="s">
        <v>105</v>
      </c>
      <c r="P1707">
        <v>1</v>
      </c>
      <c r="Q1707">
        <v>1</v>
      </c>
      <c r="R1707">
        <v>20</v>
      </c>
      <c r="S1707">
        <v>1</v>
      </c>
      <c r="T1707">
        <v>5.6</v>
      </c>
      <c r="U1707">
        <v>0</v>
      </c>
      <c r="V1707">
        <v>1</v>
      </c>
      <c r="W1707" t="str">
        <f>IF(Aggregate[[#This Row],[Avg Monthly GB Download]]&lt; 5,"less than 5GB",IF(Aggregate[[#This Row],[Avg Monthly GB Download]]&lt; 10,"Between 5 and 10 GB","10 or more GB"))</f>
        <v>less than 5GB</v>
      </c>
    </row>
    <row r="1708" spans="1:23" hidden="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Row],[Age]]&lt;30,"Under 30",IF(Aggregate[[#This Row],[Age]]&gt;=65,"Senior","Other"))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 5,"less than 5GB",IF(Aggregate[[#This Row],[Avg Monthly GB Download]]&lt; 10,"Between 5 and 10 GB","10 or more GB"))</f>
        <v>less than 5GB</v>
      </c>
    </row>
    <row r="1709" spans="1:23" hidden="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Row],[Age]]&lt;30,"Under 30",IF(Aggregate[[#This Row],[Age]]&gt;=65,"Senior","Other"))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 5,"less than 5GB",IF(Aggregate[[#This Row],[Avg Monthly GB Download]]&lt; 10,"Between 5 and 10 GB","10 or more GB"))</f>
        <v>less than 5GB</v>
      </c>
    </row>
    <row r="1710" spans="1:23" hidden="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Row],[Age]]&lt;30,"Under 30",IF(Aggregate[[#This Row],[Age]]&gt;=65,"Senior","Other"))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 5,"less than 5GB",IF(Aggregate[[#This Row],[Avg Monthly GB Download]]&lt; 10,"Between 5 and 10 GB","10 or more GB"))</f>
        <v>less than 5GB</v>
      </c>
    </row>
    <row r="1711" spans="1:23" hidden="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Row],[Age]]&lt;30,"Under 30",IF(Aggregate[[#This Row],[Age]]&gt;=65,"Senior","Other"))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 5,"less than 5GB",IF(Aggregate[[#This Row],[Avg Monthly GB Download]]&lt; 10,"Between 5 and 10 GB","10 or more GB"))</f>
        <v>less than 5GB</v>
      </c>
    </row>
    <row r="1712" spans="1:23" hidden="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Row],[Age]]&lt;30,"Under 30",IF(Aggregate[[#This Row],[Age]]&gt;=65,"Senior","Other"))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 5,"less than 5GB",IF(Aggregate[[#This Row],[Avg Monthly GB Download]]&lt; 10,"Between 5 and 10 GB","10 or more GB"))</f>
        <v>less than 5GB</v>
      </c>
    </row>
    <row r="1713" spans="1:23" hidden="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Row],[Age]]&lt;30,"Under 30",IF(Aggregate[[#This Row],[Age]]&gt;=65,"Senior","Other"))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 5,"less than 5GB",IF(Aggregate[[#This Row],[Avg Monthly GB Download]]&lt; 10,"Between 5 and 10 GB","10 or more GB"))</f>
        <v>less than 5GB</v>
      </c>
    </row>
    <row r="1714" spans="1:23" hidden="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Row],[Age]]&lt;30,"Under 30",IF(Aggregate[[#This Row],[Age]]&gt;=65,"Senior","Other"))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 5,"less than 5GB",IF(Aggregate[[#This Row],[Avg Monthly GB Download]]&lt; 10,"Between 5 and 10 GB","10 or more GB"))</f>
        <v>less than 5GB</v>
      </c>
    </row>
    <row r="1715" spans="1:23" hidden="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Row],[Age]]&lt;30,"Under 30",IF(Aggregate[[#This Row],[Age]]&gt;=65,"Senior","Other"))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 5,"less than 5GB",IF(Aggregate[[#This Row],[Avg Monthly GB Download]]&lt; 10,"Between 5 and 10 GB","10 or more GB"))</f>
        <v>less than 5GB</v>
      </c>
    </row>
    <row r="1716" spans="1:23" hidden="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Row],[Age]]&lt;30,"Under 30",IF(Aggregate[[#This Row],[Age]]&gt;=65,"Senior","Other"))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 5,"less than 5GB",IF(Aggregate[[#This Row],[Avg Monthly GB Download]]&lt; 10,"Between 5 and 10 GB","10 or more GB"))</f>
        <v>10 or more GB</v>
      </c>
    </row>
    <row r="1717" spans="1:23" hidden="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Row],[Age]]&lt;30,"Under 30",IF(Aggregate[[#This Row],[Age]]&gt;=65,"Senior","Other"))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 5,"less than 5GB",IF(Aggregate[[#This Row],[Avg Monthly GB Download]]&lt; 10,"Between 5 and 10 GB","10 or more GB"))</f>
        <v>less than 5GB</v>
      </c>
    </row>
    <row r="1718" spans="1:23" hidden="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Row],[Age]]&lt;30,"Under 30",IF(Aggregate[[#This Row],[Age]]&gt;=65,"Senior","Other"))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 5,"less than 5GB",IF(Aggregate[[#This Row],[Avg Monthly GB Download]]&lt; 10,"Between 5 and 10 GB","10 or more GB"))</f>
        <v>Between 5 and 10 GB</v>
      </c>
    </row>
    <row r="1719" spans="1:23" hidden="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Row],[Age]]&lt;30,"Under 30",IF(Aggregate[[#This Row],[Age]]&gt;=65,"Senior","Other"))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 5,"less than 5GB",IF(Aggregate[[#This Row],[Avg Monthly GB Download]]&lt; 10,"Between 5 and 10 GB","10 or more GB"))</f>
        <v>less than 5GB</v>
      </c>
    </row>
    <row r="1720" spans="1:23" hidden="1" x14ac:dyDescent="0.25">
      <c r="A1720" t="s">
        <v>25</v>
      </c>
      <c r="B1720">
        <v>1</v>
      </c>
      <c r="C1720" t="s">
        <v>25</v>
      </c>
      <c r="D1720" t="s">
        <v>22</v>
      </c>
      <c r="E1720" t="s">
        <v>76</v>
      </c>
      <c r="F1720" t="s">
        <v>24</v>
      </c>
      <c r="G1720">
        <v>67</v>
      </c>
      <c r="H1720" t="s">
        <v>21</v>
      </c>
      <c r="I1720" t="s">
        <v>25</v>
      </c>
      <c r="J1720" t="s">
        <v>21</v>
      </c>
      <c r="K1720" t="str">
        <f>IF(Aggregate[[#This Row],[Age]]&lt;30,"Under 30",IF(Aggregate[[#This Row],[Age]]&gt;=65,"Senior","Other"))</f>
        <v>Senior</v>
      </c>
      <c r="L1720" t="s">
        <v>32</v>
      </c>
      <c r="M1720" t="s">
        <v>95</v>
      </c>
      <c r="N1720" t="s">
        <v>90</v>
      </c>
      <c r="O1720" t="s">
        <v>103</v>
      </c>
      <c r="P1720">
        <v>1</v>
      </c>
      <c r="Q1720">
        <v>1</v>
      </c>
      <c r="R1720">
        <v>16</v>
      </c>
      <c r="S1720">
        <v>1</v>
      </c>
      <c r="T1720">
        <v>1.7</v>
      </c>
      <c r="U1720">
        <v>0</v>
      </c>
      <c r="V1720">
        <v>7</v>
      </c>
      <c r="W1720" t="str">
        <f>IF(Aggregate[[#This Row],[Avg Monthly GB Download]]&lt; 5,"less than 5GB",IF(Aggregate[[#This Row],[Avg Monthly GB Download]]&lt; 10,"Between 5 and 10 GB","10 or more GB"))</f>
        <v>Between 5 and 10 GB</v>
      </c>
    </row>
    <row r="1721" spans="1:23" hidden="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Row],[Age]]&lt;30,"Under 30",IF(Aggregate[[#This Row],[Age]]&gt;=65,"Senior","Other"))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 5,"less than 5GB",IF(Aggregate[[#This Row],[Avg Monthly GB Download]]&lt; 10,"Between 5 and 10 GB","10 or more GB"))</f>
        <v>less than 5GB</v>
      </c>
    </row>
    <row r="1722" spans="1:23" hidden="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Row],[Age]]&lt;30,"Under 30",IF(Aggregate[[#This Row],[Age]]&gt;=65,"Senior","Other"))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 5,"less than 5GB",IF(Aggregate[[#This Row],[Avg Monthly GB Download]]&lt; 10,"Between 5 and 10 GB","10 or more GB"))</f>
        <v>Between 5 and 10 GB</v>
      </c>
    </row>
    <row r="1723" spans="1:23" hidden="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Row],[Age]]&lt;30,"Under 30",IF(Aggregate[[#This Row],[Age]]&gt;=65,"Senior","Other"))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 5,"less than 5GB",IF(Aggregate[[#This Row],[Avg Monthly GB Download]]&lt; 10,"Between 5 and 10 GB","10 or more GB"))</f>
        <v>less than 5GB</v>
      </c>
    </row>
    <row r="1724" spans="1:23" hidden="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Row],[Age]]&lt;30,"Under 30",IF(Aggregate[[#This Row],[Age]]&gt;=65,"Senior","Other"))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 5,"less than 5GB",IF(Aggregate[[#This Row],[Avg Monthly GB Download]]&lt; 10,"Between 5 and 10 GB","10 or more GB"))</f>
        <v>Between 5 and 10 GB</v>
      </c>
    </row>
    <row r="1725" spans="1:23" hidden="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Row],[Age]]&lt;30,"Under 30",IF(Aggregate[[#This Row],[Age]]&gt;=65,"Senior","Other"))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 5,"less than 5GB",IF(Aggregate[[#This Row],[Avg Monthly GB Download]]&lt; 10,"Between 5 and 10 GB","10 or more GB"))</f>
        <v>less than 5GB</v>
      </c>
    </row>
    <row r="1726" spans="1:23" hidden="1" x14ac:dyDescent="0.25">
      <c r="A1726" t="s">
        <v>25</v>
      </c>
      <c r="B1726">
        <v>1</v>
      </c>
      <c r="C1726" t="s">
        <v>25</v>
      </c>
      <c r="D1726" t="s">
        <v>22</v>
      </c>
      <c r="E1726" t="s">
        <v>85</v>
      </c>
      <c r="F1726" t="s">
        <v>24</v>
      </c>
      <c r="G1726">
        <v>67</v>
      </c>
      <c r="H1726" t="s">
        <v>21</v>
      </c>
      <c r="I1726" t="s">
        <v>25</v>
      </c>
      <c r="J1726" t="s">
        <v>21</v>
      </c>
      <c r="K1726" t="str">
        <f>IF(Aggregate[[#This Row],[Age]]&lt;30,"Under 30",IF(Aggregate[[#This Row],[Age]]&gt;=65,"Senior","Other"))</f>
        <v>Senior</v>
      </c>
      <c r="L1726" t="s">
        <v>32</v>
      </c>
      <c r="M1726" t="s">
        <v>33</v>
      </c>
      <c r="N1726" t="s">
        <v>56</v>
      </c>
      <c r="O1726" t="s">
        <v>96</v>
      </c>
      <c r="P1726">
        <v>1</v>
      </c>
      <c r="Q1726">
        <v>1</v>
      </c>
      <c r="R1726">
        <v>10</v>
      </c>
      <c r="S1726">
        <v>0</v>
      </c>
      <c r="T1726">
        <v>4</v>
      </c>
      <c r="U1726">
        <v>0</v>
      </c>
      <c r="V1726">
        <v>7</v>
      </c>
      <c r="W1726" t="str">
        <f>IF(Aggregate[[#This Row],[Avg Monthly GB Download]]&lt; 5,"less than 5GB",IF(Aggregate[[#This Row],[Avg Monthly GB Download]]&lt; 10,"Between 5 and 10 GB","10 or more GB"))</f>
        <v>Between 5 and 10 GB</v>
      </c>
    </row>
    <row r="1727" spans="1:23" hidden="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Row],[Age]]&lt;30,"Under 30",IF(Aggregate[[#This Row],[Age]]&gt;=65,"Senior","Other"))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 5,"less than 5GB",IF(Aggregate[[#This Row],[Avg Monthly GB Download]]&lt; 10,"Between 5 and 10 GB","10 or more GB"))</f>
        <v>less than 5GB</v>
      </c>
    </row>
    <row r="1728" spans="1:23" hidden="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Row],[Age]]&lt;30,"Under 30",IF(Aggregate[[#This Row],[Age]]&gt;=65,"Senior","Other"))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 5,"less than 5GB",IF(Aggregate[[#This Row],[Avg Monthly GB Download]]&lt; 10,"Between 5 and 10 GB","10 or more GB"))</f>
        <v>less than 5GB</v>
      </c>
    </row>
    <row r="1729" spans="1:23" hidden="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Row],[Age]]&lt;30,"Under 30",IF(Aggregate[[#This Row],[Age]]&gt;=65,"Senior","Other"))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 5,"less than 5GB",IF(Aggregate[[#This Row],[Avg Monthly GB Download]]&lt; 10,"Between 5 and 10 GB","10 or more GB"))</f>
        <v>Between 5 and 10 GB</v>
      </c>
    </row>
    <row r="1730" spans="1:23" hidden="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Row],[Age]]&lt;30,"Under 30",IF(Aggregate[[#This Row],[Age]]&gt;=65,"Senior","Other"))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 5,"less than 5GB",IF(Aggregate[[#This Row],[Avg Monthly GB Download]]&lt; 10,"Between 5 and 10 GB","10 or more GB"))</f>
        <v>less than 5GB</v>
      </c>
    </row>
    <row r="1731" spans="1:23" hidden="1" x14ac:dyDescent="0.25">
      <c r="A1731" t="s">
        <v>25</v>
      </c>
      <c r="B1731">
        <v>2</v>
      </c>
      <c r="C1731" t="s">
        <v>21</v>
      </c>
      <c r="D1731" t="s">
        <v>22</v>
      </c>
      <c r="E1731" t="s">
        <v>60</v>
      </c>
      <c r="F1731" t="s">
        <v>24</v>
      </c>
      <c r="G1731">
        <v>67</v>
      </c>
      <c r="H1731" t="s">
        <v>21</v>
      </c>
      <c r="I1731" t="s">
        <v>25</v>
      </c>
      <c r="J1731" t="s">
        <v>21</v>
      </c>
      <c r="K1731" t="str">
        <f>IF(Aggregate[[#This Row],[Age]]&lt;30,"Under 30",IF(Aggregate[[#This Row],[Age]]&gt;=65,"Senior","Other"))</f>
        <v>Senior</v>
      </c>
      <c r="L1731" t="s">
        <v>53</v>
      </c>
      <c r="M1731" t="s">
        <v>38</v>
      </c>
      <c r="N1731" t="s">
        <v>34</v>
      </c>
      <c r="O1731" t="s">
        <v>34</v>
      </c>
      <c r="P1731">
        <v>1</v>
      </c>
      <c r="R1731">
        <v>55</v>
      </c>
      <c r="S1731">
        <v>0</v>
      </c>
      <c r="T1731">
        <v>0</v>
      </c>
      <c r="U1731">
        <v>0</v>
      </c>
      <c r="V1731">
        <v>7</v>
      </c>
      <c r="W1731" t="str">
        <f>IF(Aggregate[[#This Row],[Avg Monthly GB Download]]&lt; 5,"less than 5GB",IF(Aggregate[[#This Row],[Avg Monthly GB Download]]&lt; 10,"Between 5 and 10 GB","10 or more GB"))</f>
        <v>Between 5 and 10 GB</v>
      </c>
    </row>
    <row r="1732" spans="1:23" hidden="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Row],[Age]]&lt;30,"Under 30",IF(Aggregate[[#This Row],[Age]]&gt;=65,"Senior","Other"))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 5,"less than 5GB",IF(Aggregate[[#This Row],[Avg Monthly GB Download]]&lt; 10,"Between 5 and 10 GB","10 or more GB"))</f>
        <v>less than 5GB</v>
      </c>
    </row>
    <row r="1733" spans="1:23" hidden="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Row],[Age]]&lt;30,"Under 30",IF(Aggregate[[#This Row],[Age]]&gt;=65,"Senior","Other"))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 5,"less than 5GB",IF(Aggregate[[#This Row],[Avg Monthly GB Download]]&lt; 10,"Between 5 and 10 GB","10 or more GB"))</f>
        <v>less than 5GB</v>
      </c>
    </row>
    <row r="1734" spans="1:23" hidden="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Row],[Age]]&lt;30,"Under 30",IF(Aggregate[[#This Row],[Age]]&gt;=65,"Senior","Other"))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 5,"less than 5GB",IF(Aggregate[[#This Row],[Avg Monthly GB Download]]&lt; 10,"Between 5 and 10 GB","10 or more GB"))</f>
        <v>less than 5GB</v>
      </c>
    </row>
    <row r="1735" spans="1:23" hidden="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Row],[Age]]&lt;30,"Under 30",IF(Aggregate[[#This Row],[Age]]&gt;=65,"Senior","Other"))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 5,"less than 5GB",IF(Aggregate[[#This Row],[Avg Monthly GB Download]]&lt; 10,"Between 5 and 10 GB","10 or more GB"))</f>
        <v>less than 5GB</v>
      </c>
    </row>
    <row r="1736" spans="1:23" hidden="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Row],[Age]]&lt;30,"Under 30",IF(Aggregate[[#This Row],[Age]]&gt;=65,"Senior","Other"))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 5,"less than 5GB",IF(Aggregate[[#This Row],[Avg Monthly GB Download]]&lt; 10,"Between 5 and 10 GB","10 or more GB"))</f>
        <v>Between 5 and 10 GB</v>
      </c>
    </row>
    <row r="1737" spans="1:23" hidden="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Row],[Age]]&lt;30,"Under 30",IF(Aggregate[[#This Row],[Age]]&gt;=65,"Senior","Other"))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 5,"less than 5GB",IF(Aggregate[[#This Row],[Avg Monthly GB Download]]&lt; 10,"Between 5 and 10 GB","10 or more GB"))</f>
        <v>less than 5GB</v>
      </c>
    </row>
    <row r="1738" spans="1:23" hidden="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Row],[Age]]&lt;30,"Under 30",IF(Aggregate[[#This Row],[Age]]&gt;=65,"Senior","Other"))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 5,"less than 5GB",IF(Aggregate[[#This Row],[Avg Monthly GB Download]]&lt; 10,"Between 5 and 10 GB","10 or more GB"))</f>
        <v>less than 5GB</v>
      </c>
    </row>
    <row r="1739" spans="1:23" hidden="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Row],[Age]]&lt;30,"Under 30",IF(Aggregate[[#This Row],[Age]]&gt;=65,"Senior","Other"))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 5,"less than 5GB",IF(Aggregate[[#This Row],[Avg Monthly GB Download]]&lt; 10,"Between 5 and 10 GB","10 or more GB"))</f>
        <v>less than 5GB</v>
      </c>
    </row>
    <row r="1740" spans="1:23" hidden="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Row],[Age]]&lt;30,"Under 30",IF(Aggregate[[#This Row],[Age]]&gt;=65,"Senior","Other"))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 5,"less than 5GB",IF(Aggregate[[#This Row],[Avg Monthly GB Download]]&lt; 10,"Between 5 and 10 GB","10 or more GB"))</f>
        <v>less than 5GB</v>
      </c>
    </row>
    <row r="1741" spans="1:23" hidden="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Row],[Age]]&lt;30,"Under 30",IF(Aggregate[[#This Row],[Age]]&gt;=65,"Senior","Other"))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 5,"less than 5GB",IF(Aggregate[[#This Row],[Avg Monthly GB Download]]&lt; 10,"Between 5 and 10 GB","10 or more GB"))</f>
        <v>less than 5GB</v>
      </c>
    </row>
    <row r="1742" spans="1:23" hidden="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Row],[Age]]&lt;30,"Under 30",IF(Aggregate[[#This Row],[Age]]&gt;=65,"Senior","Other"))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 5,"less than 5GB",IF(Aggregate[[#This Row],[Avg Monthly GB Download]]&lt; 10,"Between 5 and 10 GB","10 or more GB"))</f>
        <v>Between 5 and 10 GB</v>
      </c>
    </row>
    <row r="1743" spans="1:23" hidden="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Row],[Age]]&lt;30,"Under 30",IF(Aggregate[[#This Row],[Age]]&gt;=65,"Senior","Other"))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 5,"less than 5GB",IF(Aggregate[[#This Row],[Avg Monthly GB Download]]&lt; 10,"Between 5 and 10 GB","10 or more GB"))</f>
        <v>Between 5 and 10 GB</v>
      </c>
    </row>
    <row r="1744" spans="1:23" hidden="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Row],[Age]]&lt;30,"Under 30",IF(Aggregate[[#This Row],[Age]]&gt;=65,"Senior","Other"))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 5,"less than 5GB",IF(Aggregate[[#This Row],[Avg Monthly GB Download]]&lt; 10,"Between 5 and 10 GB","10 or more GB"))</f>
        <v>Between 5 and 10 GB</v>
      </c>
    </row>
    <row r="1745" spans="1:23" hidden="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Row],[Age]]&lt;30,"Under 30",IF(Aggregate[[#This Row],[Age]]&gt;=65,"Senior","Other"))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 5,"less than 5GB",IF(Aggregate[[#This Row],[Avg Monthly GB Download]]&lt; 10,"Between 5 and 10 GB","10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Row],[Age]]&lt;30,"Under 30",IF(Aggregate[[#This Row],[Age]]&gt;=65,"Senior","Other"))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 5,"less than 5GB",IF(Aggregate[[#This Row],[Avg Monthly GB Download]]&lt; 10,"Between 5 and 10 GB","10 or more GB"))</f>
        <v>10 or more GB</v>
      </c>
    </row>
    <row r="1747" spans="1:23" hidden="1" x14ac:dyDescent="0.25">
      <c r="A1747" t="s">
        <v>25</v>
      </c>
      <c r="B1747">
        <v>2</v>
      </c>
      <c r="C1747" t="s">
        <v>21</v>
      </c>
      <c r="D1747" t="s">
        <v>88</v>
      </c>
      <c r="E1747" t="s">
        <v>36</v>
      </c>
      <c r="F1747" t="s">
        <v>26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Row],[Age]]&lt;30,"Under 30",IF(Aggregate[[#This Row],[Age]]&gt;=65,"Senior","Other"))</f>
        <v>Senior</v>
      </c>
      <c r="L1747" t="s">
        <v>32</v>
      </c>
      <c r="M1747" t="s">
        <v>38</v>
      </c>
      <c r="N1747" t="s">
        <v>48</v>
      </c>
      <c r="O1747" t="s">
        <v>101</v>
      </c>
      <c r="P1747">
        <v>1</v>
      </c>
      <c r="Q1747">
        <v>1</v>
      </c>
      <c r="R1747">
        <v>50</v>
      </c>
      <c r="S1747">
        <v>2</v>
      </c>
      <c r="T1747">
        <v>0</v>
      </c>
      <c r="U1747">
        <v>0</v>
      </c>
      <c r="V1747">
        <v>5</v>
      </c>
      <c r="W1747" t="str">
        <f>IF(Aggregate[[#This Row],[Avg Monthly GB Download]]&lt; 5,"less than 5GB",IF(Aggregate[[#This Row],[Avg Monthly GB Download]]&lt; 10,"Between 5 and 10 GB","10 or more GB"))</f>
        <v>Between 5 and 10 GB</v>
      </c>
    </row>
    <row r="1748" spans="1:23" hidden="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Row],[Age]]&lt;30,"Under 30",IF(Aggregate[[#This Row],[Age]]&gt;=65,"Senior","Other"))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 5,"less than 5GB",IF(Aggregate[[#This Row],[Avg Monthly GB Download]]&lt; 10,"Between 5 and 10 GB","10 or more GB"))</f>
        <v>less than 5GB</v>
      </c>
    </row>
    <row r="1749" spans="1:23" hidden="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Row],[Age]]&lt;30,"Under 30",IF(Aggregate[[#This Row],[Age]]&gt;=65,"Senior","Other"))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 5,"less than 5GB",IF(Aggregate[[#This Row],[Avg Monthly GB Download]]&lt; 10,"Between 5 and 10 GB","10 or more GB"))</f>
        <v>less than 5GB</v>
      </c>
    </row>
    <row r="1750" spans="1:23" hidden="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Row],[Age]]&lt;30,"Under 30",IF(Aggregate[[#This Row],[Age]]&gt;=65,"Senior","Other"))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 5,"less than 5GB",IF(Aggregate[[#This Row],[Avg Monthly GB Download]]&lt; 10,"Between 5 and 10 GB","10 or more GB"))</f>
        <v>less than 5GB</v>
      </c>
    </row>
    <row r="1751" spans="1:23" hidden="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Row],[Age]]&lt;30,"Under 30",IF(Aggregate[[#This Row],[Age]]&gt;=65,"Senior","Other"))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 5,"less than 5GB",IF(Aggregate[[#This Row],[Avg Monthly GB Download]]&lt; 10,"Between 5 and 10 GB","10 or more GB"))</f>
        <v>less than 5GB</v>
      </c>
    </row>
    <row r="1752" spans="1:23" hidden="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Row],[Age]]&lt;30,"Under 30",IF(Aggregate[[#This Row],[Age]]&gt;=65,"Senior","Other"))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 5,"less than 5GB",IF(Aggregate[[#This Row],[Avg Monthly GB Download]]&lt; 10,"Between 5 and 10 GB","10 or more GB"))</f>
        <v>less than 5GB</v>
      </c>
    </row>
    <row r="1753" spans="1:23" hidden="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Row],[Age]]&lt;30,"Under 30",IF(Aggregate[[#This Row],[Age]]&gt;=65,"Senior","Other"))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 5,"less than 5GB",IF(Aggregate[[#This Row],[Avg Monthly GB Download]]&lt; 10,"Between 5 and 10 GB","10 or more GB"))</f>
        <v>less than 5GB</v>
      </c>
    </row>
    <row r="1754" spans="1:23" hidden="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Row],[Age]]&lt;30,"Under 30",IF(Aggregate[[#This Row],[Age]]&gt;=65,"Senior","Other"))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 5,"less than 5GB",IF(Aggregate[[#This Row],[Avg Monthly GB Download]]&lt; 10,"Between 5 and 10 GB","10 or more GB"))</f>
        <v>less than 5GB</v>
      </c>
    </row>
    <row r="1755" spans="1:23" hidden="1" x14ac:dyDescent="0.25">
      <c r="A1755" t="s">
        <v>25</v>
      </c>
      <c r="B1755">
        <v>2</v>
      </c>
      <c r="C1755" t="s">
        <v>25</v>
      </c>
      <c r="D1755" t="s">
        <v>88</v>
      </c>
      <c r="E1755" t="s">
        <v>27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Row],[Age]]&lt;30,"Under 30",IF(Aggregate[[#This Row],[Age]]&gt;=65,"Senior","Other"))</f>
        <v>Senior</v>
      </c>
      <c r="L1755" t="s">
        <v>32</v>
      </c>
      <c r="M1755" t="s">
        <v>38</v>
      </c>
      <c r="N1755" t="s">
        <v>34</v>
      </c>
      <c r="O1755" t="s">
        <v>34</v>
      </c>
      <c r="P1755">
        <v>1</v>
      </c>
      <c r="R1755">
        <v>30</v>
      </c>
      <c r="S1755">
        <v>0</v>
      </c>
      <c r="T1755">
        <v>0</v>
      </c>
      <c r="U1755">
        <v>0</v>
      </c>
      <c r="V1755">
        <v>13</v>
      </c>
      <c r="W1755" t="str">
        <f>IF(Aggregate[[#This Row],[Avg Monthly GB Download]]&lt; 5,"less than 5GB",IF(Aggregate[[#This Row],[Avg Monthly GB Download]]&lt; 10,"Between 5 and 10 GB","10 or more GB"))</f>
        <v>10 or more GB</v>
      </c>
    </row>
    <row r="1756" spans="1:23" hidden="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Row],[Age]]&lt;30,"Under 30",IF(Aggregate[[#This Row],[Age]]&gt;=65,"Senior","Other"))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 5,"less than 5GB",IF(Aggregate[[#This Row],[Avg Monthly GB Download]]&lt; 10,"Between 5 and 10 GB","10 or more GB"))</f>
        <v>less than 5GB</v>
      </c>
    </row>
    <row r="1757" spans="1:23" hidden="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Row],[Age]]&lt;30,"Under 30",IF(Aggregate[[#This Row],[Age]]&gt;=65,"Senior","Other"))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 5,"less than 5GB",IF(Aggregate[[#This Row],[Avg Monthly GB Download]]&lt; 10,"Between 5 and 10 GB","10 or more GB"))</f>
        <v>10 or more GB</v>
      </c>
    </row>
    <row r="1758" spans="1:23" hidden="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Row],[Age]]&lt;30,"Under 30",IF(Aggregate[[#This Row],[Age]]&gt;=65,"Senior","Other"))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 5,"less than 5GB",IF(Aggregate[[#This Row],[Avg Monthly GB Download]]&lt; 10,"Between 5 and 10 GB","10 or more GB"))</f>
        <v>Between 5 and 10 GB</v>
      </c>
    </row>
    <row r="1759" spans="1:23" hidden="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Row],[Age]]&lt;30,"Under 30",IF(Aggregate[[#This Row],[Age]]&gt;=65,"Senior","Other"))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 5,"less than 5GB",IF(Aggregate[[#This Row],[Avg Monthly GB Download]]&lt; 10,"Between 5 and 10 GB","10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Row],[Age]]&lt;30,"Under 30",IF(Aggregate[[#This Row],[Age]]&gt;=65,"Senior","Other"))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 5,"less than 5GB",IF(Aggregate[[#This Row],[Avg Monthly GB Download]]&lt; 10,"Between 5 and 10 GB","10 or more GB"))</f>
        <v>10 or more GB</v>
      </c>
    </row>
    <row r="1761" spans="1:23" hidden="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Row],[Age]]&lt;30,"Under 30",IF(Aggregate[[#This Row],[Age]]&gt;=65,"Senior","Other"))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 5,"less than 5GB",IF(Aggregate[[#This Row],[Avg Monthly GB Download]]&lt; 10,"Between 5 and 10 GB","10 or more GB"))</f>
        <v>less than 5GB</v>
      </c>
    </row>
    <row r="1762" spans="1:23" hidden="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Row],[Age]]&lt;30,"Under 30",IF(Aggregate[[#This Row],[Age]]&gt;=65,"Senior","Other"))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 5,"less than 5GB",IF(Aggregate[[#This Row],[Avg Monthly GB Download]]&lt; 10,"Between 5 and 10 GB","10 or more GB"))</f>
        <v>less than 5GB</v>
      </c>
    </row>
    <row r="1763" spans="1:23" hidden="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Row],[Age]]&lt;30,"Under 30",IF(Aggregate[[#This Row],[Age]]&gt;=65,"Senior","Other"))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 5,"less than 5GB",IF(Aggregate[[#This Row],[Avg Monthly GB Download]]&lt; 10,"Between 5 and 10 GB","10 or more GB"))</f>
        <v>10 or more GB</v>
      </c>
    </row>
    <row r="1764" spans="1:23" hidden="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Row],[Age]]&lt;30,"Under 30",IF(Aggregate[[#This Row],[Age]]&gt;=65,"Senior","Other"))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 5,"less than 5GB",IF(Aggregate[[#This Row],[Avg Monthly GB Download]]&lt; 10,"Between 5 and 10 GB","10 or more GB"))</f>
        <v>less than 5GB</v>
      </c>
    </row>
    <row r="1765" spans="1:23" hidden="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Row],[Age]]&lt;30,"Under 30",IF(Aggregate[[#This Row],[Age]]&gt;=65,"Senior","Other"))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 5,"less than 5GB",IF(Aggregate[[#This Row],[Avg Monthly GB Download]]&lt; 10,"Between 5 and 10 GB","10 or more GB"))</f>
        <v>less than 5GB</v>
      </c>
    </row>
    <row r="1766" spans="1:23" hidden="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Row],[Age]]&lt;30,"Under 30",IF(Aggregate[[#This Row],[Age]]&gt;=65,"Senior","Other"))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 5,"less than 5GB",IF(Aggregate[[#This Row],[Avg Monthly GB Download]]&lt; 10,"Between 5 and 10 GB","10 or more GB"))</f>
        <v>less than 5GB</v>
      </c>
    </row>
    <row r="1767" spans="1:23" hidden="1" x14ac:dyDescent="0.25">
      <c r="A1767" t="s">
        <v>25</v>
      </c>
      <c r="B1767">
        <v>2</v>
      </c>
      <c r="C1767" t="s">
        <v>25</v>
      </c>
      <c r="D1767" t="s">
        <v>88</v>
      </c>
      <c r="E1767" t="s">
        <v>62</v>
      </c>
      <c r="F1767" t="s">
        <v>26</v>
      </c>
      <c r="G1767">
        <v>67</v>
      </c>
      <c r="H1767" t="s">
        <v>21</v>
      </c>
      <c r="I1767" t="s">
        <v>25</v>
      </c>
      <c r="J1767" t="s">
        <v>21</v>
      </c>
      <c r="K1767" t="str">
        <f>IF(Aggregate[[#This Row],[Age]]&lt;30,"Under 30",IF(Aggregate[[#This Row],[Age]]&gt;=65,"Senior","Other"))</f>
        <v>Senior</v>
      </c>
      <c r="L1767" t="s">
        <v>32</v>
      </c>
      <c r="M1767" t="s">
        <v>38</v>
      </c>
      <c r="N1767" t="s">
        <v>56</v>
      </c>
      <c r="O1767" t="s">
        <v>96</v>
      </c>
      <c r="P1767">
        <v>1</v>
      </c>
      <c r="Q1767">
        <v>1</v>
      </c>
      <c r="R1767">
        <v>18</v>
      </c>
      <c r="S1767">
        <v>4</v>
      </c>
      <c r="T1767">
        <v>0</v>
      </c>
      <c r="U1767">
        <v>0</v>
      </c>
      <c r="V1767">
        <v>5</v>
      </c>
      <c r="W1767" t="str">
        <f>IF(Aggregate[[#This Row],[Avg Monthly GB Download]]&lt; 5,"less than 5GB",IF(Aggregate[[#This Row],[Avg Monthly GB Download]]&lt; 10,"Between 5 and 10 GB","10 or more GB"))</f>
        <v>Between 5 and 10 GB</v>
      </c>
    </row>
    <row r="1768" spans="1:23" hidden="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Row],[Age]]&lt;30,"Under 30",IF(Aggregate[[#This Row],[Age]]&gt;=65,"Senior","Other"))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 5,"less than 5GB",IF(Aggregate[[#This Row],[Avg Monthly GB Download]]&lt; 10,"Between 5 and 10 GB","10 or more GB"))</f>
        <v>less than 5GB</v>
      </c>
    </row>
    <row r="1769" spans="1:23" hidden="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Row],[Age]]&lt;30,"Under 30",IF(Aggregate[[#This Row],[Age]]&gt;=65,"Senior","Other"))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 5,"less than 5GB",IF(Aggregate[[#This Row],[Avg Monthly GB Download]]&lt; 10,"Between 5 and 10 GB","10 or more GB"))</f>
        <v>10 or more GB</v>
      </c>
    </row>
    <row r="1770" spans="1:23" hidden="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Row],[Age]]&lt;30,"Under 30",IF(Aggregate[[#This Row],[Age]]&gt;=65,"Senior","Other"))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 5,"less than 5GB",IF(Aggregate[[#This Row],[Avg Monthly GB Download]]&lt; 10,"Between 5 and 10 GB","10 or more GB"))</f>
        <v>less than 5GB</v>
      </c>
    </row>
    <row r="1771" spans="1:23" hidden="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Row],[Age]]&lt;30,"Under 30",IF(Aggregate[[#This Row],[Age]]&gt;=65,"Senior","Other"))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 5,"less than 5GB",IF(Aggregate[[#This Row],[Avg Monthly GB Download]]&lt; 10,"Between 5 and 10 GB","10 or more GB"))</f>
        <v>Between 5 and 10 GB</v>
      </c>
    </row>
    <row r="1772" spans="1:23" hidden="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Row],[Age]]&lt;30,"Under 30",IF(Aggregate[[#This Row],[Age]]&gt;=65,"Senior","Other"))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 5,"less than 5GB",IF(Aggregate[[#This Row],[Avg Monthly GB Download]]&lt; 10,"Between 5 and 10 GB","10 or more GB"))</f>
        <v>less than 5GB</v>
      </c>
    </row>
    <row r="1773" spans="1:23" hidden="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Row],[Age]]&lt;30,"Under 30",IF(Aggregate[[#This Row],[Age]]&gt;=65,"Senior","Other"))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 5,"less than 5GB",IF(Aggregate[[#This Row],[Avg Monthly GB Download]]&lt; 10,"Between 5 and 10 GB","10 or more GB"))</f>
        <v>less than 5GB</v>
      </c>
    </row>
    <row r="1774" spans="1:23" hidden="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Row],[Age]]&lt;30,"Under 30",IF(Aggregate[[#This Row],[Age]]&gt;=65,"Senior","Other"))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 5,"less than 5GB",IF(Aggregate[[#This Row],[Avg Monthly GB Download]]&lt; 10,"Between 5 and 10 GB","10 or more GB"))</f>
        <v>less than 5GB</v>
      </c>
    </row>
    <row r="1775" spans="1:23" hidden="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Row],[Age]]&lt;30,"Under 30",IF(Aggregate[[#This Row],[Age]]&gt;=65,"Senior","Other"))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 5,"less than 5GB",IF(Aggregate[[#This Row],[Avg Monthly GB Download]]&lt; 10,"Between 5 and 10 GB","10 or more GB"))</f>
        <v>10 or more GB</v>
      </c>
    </row>
    <row r="1776" spans="1:23" hidden="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Row],[Age]]&lt;30,"Under 30",IF(Aggregate[[#This Row],[Age]]&gt;=65,"Senior","Other"))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 5,"less than 5GB",IF(Aggregate[[#This Row],[Avg Monthly GB Download]]&lt; 10,"Between 5 and 10 GB","10 or more GB"))</f>
        <v>Between 5 and 10 GB</v>
      </c>
    </row>
    <row r="1777" spans="1:23" hidden="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Row],[Age]]&lt;30,"Under 30",IF(Aggregate[[#This Row],[Age]]&gt;=65,"Senior","Other"))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 5,"less than 5GB",IF(Aggregate[[#This Row],[Avg Monthly GB Download]]&lt; 10,"Between 5 and 10 GB","10 or more GB"))</f>
        <v>less than 5GB</v>
      </c>
    </row>
    <row r="1778" spans="1:23" hidden="1" x14ac:dyDescent="0.25">
      <c r="A1778" t="s">
        <v>25</v>
      </c>
      <c r="B1778">
        <v>3</v>
      </c>
      <c r="C1778" t="s">
        <v>21</v>
      </c>
      <c r="D1778" t="s">
        <v>22</v>
      </c>
      <c r="E1778" t="s">
        <v>42</v>
      </c>
      <c r="F1778" t="s">
        <v>24</v>
      </c>
      <c r="G1778">
        <v>67</v>
      </c>
      <c r="H1778" t="s">
        <v>21</v>
      </c>
      <c r="I1778" t="s">
        <v>25</v>
      </c>
      <c r="J1778" t="s">
        <v>21</v>
      </c>
      <c r="K1778" t="str">
        <f>IF(Aggregate[[#This Row],[Age]]&lt;30,"Under 30",IF(Aggregate[[#This Row],[Age]]&gt;=65,"Senior","Other"))</f>
        <v>Senior</v>
      </c>
      <c r="L1778" t="s">
        <v>32</v>
      </c>
      <c r="M1778" t="s">
        <v>38</v>
      </c>
      <c r="N1778" t="s">
        <v>56</v>
      </c>
      <c r="O1778" t="s">
        <v>57</v>
      </c>
      <c r="P1778">
        <v>1</v>
      </c>
      <c r="Q1778">
        <v>1</v>
      </c>
      <c r="R1778">
        <v>28</v>
      </c>
      <c r="S1778">
        <v>4</v>
      </c>
      <c r="T1778">
        <v>0</v>
      </c>
      <c r="U1778">
        <v>0</v>
      </c>
      <c r="V1778">
        <v>8</v>
      </c>
      <c r="W1778" t="str">
        <f>IF(Aggregate[[#This Row],[Avg Monthly GB Download]]&lt; 5,"less than 5GB",IF(Aggregate[[#This Row],[Avg Monthly GB Download]]&lt; 10,"Between 5 and 10 GB","10 or more GB"))</f>
        <v>Between 5 and 10 GB</v>
      </c>
    </row>
    <row r="1779" spans="1:23" hidden="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Row],[Age]]&lt;30,"Under 30",IF(Aggregate[[#This Row],[Age]]&gt;=65,"Senior","Other"))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 5,"less than 5GB",IF(Aggregate[[#This Row],[Avg Monthly GB Download]]&lt; 10,"Between 5 and 10 GB","10 or more GB"))</f>
        <v>less than 5GB</v>
      </c>
    </row>
    <row r="1780" spans="1:23" hidden="1" x14ac:dyDescent="0.25">
      <c r="A1780" t="s">
        <v>25</v>
      </c>
      <c r="B1780">
        <v>3</v>
      </c>
      <c r="C1780" t="s">
        <v>21</v>
      </c>
      <c r="D1780" t="s">
        <v>22</v>
      </c>
      <c r="E1780" t="s">
        <v>71</v>
      </c>
      <c r="F1780" t="s">
        <v>26</v>
      </c>
      <c r="G1780">
        <v>67</v>
      </c>
      <c r="H1780" t="s">
        <v>21</v>
      </c>
      <c r="I1780" t="s">
        <v>25</v>
      </c>
      <c r="J1780" t="s">
        <v>21</v>
      </c>
      <c r="K1780" t="str">
        <f>IF(Aggregate[[#This Row],[Age]]&lt;30,"Under 30",IF(Aggregate[[#This Row],[Age]]&gt;=65,"Senior","Other"))</f>
        <v>Senior</v>
      </c>
      <c r="L1780" t="s">
        <v>32</v>
      </c>
      <c r="M1780" t="s">
        <v>38</v>
      </c>
      <c r="N1780" t="s">
        <v>56</v>
      </c>
      <c r="O1780" t="s">
        <v>96</v>
      </c>
      <c r="P1780">
        <v>1</v>
      </c>
      <c r="Q1780">
        <v>1</v>
      </c>
      <c r="R1780">
        <v>38</v>
      </c>
      <c r="S1780">
        <v>0</v>
      </c>
      <c r="T1780">
        <v>0</v>
      </c>
      <c r="U1780">
        <v>0</v>
      </c>
      <c r="V1780">
        <v>14</v>
      </c>
      <c r="W1780" t="str">
        <f>IF(Aggregate[[#This Row],[Avg Monthly GB Download]]&lt; 5,"less than 5GB",IF(Aggregate[[#This Row],[Avg Monthly GB Download]]&lt; 10,"Between 5 and 10 GB","10 or more GB"))</f>
        <v>10 or more GB</v>
      </c>
    </row>
    <row r="1781" spans="1:23" hidden="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Row],[Age]]&lt;30,"Under 30",IF(Aggregate[[#This Row],[Age]]&gt;=65,"Senior","Other"))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 5,"less than 5GB",IF(Aggregate[[#This Row],[Avg Monthly GB Download]]&lt; 10,"Between 5 and 10 GB","10 or more GB"))</f>
        <v>less than 5GB</v>
      </c>
    </row>
    <row r="1782" spans="1:23" hidden="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Row],[Age]]&lt;30,"Under 30",IF(Aggregate[[#This Row],[Age]]&gt;=65,"Senior","Other"))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 5,"less than 5GB",IF(Aggregate[[#This Row],[Avg Monthly GB Download]]&lt; 10,"Between 5 and 10 GB","10 or more GB"))</f>
        <v>less than 5GB</v>
      </c>
    </row>
    <row r="1783" spans="1:23" hidden="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Row],[Age]]&lt;30,"Under 30",IF(Aggregate[[#This Row],[Age]]&gt;=65,"Senior","Other"))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 5,"less than 5GB",IF(Aggregate[[#This Row],[Avg Monthly GB Download]]&lt; 10,"Between 5 and 10 GB","10 or more GB"))</f>
        <v>less than 5GB</v>
      </c>
    </row>
    <row r="1784" spans="1:23" hidden="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Row],[Age]]&lt;30,"Under 30",IF(Aggregate[[#This Row],[Age]]&gt;=65,"Senior","Other"))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 5,"less than 5GB",IF(Aggregate[[#This Row],[Avg Monthly GB Download]]&lt; 10,"Between 5 and 10 GB","10 or more GB"))</f>
        <v>less than 5GB</v>
      </c>
    </row>
    <row r="1785" spans="1:23" hidden="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Row],[Age]]&lt;30,"Under 30",IF(Aggregate[[#This Row],[Age]]&gt;=65,"Senior","Other"))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 5,"less than 5GB",IF(Aggregate[[#This Row],[Avg Monthly GB Download]]&lt; 10,"Between 5 and 10 GB","10 or more GB"))</f>
        <v>less than 5GB</v>
      </c>
    </row>
    <row r="1786" spans="1:23" hidden="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Row],[Age]]&lt;30,"Under 30",IF(Aggregate[[#This Row],[Age]]&gt;=65,"Senior","Other"))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 5,"less than 5GB",IF(Aggregate[[#This Row],[Avg Monthly GB Download]]&lt; 10,"Between 5 and 10 GB","10 or more GB"))</f>
        <v>Between 5 and 10 GB</v>
      </c>
    </row>
    <row r="1787" spans="1:23" hidden="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Row],[Age]]&lt;30,"Under 30",IF(Aggregate[[#This Row],[Age]]&gt;=65,"Senior","Other"))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 5,"less than 5GB",IF(Aggregate[[#This Row],[Avg Monthly GB Download]]&lt; 10,"Between 5 and 10 GB","10 or more GB"))</f>
        <v>10 or more GB</v>
      </c>
    </row>
    <row r="1788" spans="1:23" hidden="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Row],[Age]]&lt;30,"Under 30",IF(Aggregate[[#This Row],[Age]]&gt;=65,"Senior","Other"))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 5,"less than 5GB",IF(Aggregate[[#This Row],[Avg Monthly GB Download]]&lt; 10,"Between 5 and 10 GB","10 or more GB"))</f>
        <v>less than 5GB</v>
      </c>
    </row>
    <row r="1789" spans="1:23" hidden="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Row],[Age]]&lt;30,"Under 30",IF(Aggregate[[#This Row],[Age]]&gt;=65,"Senior","Other"))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 5,"less than 5GB",IF(Aggregate[[#This Row],[Avg Monthly GB Download]]&lt; 10,"Between 5 and 10 GB","10 or more GB"))</f>
        <v>less than 5GB</v>
      </c>
    </row>
    <row r="1790" spans="1:23" hidden="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Row],[Age]]&lt;30,"Under 30",IF(Aggregate[[#This Row],[Age]]&gt;=65,"Senior","Other"))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 5,"less than 5GB",IF(Aggregate[[#This Row],[Avg Monthly GB Download]]&lt; 10,"Between 5 and 10 GB","10 or more GB"))</f>
        <v>less than 5GB</v>
      </c>
    </row>
    <row r="1791" spans="1:23" hidden="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Row],[Age]]&lt;30,"Under 30",IF(Aggregate[[#This Row],[Age]]&gt;=65,"Senior","Other"))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 5,"less than 5GB",IF(Aggregate[[#This Row],[Avg Monthly GB Download]]&lt; 10,"Between 5 and 10 GB","10 or more GB"))</f>
        <v>less than 5GB</v>
      </c>
    </row>
    <row r="1792" spans="1:23" hidden="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Row],[Age]]&lt;30,"Under 30",IF(Aggregate[[#This Row],[Age]]&gt;=65,"Senior","Other"))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 5,"less than 5GB",IF(Aggregate[[#This Row],[Avg Monthly GB Download]]&lt; 10,"Between 5 and 10 GB","10 or more GB"))</f>
        <v>10 or more GB</v>
      </c>
    </row>
    <row r="1793" spans="1:23" hidden="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Row],[Age]]&lt;30,"Under 30",IF(Aggregate[[#This Row],[Age]]&gt;=65,"Senior","Other"))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 5,"less than 5GB",IF(Aggregate[[#This Row],[Avg Monthly GB Download]]&lt; 10,"Between 5 and 10 GB","10 or more GB"))</f>
        <v>less than 5GB</v>
      </c>
    </row>
    <row r="1794" spans="1:23" hidden="1" x14ac:dyDescent="0.25">
      <c r="A1794" t="s">
        <v>25</v>
      </c>
      <c r="B1794">
        <v>5</v>
      </c>
      <c r="C1794" t="s">
        <v>21</v>
      </c>
      <c r="D1794" t="s">
        <v>22</v>
      </c>
      <c r="E1794" t="s">
        <v>82</v>
      </c>
      <c r="F1794" t="s">
        <v>24</v>
      </c>
      <c r="G1794">
        <v>67</v>
      </c>
      <c r="H1794" t="s">
        <v>21</v>
      </c>
      <c r="I1794" t="s">
        <v>25</v>
      </c>
      <c r="J1794" t="s">
        <v>21</v>
      </c>
      <c r="K1794" t="str">
        <f>IF(Aggregate[[#This Row],[Age]]&lt;30,"Under 30",IF(Aggregate[[#This Row],[Age]]&gt;=65,"Senior","Other"))</f>
        <v>Senior</v>
      </c>
      <c r="L1794" t="s">
        <v>32</v>
      </c>
      <c r="M1794" t="s">
        <v>38</v>
      </c>
      <c r="N1794" t="s">
        <v>90</v>
      </c>
      <c r="O1794" t="s">
        <v>91</v>
      </c>
      <c r="P1794">
        <v>1</v>
      </c>
      <c r="Q1794">
        <v>1</v>
      </c>
      <c r="R1794">
        <v>44</v>
      </c>
      <c r="S1794">
        <v>3</v>
      </c>
      <c r="T1794">
        <v>0</v>
      </c>
      <c r="U1794">
        <v>0</v>
      </c>
      <c r="V1794">
        <v>10</v>
      </c>
      <c r="W1794" t="str">
        <f>IF(Aggregate[[#This Row],[Avg Monthly GB Download]]&lt; 5,"less than 5GB",IF(Aggregate[[#This Row],[Avg Monthly GB Download]]&lt; 10,"Between 5 and 10 GB","10 or more GB"))</f>
        <v>10 or more GB</v>
      </c>
    </row>
    <row r="1795" spans="1:23" hidden="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Row],[Age]]&lt;30,"Under 30",IF(Aggregate[[#This Row],[Age]]&gt;=65,"Senior","Other"))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 5,"less than 5GB",IF(Aggregate[[#This Row],[Avg Monthly GB Download]]&lt; 10,"Between 5 and 10 GB","10 or more GB"))</f>
        <v>less than 5GB</v>
      </c>
    </row>
    <row r="1796" spans="1:23" hidden="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Row],[Age]]&lt;30,"Under 30",IF(Aggregate[[#This Row],[Age]]&gt;=65,"Senior","Other"))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 5,"less than 5GB",IF(Aggregate[[#This Row],[Avg Monthly GB Download]]&lt; 10,"Between 5 and 10 GB","10 or more GB"))</f>
        <v>less than 5GB</v>
      </c>
    </row>
    <row r="1797" spans="1:23" hidden="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Row],[Age]]&lt;30,"Under 30",IF(Aggregate[[#This Row],[Age]]&gt;=65,"Senior","Other"))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 5,"less than 5GB",IF(Aggregate[[#This Row],[Avg Monthly GB Download]]&lt; 10,"Between 5 and 10 GB","10 or more GB"))</f>
        <v>less than 5GB</v>
      </c>
    </row>
    <row r="1798" spans="1:23" hidden="1" x14ac:dyDescent="0.25">
      <c r="A1798" t="s">
        <v>25</v>
      </c>
      <c r="B1798">
        <v>5</v>
      </c>
      <c r="C1798" t="s">
        <v>25</v>
      </c>
      <c r="D1798" t="s">
        <v>22</v>
      </c>
      <c r="E1798" t="s">
        <v>75</v>
      </c>
      <c r="F1798" t="s">
        <v>24</v>
      </c>
      <c r="G1798">
        <v>67</v>
      </c>
      <c r="H1798" t="s">
        <v>21</v>
      </c>
      <c r="I1798" t="s">
        <v>25</v>
      </c>
      <c r="J1798" t="s">
        <v>21</v>
      </c>
      <c r="K1798" t="str">
        <f>IF(Aggregate[[#This Row],[Age]]&lt;30,"Under 30",IF(Aggregate[[#This Row],[Age]]&gt;=65,"Senior","Other"))</f>
        <v>Senior</v>
      </c>
      <c r="L1798" t="s">
        <v>32</v>
      </c>
      <c r="M1798" t="s">
        <v>38</v>
      </c>
      <c r="N1798" t="s">
        <v>34</v>
      </c>
      <c r="O1798" t="s">
        <v>34</v>
      </c>
      <c r="P1798">
        <v>1</v>
      </c>
      <c r="R1798">
        <v>38</v>
      </c>
      <c r="S1798">
        <v>2</v>
      </c>
      <c r="T1798">
        <v>19</v>
      </c>
      <c r="U1798">
        <v>0</v>
      </c>
      <c r="V1798">
        <v>4</v>
      </c>
      <c r="W1798" t="str">
        <f>IF(Aggregate[[#This Row],[Avg Monthly GB Download]]&lt; 5,"less than 5GB",IF(Aggregate[[#This Row],[Avg Monthly GB Download]]&lt; 10,"Between 5 and 10 GB","10 or more GB"))</f>
        <v>less than 5GB</v>
      </c>
    </row>
    <row r="1799" spans="1:23" hidden="1" x14ac:dyDescent="0.25">
      <c r="A1799" t="s">
        <v>25</v>
      </c>
      <c r="B1799">
        <v>6</v>
      </c>
      <c r="C1799" t="s">
        <v>21</v>
      </c>
      <c r="D1799" t="s">
        <v>22</v>
      </c>
      <c r="E1799" t="s">
        <v>41</v>
      </c>
      <c r="F1799" t="s">
        <v>26</v>
      </c>
      <c r="G1799">
        <v>67</v>
      </c>
      <c r="H1799" t="s">
        <v>21</v>
      </c>
      <c r="I1799" t="s">
        <v>25</v>
      </c>
      <c r="J1799" t="s">
        <v>21</v>
      </c>
      <c r="K1799" t="str">
        <f>IF(Aggregate[[#This Row],[Age]]&lt;30,"Under 30",IF(Aggregate[[#This Row],[Age]]&gt;=65,"Senior","Other"))</f>
        <v>Senior</v>
      </c>
      <c r="L1799" t="s">
        <v>32</v>
      </c>
      <c r="M1799" t="s">
        <v>33</v>
      </c>
      <c r="N1799" t="s">
        <v>34</v>
      </c>
      <c r="O1799" t="s">
        <v>34</v>
      </c>
      <c r="P1799">
        <v>1</v>
      </c>
      <c r="R1799">
        <v>27</v>
      </c>
      <c r="S1799">
        <v>0</v>
      </c>
      <c r="T1799">
        <v>0</v>
      </c>
      <c r="U1799">
        <v>0</v>
      </c>
      <c r="V1799">
        <v>4</v>
      </c>
      <c r="W1799" t="str">
        <f>IF(Aggregate[[#This Row],[Avg Monthly GB Download]]&lt; 5,"less than 5GB",IF(Aggregate[[#This Row],[Avg Monthly GB Download]]&lt; 10,"Between 5 and 10 GB","10 or more GB"))</f>
        <v>less than 5GB</v>
      </c>
    </row>
    <row r="1800" spans="1:23" hidden="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Row],[Age]]&lt;30,"Under 30",IF(Aggregate[[#This Row],[Age]]&gt;=65,"Senior","Other"))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 5,"less than 5GB",IF(Aggregate[[#This Row],[Avg Monthly GB Download]]&lt; 10,"Between 5 and 10 GB","10 or more GB"))</f>
        <v>less than 5GB</v>
      </c>
    </row>
    <row r="1801" spans="1:23" hidden="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Row],[Age]]&lt;30,"Under 30",IF(Aggregate[[#This Row],[Age]]&gt;=65,"Senior","Other"))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 5,"less than 5GB",IF(Aggregate[[#This Row],[Avg Monthly GB Download]]&lt; 10,"Between 5 and 10 GB","10 or more GB"))</f>
        <v>less than 5GB</v>
      </c>
    </row>
    <row r="1802" spans="1:23" hidden="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Row],[Age]]&lt;30,"Under 30",IF(Aggregate[[#This Row],[Age]]&gt;=65,"Senior","Other"))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 5,"less than 5GB",IF(Aggregate[[#This Row],[Avg Monthly GB Download]]&lt; 10,"Between 5 and 10 GB","10 or more GB"))</f>
        <v>less than 5GB</v>
      </c>
    </row>
    <row r="1803" spans="1:23" hidden="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Row],[Age]]&lt;30,"Under 30",IF(Aggregate[[#This Row],[Age]]&gt;=65,"Senior","Other"))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 5,"less than 5GB",IF(Aggregate[[#This Row],[Avg Monthly GB Download]]&lt; 10,"Between 5 and 10 GB","10 or more GB"))</f>
        <v>less than 5GB</v>
      </c>
    </row>
    <row r="1804" spans="1:23" hidden="1" x14ac:dyDescent="0.25">
      <c r="A1804" t="s">
        <v>25</v>
      </c>
      <c r="B1804">
        <v>6</v>
      </c>
      <c r="C1804" t="s">
        <v>25</v>
      </c>
      <c r="D1804" t="s">
        <v>22</v>
      </c>
      <c r="E1804" t="s">
        <v>75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Row],[Age]]&lt;30,"Under 30",IF(Aggregate[[#This Row],[Age]]&gt;=65,"Senior","Other"))</f>
        <v>Senior</v>
      </c>
      <c r="L1804" t="s">
        <v>32</v>
      </c>
      <c r="M1804" t="s">
        <v>38</v>
      </c>
      <c r="N1804" t="s">
        <v>56</v>
      </c>
      <c r="O1804" t="s">
        <v>57</v>
      </c>
      <c r="P1804">
        <v>1</v>
      </c>
      <c r="Q1804">
        <v>1</v>
      </c>
      <c r="R1804">
        <v>39</v>
      </c>
      <c r="S1804">
        <v>4</v>
      </c>
      <c r="T1804">
        <v>12.1</v>
      </c>
      <c r="U1804">
        <v>0</v>
      </c>
      <c r="V1804">
        <v>2</v>
      </c>
      <c r="W1804" t="str">
        <f>IF(Aggregate[[#This Row],[Avg Monthly GB Download]]&lt; 5,"less than 5GB",IF(Aggregate[[#This Row],[Avg Monthly GB Download]]&lt; 10,"Between 5 and 10 GB","10 or more GB"))</f>
        <v>less than 5GB</v>
      </c>
    </row>
    <row r="1805" spans="1:23" hidden="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Row],[Age]]&lt;30,"Under 30",IF(Aggregate[[#This Row],[Age]]&gt;=65,"Senior","Other"))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 5,"less than 5GB",IF(Aggregate[[#This Row],[Avg Monthly GB Download]]&lt; 10,"Between 5 and 10 GB","10 or more GB"))</f>
        <v>less than 5GB</v>
      </c>
    </row>
    <row r="1806" spans="1:23" hidden="1" x14ac:dyDescent="0.25">
      <c r="A1806" t="s">
        <v>25</v>
      </c>
      <c r="B1806">
        <v>7</v>
      </c>
      <c r="C1806" t="s">
        <v>25</v>
      </c>
      <c r="D1806" t="s">
        <v>22</v>
      </c>
      <c r="E1806" t="s">
        <v>58</v>
      </c>
      <c r="F1806" t="s">
        <v>24</v>
      </c>
      <c r="G1806">
        <v>67</v>
      </c>
      <c r="H1806" t="s">
        <v>21</v>
      </c>
      <c r="I1806" t="s">
        <v>25</v>
      </c>
      <c r="J1806" t="s">
        <v>21</v>
      </c>
      <c r="K1806" t="str">
        <f>IF(Aggregate[[#This Row],[Age]]&lt;30,"Under 30",IF(Aggregate[[#This Row],[Age]]&gt;=65,"Senior","Other"))</f>
        <v>Senior</v>
      </c>
      <c r="L1806" t="s">
        <v>32</v>
      </c>
      <c r="M1806" t="s">
        <v>38</v>
      </c>
      <c r="N1806" t="s">
        <v>90</v>
      </c>
      <c r="O1806" t="s">
        <v>91</v>
      </c>
      <c r="P1806">
        <v>1</v>
      </c>
      <c r="Q1806">
        <v>1</v>
      </c>
      <c r="R1806">
        <v>54</v>
      </c>
      <c r="S1806">
        <v>2</v>
      </c>
      <c r="T1806">
        <v>15.5</v>
      </c>
      <c r="U1806">
        <v>0</v>
      </c>
      <c r="V1806">
        <v>9</v>
      </c>
      <c r="W1806" t="str">
        <f>IF(Aggregate[[#This Row],[Avg Monthly GB Download]]&lt; 5,"less than 5GB",IF(Aggregate[[#This Row],[Avg Monthly GB Download]]&lt; 10,"Between 5 and 10 GB","10 or more GB"))</f>
        <v>Between 5 and 10 GB</v>
      </c>
    </row>
    <row r="1807" spans="1:23" hidden="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Row],[Age]]&lt;30,"Under 30",IF(Aggregate[[#This Row],[Age]]&gt;=65,"Senior","Other"))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 5,"less than 5GB",IF(Aggregate[[#This Row],[Avg Monthly GB Download]]&lt; 10,"Between 5 and 10 GB","10 or more GB"))</f>
        <v>less than 5GB</v>
      </c>
    </row>
    <row r="1808" spans="1:23" hidden="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Row],[Age]]&lt;30,"Under 30",IF(Aggregate[[#This Row],[Age]]&gt;=65,"Senior","Other"))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 5,"less than 5GB",IF(Aggregate[[#This Row],[Avg Monthly GB Download]]&lt; 10,"Between 5 and 10 GB","10 or more GB"))</f>
        <v>less than 5GB</v>
      </c>
    </row>
    <row r="1809" spans="1:23" hidden="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Row],[Age]]&lt;30,"Under 30",IF(Aggregate[[#This Row],[Age]]&gt;=65,"Senior","Other"))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 5,"less than 5GB",IF(Aggregate[[#This Row],[Avg Monthly GB Download]]&lt; 10,"Between 5 and 10 GB","10 or more GB"))</f>
        <v>less than 5GB</v>
      </c>
    </row>
    <row r="1810" spans="1:23" hidden="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Row],[Age]]&lt;30,"Under 30",IF(Aggregate[[#This Row],[Age]]&gt;=65,"Senior","Other"))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 5,"less than 5GB",IF(Aggregate[[#This Row],[Avg Monthly GB Download]]&lt; 10,"Between 5 and 10 GB","10 or more GB"))</f>
        <v>Between 5 and 10 GB</v>
      </c>
    </row>
    <row r="1811" spans="1:23" hidden="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Row],[Age]]&lt;30,"Under 30",IF(Aggregate[[#This Row],[Age]]&gt;=65,"Senior","Other"))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 5,"less than 5GB",IF(Aggregate[[#This Row],[Avg Monthly GB Download]]&lt; 10,"Between 5 and 10 GB","10 or more GB"))</f>
        <v>less than 5GB</v>
      </c>
    </row>
    <row r="1812" spans="1:23" hidden="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Row],[Age]]&lt;30,"Under 30",IF(Aggregate[[#This Row],[Age]]&gt;=65,"Senior","Other"))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 5,"less than 5GB",IF(Aggregate[[#This Row],[Avg Monthly GB Download]]&lt; 10,"Between 5 and 10 GB","10 or more GB"))</f>
        <v>less than 5GB</v>
      </c>
    </row>
    <row r="1813" spans="1:23" hidden="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Row],[Age]]&lt;30,"Under 30",IF(Aggregate[[#This Row],[Age]]&gt;=65,"Senior","Other"))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 5,"less than 5GB",IF(Aggregate[[#This Row],[Avg Monthly GB Download]]&lt; 10,"Between 5 and 10 GB","10 or more GB"))</f>
        <v>less than 5GB</v>
      </c>
    </row>
    <row r="1814" spans="1:23" hidden="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Row],[Age]]&lt;30,"Under 30",IF(Aggregate[[#This Row],[Age]]&gt;=65,"Senior","Other"))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 5,"less than 5GB",IF(Aggregate[[#This Row],[Avg Monthly GB Download]]&lt; 10,"Between 5 and 10 GB","10 or more GB"))</f>
        <v>less than 5GB</v>
      </c>
    </row>
    <row r="1815" spans="1:23" hidden="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Row],[Age]]&lt;30,"Under 30",IF(Aggregate[[#This Row],[Age]]&gt;=65,"Senior","Other"))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 5,"less than 5GB",IF(Aggregate[[#This Row],[Avg Monthly GB Download]]&lt; 10,"Between 5 and 10 GB","10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Row],[Age]]&lt;30,"Under 30",IF(Aggregate[[#This Row],[Age]]&gt;=65,"Senior","Other"))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 5,"less than 5GB",IF(Aggregate[[#This Row],[Avg Monthly GB Download]]&lt; 10,"Between 5 and 10 GB","10 or more GB"))</f>
        <v>10 or more GB</v>
      </c>
    </row>
    <row r="1817" spans="1:23" hidden="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Row],[Age]]&lt;30,"Under 30",IF(Aggregate[[#This Row],[Age]]&gt;=65,"Senior","Other"))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 5,"less than 5GB",IF(Aggregate[[#This Row],[Avg Monthly GB Download]]&lt; 10,"Between 5 and 10 GB","10 or more GB"))</f>
        <v>less than 5GB</v>
      </c>
    </row>
    <row r="1818" spans="1:23" hidden="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Row],[Age]]&lt;30,"Under 30",IF(Aggregate[[#This Row],[Age]]&gt;=65,"Senior","Other"))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 5,"less than 5GB",IF(Aggregate[[#This Row],[Avg Monthly GB Download]]&lt; 10,"Between 5 and 10 GB","10 or more GB"))</f>
        <v>less than 5GB</v>
      </c>
    </row>
    <row r="1819" spans="1:23" hidden="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Row],[Age]]&lt;30,"Under 30",IF(Aggregate[[#This Row],[Age]]&gt;=65,"Senior","Other"))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 5,"less than 5GB",IF(Aggregate[[#This Row],[Avg Monthly GB Download]]&lt; 10,"Between 5 and 10 GB","10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Row],[Age]]&lt;30,"Under 30",IF(Aggregate[[#This Row],[Age]]&gt;=65,"Senior","Other"))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 5,"less than 5GB",IF(Aggregate[[#This Row],[Avg Monthly GB Download]]&lt; 10,"Between 5 and 10 GB","10 or more GB"))</f>
        <v>10 or more GB</v>
      </c>
    </row>
    <row r="1821" spans="1:23" hidden="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Row],[Age]]&lt;30,"Under 30",IF(Aggregate[[#This Row],[Age]]&gt;=65,"Senior","Other"))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 5,"less than 5GB",IF(Aggregate[[#This Row],[Avg Monthly GB Download]]&lt; 10,"Between 5 and 10 GB","10 or more GB"))</f>
        <v>less than 5GB</v>
      </c>
    </row>
    <row r="1822" spans="1:23" hidden="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Row],[Age]]&lt;30,"Under 30",IF(Aggregate[[#This Row],[Age]]&gt;=65,"Senior","Other"))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 5,"less than 5GB",IF(Aggregate[[#This Row],[Avg Monthly GB Download]]&lt; 10,"Between 5 and 10 GB","10 or more GB"))</f>
        <v>less than 5GB</v>
      </c>
    </row>
    <row r="1823" spans="1:23" hidden="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Row],[Age]]&lt;30,"Under 30",IF(Aggregate[[#This Row],[Age]]&gt;=65,"Senior","Other"))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 5,"less than 5GB",IF(Aggregate[[#This Row],[Avg Monthly GB Download]]&lt; 10,"Between 5 and 10 GB","10 or more GB"))</f>
        <v>less than 5GB</v>
      </c>
    </row>
    <row r="1824" spans="1:23" hidden="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Row],[Age]]&lt;30,"Under 30",IF(Aggregate[[#This Row],[Age]]&gt;=65,"Senior","Other"))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 5,"less than 5GB",IF(Aggregate[[#This Row],[Avg Monthly GB Download]]&lt; 10,"Between 5 and 10 GB","10 or more GB"))</f>
        <v>less than 5GB</v>
      </c>
    </row>
    <row r="1825" spans="1:23" hidden="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Row],[Age]]&lt;30,"Under 30",IF(Aggregate[[#This Row],[Age]]&gt;=65,"Senior","Other"))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 5,"less than 5GB",IF(Aggregate[[#This Row],[Avg Monthly GB Download]]&lt; 10,"Between 5 and 10 GB","10 or more GB"))</f>
        <v>less than 5GB</v>
      </c>
    </row>
    <row r="1826" spans="1:23" hidden="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Row],[Age]]&lt;30,"Under 30",IF(Aggregate[[#This Row],[Age]]&gt;=65,"Senior","Other"))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 5,"less than 5GB",IF(Aggregate[[#This Row],[Avg Monthly GB Download]]&lt; 10,"Between 5 and 10 GB","10 or more GB"))</f>
        <v>less than 5GB</v>
      </c>
    </row>
    <row r="1827" spans="1:23" hidden="1" x14ac:dyDescent="0.25">
      <c r="A1827" t="s">
        <v>25</v>
      </c>
      <c r="B1827">
        <v>7</v>
      </c>
      <c r="C1827" t="s">
        <v>25</v>
      </c>
      <c r="D1827" t="s">
        <v>22</v>
      </c>
      <c r="E1827" t="s">
        <v>86</v>
      </c>
      <c r="F1827" t="s">
        <v>26</v>
      </c>
      <c r="G1827">
        <v>67</v>
      </c>
      <c r="H1827" t="s">
        <v>21</v>
      </c>
      <c r="I1827" t="s">
        <v>25</v>
      </c>
      <c r="J1827" t="s">
        <v>25</v>
      </c>
      <c r="K1827" t="str">
        <f>IF(Aggregate[[#This Row],[Age]]&lt;30,"Under 30",IF(Aggregate[[#This Row],[Age]]&gt;=65,"Senior","Other"))</f>
        <v>Senior</v>
      </c>
      <c r="L1827" t="s">
        <v>32</v>
      </c>
      <c r="M1827" t="s">
        <v>33</v>
      </c>
      <c r="N1827" t="s">
        <v>34</v>
      </c>
      <c r="O1827" t="s">
        <v>34</v>
      </c>
      <c r="P1827">
        <v>1</v>
      </c>
      <c r="R1827">
        <v>30</v>
      </c>
      <c r="S1827">
        <v>0</v>
      </c>
      <c r="T1827">
        <v>31.9</v>
      </c>
      <c r="U1827">
        <v>0</v>
      </c>
      <c r="V1827">
        <v>26</v>
      </c>
      <c r="W1827" t="str">
        <f>IF(Aggregate[[#This Row],[Avg Monthly GB Download]]&lt; 5,"less than 5GB",IF(Aggregate[[#This Row],[Avg Monthly GB Download]]&lt; 10,"Between 5 and 10 GB","10 or more GB"))</f>
        <v>10 or more GB</v>
      </c>
    </row>
    <row r="1828" spans="1:23" hidden="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Row],[Age]]&lt;30,"Under 30",IF(Aggregate[[#This Row],[Age]]&gt;=65,"Senior","Other"))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 5,"less than 5GB",IF(Aggregate[[#This Row],[Avg Monthly GB Download]]&lt; 10,"Between 5 and 10 GB","10 or more GB"))</f>
        <v>less than 5GB</v>
      </c>
    </row>
    <row r="1829" spans="1:23" hidden="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Row],[Age]]&lt;30,"Under 30",IF(Aggregate[[#This Row],[Age]]&gt;=65,"Senior","Other"))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 5,"less than 5GB",IF(Aggregate[[#This Row],[Avg Monthly GB Download]]&lt; 10,"Between 5 and 10 GB","10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Row],[Age]]&lt;30,"Under 30",IF(Aggregate[[#This Row],[Age]]&gt;=65,"Senior","Other"))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 5,"less than 5GB",IF(Aggregate[[#This Row],[Avg Monthly GB Download]]&lt; 10,"Between 5 and 10 GB","10 or more GB"))</f>
        <v>10 or more GB</v>
      </c>
    </row>
    <row r="1831" spans="1:23" hidden="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Row],[Age]]&lt;30,"Under 30",IF(Aggregate[[#This Row],[Age]]&gt;=65,"Senior","Other"))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 5,"less than 5GB",IF(Aggregate[[#This Row],[Avg Monthly GB Download]]&lt; 10,"Between 5 and 10 GB","10 or more GB"))</f>
        <v>less than 5GB</v>
      </c>
    </row>
    <row r="1832" spans="1:23" hidden="1" x14ac:dyDescent="0.25">
      <c r="A1832" t="s">
        <v>25</v>
      </c>
      <c r="B1832">
        <v>8</v>
      </c>
      <c r="C1832" t="s">
        <v>21</v>
      </c>
      <c r="D1832" t="s">
        <v>22</v>
      </c>
      <c r="E1832" t="s">
        <v>54</v>
      </c>
      <c r="F1832" t="s">
        <v>26</v>
      </c>
      <c r="G1832">
        <v>67</v>
      </c>
      <c r="H1832" t="s">
        <v>21</v>
      </c>
      <c r="I1832" t="s">
        <v>25</v>
      </c>
      <c r="J1832" t="s">
        <v>21</v>
      </c>
      <c r="K1832" t="str">
        <f>IF(Aggregate[[#This Row],[Age]]&lt;30,"Under 30",IF(Aggregate[[#This Row],[Age]]&gt;=65,"Senior","Other"))</f>
        <v>Senior</v>
      </c>
      <c r="L1832" t="s">
        <v>32</v>
      </c>
      <c r="M1832" t="s">
        <v>33</v>
      </c>
      <c r="N1832" t="s">
        <v>34</v>
      </c>
      <c r="O1832" t="s">
        <v>34</v>
      </c>
      <c r="P1832">
        <v>1</v>
      </c>
      <c r="R1832">
        <v>24</v>
      </c>
      <c r="S1832">
        <v>1</v>
      </c>
      <c r="T1832">
        <v>0</v>
      </c>
      <c r="U1832">
        <v>0</v>
      </c>
      <c r="V1832">
        <v>13</v>
      </c>
      <c r="W1832" t="str">
        <f>IF(Aggregate[[#This Row],[Avg Monthly GB Download]]&lt; 5,"less than 5GB",IF(Aggregate[[#This Row],[Avg Monthly GB Download]]&lt; 10,"Between 5 and 10 GB","10 or more GB"))</f>
        <v>10 or more GB</v>
      </c>
    </row>
    <row r="1833" spans="1:23" hidden="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Row],[Age]]&lt;30,"Under 30",IF(Aggregate[[#This Row],[Age]]&gt;=65,"Senior","Other"))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 5,"less than 5GB",IF(Aggregate[[#This Row],[Avg Monthly GB Download]]&lt; 10,"Between 5 and 10 GB","10 or more GB"))</f>
        <v>less than 5GB</v>
      </c>
    </row>
    <row r="1834" spans="1:23" hidden="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Row],[Age]]&lt;30,"Under 30",IF(Aggregate[[#This Row],[Age]]&gt;=65,"Senior","Other"))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 5,"less than 5GB",IF(Aggregate[[#This Row],[Avg Monthly GB Download]]&lt; 10,"Between 5 and 10 GB","10 or more GB"))</f>
        <v>less than 5GB</v>
      </c>
    </row>
    <row r="1835" spans="1:23" hidden="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Row],[Age]]&lt;30,"Under 30",IF(Aggregate[[#This Row],[Age]]&gt;=65,"Senior","Other"))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 5,"less than 5GB",IF(Aggregate[[#This Row],[Avg Monthly GB Download]]&lt; 10,"Between 5 and 10 GB","10 or more GB"))</f>
        <v>less than 5GB</v>
      </c>
    </row>
    <row r="1836" spans="1:23" hidden="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Row],[Age]]&lt;30,"Under 30",IF(Aggregate[[#This Row],[Age]]&gt;=65,"Senior","Other"))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 5,"less than 5GB",IF(Aggregate[[#This Row],[Avg Monthly GB Download]]&lt; 10,"Between 5 and 10 GB","10 or more GB"))</f>
        <v>10 or more GB</v>
      </c>
    </row>
    <row r="1837" spans="1:23" hidden="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Row],[Age]]&lt;30,"Under 30",IF(Aggregate[[#This Row],[Age]]&gt;=65,"Senior","Other"))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 5,"less than 5GB",IF(Aggregate[[#This Row],[Avg Monthly GB Download]]&lt; 10,"Between 5 and 10 GB","10 or more GB"))</f>
        <v>10 or more GB</v>
      </c>
    </row>
    <row r="1838" spans="1:23" hidden="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Row],[Age]]&lt;30,"Under 30",IF(Aggregate[[#This Row],[Age]]&gt;=65,"Senior","Other"))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 5,"less than 5GB",IF(Aggregate[[#This Row],[Avg Monthly GB Download]]&lt; 10,"Between 5 and 10 GB","10 or more GB"))</f>
        <v>less than 5GB</v>
      </c>
    </row>
    <row r="1839" spans="1:23" hidden="1" x14ac:dyDescent="0.25">
      <c r="A1839" t="s">
        <v>25</v>
      </c>
      <c r="B1839">
        <v>8</v>
      </c>
      <c r="C1839" t="s">
        <v>21</v>
      </c>
      <c r="D1839" t="s">
        <v>22</v>
      </c>
      <c r="E1839" t="s">
        <v>84</v>
      </c>
      <c r="F1839" t="s">
        <v>24</v>
      </c>
      <c r="G1839">
        <v>67</v>
      </c>
      <c r="H1839" t="s">
        <v>21</v>
      </c>
      <c r="I1839" t="s">
        <v>25</v>
      </c>
      <c r="J1839" t="s">
        <v>21</v>
      </c>
      <c r="K1839" t="str">
        <f>IF(Aggregate[[#This Row],[Age]]&lt;30,"Under 30",IF(Aggregate[[#This Row],[Age]]&gt;=65,"Senior","Other"))</f>
        <v>Senior</v>
      </c>
      <c r="L1839" t="s">
        <v>53</v>
      </c>
      <c r="M1839" t="s">
        <v>38</v>
      </c>
      <c r="N1839" t="s">
        <v>34</v>
      </c>
      <c r="O1839" t="s">
        <v>34</v>
      </c>
      <c r="P1839">
        <v>1</v>
      </c>
      <c r="R1839">
        <v>55</v>
      </c>
      <c r="S1839">
        <v>2</v>
      </c>
      <c r="T1839">
        <v>0</v>
      </c>
      <c r="U1839">
        <v>0</v>
      </c>
      <c r="V1839">
        <v>10</v>
      </c>
      <c r="W1839" t="str">
        <f>IF(Aggregate[[#This Row],[Avg Monthly GB Download]]&lt; 5,"less than 5GB",IF(Aggregate[[#This Row],[Avg Monthly GB Download]]&lt; 10,"Between 5 and 10 GB","10 or more GB"))</f>
        <v>10 or more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Row],[Age]]&lt;30,"Under 30",IF(Aggregate[[#This Row],[Age]]&gt;=65,"Senior","Other"))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 5,"less than 5GB",IF(Aggregate[[#This Row],[Avg Monthly GB Download]]&lt; 10,"Between 5 and 10 GB","10 or more GB"))</f>
        <v>10 or more GB</v>
      </c>
    </row>
    <row r="1841" spans="1:23" hidden="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Row],[Age]]&lt;30,"Under 30",IF(Aggregate[[#This Row],[Age]]&gt;=65,"Senior","Other"))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 5,"less than 5GB",IF(Aggregate[[#This Row],[Avg Monthly GB Download]]&lt; 10,"Between 5 and 10 GB","10 or more GB"))</f>
        <v>less than 5GB</v>
      </c>
    </row>
    <row r="1842" spans="1:23" hidden="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Row],[Age]]&lt;30,"Under 30",IF(Aggregate[[#This Row],[Age]]&gt;=65,"Senior","Other"))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 5,"less than 5GB",IF(Aggregate[[#This Row],[Avg Monthly GB Download]]&lt; 10,"Between 5 and 10 GB","10 or more GB"))</f>
        <v>10 or more GB</v>
      </c>
    </row>
    <row r="1843" spans="1:23" hidden="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Row],[Age]]&lt;30,"Under 30",IF(Aggregate[[#This Row],[Age]]&gt;=65,"Senior","Other"))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 5,"less than 5GB",IF(Aggregate[[#This Row],[Avg Monthly GB Download]]&lt; 10,"Between 5 and 10 GB","10 or more GB"))</f>
        <v>less than 5GB</v>
      </c>
    </row>
    <row r="1844" spans="1:23" hidden="1" x14ac:dyDescent="0.25">
      <c r="A1844" t="s">
        <v>25</v>
      </c>
      <c r="B1844">
        <v>8</v>
      </c>
      <c r="C1844" t="s">
        <v>25</v>
      </c>
      <c r="D1844" t="s">
        <v>22</v>
      </c>
      <c r="E1844" t="s">
        <v>55</v>
      </c>
      <c r="F1844" t="s">
        <v>24</v>
      </c>
      <c r="G1844">
        <v>67</v>
      </c>
      <c r="H1844" t="s">
        <v>21</v>
      </c>
      <c r="I1844" t="s">
        <v>25</v>
      </c>
      <c r="J1844" t="s">
        <v>21</v>
      </c>
      <c r="K1844" t="str">
        <f>IF(Aggregate[[#This Row],[Age]]&lt;30,"Under 30",IF(Aggregate[[#This Row],[Age]]&gt;=65,"Senior","Other"))</f>
        <v>Senior</v>
      </c>
      <c r="L1844" t="s">
        <v>32</v>
      </c>
      <c r="M1844" t="s">
        <v>38</v>
      </c>
      <c r="N1844" t="s">
        <v>56</v>
      </c>
      <c r="O1844" t="s">
        <v>96</v>
      </c>
      <c r="P1844">
        <v>1</v>
      </c>
      <c r="Q1844">
        <v>1</v>
      </c>
      <c r="R1844">
        <v>33</v>
      </c>
      <c r="S1844">
        <v>4</v>
      </c>
      <c r="T1844">
        <v>14.9</v>
      </c>
      <c r="U1844">
        <v>0</v>
      </c>
      <c r="V1844">
        <v>14</v>
      </c>
      <c r="W1844" t="str">
        <f>IF(Aggregate[[#This Row],[Avg Monthly GB Download]]&lt; 5,"less than 5GB",IF(Aggregate[[#This Row],[Avg Monthly GB Download]]&lt; 10,"Between 5 and 10 GB","10 or more GB"))</f>
        <v>10 or more GB</v>
      </c>
    </row>
    <row r="1845" spans="1:23" hidden="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Row],[Age]]&lt;30,"Under 30",IF(Aggregate[[#This Row],[Age]]&gt;=65,"Senior","Other"))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 5,"less than 5GB",IF(Aggregate[[#This Row],[Avg Monthly GB Download]]&lt; 10,"Between 5 and 10 GB","10 or more GB"))</f>
        <v>less than 5GB</v>
      </c>
    </row>
    <row r="1846" spans="1:23" hidden="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Row],[Age]]&lt;30,"Under 30",IF(Aggregate[[#This Row],[Age]]&gt;=65,"Senior","Other"))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 5,"less than 5GB",IF(Aggregate[[#This Row],[Avg Monthly GB Download]]&lt; 10,"Between 5 and 10 GB","10 or more GB"))</f>
        <v>Between 5 and 10 GB</v>
      </c>
    </row>
    <row r="1847" spans="1:23" hidden="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Row],[Age]]&lt;30,"Under 30",IF(Aggregate[[#This Row],[Age]]&gt;=65,"Senior","Other"))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 5,"less than 5GB",IF(Aggregate[[#This Row],[Avg Monthly GB Download]]&lt; 10,"Between 5 and 10 GB","10 or more GB"))</f>
        <v>less than 5GB</v>
      </c>
    </row>
    <row r="1848" spans="1:23" hidden="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Row],[Age]]&lt;30,"Under 30",IF(Aggregate[[#This Row],[Age]]&gt;=65,"Senior","Other"))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 5,"less than 5GB",IF(Aggregate[[#This Row],[Avg Monthly GB Download]]&lt; 10,"Between 5 and 10 GB","10 or more GB"))</f>
        <v>less than 5GB</v>
      </c>
    </row>
    <row r="1849" spans="1:23" hidden="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Row],[Age]]&lt;30,"Under 30",IF(Aggregate[[#This Row],[Age]]&gt;=65,"Senior","Other"))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 5,"less than 5GB",IF(Aggregate[[#This Row],[Avg Monthly GB Download]]&lt; 10,"Between 5 and 10 GB","10 or more GB"))</f>
        <v>less than 5GB</v>
      </c>
    </row>
    <row r="1850" spans="1:23" hidden="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Row],[Age]]&lt;30,"Under 30",IF(Aggregate[[#This Row],[Age]]&gt;=65,"Senior","Other"))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 5,"less than 5GB",IF(Aggregate[[#This Row],[Avg Monthly GB Download]]&lt; 10,"Between 5 and 10 GB","10 or more GB"))</f>
        <v>less than 5GB</v>
      </c>
    </row>
    <row r="1851" spans="1:23" hidden="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Row],[Age]]&lt;30,"Under 30",IF(Aggregate[[#This Row],[Age]]&gt;=65,"Senior","Other"))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 5,"less than 5GB",IF(Aggregate[[#This Row],[Avg Monthly GB Download]]&lt; 10,"Between 5 and 10 GB","10 or more GB"))</f>
        <v>less than 5GB</v>
      </c>
    </row>
    <row r="1852" spans="1:23" hidden="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Row],[Age]]&lt;30,"Under 30",IF(Aggregate[[#This Row],[Age]]&gt;=65,"Senior","Other"))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 5,"less than 5GB",IF(Aggregate[[#This Row],[Avg Monthly GB Download]]&lt; 10,"Between 5 and 10 GB","10 or more GB"))</f>
        <v>less than 5GB</v>
      </c>
    </row>
    <row r="1853" spans="1:23" hidden="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Row],[Age]]&lt;30,"Under 30",IF(Aggregate[[#This Row],[Age]]&gt;=65,"Senior","Other"))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 5,"less than 5GB",IF(Aggregate[[#This Row],[Avg Monthly GB Download]]&lt; 10,"Between 5 and 10 GB","10 or more GB"))</f>
        <v>less than 5GB</v>
      </c>
    </row>
    <row r="1854" spans="1:23" hidden="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Row],[Age]]&lt;30,"Under 30",IF(Aggregate[[#This Row],[Age]]&gt;=65,"Senior","Other"))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 5,"less than 5GB",IF(Aggregate[[#This Row],[Avg Monthly GB Download]]&lt; 10,"Between 5 and 10 GB","10 or more GB"))</f>
        <v>10 or more GB</v>
      </c>
    </row>
    <row r="1855" spans="1:23" hidden="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Row],[Age]]&lt;30,"Under 30",IF(Aggregate[[#This Row],[Age]]&gt;=65,"Senior","Other"))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 5,"less than 5GB",IF(Aggregate[[#This Row],[Avg Monthly GB Download]]&lt; 10,"Between 5 and 10 GB","10 or more GB"))</f>
        <v>less than 5GB</v>
      </c>
    </row>
    <row r="1856" spans="1:23" hidden="1" x14ac:dyDescent="0.25">
      <c r="A1856" t="s">
        <v>25</v>
      </c>
      <c r="B1856">
        <v>10</v>
      </c>
      <c r="C1856" t="s">
        <v>21</v>
      </c>
      <c r="D1856" t="s">
        <v>22</v>
      </c>
      <c r="E1856" t="s">
        <v>45</v>
      </c>
      <c r="F1856" t="s">
        <v>24</v>
      </c>
      <c r="G1856">
        <v>67</v>
      </c>
      <c r="H1856" t="s">
        <v>21</v>
      </c>
      <c r="I1856" t="s">
        <v>25</v>
      </c>
      <c r="J1856" t="s">
        <v>21</v>
      </c>
      <c r="K1856" t="str">
        <f>IF(Aggregate[[#This Row],[Age]]&lt;30,"Under 30",IF(Aggregate[[#This Row],[Age]]&gt;=65,"Senior","Other"))</f>
        <v>Senior</v>
      </c>
      <c r="L1856" t="s">
        <v>32</v>
      </c>
      <c r="M1856" t="s">
        <v>33</v>
      </c>
      <c r="N1856" t="s">
        <v>90</v>
      </c>
      <c r="O1856" t="s">
        <v>91</v>
      </c>
      <c r="P1856">
        <v>1</v>
      </c>
      <c r="Q1856">
        <v>1</v>
      </c>
      <c r="R1856">
        <v>46</v>
      </c>
      <c r="S1856">
        <v>2</v>
      </c>
      <c r="T1856">
        <v>0</v>
      </c>
      <c r="U1856">
        <v>0</v>
      </c>
      <c r="V1856">
        <v>8</v>
      </c>
      <c r="W1856" t="str">
        <f>IF(Aggregate[[#This Row],[Avg Monthly GB Download]]&lt; 5,"less than 5GB",IF(Aggregate[[#This Row],[Avg Monthly GB Download]]&lt; 10,"Between 5 and 10 GB","10 or more GB"))</f>
        <v>Between 5 and 10 GB</v>
      </c>
    </row>
    <row r="1857" spans="1:23" hidden="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Row],[Age]]&lt;30,"Under 30",IF(Aggregate[[#This Row],[Age]]&gt;=65,"Senior","Other"))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 5,"less than 5GB",IF(Aggregate[[#This Row],[Avg Monthly GB Download]]&lt; 10,"Between 5 and 10 GB","10 or more GB"))</f>
        <v>less than 5GB</v>
      </c>
    </row>
    <row r="1858" spans="1:23" hidden="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Row],[Age]]&lt;30,"Under 30",IF(Aggregate[[#This Row],[Age]]&gt;=65,"Senior","Other"))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 5,"less than 5GB",IF(Aggregate[[#This Row],[Avg Monthly GB Download]]&lt; 10,"Between 5 and 10 GB","10 or more GB"))</f>
        <v>10 or more GB</v>
      </c>
    </row>
    <row r="1859" spans="1:23" hidden="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Row],[Age]]&lt;30,"Under 30",IF(Aggregate[[#This Row],[Age]]&gt;=65,"Senior","Other"))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 5,"less than 5GB",IF(Aggregate[[#This Row],[Avg Monthly GB Download]]&lt; 10,"Between 5 and 10 GB","10 or more GB"))</f>
        <v>Between 5 and 10 GB</v>
      </c>
    </row>
    <row r="1860" spans="1:23" hidden="1" x14ac:dyDescent="0.25">
      <c r="A1860" t="s">
        <v>25</v>
      </c>
      <c r="B1860">
        <v>11</v>
      </c>
      <c r="C1860" t="s">
        <v>25</v>
      </c>
      <c r="D1860" t="s">
        <v>22</v>
      </c>
      <c r="E1860" t="s">
        <v>71</v>
      </c>
      <c r="F1860" t="s">
        <v>26</v>
      </c>
      <c r="G1860">
        <v>67</v>
      </c>
      <c r="H1860" t="s">
        <v>21</v>
      </c>
      <c r="I1860" t="s">
        <v>25</v>
      </c>
      <c r="J1860" t="s">
        <v>25</v>
      </c>
      <c r="K1860" t="str">
        <f>IF(Aggregate[[#This Row],[Age]]&lt;30,"Under 30",IF(Aggregate[[#This Row],[Age]]&gt;=65,"Senior","Other"))</f>
        <v>Senior</v>
      </c>
      <c r="L1860" t="s">
        <v>32</v>
      </c>
      <c r="M1860" t="s">
        <v>95</v>
      </c>
      <c r="N1860" t="s">
        <v>34</v>
      </c>
      <c r="O1860" t="s">
        <v>34</v>
      </c>
      <c r="P1860">
        <v>1</v>
      </c>
      <c r="R1860">
        <v>40</v>
      </c>
      <c r="S1860">
        <v>0</v>
      </c>
      <c r="T1860">
        <v>31.4</v>
      </c>
      <c r="U1860">
        <v>0</v>
      </c>
      <c r="V1860">
        <v>6</v>
      </c>
      <c r="W1860" t="str">
        <f>IF(Aggregate[[#This Row],[Avg Monthly GB Download]]&lt; 5,"less than 5GB",IF(Aggregate[[#This Row],[Avg Monthly GB Download]]&lt; 10,"Between 5 and 10 GB","10 or more GB"))</f>
        <v>Between 5 and 10 GB</v>
      </c>
    </row>
    <row r="1861" spans="1:23" hidden="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Row],[Age]]&lt;30,"Under 30",IF(Aggregate[[#This Row],[Age]]&gt;=65,"Senior","Other"))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 5,"less than 5GB",IF(Aggregate[[#This Row],[Avg Monthly GB Download]]&lt; 10,"Between 5 and 10 GB","10 or more GB"))</f>
        <v>less than 5GB</v>
      </c>
    </row>
    <row r="1862" spans="1:23" hidden="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Row],[Age]]&lt;30,"Under 30",IF(Aggregate[[#This Row],[Age]]&gt;=65,"Senior","Other"))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 5,"less than 5GB",IF(Aggregate[[#This Row],[Avg Monthly GB Download]]&lt; 10,"Between 5 and 10 GB","10 or more GB"))</f>
        <v>less than 5GB</v>
      </c>
    </row>
    <row r="1863" spans="1:23" hidden="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Row],[Age]]&lt;30,"Under 30",IF(Aggregate[[#This Row],[Age]]&gt;=65,"Senior","Other"))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 5,"less than 5GB",IF(Aggregate[[#This Row],[Avg Monthly GB Download]]&lt; 10,"Between 5 and 10 GB","10 or more GB"))</f>
        <v>less than 5GB</v>
      </c>
    </row>
    <row r="1864" spans="1:23" hidden="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Row],[Age]]&lt;30,"Under 30",IF(Aggregate[[#This Row],[Age]]&gt;=65,"Senior","Other"))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 5,"less than 5GB",IF(Aggregate[[#This Row],[Avg Monthly GB Download]]&lt; 10,"Between 5 and 10 GB","10 or more GB"))</f>
        <v>less than 5GB</v>
      </c>
    </row>
    <row r="1865" spans="1:23" hidden="1" x14ac:dyDescent="0.25">
      <c r="A1865" t="s">
        <v>25</v>
      </c>
      <c r="B1865">
        <v>12</v>
      </c>
      <c r="C1865" t="s">
        <v>21</v>
      </c>
      <c r="D1865" t="s">
        <v>22</v>
      </c>
      <c r="E1865" t="s">
        <v>51</v>
      </c>
      <c r="F1865" t="s">
        <v>24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Row],[Age]]&lt;30,"Under 30",IF(Aggregate[[#This Row],[Age]]&gt;=65,"Senior","Other"))</f>
        <v>Senior</v>
      </c>
      <c r="L1865" t="s">
        <v>32</v>
      </c>
      <c r="M1865" t="s">
        <v>95</v>
      </c>
      <c r="N1865" t="s">
        <v>34</v>
      </c>
      <c r="O1865" t="s">
        <v>34</v>
      </c>
      <c r="P1865">
        <v>1</v>
      </c>
      <c r="R1865">
        <v>14</v>
      </c>
      <c r="S1865">
        <v>2</v>
      </c>
      <c r="T1865">
        <v>0</v>
      </c>
      <c r="U1865">
        <v>0</v>
      </c>
      <c r="V1865">
        <v>7</v>
      </c>
      <c r="W1865" t="str">
        <f>IF(Aggregate[[#This Row],[Avg Monthly GB Download]]&lt; 5,"less than 5GB",IF(Aggregate[[#This Row],[Avg Monthly GB Download]]&lt; 10,"Between 5 and 10 GB","10 or more GB"))</f>
        <v>Between 5 and 10 GB</v>
      </c>
    </row>
    <row r="1866" spans="1:23" hidden="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Row],[Age]]&lt;30,"Under 30",IF(Aggregate[[#This Row],[Age]]&gt;=65,"Senior","Other"))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 5,"less than 5GB",IF(Aggregate[[#This Row],[Avg Monthly GB Download]]&lt; 10,"Between 5 and 10 GB","10 or more GB"))</f>
        <v>less than 5GB</v>
      </c>
    </row>
    <row r="1867" spans="1:23" hidden="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Row],[Age]]&lt;30,"Under 30",IF(Aggregate[[#This Row],[Age]]&gt;=65,"Senior","Other"))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 5,"less than 5GB",IF(Aggregate[[#This Row],[Avg Monthly GB Download]]&lt; 10,"Between 5 and 10 GB","10 or more GB"))</f>
        <v>10 or more GB</v>
      </c>
    </row>
    <row r="1868" spans="1:23" hidden="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Row],[Age]]&lt;30,"Under 30",IF(Aggregate[[#This Row],[Age]]&gt;=65,"Senior","Other"))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 5,"less than 5GB",IF(Aggregate[[#This Row],[Avg Monthly GB Download]]&lt; 10,"Between 5 and 10 GB","10 or more GB"))</f>
        <v>Between 5 and 10 GB</v>
      </c>
    </row>
    <row r="1869" spans="1:23" hidden="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Row],[Age]]&lt;30,"Under 30",IF(Aggregate[[#This Row],[Age]]&gt;=65,"Senior","Other"))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 5,"less than 5GB",IF(Aggregate[[#This Row],[Avg Monthly GB Download]]&lt; 10,"Between 5 and 10 GB","10 or more GB"))</f>
        <v>Between 5 and 10 GB</v>
      </c>
    </row>
    <row r="1870" spans="1:23" hidden="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Row],[Age]]&lt;30,"Under 30",IF(Aggregate[[#This Row],[Age]]&gt;=65,"Senior","Other"))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 5,"less than 5GB",IF(Aggregate[[#This Row],[Avg Monthly GB Download]]&lt; 10,"Between 5 and 10 GB","10 or more GB"))</f>
        <v>less than 5GB</v>
      </c>
    </row>
    <row r="1871" spans="1:23" hidden="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Row],[Age]]&lt;30,"Under 30",IF(Aggregate[[#This Row],[Age]]&gt;=65,"Senior","Other"))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 5,"less than 5GB",IF(Aggregate[[#This Row],[Avg Monthly GB Download]]&lt; 10,"Between 5 and 10 GB","10 or more GB"))</f>
        <v>less than 5GB</v>
      </c>
    </row>
    <row r="1872" spans="1:23" hidden="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Row],[Age]]&lt;30,"Under 30",IF(Aggregate[[#This Row],[Age]]&gt;=65,"Senior","Other"))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 5,"less than 5GB",IF(Aggregate[[#This Row],[Avg Monthly GB Download]]&lt; 10,"Between 5 and 10 GB","10 or more GB"))</f>
        <v>less than 5GB</v>
      </c>
    </row>
    <row r="1873" spans="1:23" hidden="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Row],[Age]]&lt;30,"Under 30",IF(Aggregate[[#This Row],[Age]]&gt;=65,"Senior","Other"))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 5,"less than 5GB",IF(Aggregate[[#This Row],[Avg Monthly GB Download]]&lt; 10,"Between 5 and 10 GB","10 or more GB"))</f>
        <v>less than 5GB</v>
      </c>
    </row>
    <row r="1874" spans="1:23" hidden="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Row],[Age]]&lt;30,"Under 30",IF(Aggregate[[#This Row],[Age]]&gt;=65,"Senior","Other"))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 5,"less than 5GB",IF(Aggregate[[#This Row],[Avg Monthly GB Download]]&lt; 10,"Between 5 and 10 GB","10 or more GB"))</f>
        <v>less than 5GB</v>
      </c>
    </row>
    <row r="1875" spans="1:23" hidden="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Row],[Age]]&lt;30,"Under 30",IF(Aggregate[[#This Row],[Age]]&gt;=65,"Senior","Other"))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 5,"less than 5GB",IF(Aggregate[[#This Row],[Avg Monthly GB Download]]&lt; 10,"Between 5 and 10 GB","10 or more GB"))</f>
        <v>less than 5GB</v>
      </c>
    </row>
    <row r="1876" spans="1:23" hidden="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Row],[Age]]&lt;30,"Under 30",IF(Aggregate[[#This Row],[Age]]&gt;=65,"Senior","Other"))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 5,"less than 5GB",IF(Aggregate[[#This Row],[Avg Monthly GB Download]]&lt; 10,"Between 5 and 10 GB","10 or more GB"))</f>
        <v>Between 5 and 10 GB</v>
      </c>
    </row>
    <row r="1877" spans="1:23" hidden="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Row],[Age]]&lt;30,"Under 30",IF(Aggregate[[#This Row],[Age]]&gt;=65,"Senior","Other"))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 5,"less than 5GB",IF(Aggregate[[#This Row],[Avg Monthly GB Download]]&lt; 10,"Between 5 and 10 GB","10 or more GB"))</f>
        <v>less than 5GB</v>
      </c>
    </row>
    <row r="1878" spans="1:23" hidden="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Row],[Age]]&lt;30,"Under 30",IF(Aggregate[[#This Row],[Age]]&gt;=65,"Senior","Other"))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 5,"less than 5GB",IF(Aggregate[[#This Row],[Avg Monthly GB Download]]&lt; 10,"Between 5 and 10 GB","10 or more GB"))</f>
        <v>less than 5GB</v>
      </c>
    </row>
    <row r="1879" spans="1:23" hidden="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Row],[Age]]&lt;30,"Under 30",IF(Aggregate[[#This Row],[Age]]&gt;=65,"Senior","Other"))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 5,"less than 5GB",IF(Aggregate[[#This Row],[Avg Monthly GB Download]]&lt; 10,"Between 5 and 10 GB","10 or more GB"))</f>
        <v>less than 5GB</v>
      </c>
    </row>
    <row r="1880" spans="1:23" hidden="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Row],[Age]]&lt;30,"Under 30",IF(Aggregate[[#This Row],[Age]]&gt;=65,"Senior","Other"))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 5,"less than 5GB",IF(Aggregate[[#This Row],[Avg Monthly GB Download]]&lt; 10,"Between 5 and 10 GB","10 or more GB"))</f>
        <v>less than 5GB</v>
      </c>
    </row>
    <row r="1881" spans="1:23" hidden="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Row],[Age]]&lt;30,"Under 30",IF(Aggregate[[#This Row],[Age]]&gt;=65,"Senior","Other"))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 5,"less than 5GB",IF(Aggregate[[#This Row],[Avg Monthly GB Download]]&lt; 10,"Between 5 and 10 GB","10 or more GB"))</f>
        <v>Between 5 and 10 GB</v>
      </c>
    </row>
    <row r="1882" spans="1:23" hidden="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Row],[Age]]&lt;30,"Under 30",IF(Aggregate[[#This Row],[Age]]&gt;=65,"Senior","Other"))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 5,"less than 5GB",IF(Aggregate[[#This Row],[Avg Monthly GB Download]]&lt; 10,"Between 5 and 10 GB","10 or more GB"))</f>
        <v>less than 5GB</v>
      </c>
    </row>
    <row r="1883" spans="1:23" hidden="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Row],[Age]]&lt;30,"Under 30",IF(Aggregate[[#This Row],[Age]]&gt;=65,"Senior","Other"))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 5,"less than 5GB",IF(Aggregate[[#This Row],[Avg Monthly GB Download]]&lt; 10,"Between 5 and 10 GB","10 or more GB"))</f>
        <v>less than 5GB</v>
      </c>
    </row>
    <row r="1884" spans="1:23" hidden="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Row],[Age]]&lt;30,"Under 30",IF(Aggregate[[#This Row],[Age]]&gt;=65,"Senior","Other"))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 5,"less than 5GB",IF(Aggregate[[#This Row],[Avg Monthly GB Download]]&lt; 10,"Between 5 and 10 GB","10 or more GB"))</f>
        <v>less than 5GB</v>
      </c>
    </row>
    <row r="1885" spans="1:23" hidden="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Row],[Age]]&lt;30,"Under 30",IF(Aggregate[[#This Row],[Age]]&gt;=65,"Senior","Other"))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 5,"less than 5GB",IF(Aggregate[[#This Row],[Avg Monthly GB Download]]&lt; 10,"Between 5 and 10 GB","10 or more GB"))</f>
        <v>Between 5 and 10 GB</v>
      </c>
    </row>
    <row r="1886" spans="1:23" hidden="1" x14ac:dyDescent="0.25">
      <c r="A1886" t="s">
        <v>25</v>
      </c>
      <c r="B1886">
        <v>13</v>
      </c>
      <c r="C1886" t="s">
        <v>25</v>
      </c>
      <c r="D1886" t="s">
        <v>22</v>
      </c>
      <c r="E1886" t="s">
        <v>55</v>
      </c>
      <c r="F1886" t="s">
        <v>24</v>
      </c>
      <c r="G1886">
        <v>67</v>
      </c>
      <c r="H1886" t="s">
        <v>21</v>
      </c>
      <c r="I1886" t="s">
        <v>25</v>
      </c>
      <c r="J1886" t="s">
        <v>21</v>
      </c>
      <c r="K1886" t="str">
        <f>IF(Aggregate[[#This Row],[Age]]&lt;30,"Under 30",IF(Aggregate[[#This Row],[Age]]&gt;=65,"Senior","Other"))</f>
        <v>Senior</v>
      </c>
      <c r="L1886" t="s">
        <v>32</v>
      </c>
      <c r="M1886" t="s">
        <v>38</v>
      </c>
      <c r="N1886" t="s">
        <v>90</v>
      </c>
      <c r="O1886" t="s">
        <v>91</v>
      </c>
      <c r="P1886">
        <v>1</v>
      </c>
      <c r="Q1886">
        <v>1</v>
      </c>
      <c r="R1886">
        <v>54</v>
      </c>
      <c r="S1886">
        <v>4</v>
      </c>
      <c r="T1886">
        <v>28.9</v>
      </c>
      <c r="U1886">
        <v>0</v>
      </c>
      <c r="V1886">
        <v>6</v>
      </c>
      <c r="W1886" t="str">
        <f>IF(Aggregate[[#This Row],[Avg Monthly GB Download]]&lt; 5,"less than 5GB",IF(Aggregate[[#This Row],[Avg Monthly GB Download]]&lt; 10,"Between 5 and 10 GB","10 or more GB"))</f>
        <v>Between 5 and 10 GB</v>
      </c>
    </row>
    <row r="1887" spans="1:23" hidden="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Row],[Age]]&lt;30,"Under 30",IF(Aggregate[[#This Row],[Age]]&gt;=65,"Senior","Other"))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 5,"less than 5GB",IF(Aggregate[[#This Row],[Avg Monthly GB Download]]&lt; 10,"Between 5 and 10 GB","10 or more GB"))</f>
        <v>less than 5GB</v>
      </c>
    </row>
    <row r="1888" spans="1:23" hidden="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Row],[Age]]&lt;30,"Under 30",IF(Aggregate[[#This Row],[Age]]&gt;=65,"Senior","Other"))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 5,"less than 5GB",IF(Aggregate[[#This Row],[Avg Monthly GB Download]]&lt; 10,"Between 5 and 10 GB","10 or more GB"))</f>
        <v>less than 5GB</v>
      </c>
    </row>
    <row r="1889" spans="1:23" hidden="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Row],[Age]]&lt;30,"Under 30",IF(Aggregate[[#This Row],[Age]]&gt;=65,"Senior","Other"))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 5,"less than 5GB",IF(Aggregate[[#This Row],[Avg Monthly GB Download]]&lt; 10,"Between 5 and 10 GB","10 or more GB"))</f>
        <v>less than 5GB</v>
      </c>
    </row>
    <row r="1890" spans="1:23" hidden="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Row],[Age]]&lt;30,"Under 30",IF(Aggregate[[#This Row],[Age]]&gt;=65,"Senior","Other"))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 5,"less than 5GB",IF(Aggregate[[#This Row],[Avg Monthly GB Download]]&lt; 10,"Between 5 and 10 GB","10 or more GB"))</f>
        <v>less than 5GB</v>
      </c>
    </row>
    <row r="1891" spans="1:23" hidden="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Row],[Age]]&lt;30,"Under 30",IF(Aggregate[[#This Row],[Age]]&gt;=65,"Senior","Other"))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 5,"less than 5GB",IF(Aggregate[[#This Row],[Avg Monthly GB Download]]&lt; 10,"Between 5 and 10 GB","10 or more GB"))</f>
        <v>less than 5GB</v>
      </c>
    </row>
    <row r="1892" spans="1:23" hidden="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Row],[Age]]&lt;30,"Under 30",IF(Aggregate[[#This Row],[Age]]&gt;=65,"Senior","Other"))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 5,"less than 5GB",IF(Aggregate[[#This Row],[Avg Monthly GB Download]]&lt; 10,"Between 5 and 10 GB","10 or more GB"))</f>
        <v>less than 5GB</v>
      </c>
    </row>
    <row r="1893" spans="1:23" hidden="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Row],[Age]]&lt;30,"Under 30",IF(Aggregate[[#This Row],[Age]]&gt;=65,"Senior","Other"))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 5,"less than 5GB",IF(Aggregate[[#This Row],[Avg Monthly GB Download]]&lt; 10,"Between 5 and 10 GB","10 or more GB"))</f>
        <v>less than 5GB</v>
      </c>
    </row>
    <row r="1894" spans="1:23" hidden="1" x14ac:dyDescent="0.25">
      <c r="A1894" t="s">
        <v>25</v>
      </c>
      <c r="B1894">
        <v>14</v>
      </c>
      <c r="C1894" t="s">
        <v>21</v>
      </c>
      <c r="D1894" t="s">
        <v>22</v>
      </c>
      <c r="E1894" t="s">
        <v>76</v>
      </c>
      <c r="F1894" t="s">
        <v>24</v>
      </c>
      <c r="G1894">
        <v>67</v>
      </c>
      <c r="H1894" t="s">
        <v>21</v>
      </c>
      <c r="I1894" t="s">
        <v>25</v>
      </c>
      <c r="J1894" t="s">
        <v>25</v>
      </c>
      <c r="K1894" t="str">
        <f>IF(Aggregate[[#This Row],[Age]]&lt;30,"Under 30",IF(Aggregate[[#This Row],[Age]]&gt;=65,"Senior","Other"))</f>
        <v>Senior</v>
      </c>
      <c r="L1894" t="s">
        <v>32</v>
      </c>
      <c r="M1894" t="s">
        <v>38</v>
      </c>
      <c r="N1894" t="s">
        <v>34</v>
      </c>
      <c r="O1894" t="s">
        <v>34</v>
      </c>
      <c r="P1894">
        <v>1</v>
      </c>
      <c r="R1894">
        <v>27</v>
      </c>
      <c r="S1894">
        <v>0</v>
      </c>
      <c r="T1894">
        <v>0</v>
      </c>
      <c r="U1894">
        <v>0</v>
      </c>
      <c r="V1894">
        <v>3</v>
      </c>
      <c r="W1894" t="str">
        <f>IF(Aggregate[[#This Row],[Avg Monthly GB Download]]&lt; 5,"less than 5GB",IF(Aggregate[[#This Row],[Avg Monthly GB Download]]&lt; 10,"Between 5 and 10 GB","10 or more GB"))</f>
        <v>less than 5GB</v>
      </c>
    </row>
    <row r="1895" spans="1:23" hidden="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Row],[Age]]&lt;30,"Under 30",IF(Aggregate[[#This Row],[Age]]&gt;=65,"Senior","Other"))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 5,"less than 5GB",IF(Aggregate[[#This Row],[Avg Monthly GB Download]]&lt; 10,"Between 5 and 10 GB","10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Row],[Age]]&lt;30,"Under 30",IF(Aggregate[[#This Row],[Age]]&gt;=65,"Senior","Other"))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 5,"less than 5GB",IF(Aggregate[[#This Row],[Avg Monthly GB Download]]&lt; 10,"Between 5 and 10 GB","10 or more GB"))</f>
        <v>10 or more GB</v>
      </c>
    </row>
    <row r="1897" spans="1:23" hidden="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Row],[Age]]&lt;30,"Under 30",IF(Aggregate[[#This Row],[Age]]&gt;=65,"Senior","Other"))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 5,"less than 5GB",IF(Aggregate[[#This Row],[Avg Monthly GB Download]]&lt; 10,"Between 5 and 10 GB","10 or more GB"))</f>
        <v>less than 5GB</v>
      </c>
    </row>
    <row r="1898" spans="1:23" hidden="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Row],[Age]]&lt;30,"Under 30",IF(Aggregate[[#This Row],[Age]]&gt;=65,"Senior","Other"))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 5,"less than 5GB",IF(Aggregate[[#This Row],[Avg Monthly GB Download]]&lt; 10,"Between 5 and 10 GB","10 or more GB"))</f>
        <v>less than 5GB</v>
      </c>
    </row>
    <row r="1899" spans="1:23" hidden="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Row],[Age]]&lt;30,"Under 30",IF(Aggregate[[#This Row],[Age]]&gt;=65,"Senior","Other"))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 5,"less than 5GB",IF(Aggregate[[#This Row],[Avg Monthly GB Download]]&lt; 10,"Between 5 and 10 GB","10 or more GB"))</f>
        <v>less than 5GB</v>
      </c>
    </row>
    <row r="1900" spans="1:23" hidden="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Row],[Age]]&lt;30,"Under 30",IF(Aggregate[[#This Row],[Age]]&gt;=65,"Senior","Other"))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 5,"less than 5GB",IF(Aggregate[[#This Row],[Avg Monthly GB Download]]&lt; 10,"Between 5 and 10 GB","10 or more GB"))</f>
        <v>less than 5GB</v>
      </c>
    </row>
    <row r="1901" spans="1:23" hidden="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Row],[Age]]&lt;30,"Under 30",IF(Aggregate[[#This Row],[Age]]&gt;=65,"Senior","Other"))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 5,"less than 5GB",IF(Aggregate[[#This Row],[Avg Monthly GB Download]]&lt; 10,"Between 5 and 10 GB","10 or more GB"))</f>
        <v>Between 5 and 10 GB</v>
      </c>
    </row>
    <row r="1902" spans="1:23" hidden="1" x14ac:dyDescent="0.25">
      <c r="A1902" t="s">
        <v>25</v>
      </c>
      <c r="B1902">
        <v>15</v>
      </c>
      <c r="C1902" t="s">
        <v>21</v>
      </c>
      <c r="D1902" t="s">
        <v>22</v>
      </c>
      <c r="E1902" t="s">
        <v>58</v>
      </c>
      <c r="F1902" t="s">
        <v>24</v>
      </c>
      <c r="G1902">
        <v>67</v>
      </c>
      <c r="H1902" t="s">
        <v>21</v>
      </c>
      <c r="I1902" t="s">
        <v>25</v>
      </c>
      <c r="J1902" t="s">
        <v>25</v>
      </c>
      <c r="K1902" t="str">
        <f>IF(Aggregate[[#This Row],[Age]]&lt;30,"Under 30",IF(Aggregate[[#This Row],[Age]]&gt;=65,"Senior","Other"))</f>
        <v>Senior</v>
      </c>
      <c r="L1902" t="s">
        <v>32</v>
      </c>
      <c r="M1902" t="s">
        <v>95</v>
      </c>
      <c r="N1902" t="s">
        <v>65</v>
      </c>
      <c r="O1902" t="s">
        <v>87</v>
      </c>
      <c r="P1902">
        <v>1</v>
      </c>
      <c r="Q1902">
        <v>1</v>
      </c>
      <c r="R1902">
        <v>30</v>
      </c>
      <c r="S1902">
        <v>0</v>
      </c>
      <c r="T1902">
        <v>13.2</v>
      </c>
      <c r="U1902">
        <v>0</v>
      </c>
      <c r="V1902">
        <v>10</v>
      </c>
      <c r="W1902" t="str">
        <f>IF(Aggregate[[#This Row],[Avg Monthly GB Download]]&lt; 5,"less than 5GB",IF(Aggregate[[#This Row],[Avg Monthly GB Download]]&lt; 10,"Between 5 and 10 GB","10 or more GB"))</f>
        <v>10 or more GB</v>
      </c>
    </row>
    <row r="1903" spans="1:23" hidden="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Row],[Age]]&lt;30,"Under 30",IF(Aggregate[[#This Row],[Age]]&gt;=65,"Senior","Other"))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 5,"less than 5GB",IF(Aggregate[[#This Row],[Avg Monthly GB Download]]&lt; 10,"Between 5 and 10 GB","10 or more GB"))</f>
        <v>less than 5GB</v>
      </c>
    </row>
    <row r="1904" spans="1:23" hidden="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Row],[Age]]&lt;30,"Under 30",IF(Aggregate[[#This Row],[Age]]&gt;=65,"Senior","Other"))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 5,"less than 5GB",IF(Aggregate[[#This Row],[Avg Monthly GB Download]]&lt; 10,"Between 5 and 10 GB","10 or more GB"))</f>
        <v>less than 5GB</v>
      </c>
    </row>
    <row r="1905" spans="1:23" hidden="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Row],[Age]]&lt;30,"Under 30",IF(Aggregate[[#This Row],[Age]]&gt;=65,"Senior","Other"))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 5,"less than 5GB",IF(Aggregate[[#This Row],[Avg Monthly GB Download]]&lt; 10,"Between 5 and 10 GB","10 or more GB"))</f>
        <v>less than 5GB</v>
      </c>
    </row>
    <row r="1906" spans="1:23" hidden="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Row],[Age]]&lt;30,"Under 30",IF(Aggregate[[#This Row],[Age]]&gt;=65,"Senior","Other"))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 5,"less than 5GB",IF(Aggregate[[#This Row],[Avg Monthly GB Download]]&lt; 10,"Between 5 and 10 GB","10 or more GB"))</f>
        <v>less than 5GB</v>
      </c>
    </row>
    <row r="1907" spans="1:23" hidden="1" x14ac:dyDescent="0.25">
      <c r="A1907" t="s">
        <v>25</v>
      </c>
      <c r="B1907">
        <v>16</v>
      </c>
      <c r="C1907" t="s">
        <v>25</v>
      </c>
      <c r="D1907" t="s">
        <v>22</v>
      </c>
      <c r="E1907" t="s">
        <v>27</v>
      </c>
      <c r="F1907" t="s">
        <v>26</v>
      </c>
      <c r="G1907">
        <v>67</v>
      </c>
      <c r="H1907" t="s">
        <v>21</v>
      </c>
      <c r="I1907" t="s">
        <v>25</v>
      </c>
      <c r="J1907" t="s">
        <v>21</v>
      </c>
      <c r="K1907" t="str">
        <f>IF(Aggregate[[#This Row],[Age]]&lt;30,"Under 30",IF(Aggregate[[#This Row],[Age]]&gt;=65,"Senior","Other"))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53</v>
      </c>
      <c r="S1907">
        <v>0</v>
      </c>
      <c r="T1907">
        <v>53.3</v>
      </c>
      <c r="U1907">
        <v>0</v>
      </c>
      <c r="V1907">
        <v>2</v>
      </c>
      <c r="W1907" t="str">
        <f>IF(Aggregate[[#This Row],[Avg Monthly GB Download]]&lt; 5,"less than 5GB",IF(Aggregate[[#This Row],[Avg Monthly GB Download]]&lt; 10,"Between 5 and 10 GB","10 or more GB"))</f>
        <v>less than 5GB</v>
      </c>
    </row>
    <row r="1908" spans="1:23" hidden="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Row],[Age]]&lt;30,"Under 30",IF(Aggregate[[#This Row],[Age]]&gt;=65,"Senior","Other"))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 5,"less than 5GB",IF(Aggregate[[#This Row],[Avg Monthly GB Download]]&lt; 10,"Between 5 and 10 GB","10 or more GB"))</f>
        <v>less than 5GB</v>
      </c>
    </row>
    <row r="1909" spans="1:23" hidden="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Row],[Age]]&lt;30,"Under 30",IF(Aggregate[[#This Row],[Age]]&gt;=65,"Senior","Other"))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 5,"less than 5GB",IF(Aggregate[[#This Row],[Avg Monthly GB Download]]&lt; 10,"Between 5 and 10 GB","10 or more GB"))</f>
        <v>less than 5GB</v>
      </c>
    </row>
    <row r="1910" spans="1:23" hidden="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Row],[Age]]&lt;30,"Under 30",IF(Aggregate[[#This Row],[Age]]&gt;=65,"Senior","Other"))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 5,"less than 5GB",IF(Aggregate[[#This Row],[Avg Monthly GB Download]]&lt; 10,"Between 5 and 10 GB","10 or more GB"))</f>
        <v>Between 5 and 10 GB</v>
      </c>
    </row>
    <row r="1911" spans="1:23" hidden="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Row],[Age]]&lt;30,"Under 30",IF(Aggregate[[#This Row],[Age]]&gt;=65,"Senior","Other"))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 5,"less than 5GB",IF(Aggregate[[#This Row],[Avg Monthly GB Download]]&lt; 10,"Between 5 and 10 GB","10 or more GB"))</f>
        <v>less than 5GB</v>
      </c>
    </row>
    <row r="1912" spans="1:23" hidden="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Row],[Age]]&lt;30,"Under 30",IF(Aggregate[[#This Row],[Age]]&gt;=65,"Senior","Other"))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 5,"less than 5GB",IF(Aggregate[[#This Row],[Avg Monthly GB Download]]&lt; 10,"Between 5 and 10 GB","10 or more GB"))</f>
        <v>less than 5GB</v>
      </c>
    </row>
    <row r="1913" spans="1:23" hidden="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Row],[Age]]&lt;30,"Under 30",IF(Aggregate[[#This Row],[Age]]&gt;=65,"Senior","Other"))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 5,"less than 5GB",IF(Aggregate[[#This Row],[Avg Monthly GB Download]]&lt; 10,"Between 5 and 10 GB","10 or more GB"))</f>
        <v>less than 5GB</v>
      </c>
    </row>
    <row r="1914" spans="1:23" hidden="1" x14ac:dyDescent="0.25">
      <c r="A1914" t="s">
        <v>25</v>
      </c>
      <c r="B1914">
        <v>17</v>
      </c>
      <c r="C1914" t="s">
        <v>21</v>
      </c>
      <c r="D1914" t="s">
        <v>22</v>
      </c>
      <c r="E1914" t="s">
        <v>23</v>
      </c>
      <c r="F1914" t="s">
        <v>24</v>
      </c>
      <c r="G1914">
        <v>67</v>
      </c>
      <c r="H1914" t="s">
        <v>21</v>
      </c>
      <c r="I1914" t="s">
        <v>25</v>
      </c>
      <c r="J1914" t="s">
        <v>21</v>
      </c>
      <c r="K1914" t="str">
        <f>IF(Aggregate[[#This Row],[Age]]&lt;30,"Under 30",IF(Aggregate[[#This Row],[Age]]&gt;=65,"Senior","Other"))</f>
        <v>Senior</v>
      </c>
      <c r="L1914" t="s">
        <v>98</v>
      </c>
      <c r="M1914" t="s">
        <v>33</v>
      </c>
      <c r="N1914" t="s">
        <v>34</v>
      </c>
      <c r="O1914" t="s">
        <v>34</v>
      </c>
      <c r="P1914">
        <v>1</v>
      </c>
      <c r="R1914">
        <v>17</v>
      </c>
      <c r="S1914">
        <v>0</v>
      </c>
      <c r="T1914">
        <v>0</v>
      </c>
      <c r="U1914">
        <v>0</v>
      </c>
      <c r="V1914">
        <v>6</v>
      </c>
      <c r="W1914" t="str">
        <f>IF(Aggregate[[#This Row],[Avg Monthly GB Download]]&lt; 5,"less than 5GB",IF(Aggregate[[#This Row],[Avg Monthly GB Download]]&lt; 10,"Between 5 and 10 GB","10 or more GB"))</f>
        <v>Between 5 and 10 GB</v>
      </c>
    </row>
    <row r="1915" spans="1:23" hidden="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Row],[Age]]&lt;30,"Under 30",IF(Aggregate[[#This Row],[Age]]&gt;=65,"Senior","Other"))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 5,"less than 5GB",IF(Aggregate[[#This Row],[Avg Monthly GB Download]]&lt; 10,"Between 5 and 10 GB","10 or more GB"))</f>
        <v>less than 5GB</v>
      </c>
    </row>
    <row r="1916" spans="1:23" hidden="1" x14ac:dyDescent="0.25">
      <c r="A1916" t="s">
        <v>25</v>
      </c>
      <c r="B1916">
        <v>17</v>
      </c>
      <c r="C1916" t="s">
        <v>21</v>
      </c>
      <c r="D1916" t="s">
        <v>22</v>
      </c>
      <c r="E1916" t="s">
        <v>68</v>
      </c>
      <c r="F1916" t="s">
        <v>26</v>
      </c>
      <c r="G1916">
        <v>67</v>
      </c>
      <c r="H1916" t="s">
        <v>21</v>
      </c>
      <c r="I1916" t="s">
        <v>25</v>
      </c>
      <c r="J1916" t="s">
        <v>21</v>
      </c>
      <c r="K1916" t="str">
        <f>IF(Aggregate[[#This Row],[Age]]&lt;30,"Under 30",IF(Aggregate[[#This Row],[Age]]&gt;=65,"Senior","Other"))</f>
        <v>Senior</v>
      </c>
      <c r="L1916" t="s">
        <v>53</v>
      </c>
      <c r="M1916" t="s">
        <v>38</v>
      </c>
      <c r="N1916" t="s">
        <v>34</v>
      </c>
      <c r="O1916" t="s">
        <v>34</v>
      </c>
      <c r="P1916">
        <v>1</v>
      </c>
      <c r="R1916">
        <v>38</v>
      </c>
      <c r="S1916">
        <v>0</v>
      </c>
      <c r="T1916">
        <v>0</v>
      </c>
      <c r="U1916">
        <v>0</v>
      </c>
      <c r="V1916">
        <v>2</v>
      </c>
      <c r="W1916" t="str">
        <f>IF(Aggregate[[#This Row],[Avg Monthly GB Download]]&lt; 5,"less than 5GB",IF(Aggregate[[#This Row],[Avg Monthly GB Download]]&lt; 10,"Between 5 and 10 GB","10 or more GB"))</f>
        <v>less than 5GB</v>
      </c>
    </row>
    <row r="1917" spans="1:23" hidden="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Row],[Age]]&lt;30,"Under 30",IF(Aggregate[[#This Row],[Age]]&gt;=65,"Senior","Other"))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 5,"less than 5GB",IF(Aggregate[[#This Row],[Avg Monthly GB Download]]&lt; 10,"Between 5 and 10 GB","10 or more GB"))</f>
        <v>less than 5GB</v>
      </c>
    </row>
    <row r="1918" spans="1:23" hidden="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Row],[Age]]&lt;30,"Under 30",IF(Aggregate[[#This Row],[Age]]&gt;=65,"Senior","Other"))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 5,"less than 5GB",IF(Aggregate[[#This Row],[Avg Monthly GB Download]]&lt; 10,"Between 5 and 10 GB","10 or more GB"))</f>
        <v>less than 5GB</v>
      </c>
    </row>
    <row r="1919" spans="1:23" hidden="1" x14ac:dyDescent="0.25">
      <c r="A1919" t="s">
        <v>25</v>
      </c>
      <c r="B1919">
        <v>19</v>
      </c>
      <c r="C1919" t="s">
        <v>21</v>
      </c>
      <c r="D1919" t="s">
        <v>22</v>
      </c>
      <c r="E1919" t="s">
        <v>31</v>
      </c>
      <c r="F1919" t="s">
        <v>26</v>
      </c>
      <c r="G1919">
        <v>67</v>
      </c>
      <c r="H1919" t="s">
        <v>21</v>
      </c>
      <c r="I1919" t="s">
        <v>25</v>
      </c>
      <c r="J1919" t="s">
        <v>21</v>
      </c>
      <c r="K1919" t="str">
        <f>IF(Aggregate[[#This Row],[Age]]&lt;30,"Under 30",IF(Aggregate[[#This Row],[Age]]&gt;=65,"Senior","Other"))</f>
        <v>Senior</v>
      </c>
      <c r="L1919" t="s">
        <v>32</v>
      </c>
      <c r="M1919" t="s">
        <v>33</v>
      </c>
      <c r="N1919" t="s">
        <v>34</v>
      </c>
      <c r="O1919" t="s">
        <v>34</v>
      </c>
      <c r="P1919">
        <v>1</v>
      </c>
      <c r="R1919">
        <v>46</v>
      </c>
      <c r="S1919">
        <v>0</v>
      </c>
      <c r="T1919">
        <v>0</v>
      </c>
      <c r="U1919">
        <v>0</v>
      </c>
      <c r="V1919">
        <v>4</v>
      </c>
      <c r="W1919" t="str">
        <f>IF(Aggregate[[#This Row],[Avg Monthly GB Download]]&lt; 5,"less than 5GB",IF(Aggregate[[#This Row],[Avg Monthly GB Download]]&lt; 10,"Between 5 and 10 GB","10 or more GB"))</f>
        <v>less than 5GB</v>
      </c>
    </row>
    <row r="1920" spans="1:23" hidden="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Row],[Age]]&lt;30,"Under 30",IF(Aggregate[[#This Row],[Age]]&gt;=65,"Senior","Other"))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 5,"less than 5GB",IF(Aggregate[[#This Row],[Avg Monthly GB Download]]&lt; 10,"Between 5 and 10 GB","10 or more GB"))</f>
        <v>less than 5GB</v>
      </c>
    </row>
    <row r="1921" spans="1:23" hidden="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Row],[Age]]&lt;30,"Under 30",IF(Aggregate[[#This Row],[Age]]&gt;=65,"Senior","Other"))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 5,"less than 5GB",IF(Aggregate[[#This Row],[Avg Monthly GB Download]]&lt; 10,"Between 5 and 10 GB","10 or more GB"))</f>
        <v>less than 5GB</v>
      </c>
    </row>
    <row r="1922" spans="1:23" hidden="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Row],[Age]]&lt;30,"Under 30",IF(Aggregate[[#This Row],[Age]]&gt;=65,"Senior","Other"))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 5,"less than 5GB",IF(Aggregate[[#This Row],[Avg Monthly GB Download]]&lt; 10,"Between 5 and 10 GB","10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Row],[Age]]&lt;30,"Under 30",IF(Aggregate[[#This Row],[Age]]&gt;=65,"Senior","Other"))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 5,"less than 5GB",IF(Aggregate[[#This Row],[Avg Monthly GB Download]]&lt; 10,"Between 5 and 10 GB","10 or more GB"))</f>
        <v>10 or more GB</v>
      </c>
    </row>
    <row r="1924" spans="1:23" hidden="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Row],[Age]]&lt;30,"Under 30",IF(Aggregate[[#This Row],[Age]]&gt;=65,"Senior","Other"))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 5,"less than 5GB",IF(Aggregate[[#This Row],[Avg Monthly GB Download]]&lt; 10,"Between 5 and 10 GB","10 or more GB"))</f>
        <v>less than 5GB</v>
      </c>
    </row>
    <row r="1925" spans="1:23" hidden="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Row],[Age]]&lt;30,"Under 30",IF(Aggregate[[#This Row],[Age]]&gt;=65,"Senior","Other"))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 5,"less than 5GB",IF(Aggregate[[#This Row],[Avg Monthly GB Download]]&lt; 10,"Between 5 and 10 GB","10 or more GB"))</f>
        <v>less than 5GB</v>
      </c>
    </row>
    <row r="1926" spans="1:23" hidden="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Row],[Age]]&lt;30,"Under 30",IF(Aggregate[[#This Row],[Age]]&gt;=65,"Senior","Other"))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 5,"less than 5GB",IF(Aggregate[[#This Row],[Avg Monthly GB Download]]&lt; 10,"Between 5 and 10 GB","10 or more GB"))</f>
        <v>less than 5GB</v>
      </c>
    </row>
    <row r="1927" spans="1:23" hidden="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Row],[Age]]&lt;30,"Under 30",IF(Aggregate[[#This Row],[Age]]&gt;=65,"Senior","Other"))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 5,"less than 5GB",IF(Aggregate[[#This Row],[Avg Monthly GB Download]]&lt; 10,"Between 5 and 10 GB","10 or more GB"))</f>
        <v>less than 5GB</v>
      </c>
    </row>
    <row r="1928" spans="1:23" hidden="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Row],[Age]]&lt;30,"Under 30",IF(Aggregate[[#This Row],[Age]]&gt;=65,"Senior","Other"))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 5,"less than 5GB",IF(Aggregate[[#This Row],[Avg Monthly GB Download]]&lt; 10,"Between 5 and 10 GB","10 or more GB"))</f>
        <v>less than 5GB</v>
      </c>
    </row>
    <row r="1929" spans="1:23" hidden="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Row],[Age]]&lt;30,"Under 30",IF(Aggregate[[#This Row],[Age]]&gt;=65,"Senior","Other"))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 5,"less than 5GB",IF(Aggregate[[#This Row],[Avg Monthly GB Download]]&lt; 10,"Between 5 and 10 GB","10 or more GB"))</f>
        <v>less than 5GB</v>
      </c>
    </row>
    <row r="1930" spans="1:23" hidden="1" x14ac:dyDescent="0.25">
      <c r="A1930" t="s">
        <v>25</v>
      </c>
      <c r="B1930">
        <v>19</v>
      </c>
      <c r="C1930" t="s">
        <v>25</v>
      </c>
      <c r="D1930" t="s">
        <v>22</v>
      </c>
      <c r="E1930" t="s">
        <v>51</v>
      </c>
      <c r="F1930" t="s">
        <v>24</v>
      </c>
      <c r="G1930">
        <v>67</v>
      </c>
      <c r="H1930" t="s">
        <v>21</v>
      </c>
      <c r="I1930" t="s">
        <v>25</v>
      </c>
      <c r="J1930" t="s">
        <v>21</v>
      </c>
      <c r="K1930" t="str">
        <f>IF(Aggregate[[#This Row],[Age]]&lt;30,"Under 30",IF(Aggregate[[#This Row],[Age]]&gt;=65,"Senior","Other"))</f>
        <v>Senior</v>
      </c>
      <c r="L1930" t="s">
        <v>32</v>
      </c>
      <c r="M1930" t="s">
        <v>38</v>
      </c>
      <c r="N1930" t="s">
        <v>90</v>
      </c>
      <c r="O1930" t="s">
        <v>91</v>
      </c>
      <c r="P1930">
        <v>1</v>
      </c>
      <c r="Q1930">
        <v>1</v>
      </c>
      <c r="R1930">
        <v>52</v>
      </c>
      <c r="S1930">
        <v>5</v>
      </c>
      <c r="T1930">
        <v>107.7</v>
      </c>
      <c r="U1930">
        <v>0</v>
      </c>
      <c r="V1930">
        <v>1</v>
      </c>
      <c r="W1930" t="str">
        <f>IF(Aggregate[[#This Row],[Avg Monthly GB Download]]&lt; 5,"less than 5GB",IF(Aggregate[[#This Row],[Avg Monthly GB Download]]&lt; 10,"Between 5 and 10 GB","10 or more GB"))</f>
        <v>less than 5GB</v>
      </c>
    </row>
    <row r="1931" spans="1:23" hidden="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Row],[Age]]&lt;30,"Under 30",IF(Aggregate[[#This Row],[Age]]&gt;=65,"Senior","Other"))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 5,"less than 5GB",IF(Aggregate[[#This Row],[Avg Monthly GB Download]]&lt; 10,"Between 5 and 10 GB","10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Row],[Age]]&lt;30,"Under 30",IF(Aggregate[[#This Row],[Age]]&gt;=65,"Senior","Other"))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 5,"less than 5GB",IF(Aggregate[[#This Row],[Avg Monthly GB Download]]&lt; 10,"Between 5 and 10 GB","10 or more GB"))</f>
        <v>10 or more GB</v>
      </c>
    </row>
    <row r="1933" spans="1:23" hidden="1" x14ac:dyDescent="0.25">
      <c r="A1933" t="s">
        <v>25</v>
      </c>
      <c r="B1933">
        <v>19</v>
      </c>
      <c r="C1933" t="s">
        <v>25</v>
      </c>
      <c r="D1933" t="s">
        <v>22</v>
      </c>
      <c r="E1933" t="s">
        <v>85</v>
      </c>
      <c r="F1933" t="s">
        <v>26</v>
      </c>
      <c r="G1933">
        <v>67</v>
      </c>
      <c r="H1933" t="s">
        <v>21</v>
      </c>
      <c r="I1933" t="s">
        <v>25</v>
      </c>
      <c r="J1933" t="s">
        <v>21</v>
      </c>
      <c r="K1933" t="str">
        <f>IF(Aggregate[[#This Row],[Age]]&lt;30,"Under 30",IF(Aggregate[[#This Row],[Age]]&gt;=65,"Senior","Other"))</f>
        <v>Senior</v>
      </c>
      <c r="L1933" t="s">
        <v>32</v>
      </c>
      <c r="M1933" t="s">
        <v>33</v>
      </c>
      <c r="N1933" t="s">
        <v>34</v>
      </c>
      <c r="O1933" t="s">
        <v>34</v>
      </c>
      <c r="P1933">
        <v>1</v>
      </c>
      <c r="R1933">
        <v>31</v>
      </c>
      <c r="S1933">
        <v>3</v>
      </c>
      <c r="T1933">
        <v>38.799999999999997</v>
      </c>
      <c r="U1933">
        <v>0</v>
      </c>
      <c r="V1933">
        <v>7</v>
      </c>
      <c r="W1933" t="str">
        <f>IF(Aggregate[[#This Row],[Avg Monthly GB Download]]&lt; 5,"less than 5GB",IF(Aggregate[[#This Row],[Avg Monthly GB Download]]&lt; 10,"Between 5 and 10 GB","10 or more GB"))</f>
        <v>Between 5 and 10 GB</v>
      </c>
    </row>
    <row r="1934" spans="1:23" hidden="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Row],[Age]]&lt;30,"Under 30",IF(Aggregate[[#This Row],[Age]]&gt;=65,"Senior","Other"))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 5,"less than 5GB",IF(Aggregate[[#This Row],[Avg Monthly GB Download]]&lt; 10,"Between 5 and 10 GB","10 or more GB"))</f>
        <v>less than 5GB</v>
      </c>
    </row>
    <row r="1935" spans="1:23" hidden="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Row],[Age]]&lt;30,"Under 30",IF(Aggregate[[#This Row],[Age]]&gt;=65,"Senior","Other"))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 5,"less than 5GB",IF(Aggregate[[#This Row],[Avg Monthly GB Download]]&lt; 10,"Between 5 and 10 GB","10 or more GB"))</f>
        <v>less than 5GB</v>
      </c>
    </row>
    <row r="1936" spans="1:23" hidden="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Row],[Age]]&lt;30,"Under 30",IF(Aggregate[[#This Row],[Age]]&gt;=65,"Senior","Other"))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 5,"less than 5GB",IF(Aggregate[[#This Row],[Avg Monthly GB Download]]&lt; 10,"Between 5 and 10 GB","10 or more GB"))</f>
        <v>Between 5 and 10 GB</v>
      </c>
    </row>
    <row r="1937" spans="1:23" hidden="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Row],[Age]]&lt;30,"Under 30",IF(Aggregate[[#This Row],[Age]]&gt;=65,"Senior","Other"))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 5,"less than 5GB",IF(Aggregate[[#This Row],[Avg Monthly GB Download]]&lt; 10,"Between 5 and 10 GB","10 or more GB"))</f>
        <v>less than 5GB</v>
      </c>
    </row>
    <row r="1938" spans="1:23" hidden="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Row],[Age]]&lt;30,"Under 30",IF(Aggregate[[#This Row],[Age]]&gt;=65,"Senior","Other"))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 5,"less than 5GB",IF(Aggregate[[#This Row],[Avg Monthly GB Download]]&lt; 10,"Between 5 and 10 GB","10 or more GB"))</f>
        <v>less than 5GB</v>
      </c>
    </row>
    <row r="1939" spans="1:23" hidden="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Row],[Age]]&lt;30,"Under 30",IF(Aggregate[[#This Row],[Age]]&gt;=65,"Senior","Other"))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 5,"less than 5GB",IF(Aggregate[[#This Row],[Avg Monthly GB Download]]&lt; 10,"Between 5 and 10 GB","10 or more GB"))</f>
        <v>less than 5GB</v>
      </c>
    </row>
    <row r="1940" spans="1:23" hidden="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Row],[Age]]&lt;30,"Under 30",IF(Aggregate[[#This Row],[Age]]&gt;=65,"Senior","Other"))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 5,"less than 5GB",IF(Aggregate[[#This Row],[Avg Monthly GB Download]]&lt; 10,"Between 5 and 10 GB","10 or more GB"))</f>
        <v>less than 5GB</v>
      </c>
    </row>
    <row r="1941" spans="1:23" hidden="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Row],[Age]]&lt;30,"Under 30",IF(Aggregate[[#This Row],[Age]]&gt;=65,"Senior","Other"))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 5,"less than 5GB",IF(Aggregate[[#This Row],[Avg Monthly GB Download]]&lt; 10,"Between 5 and 10 GB","10 or more GB"))</f>
        <v>less than 5GB</v>
      </c>
    </row>
    <row r="1942" spans="1:23" hidden="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Row],[Age]]&lt;30,"Under 30",IF(Aggregate[[#This Row],[Age]]&gt;=65,"Senior","Other"))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 5,"less than 5GB",IF(Aggregate[[#This Row],[Avg Monthly GB Download]]&lt; 10,"Between 5 and 10 GB","10 or more GB"))</f>
        <v>less than 5GB</v>
      </c>
    </row>
    <row r="1943" spans="1:23" hidden="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Row],[Age]]&lt;30,"Under 30",IF(Aggregate[[#This Row],[Age]]&gt;=65,"Senior","Other"))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 5,"less than 5GB",IF(Aggregate[[#This Row],[Avg Monthly GB Download]]&lt; 10,"Between 5 and 10 GB","10 or more GB"))</f>
        <v>less than 5GB</v>
      </c>
    </row>
    <row r="1944" spans="1:23" hidden="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Row],[Age]]&lt;30,"Under 30",IF(Aggregate[[#This Row],[Age]]&gt;=65,"Senior","Other"))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 5,"less than 5GB",IF(Aggregate[[#This Row],[Avg Monthly GB Download]]&lt; 10,"Between 5 and 10 GB","10 or more GB"))</f>
        <v>less than 5GB</v>
      </c>
    </row>
    <row r="1945" spans="1:23" hidden="1" x14ac:dyDescent="0.25">
      <c r="A1945" t="s">
        <v>25</v>
      </c>
      <c r="B1945">
        <v>21</v>
      </c>
      <c r="C1945" t="s">
        <v>25</v>
      </c>
      <c r="D1945" t="s">
        <v>22</v>
      </c>
      <c r="E1945" t="s">
        <v>35</v>
      </c>
      <c r="F1945" t="s">
        <v>24</v>
      </c>
      <c r="G1945">
        <v>67</v>
      </c>
      <c r="H1945" t="s">
        <v>21</v>
      </c>
      <c r="I1945" t="s">
        <v>25</v>
      </c>
      <c r="J1945" t="s">
        <v>25</v>
      </c>
      <c r="K1945" t="str">
        <f>IF(Aggregate[[#This Row],[Age]]&lt;30,"Under 30",IF(Aggregate[[#This Row],[Age]]&gt;=65,"Senior","Other"))</f>
        <v>Senior</v>
      </c>
      <c r="L1945" t="s">
        <v>98</v>
      </c>
      <c r="M1945" t="s">
        <v>33</v>
      </c>
      <c r="N1945" t="s">
        <v>34</v>
      </c>
      <c r="O1945" t="s">
        <v>34</v>
      </c>
      <c r="P1945">
        <v>1</v>
      </c>
      <c r="R1945">
        <v>24</v>
      </c>
      <c r="S1945">
        <v>0</v>
      </c>
      <c r="T1945">
        <v>40.6</v>
      </c>
      <c r="U1945">
        <v>0</v>
      </c>
      <c r="V1945">
        <v>8</v>
      </c>
      <c r="W1945" t="str">
        <f>IF(Aggregate[[#This Row],[Avg Monthly GB Download]]&lt; 5,"less than 5GB",IF(Aggregate[[#This Row],[Avg Monthly GB Download]]&lt; 10,"Between 5 and 10 GB","10 or more GB"))</f>
        <v>Between 5 and 10 GB</v>
      </c>
    </row>
    <row r="1946" spans="1:23" hidden="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Row],[Age]]&lt;30,"Under 30",IF(Aggregate[[#This Row],[Age]]&gt;=65,"Senior","Other"))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 5,"less than 5GB",IF(Aggregate[[#This Row],[Avg Monthly GB Download]]&lt; 10,"Between 5 and 10 GB","10 or more GB"))</f>
        <v>less than 5GB</v>
      </c>
    </row>
    <row r="1947" spans="1:23" hidden="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Row],[Age]]&lt;30,"Under 30",IF(Aggregate[[#This Row],[Age]]&gt;=65,"Senior","Other"))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 5,"less than 5GB",IF(Aggregate[[#This Row],[Avg Monthly GB Download]]&lt; 10,"Between 5 and 10 GB","10 or more GB"))</f>
        <v>Between 5 and 10 GB</v>
      </c>
    </row>
    <row r="1948" spans="1:23" hidden="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Row],[Age]]&lt;30,"Under 30",IF(Aggregate[[#This Row],[Age]]&gt;=65,"Senior","Other"))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 5,"less than 5GB",IF(Aggregate[[#This Row],[Avg Monthly GB Download]]&lt; 10,"Between 5 and 10 GB","10 or more GB"))</f>
        <v>less than 5GB</v>
      </c>
    </row>
    <row r="1949" spans="1:23" hidden="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Row],[Age]]&lt;30,"Under 30",IF(Aggregate[[#This Row],[Age]]&gt;=65,"Senior","Other"))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 5,"less than 5GB",IF(Aggregate[[#This Row],[Avg Monthly GB Download]]&lt; 10,"Between 5 and 10 GB","10 or more GB"))</f>
        <v>less than 5GB</v>
      </c>
    </row>
    <row r="1950" spans="1:23" hidden="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Row],[Age]]&lt;30,"Under 30",IF(Aggregate[[#This Row],[Age]]&gt;=65,"Senior","Other"))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 5,"less than 5GB",IF(Aggregate[[#This Row],[Avg Monthly GB Download]]&lt; 10,"Between 5 and 10 GB","10 or more GB"))</f>
        <v>less than 5GB</v>
      </c>
    </row>
    <row r="1951" spans="1:23" hidden="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Row],[Age]]&lt;30,"Under 30",IF(Aggregate[[#This Row],[Age]]&gt;=65,"Senior","Other"))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 5,"less than 5GB",IF(Aggregate[[#This Row],[Avg Monthly GB Download]]&lt; 10,"Between 5 and 10 GB","10 or more GB"))</f>
        <v>less than 5GB</v>
      </c>
    </row>
    <row r="1952" spans="1:23" hidden="1" x14ac:dyDescent="0.25">
      <c r="A1952" t="s">
        <v>25</v>
      </c>
      <c r="B1952">
        <v>22</v>
      </c>
      <c r="C1952" t="s">
        <v>21</v>
      </c>
      <c r="D1952" t="s">
        <v>22</v>
      </c>
      <c r="E1952" t="s">
        <v>83</v>
      </c>
      <c r="F1952" t="s">
        <v>24</v>
      </c>
      <c r="G1952">
        <v>67</v>
      </c>
      <c r="H1952" t="s">
        <v>21</v>
      </c>
      <c r="I1952" t="s">
        <v>25</v>
      </c>
      <c r="J1952" t="s">
        <v>21</v>
      </c>
      <c r="K1952" t="str">
        <f>IF(Aggregate[[#This Row],[Age]]&lt;30,"Under 30",IF(Aggregate[[#This Row],[Age]]&gt;=65,"Senior","Other"))</f>
        <v>Senior</v>
      </c>
      <c r="L1952" t="s">
        <v>32</v>
      </c>
      <c r="M1952" t="s">
        <v>38</v>
      </c>
      <c r="N1952" t="s">
        <v>39</v>
      </c>
      <c r="O1952" t="s">
        <v>40</v>
      </c>
      <c r="P1952">
        <v>1</v>
      </c>
      <c r="Q1952">
        <v>1</v>
      </c>
      <c r="R1952">
        <v>50</v>
      </c>
      <c r="S1952">
        <v>0</v>
      </c>
      <c r="T1952">
        <v>0</v>
      </c>
      <c r="U1952">
        <v>0</v>
      </c>
      <c r="V1952">
        <v>5</v>
      </c>
      <c r="W1952" t="str">
        <f>IF(Aggregate[[#This Row],[Avg Monthly GB Download]]&lt; 5,"less than 5GB",IF(Aggregate[[#This Row],[Avg Monthly GB Download]]&lt; 10,"Between 5 and 10 GB","10 or more GB"))</f>
        <v>Between 5 and 10 GB</v>
      </c>
    </row>
    <row r="1953" spans="1:23" hidden="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Row],[Age]]&lt;30,"Under 30",IF(Aggregate[[#This Row],[Age]]&gt;=65,"Senior","Other"))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 5,"less than 5GB",IF(Aggregate[[#This Row],[Avg Monthly GB Download]]&lt; 10,"Between 5 and 10 GB","10 or more GB"))</f>
        <v>less than 5GB</v>
      </c>
    </row>
    <row r="1954" spans="1:23" hidden="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Row],[Age]]&lt;30,"Under 30",IF(Aggregate[[#This Row],[Age]]&gt;=65,"Senior","Other"))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 5,"less than 5GB",IF(Aggregate[[#This Row],[Avg Monthly GB Download]]&lt; 10,"Between 5 and 10 GB","10 or more GB"))</f>
        <v>less than 5GB</v>
      </c>
    </row>
    <row r="1955" spans="1:23" hidden="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Row],[Age]]&lt;30,"Under 30",IF(Aggregate[[#This Row],[Age]]&gt;=65,"Senior","Other"))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 5,"less than 5GB",IF(Aggregate[[#This Row],[Avg Monthly GB Download]]&lt; 10,"Between 5 and 10 GB","10 or more GB"))</f>
        <v>less than 5GB</v>
      </c>
    </row>
    <row r="1956" spans="1:23" hidden="1" x14ac:dyDescent="0.25">
      <c r="A1956" t="s">
        <v>25</v>
      </c>
      <c r="B1956">
        <v>23</v>
      </c>
      <c r="C1956" t="s">
        <v>21</v>
      </c>
      <c r="D1956" t="s">
        <v>22</v>
      </c>
      <c r="E1956" t="s">
        <v>60</v>
      </c>
      <c r="F1956" t="s">
        <v>24</v>
      </c>
      <c r="G1956">
        <v>67</v>
      </c>
      <c r="H1956" t="s">
        <v>21</v>
      </c>
      <c r="I1956" t="s">
        <v>25</v>
      </c>
      <c r="J1956" t="s">
        <v>25</v>
      </c>
      <c r="K1956" t="str">
        <f>IF(Aggregate[[#This Row],[Age]]&lt;30,"Under 30",IF(Aggregate[[#This Row],[Age]]&gt;=65,"Senior","Other"))</f>
        <v>Senior</v>
      </c>
      <c r="L1956" t="s">
        <v>53</v>
      </c>
      <c r="M1956" t="s">
        <v>38</v>
      </c>
      <c r="N1956" t="s">
        <v>34</v>
      </c>
      <c r="O1956" t="s">
        <v>34</v>
      </c>
      <c r="P1956">
        <v>1</v>
      </c>
      <c r="R1956">
        <v>40</v>
      </c>
      <c r="S1956">
        <v>0</v>
      </c>
      <c r="T1956">
        <v>0</v>
      </c>
      <c r="U1956">
        <v>0</v>
      </c>
      <c r="V1956">
        <v>6</v>
      </c>
      <c r="W1956" t="str">
        <f>IF(Aggregate[[#This Row],[Avg Monthly GB Download]]&lt; 5,"less than 5GB",IF(Aggregate[[#This Row],[Avg Monthly GB Download]]&lt; 10,"Between 5 and 10 GB","10 or more GB"))</f>
        <v>Between 5 and 10 GB</v>
      </c>
    </row>
    <row r="1957" spans="1:23" hidden="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Row],[Age]]&lt;30,"Under 30",IF(Aggregate[[#This Row],[Age]]&gt;=65,"Senior","Other"))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 5,"less than 5GB",IF(Aggregate[[#This Row],[Avg Monthly GB Download]]&lt; 10,"Between 5 and 10 GB","10 or more GB"))</f>
        <v>less than 5GB</v>
      </c>
    </row>
    <row r="1958" spans="1:23" hidden="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Row],[Age]]&lt;30,"Under 30",IF(Aggregate[[#This Row],[Age]]&gt;=65,"Senior","Other"))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 5,"less than 5GB",IF(Aggregate[[#This Row],[Avg Monthly GB Download]]&lt; 10,"Between 5 and 10 GB","10 or more GB"))</f>
        <v>Between 5 and 10 GB</v>
      </c>
    </row>
    <row r="1959" spans="1:23" hidden="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Row],[Age]]&lt;30,"Under 30",IF(Aggregate[[#This Row],[Age]]&gt;=65,"Senior","Other"))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 5,"less than 5GB",IF(Aggregate[[#This Row],[Avg Monthly GB Download]]&lt; 10,"Between 5 and 10 GB","10 or more GB"))</f>
        <v>10 or more GB</v>
      </c>
    </row>
    <row r="1960" spans="1:23" hidden="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Row],[Age]]&lt;30,"Under 30",IF(Aggregate[[#This Row],[Age]]&gt;=65,"Senior","Other"))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 5,"less than 5GB",IF(Aggregate[[#This Row],[Avg Monthly GB Download]]&lt; 10,"Between 5 and 10 GB","10 or more GB"))</f>
        <v>less than 5GB</v>
      </c>
    </row>
    <row r="1961" spans="1:23" hidden="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Row],[Age]]&lt;30,"Under 30",IF(Aggregate[[#This Row],[Age]]&gt;=65,"Senior","Other"))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 5,"less than 5GB",IF(Aggregate[[#This Row],[Avg Monthly GB Download]]&lt; 10,"Between 5 and 10 GB","10 or more GB"))</f>
        <v>10 or more GB</v>
      </c>
    </row>
    <row r="1962" spans="1:23" hidden="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Row],[Age]]&lt;30,"Under 30",IF(Aggregate[[#This Row],[Age]]&gt;=65,"Senior","Other"))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 5,"less than 5GB",IF(Aggregate[[#This Row],[Avg Monthly GB Download]]&lt; 10,"Between 5 and 10 GB","10 or more GB"))</f>
        <v>less than 5GB</v>
      </c>
    </row>
    <row r="1963" spans="1:23" hidden="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Row],[Age]]&lt;30,"Under 30",IF(Aggregate[[#This Row],[Age]]&gt;=65,"Senior","Other"))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 5,"less than 5GB",IF(Aggregate[[#This Row],[Avg Monthly GB Download]]&lt; 10,"Between 5 and 10 GB","10 or more GB"))</f>
        <v>less than 5GB</v>
      </c>
    </row>
    <row r="1964" spans="1:23" hidden="1" x14ac:dyDescent="0.25">
      <c r="A1964" t="s">
        <v>25</v>
      </c>
      <c r="B1964">
        <v>23</v>
      </c>
      <c r="C1964" t="s">
        <v>21</v>
      </c>
      <c r="D1964" t="s">
        <v>22</v>
      </c>
      <c r="E1964" t="s">
        <v>63</v>
      </c>
      <c r="F1964" t="s">
        <v>26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Row],[Age]]&lt;30,"Under 30",IF(Aggregate[[#This Row],[Age]]&gt;=65,"Senior","Other"))</f>
        <v>Senior</v>
      </c>
      <c r="L1964" t="s">
        <v>32</v>
      </c>
      <c r="M1964" t="s">
        <v>38</v>
      </c>
      <c r="N1964" t="s">
        <v>56</v>
      </c>
      <c r="O1964" t="s">
        <v>102</v>
      </c>
      <c r="P1964">
        <v>1</v>
      </c>
      <c r="Q1964">
        <v>1</v>
      </c>
      <c r="R1964">
        <v>50</v>
      </c>
      <c r="S1964">
        <v>4</v>
      </c>
      <c r="T1964">
        <v>0</v>
      </c>
      <c r="U1964">
        <v>0</v>
      </c>
      <c r="V1964">
        <v>6</v>
      </c>
      <c r="W1964" t="str">
        <f>IF(Aggregate[[#This Row],[Avg Monthly GB Download]]&lt; 5,"less than 5GB",IF(Aggregate[[#This Row],[Avg Monthly GB Download]]&lt; 10,"Between 5 and 10 GB","10 or more GB"))</f>
        <v>Between 5 and 10 GB</v>
      </c>
    </row>
    <row r="1965" spans="1:23" hidden="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Row],[Age]]&lt;30,"Under 30",IF(Aggregate[[#This Row],[Age]]&gt;=65,"Senior","Other"))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 5,"less than 5GB",IF(Aggregate[[#This Row],[Avg Monthly GB Download]]&lt; 10,"Between 5 and 10 GB","10 or more GB"))</f>
        <v>less than 5GB</v>
      </c>
    </row>
    <row r="1966" spans="1:23" hidden="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Row],[Age]]&lt;30,"Under 30",IF(Aggregate[[#This Row],[Age]]&gt;=65,"Senior","Other"))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 5,"less than 5GB",IF(Aggregate[[#This Row],[Avg Monthly GB Download]]&lt; 10,"Between 5 and 10 GB","10 or more GB"))</f>
        <v>less than 5GB</v>
      </c>
    </row>
    <row r="1967" spans="1:23" hidden="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Row],[Age]]&lt;30,"Under 30",IF(Aggregate[[#This Row],[Age]]&gt;=65,"Senior","Other"))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 5,"less than 5GB",IF(Aggregate[[#This Row],[Avg Monthly GB Download]]&lt; 10,"Between 5 and 10 GB","10 or more GB"))</f>
        <v>less than 5GB</v>
      </c>
    </row>
    <row r="1968" spans="1:23" hidden="1" x14ac:dyDescent="0.25">
      <c r="A1968" t="s">
        <v>25</v>
      </c>
      <c r="B1968">
        <v>23</v>
      </c>
      <c r="C1968" t="s">
        <v>21</v>
      </c>
      <c r="D1968" t="s">
        <v>22</v>
      </c>
      <c r="E1968" t="s">
        <v>72</v>
      </c>
      <c r="F1968" t="s">
        <v>24</v>
      </c>
      <c r="G1968">
        <v>67</v>
      </c>
      <c r="H1968" t="s">
        <v>21</v>
      </c>
      <c r="I1968" t="s">
        <v>25</v>
      </c>
      <c r="J1968" t="s">
        <v>25</v>
      </c>
      <c r="K1968" t="str">
        <f>IF(Aggregate[[#This Row],[Age]]&lt;30,"Under 30",IF(Aggregate[[#This Row],[Age]]&gt;=65,"Senior","Other"))</f>
        <v>Senior</v>
      </c>
      <c r="L1968" t="s">
        <v>53</v>
      </c>
      <c r="M1968" t="s">
        <v>33</v>
      </c>
      <c r="N1968" t="s">
        <v>34</v>
      </c>
      <c r="O1968" t="s">
        <v>34</v>
      </c>
      <c r="P1968">
        <v>1</v>
      </c>
      <c r="R1968">
        <v>32</v>
      </c>
      <c r="S1968">
        <v>0</v>
      </c>
      <c r="T1968">
        <v>0</v>
      </c>
      <c r="U1968">
        <v>0</v>
      </c>
      <c r="V1968">
        <v>19</v>
      </c>
      <c r="W1968" t="str">
        <f>IF(Aggregate[[#This Row],[Avg Monthly GB Download]]&lt; 5,"less than 5GB",IF(Aggregate[[#This Row],[Avg Monthly GB Download]]&lt; 10,"Between 5 and 10 GB","10 or more GB"))</f>
        <v>10 or more GB</v>
      </c>
    </row>
    <row r="1969" spans="1:23" hidden="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Row],[Age]]&lt;30,"Under 30",IF(Aggregate[[#This Row],[Age]]&gt;=65,"Senior","Other"))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 5,"less than 5GB",IF(Aggregate[[#This Row],[Avg Monthly GB Download]]&lt; 10,"Between 5 and 10 GB","10 or more GB"))</f>
        <v>less than 5GB</v>
      </c>
    </row>
    <row r="1970" spans="1:23" hidden="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Row],[Age]]&lt;30,"Under 30",IF(Aggregate[[#This Row],[Age]]&gt;=65,"Senior","Other"))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 5,"less than 5GB",IF(Aggregate[[#This Row],[Avg Monthly GB Download]]&lt; 10,"Between 5 and 10 GB","10 or more GB"))</f>
        <v>10 or more GB</v>
      </c>
    </row>
    <row r="1971" spans="1:23" hidden="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Row],[Age]]&lt;30,"Under 30",IF(Aggregate[[#This Row],[Age]]&gt;=65,"Senior","Other"))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 5,"less than 5GB",IF(Aggregate[[#This Row],[Avg Monthly GB Download]]&lt; 10,"Between 5 and 10 GB","10 or more GB"))</f>
        <v>less than 5GB</v>
      </c>
    </row>
    <row r="1972" spans="1:23" hidden="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Row],[Age]]&lt;30,"Under 30",IF(Aggregate[[#This Row],[Age]]&gt;=65,"Senior","Other"))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 5,"less than 5GB",IF(Aggregate[[#This Row],[Avg Monthly GB Download]]&lt; 10,"Between 5 and 10 GB","10 or more GB"))</f>
        <v>less than 5GB</v>
      </c>
    </row>
    <row r="1973" spans="1:23" hidden="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Row],[Age]]&lt;30,"Under 30",IF(Aggregate[[#This Row],[Age]]&gt;=65,"Senior","Other"))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 5,"less than 5GB",IF(Aggregate[[#This Row],[Avg Monthly GB Download]]&lt; 10,"Between 5 and 10 GB","10 or more GB"))</f>
        <v>10 or more GB</v>
      </c>
    </row>
    <row r="1974" spans="1:23" hidden="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Row],[Age]]&lt;30,"Under 30",IF(Aggregate[[#This Row],[Age]]&gt;=65,"Senior","Other"))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 5,"less than 5GB",IF(Aggregate[[#This Row],[Avg Monthly GB Download]]&lt; 10,"Between 5 and 10 GB","10 or more GB"))</f>
        <v>10 or more GB</v>
      </c>
    </row>
    <row r="1975" spans="1:23" hidden="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Row],[Age]]&lt;30,"Under 30",IF(Aggregate[[#This Row],[Age]]&gt;=65,"Senior","Other"))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 5,"less than 5GB",IF(Aggregate[[#This Row],[Avg Monthly GB Download]]&lt; 10,"Between 5 and 10 GB","10 or more GB"))</f>
        <v>less than 5GB</v>
      </c>
    </row>
    <row r="1976" spans="1:23" hidden="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Row],[Age]]&lt;30,"Under 30",IF(Aggregate[[#This Row],[Age]]&gt;=65,"Senior","Other"))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 5,"less than 5GB",IF(Aggregate[[#This Row],[Avg Monthly GB Download]]&lt; 10,"Between 5 and 10 GB","10 or more GB"))</f>
        <v>less than 5GB</v>
      </c>
    </row>
    <row r="1977" spans="1:23" hidden="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Row],[Age]]&lt;30,"Under 30",IF(Aggregate[[#This Row],[Age]]&gt;=65,"Senior","Other"))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 5,"less than 5GB",IF(Aggregate[[#This Row],[Avg Monthly GB Download]]&lt; 10,"Between 5 and 10 GB","10 or more GB"))</f>
        <v>less than 5GB</v>
      </c>
    </row>
    <row r="1978" spans="1:23" hidden="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Row],[Age]]&lt;30,"Under 30",IF(Aggregate[[#This Row],[Age]]&gt;=65,"Senior","Other"))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 5,"less than 5GB",IF(Aggregate[[#This Row],[Avg Monthly GB Download]]&lt; 10,"Between 5 and 10 GB","10 or more GB"))</f>
        <v>less than 5GB</v>
      </c>
    </row>
    <row r="1979" spans="1:23" hidden="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Row],[Age]]&lt;30,"Under 30",IF(Aggregate[[#This Row],[Age]]&gt;=65,"Senior","Other"))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 5,"less than 5GB",IF(Aggregate[[#This Row],[Avg Monthly GB Download]]&lt; 10,"Between 5 and 10 GB","10 or more GB"))</f>
        <v>less than 5GB</v>
      </c>
    </row>
    <row r="1980" spans="1:23" hidden="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Row],[Age]]&lt;30,"Under 30",IF(Aggregate[[#This Row],[Age]]&gt;=65,"Senior","Other"))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 5,"less than 5GB",IF(Aggregate[[#This Row],[Avg Monthly GB Download]]&lt; 10,"Between 5 and 10 GB","10 or more GB"))</f>
        <v>Between 5 and 10 GB</v>
      </c>
    </row>
    <row r="1981" spans="1:23" hidden="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Row],[Age]]&lt;30,"Under 30",IF(Aggregate[[#This Row],[Age]]&gt;=65,"Senior","Other"))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 5,"less than 5GB",IF(Aggregate[[#This Row],[Avg Monthly GB Download]]&lt; 10,"Between 5 and 10 GB","10 or more GB"))</f>
        <v>less than 5GB</v>
      </c>
    </row>
    <row r="1982" spans="1:23" hidden="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Row],[Age]]&lt;30,"Under 30",IF(Aggregate[[#This Row],[Age]]&gt;=65,"Senior","Other"))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 5,"less than 5GB",IF(Aggregate[[#This Row],[Avg Monthly GB Download]]&lt; 10,"Between 5 and 10 GB","10 or more GB"))</f>
        <v>10 or more GB</v>
      </c>
    </row>
    <row r="1983" spans="1:23" hidden="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Row],[Age]]&lt;30,"Under 30",IF(Aggregate[[#This Row],[Age]]&gt;=65,"Senior","Other"))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 5,"less than 5GB",IF(Aggregate[[#This Row],[Avg Monthly GB Download]]&lt; 10,"Between 5 and 10 GB","10 or more GB"))</f>
        <v>Between 5 and 10 GB</v>
      </c>
    </row>
    <row r="1984" spans="1:23" hidden="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Row],[Age]]&lt;30,"Under 30",IF(Aggregate[[#This Row],[Age]]&gt;=65,"Senior","Other"))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 5,"less than 5GB",IF(Aggregate[[#This Row],[Avg Monthly GB Download]]&lt; 10,"Between 5 and 10 GB","10 or more GB"))</f>
        <v>less than 5GB</v>
      </c>
    </row>
    <row r="1985" spans="1:23" hidden="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Row],[Age]]&lt;30,"Under 30",IF(Aggregate[[#This Row],[Age]]&gt;=65,"Senior","Other"))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 5,"less than 5GB",IF(Aggregate[[#This Row],[Avg Monthly GB Download]]&lt; 10,"Between 5 and 10 GB","10 or more GB"))</f>
        <v>less than 5GB</v>
      </c>
    </row>
    <row r="1986" spans="1:23" hidden="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Row],[Age]]&lt;30,"Under 30",IF(Aggregate[[#This Row],[Age]]&gt;=65,"Senior","Other"))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 5,"less than 5GB",IF(Aggregate[[#This Row],[Avg Monthly GB Download]]&lt; 10,"Between 5 and 10 GB","10 or more GB"))</f>
        <v>less than 5GB</v>
      </c>
    </row>
    <row r="1987" spans="1:23" hidden="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Row],[Age]]&lt;30,"Under 30",IF(Aggregate[[#This Row],[Age]]&gt;=65,"Senior","Other"))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 5,"less than 5GB",IF(Aggregate[[#This Row],[Avg Monthly GB Download]]&lt; 10,"Between 5 and 10 GB","10 or more GB"))</f>
        <v>Between 5 and 10 GB</v>
      </c>
    </row>
    <row r="1988" spans="1:23" hidden="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Row],[Age]]&lt;30,"Under 30",IF(Aggregate[[#This Row],[Age]]&gt;=65,"Senior","Other"))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 5,"less than 5GB",IF(Aggregate[[#This Row],[Avg Monthly GB Download]]&lt; 10,"Between 5 and 10 GB","10 or more GB"))</f>
        <v>less than 5GB</v>
      </c>
    </row>
    <row r="1989" spans="1:23" hidden="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Row],[Age]]&lt;30,"Under 30",IF(Aggregate[[#This Row],[Age]]&gt;=65,"Senior","Other"))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 5,"less than 5GB",IF(Aggregate[[#This Row],[Avg Monthly GB Download]]&lt; 10,"Between 5 and 10 GB","10 or more GB"))</f>
        <v>less than 5GB</v>
      </c>
    </row>
    <row r="1990" spans="1:23" hidden="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Row],[Age]]&lt;30,"Under 30",IF(Aggregate[[#This Row],[Age]]&gt;=65,"Senior","Other"))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 5,"less than 5GB",IF(Aggregate[[#This Row],[Avg Monthly GB Download]]&lt; 10,"Between 5 and 10 GB","10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Row],[Age]]&lt;30,"Under 30",IF(Aggregate[[#This Row],[Age]]&gt;=65,"Senior","Other"))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 5,"less than 5GB",IF(Aggregate[[#This Row],[Avg Monthly GB Download]]&lt; 10,"Between 5 and 10 GB","10 or more GB"))</f>
        <v>10 or more GB</v>
      </c>
    </row>
    <row r="1992" spans="1:23" hidden="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Row],[Age]]&lt;30,"Under 30",IF(Aggregate[[#This Row],[Age]]&gt;=65,"Senior","Other"))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 5,"less than 5GB",IF(Aggregate[[#This Row],[Avg Monthly GB Download]]&lt; 10,"Between 5 and 10 GB","10 or more GB"))</f>
        <v>less than 5GB</v>
      </c>
    </row>
    <row r="1993" spans="1:23" hidden="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Row],[Age]]&lt;30,"Under 30",IF(Aggregate[[#This Row],[Age]]&gt;=65,"Senior","Other"))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 5,"less than 5GB",IF(Aggregate[[#This Row],[Avg Monthly GB Download]]&lt; 10,"Between 5 and 10 GB","10 or more GB"))</f>
        <v>less than 5GB</v>
      </c>
    </row>
    <row r="1994" spans="1:23" hidden="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Row],[Age]]&lt;30,"Under 30",IF(Aggregate[[#This Row],[Age]]&gt;=65,"Senior","Other"))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 5,"less than 5GB",IF(Aggregate[[#This Row],[Avg Monthly GB Download]]&lt; 10,"Between 5 and 10 GB","10 or more GB"))</f>
        <v>less than 5GB</v>
      </c>
    </row>
    <row r="1995" spans="1:23" hidden="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Row],[Age]]&lt;30,"Under 30",IF(Aggregate[[#This Row],[Age]]&gt;=65,"Senior","Other"))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 5,"less than 5GB",IF(Aggregate[[#This Row],[Avg Monthly GB Download]]&lt; 10,"Between 5 and 10 GB","10 or more GB"))</f>
        <v>less than 5GB</v>
      </c>
    </row>
    <row r="1996" spans="1:23" hidden="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Row],[Age]]&lt;30,"Under 30",IF(Aggregate[[#This Row],[Age]]&gt;=65,"Senior","Other"))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 5,"less than 5GB",IF(Aggregate[[#This Row],[Avg Monthly GB Download]]&lt; 10,"Between 5 and 10 GB","10 or more GB"))</f>
        <v>less than 5GB</v>
      </c>
    </row>
    <row r="1997" spans="1:23" hidden="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Row],[Age]]&lt;30,"Under 30",IF(Aggregate[[#This Row],[Age]]&gt;=65,"Senior","Other"))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 5,"less than 5GB",IF(Aggregate[[#This Row],[Avg Monthly GB Download]]&lt; 10,"Between 5 and 10 GB","10 or more GB"))</f>
        <v>10 or more GB</v>
      </c>
    </row>
    <row r="1998" spans="1:23" hidden="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Row],[Age]]&lt;30,"Under 30",IF(Aggregate[[#This Row],[Age]]&gt;=65,"Senior","Other"))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 5,"less than 5GB",IF(Aggregate[[#This Row],[Avg Monthly GB Download]]&lt; 10,"Between 5 and 10 GB","10 or more GB"))</f>
        <v>less than 5GB</v>
      </c>
    </row>
    <row r="1999" spans="1:23" hidden="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Row],[Age]]&lt;30,"Under 30",IF(Aggregate[[#This Row],[Age]]&gt;=65,"Senior","Other"))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 5,"less than 5GB",IF(Aggregate[[#This Row],[Avg Monthly GB Download]]&lt; 10,"Between 5 and 10 GB","10 or more GB"))</f>
        <v>less than 5GB</v>
      </c>
    </row>
    <row r="2000" spans="1:23" hidden="1" x14ac:dyDescent="0.25">
      <c r="A2000" t="s">
        <v>25</v>
      </c>
      <c r="B2000">
        <v>24</v>
      </c>
      <c r="C2000" t="s">
        <v>25</v>
      </c>
      <c r="D2000" t="s">
        <v>22</v>
      </c>
      <c r="E2000" t="s">
        <v>79</v>
      </c>
      <c r="F2000" t="s">
        <v>26</v>
      </c>
      <c r="G2000">
        <v>67</v>
      </c>
      <c r="H2000" t="s">
        <v>21</v>
      </c>
      <c r="I2000" t="s">
        <v>25</v>
      </c>
      <c r="J2000" t="s">
        <v>25</v>
      </c>
      <c r="K2000" t="str">
        <f>IF(Aggregate[[#This Row],[Age]]&lt;30,"Under 30",IF(Aggregate[[#This Row],[Age]]&gt;=65,"Senior","Other"))</f>
        <v>Senior</v>
      </c>
      <c r="L2000" t="s">
        <v>32</v>
      </c>
      <c r="M2000" t="s">
        <v>38</v>
      </c>
      <c r="N2000" t="s">
        <v>90</v>
      </c>
      <c r="O2000" t="s">
        <v>91</v>
      </c>
      <c r="P2000">
        <v>1</v>
      </c>
      <c r="Q2000">
        <v>1</v>
      </c>
      <c r="R2000">
        <v>24</v>
      </c>
      <c r="S2000">
        <v>2</v>
      </c>
      <c r="T2000">
        <v>14</v>
      </c>
      <c r="U2000">
        <v>0</v>
      </c>
      <c r="V2000">
        <v>9</v>
      </c>
      <c r="W2000" t="str">
        <f>IF(Aggregate[[#This Row],[Avg Monthly GB Download]]&lt; 5,"less than 5GB",IF(Aggregate[[#This Row],[Avg Monthly GB Download]]&lt; 10,"Between 5 and 10 GB","10 or more GB"))</f>
        <v>Between 5 and 10 GB</v>
      </c>
    </row>
    <row r="2001" spans="1:23" hidden="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Row],[Age]]&lt;30,"Under 30",IF(Aggregate[[#This Row],[Age]]&gt;=65,"Senior","Other"))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 5,"less than 5GB",IF(Aggregate[[#This Row],[Avg Monthly GB Download]]&lt; 10,"Between 5 and 10 GB","10 or more GB"))</f>
        <v>less than 5GB</v>
      </c>
    </row>
    <row r="2002" spans="1:23" hidden="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Row],[Age]]&lt;30,"Under 30",IF(Aggregate[[#This Row],[Age]]&gt;=65,"Senior","Other"))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 5,"less than 5GB",IF(Aggregate[[#This Row],[Avg Monthly GB Download]]&lt; 10,"Between 5 and 10 GB","10 or more GB"))</f>
        <v>less than 5GB</v>
      </c>
    </row>
    <row r="2003" spans="1:23" hidden="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Row],[Age]]&lt;30,"Under 30",IF(Aggregate[[#This Row],[Age]]&gt;=65,"Senior","Other"))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 5,"less than 5GB",IF(Aggregate[[#This Row],[Avg Monthly GB Download]]&lt; 10,"Between 5 and 10 GB","10 or more GB"))</f>
        <v>less than 5GB</v>
      </c>
    </row>
    <row r="2004" spans="1:23" hidden="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Row],[Age]]&lt;30,"Under 30",IF(Aggregate[[#This Row],[Age]]&gt;=65,"Senior","Other"))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 5,"less than 5GB",IF(Aggregate[[#This Row],[Avg Monthly GB Download]]&lt; 10,"Between 5 and 10 GB","10 or more GB"))</f>
        <v>less than 5GB</v>
      </c>
    </row>
    <row r="2005" spans="1:23" hidden="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Row],[Age]]&lt;30,"Under 30",IF(Aggregate[[#This Row],[Age]]&gt;=65,"Senior","Other"))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 5,"less than 5GB",IF(Aggregate[[#This Row],[Avg Monthly GB Download]]&lt; 10,"Between 5 and 10 GB","10 or more GB"))</f>
        <v>less than 5GB</v>
      </c>
    </row>
    <row r="2006" spans="1:23" hidden="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Row],[Age]]&lt;30,"Under 30",IF(Aggregate[[#This Row],[Age]]&gt;=65,"Senior","Other"))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 5,"less than 5GB",IF(Aggregate[[#This Row],[Avg Monthly GB Download]]&lt; 10,"Between 5 and 10 GB","10 or more GB"))</f>
        <v>less than 5GB</v>
      </c>
    </row>
    <row r="2007" spans="1:23" hidden="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Row],[Age]]&lt;30,"Under 30",IF(Aggregate[[#This Row],[Age]]&gt;=65,"Senior","Other"))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 5,"less than 5GB",IF(Aggregate[[#This Row],[Avg Monthly GB Download]]&lt; 10,"Between 5 and 10 GB","10 or more GB"))</f>
        <v>10 or more GB</v>
      </c>
    </row>
    <row r="2008" spans="1:23" hidden="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Row],[Age]]&lt;30,"Under 30",IF(Aggregate[[#This Row],[Age]]&gt;=65,"Senior","Other"))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 5,"less than 5GB",IF(Aggregate[[#This Row],[Avg Monthly GB Download]]&lt; 10,"Between 5 and 10 GB","10 or more GB"))</f>
        <v>less than 5GB</v>
      </c>
    </row>
    <row r="2009" spans="1:23" hidden="1" x14ac:dyDescent="0.25">
      <c r="A2009" t="s">
        <v>25</v>
      </c>
      <c r="B2009">
        <v>25</v>
      </c>
      <c r="C2009" t="s">
        <v>21</v>
      </c>
      <c r="D2009" t="s">
        <v>22</v>
      </c>
      <c r="E2009" t="s">
        <v>54</v>
      </c>
      <c r="F2009" t="s">
        <v>24</v>
      </c>
      <c r="G2009">
        <v>67</v>
      </c>
      <c r="H2009" t="s">
        <v>21</v>
      </c>
      <c r="I2009" t="s">
        <v>25</v>
      </c>
      <c r="J2009" t="s">
        <v>21</v>
      </c>
      <c r="K2009" t="str">
        <f>IF(Aggregate[[#This Row],[Age]]&lt;30,"Under 30",IF(Aggregate[[#This Row],[Age]]&gt;=65,"Senior","Other"))</f>
        <v>Senior</v>
      </c>
      <c r="L2009" t="s">
        <v>32</v>
      </c>
      <c r="M2009" t="s">
        <v>38</v>
      </c>
      <c r="N2009" t="s">
        <v>34</v>
      </c>
      <c r="O2009" t="s">
        <v>34</v>
      </c>
      <c r="P2009">
        <v>1</v>
      </c>
      <c r="R2009">
        <v>50</v>
      </c>
      <c r="S2009">
        <v>0</v>
      </c>
      <c r="T2009">
        <v>0</v>
      </c>
      <c r="U2009">
        <v>0</v>
      </c>
      <c r="V2009">
        <v>4</v>
      </c>
      <c r="W2009" t="str">
        <f>IF(Aggregate[[#This Row],[Avg Monthly GB Download]]&lt; 5,"less than 5GB",IF(Aggregate[[#This Row],[Avg Monthly GB Download]]&lt; 10,"Between 5 and 10 GB","10 or more GB"))</f>
        <v>less than 5GB</v>
      </c>
    </row>
    <row r="2010" spans="1:23" hidden="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Row],[Age]]&lt;30,"Under 30",IF(Aggregate[[#This Row],[Age]]&gt;=65,"Senior","Other"))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 5,"less than 5GB",IF(Aggregate[[#This Row],[Avg Monthly GB Download]]&lt; 10,"Between 5 and 10 GB","10 or more GB"))</f>
        <v>less than 5GB</v>
      </c>
    </row>
    <row r="2011" spans="1:23" hidden="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Row],[Age]]&lt;30,"Under 30",IF(Aggregate[[#This Row],[Age]]&gt;=65,"Senior","Other"))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 5,"less than 5GB",IF(Aggregate[[#This Row],[Avg Monthly GB Download]]&lt; 10,"Between 5 and 10 GB","10 or more GB"))</f>
        <v>Between 5 and 10 GB</v>
      </c>
    </row>
    <row r="2012" spans="1:23" hidden="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Row],[Age]]&lt;30,"Under 30",IF(Aggregate[[#This Row],[Age]]&gt;=65,"Senior","Other"))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 5,"less than 5GB",IF(Aggregate[[#This Row],[Avg Monthly GB Download]]&lt; 10,"Between 5 and 10 GB","10 or more GB"))</f>
        <v>less than 5GB</v>
      </c>
    </row>
    <row r="2013" spans="1:23" hidden="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Row],[Age]]&lt;30,"Under 30",IF(Aggregate[[#This Row],[Age]]&gt;=65,"Senior","Other"))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 5,"less than 5GB",IF(Aggregate[[#This Row],[Avg Monthly GB Download]]&lt; 10,"Between 5 and 10 GB","10 or more GB"))</f>
        <v>less than 5GB</v>
      </c>
    </row>
    <row r="2014" spans="1:23" hidden="1" x14ac:dyDescent="0.25">
      <c r="A2014" t="s">
        <v>25</v>
      </c>
      <c r="B2014">
        <v>25</v>
      </c>
      <c r="C2014" t="s">
        <v>21</v>
      </c>
      <c r="D2014" t="s">
        <v>22</v>
      </c>
      <c r="E2014" t="s">
        <v>83</v>
      </c>
      <c r="F2014" t="s">
        <v>26</v>
      </c>
      <c r="G2014">
        <v>67</v>
      </c>
      <c r="H2014" t="s">
        <v>21</v>
      </c>
      <c r="I2014" t="s">
        <v>25</v>
      </c>
      <c r="J2014" t="s">
        <v>25</v>
      </c>
      <c r="K2014" t="str">
        <f>IF(Aggregate[[#This Row],[Age]]&lt;30,"Under 30",IF(Aggregate[[#This Row],[Age]]&gt;=65,"Senior","Other"))</f>
        <v>Senior</v>
      </c>
      <c r="L2014" t="s">
        <v>98</v>
      </c>
      <c r="M2014" t="s">
        <v>33</v>
      </c>
      <c r="N2014" t="s">
        <v>34</v>
      </c>
      <c r="O2014" t="s">
        <v>34</v>
      </c>
      <c r="P2014">
        <v>1</v>
      </c>
      <c r="R2014">
        <v>21</v>
      </c>
      <c r="S2014">
        <v>0</v>
      </c>
      <c r="T2014">
        <v>0</v>
      </c>
      <c r="U2014">
        <v>0</v>
      </c>
      <c r="V2014">
        <v>27</v>
      </c>
      <c r="W2014" t="str">
        <f>IF(Aggregate[[#This Row],[Avg Monthly GB Download]]&lt; 5,"less than 5GB",IF(Aggregate[[#This Row],[Avg Monthly GB Download]]&lt; 10,"Between 5 and 10 GB","10 or more GB"))</f>
        <v>10 or more GB</v>
      </c>
    </row>
    <row r="2015" spans="1:23" hidden="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Row],[Age]]&lt;30,"Under 30",IF(Aggregate[[#This Row],[Age]]&gt;=65,"Senior","Other"))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 5,"less than 5GB",IF(Aggregate[[#This Row],[Avg Monthly GB Download]]&lt; 10,"Between 5 and 10 GB","10 or more GB"))</f>
        <v>less than 5GB</v>
      </c>
    </row>
    <row r="2016" spans="1:23" hidden="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Row],[Age]]&lt;30,"Under 30",IF(Aggregate[[#This Row],[Age]]&gt;=65,"Senior","Other"))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 5,"less than 5GB",IF(Aggregate[[#This Row],[Avg Monthly GB Download]]&lt; 10,"Between 5 and 10 GB","10 or more GB"))</f>
        <v>Between 5 and 10 GB</v>
      </c>
    </row>
    <row r="2017" spans="1:23" hidden="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Row],[Age]]&lt;30,"Under 30",IF(Aggregate[[#This Row],[Age]]&gt;=65,"Senior","Other"))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 5,"less than 5GB",IF(Aggregate[[#This Row],[Avg Monthly GB Download]]&lt; 10,"Between 5 and 10 GB","10 or more GB"))</f>
        <v>less than 5GB</v>
      </c>
    </row>
    <row r="2018" spans="1:23" hidden="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Row],[Age]]&lt;30,"Under 30",IF(Aggregate[[#This Row],[Age]]&gt;=65,"Senior","Other"))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 5,"less than 5GB",IF(Aggregate[[#This Row],[Avg Monthly GB Download]]&lt; 10,"Between 5 and 10 GB","10 or more GB"))</f>
        <v>less than 5GB</v>
      </c>
    </row>
    <row r="2019" spans="1:23" hidden="1" x14ac:dyDescent="0.25">
      <c r="A2019" t="s">
        <v>25</v>
      </c>
      <c r="B2019">
        <v>26</v>
      </c>
      <c r="C2019" t="s">
        <v>21</v>
      </c>
      <c r="D2019" t="s">
        <v>22</v>
      </c>
      <c r="E2019" t="s">
        <v>43</v>
      </c>
      <c r="F2019" t="s">
        <v>24</v>
      </c>
      <c r="G2019">
        <v>67</v>
      </c>
      <c r="H2019" t="s">
        <v>21</v>
      </c>
      <c r="I2019" t="s">
        <v>25</v>
      </c>
      <c r="J2019" t="s">
        <v>25</v>
      </c>
      <c r="K2019" t="str">
        <f>IF(Aggregate[[#This Row],[Age]]&lt;30,"Under 30",IF(Aggregate[[#This Row],[Age]]&gt;=65,"Senior","Other"))</f>
        <v>Senior</v>
      </c>
      <c r="L2019" t="s">
        <v>53</v>
      </c>
      <c r="M2019" t="s">
        <v>38</v>
      </c>
      <c r="N2019" t="s">
        <v>34</v>
      </c>
      <c r="O2019" t="s">
        <v>34</v>
      </c>
      <c r="P2019">
        <v>1</v>
      </c>
      <c r="R2019">
        <v>36</v>
      </c>
      <c r="S2019">
        <v>2</v>
      </c>
      <c r="T2019">
        <v>0</v>
      </c>
      <c r="U2019">
        <v>0</v>
      </c>
      <c r="V2019">
        <v>6</v>
      </c>
      <c r="W2019" t="str">
        <f>IF(Aggregate[[#This Row],[Avg Monthly GB Download]]&lt; 5,"less than 5GB",IF(Aggregate[[#This Row],[Avg Monthly GB Download]]&lt; 10,"Between 5 and 10 GB","10 or more GB"))</f>
        <v>Between 5 and 10 GB</v>
      </c>
    </row>
    <row r="2020" spans="1:23" hidden="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Row],[Age]]&lt;30,"Under 30",IF(Aggregate[[#This Row],[Age]]&gt;=65,"Senior","Other"))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 5,"less than 5GB",IF(Aggregate[[#This Row],[Avg Monthly GB Download]]&lt; 10,"Between 5 and 10 GB","10 or more GB"))</f>
        <v>less than 5GB</v>
      </c>
    </row>
    <row r="2021" spans="1:23" hidden="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Row],[Age]]&lt;30,"Under 30",IF(Aggregate[[#This Row],[Age]]&gt;=65,"Senior","Other"))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 5,"less than 5GB",IF(Aggregate[[#This Row],[Avg Monthly GB Download]]&lt; 10,"Between 5 and 10 GB","10 or more GB"))</f>
        <v>less than 5GB</v>
      </c>
    </row>
    <row r="2022" spans="1:23" hidden="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Row],[Age]]&lt;30,"Under 30",IF(Aggregate[[#This Row],[Age]]&gt;=65,"Senior","Other"))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 5,"less than 5GB",IF(Aggregate[[#This Row],[Avg Monthly GB Download]]&lt; 10,"Between 5 and 10 GB","10 or more GB"))</f>
        <v>less than 5GB</v>
      </c>
    </row>
    <row r="2023" spans="1:23" hidden="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Row],[Age]]&lt;30,"Under 30",IF(Aggregate[[#This Row],[Age]]&gt;=65,"Senior","Other"))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 5,"less than 5GB",IF(Aggregate[[#This Row],[Avg Monthly GB Download]]&lt; 10,"Between 5 and 10 GB","10 or more GB"))</f>
        <v>less than 5GB</v>
      </c>
    </row>
    <row r="2024" spans="1:23" hidden="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Row],[Age]]&lt;30,"Under 30",IF(Aggregate[[#This Row],[Age]]&gt;=65,"Senior","Other"))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 5,"less than 5GB",IF(Aggregate[[#This Row],[Avg Monthly GB Download]]&lt; 10,"Between 5 and 10 GB","10 or more GB"))</f>
        <v>Between 5 and 10 GB</v>
      </c>
    </row>
    <row r="2025" spans="1:23" hidden="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Row],[Age]]&lt;30,"Under 30",IF(Aggregate[[#This Row],[Age]]&gt;=65,"Senior","Other"))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 5,"less than 5GB",IF(Aggregate[[#This Row],[Avg Monthly GB Download]]&lt; 10,"Between 5 and 10 GB","10 or more GB"))</f>
        <v>less than 5GB</v>
      </c>
    </row>
    <row r="2026" spans="1:23" hidden="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Row],[Age]]&lt;30,"Under 30",IF(Aggregate[[#This Row],[Age]]&gt;=65,"Senior","Other"))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 5,"less than 5GB",IF(Aggregate[[#This Row],[Avg Monthly GB Download]]&lt; 10,"Between 5 and 10 GB","10 or more GB"))</f>
        <v>less than 5GB</v>
      </c>
    </row>
    <row r="2027" spans="1:23" hidden="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Row],[Age]]&lt;30,"Under 30",IF(Aggregate[[#This Row],[Age]]&gt;=65,"Senior","Other"))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 5,"less than 5GB",IF(Aggregate[[#This Row],[Avg Monthly GB Download]]&lt; 10,"Between 5 and 10 GB","10 or more GB"))</f>
        <v>10 or more GB</v>
      </c>
    </row>
    <row r="2028" spans="1:23" hidden="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Row],[Age]]&lt;30,"Under 30",IF(Aggregate[[#This Row],[Age]]&gt;=65,"Senior","Other"))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 5,"less than 5GB",IF(Aggregate[[#This Row],[Avg Monthly GB Download]]&lt; 10,"Between 5 and 10 GB","10 or more GB"))</f>
        <v>Between 5 and 10 GB</v>
      </c>
    </row>
    <row r="2029" spans="1:23" hidden="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Row],[Age]]&lt;30,"Under 30",IF(Aggregate[[#This Row],[Age]]&gt;=65,"Senior","Other"))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 5,"less than 5GB",IF(Aggregate[[#This Row],[Avg Monthly GB Download]]&lt; 10,"Between 5 and 10 GB","10 or more GB"))</f>
        <v>less than 5GB</v>
      </c>
    </row>
    <row r="2030" spans="1:23" hidden="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Row],[Age]]&lt;30,"Under 30",IF(Aggregate[[#This Row],[Age]]&gt;=65,"Senior","Other"))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 5,"less than 5GB",IF(Aggregate[[#This Row],[Avg Monthly GB Download]]&lt; 10,"Between 5 and 10 GB","10 or more GB"))</f>
        <v>less than 5GB</v>
      </c>
    </row>
    <row r="2031" spans="1:23" hidden="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Row],[Age]]&lt;30,"Under 30",IF(Aggregate[[#This Row],[Age]]&gt;=65,"Senior","Other"))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 5,"less than 5GB",IF(Aggregate[[#This Row],[Avg Monthly GB Download]]&lt; 10,"Between 5 and 10 GB","10 or more GB"))</f>
        <v>less than 5GB</v>
      </c>
    </row>
    <row r="2032" spans="1:23" hidden="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Row],[Age]]&lt;30,"Under 30",IF(Aggregate[[#This Row],[Age]]&gt;=65,"Senior","Other"))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 5,"less than 5GB",IF(Aggregate[[#This Row],[Avg Monthly GB Download]]&lt; 10,"Between 5 and 10 GB","10 or more GB"))</f>
        <v>less than 5GB</v>
      </c>
    </row>
    <row r="2033" spans="1:23" hidden="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Row],[Age]]&lt;30,"Under 30",IF(Aggregate[[#This Row],[Age]]&gt;=65,"Senior","Other"))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 5,"less than 5GB",IF(Aggregate[[#This Row],[Avg Monthly GB Download]]&lt; 10,"Between 5 and 10 GB","10 or more GB"))</f>
        <v>10 or more GB</v>
      </c>
    </row>
    <row r="2034" spans="1:23" hidden="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Row],[Age]]&lt;30,"Under 30",IF(Aggregate[[#This Row],[Age]]&gt;=65,"Senior","Other"))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 5,"less than 5GB",IF(Aggregate[[#This Row],[Avg Monthly GB Download]]&lt; 10,"Between 5 and 10 GB","10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Row],[Age]]&lt;30,"Under 30",IF(Aggregate[[#This Row],[Age]]&gt;=65,"Senior","Other"))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 5,"less than 5GB",IF(Aggregate[[#This Row],[Avg Monthly GB Download]]&lt; 10,"Between 5 and 10 GB","10 or more GB"))</f>
        <v>10 or more GB</v>
      </c>
    </row>
    <row r="2036" spans="1:23" hidden="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Row],[Age]]&lt;30,"Under 30",IF(Aggregate[[#This Row],[Age]]&gt;=65,"Senior","Other"))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 5,"less than 5GB",IF(Aggregate[[#This Row],[Avg Monthly GB Download]]&lt; 10,"Between 5 and 10 GB","10 or more GB"))</f>
        <v>less than 5GB</v>
      </c>
    </row>
    <row r="2037" spans="1:23" hidden="1" x14ac:dyDescent="0.25">
      <c r="A2037" t="s">
        <v>25</v>
      </c>
      <c r="B2037">
        <v>26</v>
      </c>
      <c r="C2037" t="s">
        <v>25</v>
      </c>
      <c r="D2037" t="s">
        <v>22</v>
      </c>
      <c r="E2037" t="s">
        <v>42</v>
      </c>
      <c r="F2037" t="s">
        <v>24</v>
      </c>
      <c r="G2037">
        <v>67</v>
      </c>
      <c r="H2037" t="s">
        <v>21</v>
      </c>
      <c r="I2037" t="s">
        <v>25</v>
      </c>
      <c r="J2037" t="s">
        <v>21</v>
      </c>
      <c r="K2037" t="str">
        <f>IF(Aggregate[[#This Row],[Age]]&lt;30,"Under 30",IF(Aggregate[[#This Row],[Age]]&gt;=65,"Senior","Other"))</f>
        <v>Senior</v>
      </c>
      <c r="L2037" t="s">
        <v>98</v>
      </c>
      <c r="M2037" t="s">
        <v>38</v>
      </c>
      <c r="N2037" t="s">
        <v>34</v>
      </c>
      <c r="O2037" t="s">
        <v>34</v>
      </c>
      <c r="P2037">
        <v>1</v>
      </c>
      <c r="R2037">
        <v>56</v>
      </c>
      <c r="S2037">
        <v>1</v>
      </c>
      <c r="T2037">
        <v>49.4</v>
      </c>
      <c r="U2037">
        <v>0</v>
      </c>
      <c r="V2037">
        <v>2</v>
      </c>
      <c r="W2037" t="str">
        <f>IF(Aggregate[[#This Row],[Avg Monthly GB Download]]&lt; 5,"less than 5GB",IF(Aggregate[[#This Row],[Avg Monthly GB Download]]&lt; 10,"Between 5 and 10 GB","10 or more GB"))</f>
        <v>less than 5GB</v>
      </c>
    </row>
    <row r="2038" spans="1:23" hidden="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Row],[Age]]&lt;30,"Under 30",IF(Aggregate[[#This Row],[Age]]&gt;=65,"Senior","Other"))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 5,"less than 5GB",IF(Aggregate[[#This Row],[Avg Monthly GB Download]]&lt; 10,"Between 5 and 10 GB","10 or more GB"))</f>
        <v>less than 5GB</v>
      </c>
    </row>
    <row r="2039" spans="1:23" hidden="1" x14ac:dyDescent="0.25">
      <c r="A2039" t="s">
        <v>25</v>
      </c>
      <c r="B2039">
        <v>27</v>
      </c>
      <c r="C2039" t="s">
        <v>21</v>
      </c>
      <c r="D2039" t="s">
        <v>22</v>
      </c>
      <c r="E2039" t="s">
        <v>80</v>
      </c>
      <c r="F2039" t="s">
        <v>24</v>
      </c>
      <c r="G2039">
        <v>67</v>
      </c>
      <c r="H2039" t="s">
        <v>21</v>
      </c>
      <c r="I2039" t="s">
        <v>25</v>
      </c>
      <c r="J2039" t="s">
        <v>21</v>
      </c>
      <c r="K2039" t="str">
        <f>IF(Aggregate[[#This Row],[Age]]&lt;30,"Under 30",IF(Aggregate[[#This Row],[Age]]&gt;=65,"Senior","Other"))</f>
        <v>Senior</v>
      </c>
      <c r="L2039" t="s">
        <v>98</v>
      </c>
      <c r="M2039" t="s">
        <v>38</v>
      </c>
      <c r="N2039" t="s">
        <v>34</v>
      </c>
      <c r="O2039" t="s">
        <v>34</v>
      </c>
      <c r="P2039">
        <v>1</v>
      </c>
      <c r="R2039">
        <v>25</v>
      </c>
      <c r="S2039">
        <v>0</v>
      </c>
      <c r="T2039">
        <v>0</v>
      </c>
      <c r="U2039">
        <v>0</v>
      </c>
      <c r="V2039">
        <v>5</v>
      </c>
      <c r="W2039" t="str">
        <f>IF(Aggregate[[#This Row],[Avg Monthly GB Download]]&lt; 5,"less than 5GB",IF(Aggregate[[#This Row],[Avg Monthly GB Download]]&lt; 10,"Between 5 and 10 GB","10 or more GB"))</f>
        <v>Between 5 and 10 GB</v>
      </c>
    </row>
    <row r="2040" spans="1:23" hidden="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Row],[Age]]&lt;30,"Under 30",IF(Aggregate[[#This Row],[Age]]&gt;=65,"Senior","Other"))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 5,"less than 5GB",IF(Aggregate[[#This Row],[Avg Monthly GB Download]]&lt; 10,"Between 5 and 10 GB","10 or more GB"))</f>
        <v>Between 5 and 10 GB</v>
      </c>
    </row>
    <row r="2041" spans="1:23" hidden="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Row],[Age]]&lt;30,"Under 30",IF(Aggregate[[#This Row],[Age]]&gt;=65,"Senior","Other"))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 5,"less than 5GB",IF(Aggregate[[#This Row],[Avg Monthly GB Download]]&lt; 10,"Between 5 and 10 GB","10 or more GB"))</f>
        <v>Between 5 and 10 GB</v>
      </c>
    </row>
    <row r="2042" spans="1:23" hidden="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Row],[Age]]&lt;30,"Under 30",IF(Aggregate[[#This Row],[Age]]&gt;=65,"Senior","Other"))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 5,"less than 5GB",IF(Aggregate[[#This Row],[Avg Monthly GB Download]]&lt; 10,"Between 5 and 10 GB","10 or more GB"))</f>
        <v>less than 5GB</v>
      </c>
    </row>
    <row r="2043" spans="1:23" hidden="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Row],[Age]]&lt;30,"Under 30",IF(Aggregate[[#This Row],[Age]]&gt;=65,"Senior","Other"))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 5,"less than 5GB",IF(Aggregate[[#This Row],[Avg Monthly GB Download]]&lt; 10,"Between 5 and 10 GB","10 or more GB"))</f>
        <v>less than 5GB</v>
      </c>
    </row>
    <row r="2044" spans="1:23" hidden="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Row],[Age]]&lt;30,"Under 30",IF(Aggregate[[#This Row],[Age]]&gt;=65,"Senior","Other"))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 5,"less than 5GB",IF(Aggregate[[#This Row],[Avg Monthly GB Download]]&lt; 10,"Between 5 and 10 GB","10 or more GB"))</f>
        <v>10 or more GB</v>
      </c>
    </row>
    <row r="2045" spans="1:23" hidden="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Row],[Age]]&lt;30,"Under 30",IF(Aggregate[[#This Row],[Age]]&gt;=65,"Senior","Other"))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 5,"less than 5GB",IF(Aggregate[[#This Row],[Avg Monthly GB Download]]&lt; 10,"Between 5 and 10 GB","10 or more GB"))</f>
        <v>less than 5GB</v>
      </c>
    </row>
    <row r="2046" spans="1:23" hidden="1" x14ac:dyDescent="0.25">
      <c r="A2046" t="s">
        <v>25</v>
      </c>
      <c r="B2046">
        <v>29</v>
      </c>
      <c r="C2046" t="s">
        <v>21</v>
      </c>
      <c r="D2046" t="s">
        <v>88</v>
      </c>
      <c r="E2046" t="s">
        <v>52</v>
      </c>
      <c r="F2046" t="s">
        <v>26</v>
      </c>
      <c r="G2046">
        <v>67</v>
      </c>
      <c r="H2046" t="s">
        <v>21</v>
      </c>
      <c r="I2046" t="s">
        <v>25</v>
      </c>
      <c r="J2046" t="s">
        <v>21</v>
      </c>
      <c r="K2046" t="str">
        <f>IF(Aggregate[[#This Row],[Age]]&lt;30,"Under 30",IF(Aggregate[[#This Row],[Age]]&gt;=65,"Senior","Other"))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57</v>
      </c>
      <c r="S2046">
        <v>0</v>
      </c>
      <c r="T2046">
        <v>0</v>
      </c>
      <c r="U2046">
        <v>0</v>
      </c>
      <c r="V2046">
        <v>7</v>
      </c>
      <c r="W2046" t="str">
        <f>IF(Aggregate[[#This Row],[Avg Monthly GB Download]]&lt; 5,"less than 5GB",IF(Aggregate[[#This Row],[Avg Monthly GB Download]]&lt; 10,"Between 5 and 10 GB","10 or more GB"))</f>
        <v>Between 5 and 10 GB</v>
      </c>
    </row>
    <row r="2047" spans="1:23" hidden="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Row],[Age]]&lt;30,"Under 30",IF(Aggregate[[#This Row],[Age]]&gt;=65,"Senior","Other"))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 5,"less than 5GB",IF(Aggregate[[#This Row],[Avg Monthly GB Download]]&lt; 10,"Between 5 and 10 GB","10 or more GB"))</f>
        <v>less than 5GB</v>
      </c>
    </row>
    <row r="2048" spans="1:23" hidden="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Row],[Age]]&lt;30,"Under 30",IF(Aggregate[[#This Row],[Age]]&gt;=65,"Senior","Other"))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 5,"less than 5GB",IF(Aggregate[[#This Row],[Avg Monthly GB Download]]&lt; 10,"Between 5 and 10 GB","10 or more GB"))</f>
        <v>less than 5GB</v>
      </c>
    </row>
    <row r="2049" spans="1:23" hidden="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Row],[Age]]&lt;30,"Under 30",IF(Aggregate[[#This Row],[Age]]&gt;=65,"Senior","Other"))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 5,"less than 5GB",IF(Aggregate[[#This Row],[Avg Monthly GB Download]]&lt; 10,"Between 5 and 10 GB","10 or more GB"))</f>
        <v>10 or more GB</v>
      </c>
    </row>
    <row r="2050" spans="1:23" hidden="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Row],[Age]]&lt;30,"Under 30",IF(Aggregate[[#This Row],[Age]]&gt;=65,"Senior","Other"))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 5,"less than 5GB",IF(Aggregate[[#This Row],[Avg Monthly GB Download]]&lt; 10,"Between 5 and 10 GB","10 or more GB"))</f>
        <v>less than 5GB</v>
      </c>
    </row>
    <row r="2051" spans="1:23" hidden="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Row],[Age]]&lt;30,"Under 30",IF(Aggregate[[#This Row],[Age]]&gt;=65,"Senior","Other"))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 5,"less than 5GB",IF(Aggregate[[#This Row],[Avg Monthly GB Download]]&lt; 10,"Between 5 and 10 GB","10 or more GB"))</f>
        <v>less than 5GB</v>
      </c>
    </row>
    <row r="2052" spans="1:23" hidden="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Row],[Age]]&lt;30,"Under 30",IF(Aggregate[[#This Row],[Age]]&gt;=65,"Senior","Other"))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 5,"less than 5GB",IF(Aggregate[[#This Row],[Avg Monthly GB Download]]&lt; 10,"Between 5 and 10 GB","10 or more GB"))</f>
        <v>less than 5GB</v>
      </c>
    </row>
    <row r="2053" spans="1:23" hidden="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Row],[Age]]&lt;30,"Under 30",IF(Aggregate[[#This Row],[Age]]&gt;=65,"Senior","Other"))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 5,"less than 5GB",IF(Aggregate[[#This Row],[Avg Monthly GB Download]]&lt; 10,"Between 5 and 10 GB","10 or more GB"))</f>
        <v>less than 5GB</v>
      </c>
    </row>
    <row r="2054" spans="1:23" hidden="1" x14ac:dyDescent="0.25">
      <c r="A2054" t="s">
        <v>25</v>
      </c>
      <c r="B2054">
        <v>29</v>
      </c>
      <c r="C2054" t="s">
        <v>25</v>
      </c>
      <c r="D2054" t="s">
        <v>22</v>
      </c>
      <c r="E2054" t="s">
        <v>68</v>
      </c>
      <c r="F2054" t="s">
        <v>26</v>
      </c>
      <c r="G2054">
        <v>67</v>
      </c>
      <c r="H2054" t="s">
        <v>21</v>
      </c>
      <c r="I2054" t="s">
        <v>25</v>
      </c>
      <c r="J2054" t="s">
        <v>25</v>
      </c>
      <c r="K2054" t="str">
        <f>IF(Aggregate[[#This Row],[Age]]&lt;30,"Under 30",IF(Aggregate[[#This Row],[Age]]&gt;=65,"Senior","Other"))</f>
        <v>Senior</v>
      </c>
      <c r="L2054" t="s">
        <v>32</v>
      </c>
      <c r="M2054" t="s">
        <v>38</v>
      </c>
      <c r="N2054" t="s">
        <v>34</v>
      </c>
      <c r="O2054" t="s">
        <v>34</v>
      </c>
      <c r="P2054">
        <v>1</v>
      </c>
      <c r="R2054">
        <v>51</v>
      </c>
      <c r="S2054">
        <v>0</v>
      </c>
      <c r="T2054">
        <v>190</v>
      </c>
      <c r="U2054">
        <v>0</v>
      </c>
      <c r="V2054">
        <v>10</v>
      </c>
      <c r="W2054" t="str">
        <f>IF(Aggregate[[#This Row],[Avg Monthly GB Download]]&lt; 5,"less than 5GB",IF(Aggregate[[#This Row],[Avg Monthly GB Download]]&lt; 10,"Between 5 and 10 GB","10 or more GB"))</f>
        <v>10 or more GB</v>
      </c>
    </row>
    <row r="2055" spans="1:23" hidden="1" x14ac:dyDescent="0.25">
      <c r="A2055" t="s">
        <v>25</v>
      </c>
      <c r="B2055">
        <v>30</v>
      </c>
      <c r="C2055" t="s">
        <v>21</v>
      </c>
      <c r="D2055" t="s">
        <v>22</v>
      </c>
      <c r="E2055" t="s">
        <v>69</v>
      </c>
      <c r="F2055" t="s">
        <v>26</v>
      </c>
      <c r="G2055">
        <v>67</v>
      </c>
      <c r="H2055" t="s">
        <v>21</v>
      </c>
      <c r="I2055" t="s">
        <v>25</v>
      </c>
      <c r="J2055" t="s">
        <v>21</v>
      </c>
      <c r="K2055" t="str">
        <f>IF(Aggregate[[#This Row],[Age]]&lt;30,"Under 30",IF(Aggregate[[#This Row],[Age]]&gt;=65,"Senior","Other"))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35</v>
      </c>
      <c r="S2055">
        <v>0</v>
      </c>
      <c r="T2055">
        <v>0</v>
      </c>
      <c r="U2055">
        <v>0</v>
      </c>
      <c r="V2055">
        <v>8</v>
      </c>
      <c r="W2055" t="str">
        <f>IF(Aggregate[[#This Row],[Avg Monthly GB Download]]&lt; 5,"less than 5GB",IF(Aggregate[[#This Row],[Avg Monthly GB Download]]&lt; 10,"Between 5 and 10 GB","10 or more GB"))</f>
        <v>Between 5 and 10 GB</v>
      </c>
    </row>
    <row r="2056" spans="1:23" hidden="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Row],[Age]]&lt;30,"Under 30",IF(Aggregate[[#This Row],[Age]]&gt;=65,"Senior","Other"))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 5,"less than 5GB",IF(Aggregate[[#This Row],[Avg Monthly GB Download]]&lt; 10,"Between 5 and 10 GB","10 or more GB"))</f>
        <v>Between 5 and 10 GB</v>
      </c>
    </row>
    <row r="2057" spans="1:23" hidden="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Row],[Age]]&lt;30,"Under 30",IF(Aggregate[[#This Row],[Age]]&gt;=65,"Senior","Other"))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 5,"less than 5GB",IF(Aggregate[[#This Row],[Avg Monthly GB Download]]&lt; 10,"Between 5 and 10 GB","10 or more GB"))</f>
        <v>10 or more GB</v>
      </c>
    </row>
    <row r="2058" spans="1:23" hidden="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Row],[Age]]&lt;30,"Under 30",IF(Aggregate[[#This Row],[Age]]&gt;=65,"Senior","Other"))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 5,"less than 5GB",IF(Aggregate[[#This Row],[Avg Monthly GB Download]]&lt; 10,"Between 5 and 10 GB","10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Row],[Age]]&lt;30,"Under 30",IF(Aggregate[[#This Row],[Age]]&gt;=65,"Senior","Other"))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 5,"less than 5GB",IF(Aggregate[[#This Row],[Avg Monthly GB Download]]&lt; 10,"Between 5 and 10 GB","10 or more GB"))</f>
        <v>10 or more GB</v>
      </c>
    </row>
    <row r="2060" spans="1:23" hidden="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Row],[Age]]&lt;30,"Under 30",IF(Aggregate[[#This Row],[Age]]&gt;=65,"Senior","Other"))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 5,"less than 5GB",IF(Aggregate[[#This Row],[Avg Monthly GB Download]]&lt; 10,"Between 5 and 10 GB","10 or more GB"))</f>
        <v>less than 5GB</v>
      </c>
    </row>
    <row r="2061" spans="1:23" hidden="1" x14ac:dyDescent="0.25">
      <c r="A2061" t="s">
        <v>25</v>
      </c>
      <c r="B2061">
        <v>31</v>
      </c>
      <c r="C2061" t="s">
        <v>21</v>
      </c>
      <c r="D2061" t="s">
        <v>22</v>
      </c>
      <c r="E2061" t="s">
        <v>42</v>
      </c>
      <c r="F2061" t="s">
        <v>24</v>
      </c>
      <c r="G2061">
        <v>67</v>
      </c>
      <c r="H2061" t="s">
        <v>21</v>
      </c>
      <c r="I2061" t="s">
        <v>25</v>
      </c>
      <c r="J2061" t="s">
        <v>21</v>
      </c>
      <c r="K2061" t="str">
        <f>IF(Aggregate[[#This Row],[Age]]&lt;30,"Under 30",IF(Aggregate[[#This Row],[Age]]&gt;=65,"Senior","Other"))</f>
        <v>Senior</v>
      </c>
      <c r="L2061" t="s">
        <v>32</v>
      </c>
      <c r="M2061" t="s">
        <v>38</v>
      </c>
      <c r="N2061" t="s">
        <v>56</v>
      </c>
      <c r="O2061" t="s">
        <v>57</v>
      </c>
      <c r="P2061">
        <v>1</v>
      </c>
      <c r="Q2061">
        <v>1</v>
      </c>
      <c r="R2061">
        <v>31</v>
      </c>
      <c r="S2061">
        <v>0</v>
      </c>
      <c r="T2061">
        <v>0</v>
      </c>
      <c r="U2061">
        <v>0</v>
      </c>
      <c r="V2061">
        <v>3</v>
      </c>
      <c r="W2061" t="str">
        <f>IF(Aggregate[[#This Row],[Avg Monthly GB Download]]&lt; 5,"less than 5GB",IF(Aggregate[[#This Row],[Avg Monthly GB Download]]&lt; 10,"Between 5 and 10 GB","10 or more GB"))</f>
        <v>less than 5GB</v>
      </c>
    </row>
    <row r="2062" spans="1:23" hidden="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Row],[Age]]&lt;30,"Under 30",IF(Aggregate[[#This Row],[Age]]&gt;=65,"Senior","Other"))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 5,"less than 5GB",IF(Aggregate[[#This Row],[Avg Monthly GB Download]]&lt; 10,"Between 5 and 10 GB","10 or more GB"))</f>
        <v>less than 5GB</v>
      </c>
    </row>
    <row r="2063" spans="1:23" hidden="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Row],[Age]]&lt;30,"Under 30",IF(Aggregate[[#This Row],[Age]]&gt;=65,"Senior","Other"))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 5,"less than 5GB",IF(Aggregate[[#This Row],[Avg Monthly GB Download]]&lt; 10,"Between 5 and 10 GB","10 or more GB"))</f>
        <v>Between 5 and 10 GB</v>
      </c>
    </row>
    <row r="2064" spans="1:23" hidden="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Row],[Age]]&lt;30,"Under 30",IF(Aggregate[[#This Row],[Age]]&gt;=65,"Senior","Other"))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 5,"less than 5GB",IF(Aggregate[[#This Row],[Avg Monthly GB Download]]&lt; 10,"Between 5 and 10 GB","10 or more GB"))</f>
        <v>less than 5GB</v>
      </c>
    </row>
    <row r="2065" spans="1:23" hidden="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Row],[Age]]&lt;30,"Under 30",IF(Aggregate[[#This Row],[Age]]&gt;=65,"Senior","Other"))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 5,"less than 5GB",IF(Aggregate[[#This Row],[Avg Monthly GB Download]]&lt; 10,"Between 5 and 10 GB","10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Row],[Age]]&lt;30,"Under 30",IF(Aggregate[[#This Row],[Age]]&gt;=65,"Senior","Other"))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 5,"less than 5GB",IF(Aggregate[[#This Row],[Avg Monthly GB Download]]&lt; 10,"Between 5 and 10 GB","10 or more GB"))</f>
        <v>10 or more GB</v>
      </c>
    </row>
    <row r="2067" spans="1:23" hidden="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Row],[Age]]&lt;30,"Under 30",IF(Aggregate[[#This Row],[Age]]&gt;=65,"Senior","Other"))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 5,"less than 5GB",IF(Aggregate[[#This Row],[Avg Monthly GB Download]]&lt; 10,"Between 5 and 10 GB","10 or more GB"))</f>
        <v>less than 5GB</v>
      </c>
    </row>
    <row r="2068" spans="1:23" hidden="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Row],[Age]]&lt;30,"Under 30",IF(Aggregate[[#This Row],[Age]]&gt;=65,"Senior","Other"))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 5,"less than 5GB",IF(Aggregate[[#This Row],[Avg Monthly GB Download]]&lt; 10,"Between 5 and 10 GB","10 or more GB"))</f>
        <v>less than 5GB</v>
      </c>
    </row>
    <row r="2069" spans="1:23" hidden="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Row],[Age]]&lt;30,"Under 30",IF(Aggregate[[#This Row],[Age]]&gt;=65,"Senior","Other"))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 5,"less than 5GB",IF(Aggregate[[#This Row],[Avg Monthly GB Download]]&lt; 10,"Between 5 and 10 GB","10 or more GB"))</f>
        <v>less than 5GB</v>
      </c>
    </row>
    <row r="2070" spans="1:23" hidden="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Row],[Age]]&lt;30,"Under 30",IF(Aggregate[[#This Row],[Age]]&gt;=65,"Senior","Other"))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 5,"less than 5GB",IF(Aggregate[[#This Row],[Avg Monthly GB Download]]&lt; 10,"Between 5 and 10 GB","10 or more GB"))</f>
        <v>less than 5GB</v>
      </c>
    </row>
    <row r="2071" spans="1:23" hidden="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Row],[Age]]&lt;30,"Under 30",IF(Aggregate[[#This Row],[Age]]&gt;=65,"Senior","Other"))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 5,"less than 5GB",IF(Aggregate[[#This Row],[Avg Monthly GB Download]]&lt; 10,"Between 5 and 10 GB","10 or more GB"))</f>
        <v>less than 5GB</v>
      </c>
    </row>
    <row r="2072" spans="1:23" hidden="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Row],[Age]]&lt;30,"Under 30",IF(Aggregate[[#This Row],[Age]]&gt;=65,"Senior","Other"))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 5,"less than 5GB",IF(Aggregate[[#This Row],[Avg Monthly GB Download]]&lt; 10,"Between 5 and 10 GB","10 or more GB"))</f>
        <v>less than 5GB</v>
      </c>
    </row>
    <row r="2073" spans="1:23" hidden="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Row],[Age]]&lt;30,"Under 30",IF(Aggregate[[#This Row],[Age]]&gt;=65,"Senior","Other"))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 5,"less than 5GB",IF(Aggregate[[#This Row],[Avg Monthly GB Download]]&lt; 10,"Between 5 and 10 GB","10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Row],[Age]]&lt;30,"Under 30",IF(Aggregate[[#This Row],[Age]]&gt;=65,"Senior","Other"))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 5,"less than 5GB",IF(Aggregate[[#This Row],[Avg Monthly GB Download]]&lt; 10,"Between 5 and 10 GB","10 or more GB"))</f>
        <v>10 or more GB</v>
      </c>
    </row>
    <row r="2075" spans="1:23" hidden="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Row],[Age]]&lt;30,"Under 30",IF(Aggregate[[#This Row],[Age]]&gt;=65,"Senior","Other"))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 5,"less than 5GB",IF(Aggregate[[#This Row],[Avg Monthly GB Download]]&lt; 10,"Between 5 and 10 GB","10 or more GB"))</f>
        <v>less than 5GB</v>
      </c>
    </row>
    <row r="2076" spans="1:23" hidden="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Row],[Age]]&lt;30,"Under 30",IF(Aggregate[[#This Row],[Age]]&gt;=65,"Senior","Other"))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 5,"less than 5GB",IF(Aggregate[[#This Row],[Avg Monthly GB Download]]&lt; 10,"Between 5 and 10 GB","10 or more GB"))</f>
        <v>less than 5GB</v>
      </c>
    </row>
    <row r="2077" spans="1:23" hidden="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Row],[Age]]&lt;30,"Under 30",IF(Aggregate[[#This Row],[Age]]&gt;=65,"Senior","Other"))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 5,"less than 5GB",IF(Aggregate[[#This Row],[Avg Monthly GB Download]]&lt; 10,"Between 5 and 10 GB","10 or more GB"))</f>
        <v>less than 5GB</v>
      </c>
    </row>
    <row r="2078" spans="1:23" hidden="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Row],[Age]]&lt;30,"Under 30",IF(Aggregate[[#This Row],[Age]]&gt;=65,"Senior","Other"))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 5,"less than 5GB",IF(Aggregate[[#This Row],[Avg Monthly GB Download]]&lt; 10,"Between 5 and 10 GB","10 or more GB"))</f>
        <v>less than 5GB</v>
      </c>
    </row>
    <row r="2079" spans="1:23" hidden="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Row],[Age]]&lt;30,"Under 30",IF(Aggregate[[#This Row],[Age]]&gt;=65,"Senior","Other"))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 5,"less than 5GB",IF(Aggregate[[#This Row],[Avg Monthly GB Download]]&lt; 10,"Between 5 and 10 GB","10 or more GB"))</f>
        <v>less than 5GB</v>
      </c>
    </row>
    <row r="2080" spans="1:23" hidden="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Row],[Age]]&lt;30,"Under 30",IF(Aggregate[[#This Row],[Age]]&gt;=65,"Senior","Other"))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 5,"less than 5GB",IF(Aggregate[[#This Row],[Avg Monthly GB Download]]&lt; 10,"Between 5 and 10 GB","10 or more GB"))</f>
        <v>less than 5GB</v>
      </c>
    </row>
    <row r="2081" spans="1:23" hidden="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Row],[Age]]&lt;30,"Under 30",IF(Aggregate[[#This Row],[Age]]&gt;=65,"Senior","Other"))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 5,"less than 5GB",IF(Aggregate[[#This Row],[Avg Monthly GB Download]]&lt; 10,"Between 5 and 10 GB","10 or more GB"))</f>
        <v>less than 5GB</v>
      </c>
    </row>
    <row r="2082" spans="1:23" hidden="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Row],[Age]]&lt;30,"Under 30",IF(Aggregate[[#This Row],[Age]]&gt;=65,"Senior","Other"))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 5,"less than 5GB",IF(Aggregate[[#This Row],[Avg Monthly GB Download]]&lt; 10,"Between 5 and 10 GB","10 or more GB"))</f>
        <v>less than 5GB</v>
      </c>
    </row>
    <row r="2083" spans="1:23" hidden="1" x14ac:dyDescent="0.25">
      <c r="A2083" t="s">
        <v>25</v>
      </c>
      <c r="B2083">
        <v>31</v>
      </c>
      <c r="C2083" t="s">
        <v>21</v>
      </c>
      <c r="D2083" t="s">
        <v>22</v>
      </c>
      <c r="E2083" t="s">
        <v>58</v>
      </c>
      <c r="F2083" t="s">
        <v>26</v>
      </c>
      <c r="G2083">
        <v>67</v>
      </c>
      <c r="H2083" t="s">
        <v>21</v>
      </c>
      <c r="I2083" t="s">
        <v>25</v>
      </c>
      <c r="J2083" t="s">
        <v>21</v>
      </c>
      <c r="K2083" t="str">
        <f>IF(Aggregate[[#This Row],[Age]]&lt;30,"Under 30",IF(Aggregate[[#This Row],[Age]]&gt;=65,"Senior","Other"))</f>
        <v>Senior</v>
      </c>
      <c r="L2083" t="s">
        <v>32</v>
      </c>
      <c r="M2083" t="s">
        <v>38</v>
      </c>
      <c r="N2083" t="s">
        <v>90</v>
      </c>
      <c r="O2083" t="s">
        <v>91</v>
      </c>
      <c r="P2083">
        <v>1</v>
      </c>
      <c r="Q2083">
        <v>1</v>
      </c>
      <c r="R2083">
        <v>30</v>
      </c>
      <c r="S2083">
        <v>3</v>
      </c>
      <c r="T2083">
        <v>0</v>
      </c>
      <c r="U2083">
        <v>0</v>
      </c>
      <c r="V2083">
        <v>6</v>
      </c>
      <c r="W2083" t="str">
        <f>IF(Aggregate[[#This Row],[Avg Monthly GB Download]]&lt; 5,"less than 5GB",IF(Aggregate[[#This Row],[Avg Monthly GB Download]]&lt; 10,"Between 5 and 10 GB","10 or more GB"))</f>
        <v>Between 5 and 10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Row],[Age]]&lt;30,"Under 30",IF(Aggregate[[#This Row],[Age]]&gt;=65,"Senior","Other"))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 5,"less than 5GB",IF(Aggregate[[#This Row],[Avg Monthly GB Download]]&lt; 10,"Between 5 and 10 GB","10 or more GB"))</f>
        <v>10 or more GB</v>
      </c>
    </row>
    <row r="2085" spans="1:23" hidden="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Row],[Age]]&lt;30,"Under 30",IF(Aggregate[[#This Row],[Age]]&gt;=65,"Senior","Other"))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 5,"less than 5GB",IF(Aggregate[[#This Row],[Avg Monthly GB Download]]&lt; 10,"Between 5 and 10 GB","10 or more GB"))</f>
        <v>Between 5 and 10 GB</v>
      </c>
    </row>
    <row r="2086" spans="1:23" hidden="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Row],[Age]]&lt;30,"Under 30",IF(Aggregate[[#This Row],[Age]]&gt;=65,"Senior","Other"))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 5,"less than 5GB",IF(Aggregate[[#This Row],[Avg Monthly GB Download]]&lt; 10,"Between 5 and 10 GB","10 or more GB"))</f>
        <v>less than 5GB</v>
      </c>
    </row>
    <row r="2087" spans="1:23" hidden="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Row],[Age]]&lt;30,"Under 30",IF(Aggregate[[#This Row],[Age]]&gt;=65,"Senior","Other"))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 5,"less than 5GB",IF(Aggregate[[#This Row],[Avg Monthly GB Download]]&lt; 10,"Between 5 and 10 GB","10 or more GB"))</f>
        <v>10 or more GB</v>
      </c>
    </row>
    <row r="2088" spans="1:23" hidden="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Row],[Age]]&lt;30,"Under 30",IF(Aggregate[[#This Row],[Age]]&gt;=65,"Senior","Other"))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 5,"less than 5GB",IF(Aggregate[[#This Row],[Avg Monthly GB Download]]&lt; 10,"Between 5 and 10 GB","10 or more GB"))</f>
        <v>Between 5 and 10 GB</v>
      </c>
    </row>
    <row r="2089" spans="1:23" hidden="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Row],[Age]]&lt;30,"Under 30",IF(Aggregate[[#This Row],[Age]]&gt;=65,"Senior","Other"))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 5,"less than 5GB",IF(Aggregate[[#This Row],[Avg Monthly GB Download]]&lt; 10,"Between 5 and 10 GB","10 or more GB"))</f>
        <v>Between 5 and 10 GB</v>
      </c>
    </row>
    <row r="2090" spans="1:23" hidden="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Row],[Age]]&lt;30,"Under 30",IF(Aggregate[[#This Row],[Age]]&gt;=65,"Senior","Other"))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 5,"less than 5GB",IF(Aggregate[[#This Row],[Avg Monthly GB Download]]&lt; 10,"Between 5 and 10 GB","10 or more GB"))</f>
        <v>less than 5GB</v>
      </c>
    </row>
    <row r="2091" spans="1:23" hidden="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Row],[Age]]&lt;30,"Under 30",IF(Aggregate[[#This Row],[Age]]&gt;=65,"Senior","Other"))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 5,"less than 5GB",IF(Aggregate[[#This Row],[Avg Monthly GB Download]]&lt; 10,"Between 5 and 10 GB","10 or more GB"))</f>
        <v>less than 5GB</v>
      </c>
    </row>
    <row r="2092" spans="1:23" hidden="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Row],[Age]]&lt;30,"Under 30",IF(Aggregate[[#This Row],[Age]]&gt;=65,"Senior","Other"))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 5,"less than 5GB",IF(Aggregate[[#This Row],[Avg Monthly GB Download]]&lt; 10,"Between 5 and 10 GB","10 or more GB"))</f>
        <v>less than 5GB</v>
      </c>
    </row>
    <row r="2093" spans="1:23" hidden="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Row],[Age]]&lt;30,"Under 30",IF(Aggregate[[#This Row],[Age]]&gt;=65,"Senior","Other"))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 5,"less than 5GB",IF(Aggregate[[#This Row],[Avg Monthly GB Download]]&lt; 10,"Between 5 and 10 GB","10 or more GB"))</f>
        <v>less than 5GB</v>
      </c>
    </row>
    <row r="2094" spans="1:23" hidden="1" x14ac:dyDescent="0.25">
      <c r="A2094" t="s">
        <v>25</v>
      </c>
      <c r="B2094">
        <v>31</v>
      </c>
      <c r="C2094" t="s">
        <v>25</v>
      </c>
      <c r="D2094" t="s">
        <v>22</v>
      </c>
      <c r="E2094" t="s">
        <v>52</v>
      </c>
      <c r="F2094" t="s">
        <v>24</v>
      </c>
      <c r="G2094">
        <v>67</v>
      </c>
      <c r="H2094" t="s">
        <v>21</v>
      </c>
      <c r="I2094" t="s">
        <v>25</v>
      </c>
      <c r="J2094" t="s">
        <v>21</v>
      </c>
      <c r="K2094" t="str">
        <f>IF(Aggregate[[#This Row],[Age]]&lt;30,"Under 30",IF(Aggregate[[#This Row],[Age]]&gt;=65,"Senior","Other"))</f>
        <v>Senior</v>
      </c>
      <c r="L2094" t="s">
        <v>32</v>
      </c>
      <c r="M2094" t="s">
        <v>38</v>
      </c>
      <c r="N2094" t="s">
        <v>56</v>
      </c>
      <c r="O2094" t="s">
        <v>96</v>
      </c>
      <c r="P2094">
        <v>1</v>
      </c>
      <c r="Q2094">
        <v>1</v>
      </c>
      <c r="R2094">
        <v>38</v>
      </c>
      <c r="S2094">
        <v>0</v>
      </c>
      <c r="T2094">
        <v>109.3</v>
      </c>
      <c r="U2094">
        <v>0</v>
      </c>
      <c r="V2094">
        <v>2</v>
      </c>
      <c r="W2094" t="str">
        <f>IF(Aggregate[[#This Row],[Avg Monthly GB Download]]&lt; 5,"less than 5GB",IF(Aggregate[[#This Row],[Avg Monthly GB Download]]&lt; 10,"Between 5 and 10 GB","10 or more GB"))</f>
        <v>less than 5GB</v>
      </c>
    </row>
    <row r="2095" spans="1:23" hidden="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Row],[Age]]&lt;30,"Under 30",IF(Aggregate[[#This Row],[Age]]&gt;=65,"Senior","Other"))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 5,"less than 5GB",IF(Aggregate[[#This Row],[Avg Monthly GB Download]]&lt; 10,"Between 5 and 10 GB","10 or more GB"))</f>
        <v>Between 5 and 10 GB</v>
      </c>
    </row>
    <row r="2096" spans="1:23" hidden="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Row],[Age]]&lt;30,"Under 30",IF(Aggregate[[#This Row],[Age]]&gt;=65,"Senior","Other"))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 5,"less than 5GB",IF(Aggregate[[#This Row],[Avg Monthly GB Download]]&lt; 10,"Between 5 and 10 GB","10 or more GB"))</f>
        <v>less than 5GB</v>
      </c>
    </row>
    <row r="2097" spans="1:23" hidden="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Row],[Age]]&lt;30,"Under 30",IF(Aggregate[[#This Row],[Age]]&gt;=65,"Senior","Other"))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 5,"less than 5GB",IF(Aggregate[[#This Row],[Avg Monthly GB Download]]&lt; 10,"Between 5 and 10 GB","10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Row],[Age]]&lt;30,"Under 30",IF(Aggregate[[#This Row],[Age]]&gt;=65,"Senior","Other"))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 5,"less than 5GB",IF(Aggregate[[#This Row],[Avg Monthly GB Download]]&lt; 10,"Between 5 and 10 GB","10 or more GB"))</f>
        <v>10 or more GB</v>
      </c>
    </row>
    <row r="2099" spans="1:23" hidden="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Row],[Age]]&lt;30,"Under 30",IF(Aggregate[[#This Row],[Age]]&gt;=65,"Senior","Other"))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 5,"less than 5GB",IF(Aggregate[[#This Row],[Avg Monthly GB Download]]&lt; 10,"Between 5 and 10 GB","10 or more GB"))</f>
        <v>less than 5GB</v>
      </c>
    </row>
    <row r="2100" spans="1:23" hidden="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Row],[Age]]&lt;30,"Under 30",IF(Aggregate[[#This Row],[Age]]&gt;=65,"Senior","Other"))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 5,"less than 5GB",IF(Aggregate[[#This Row],[Avg Monthly GB Download]]&lt; 10,"Between 5 and 10 GB","10 or more GB"))</f>
        <v>less than 5GB</v>
      </c>
    </row>
    <row r="2101" spans="1:23" hidden="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Row],[Age]]&lt;30,"Under 30",IF(Aggregate[[#This Row],[Age]]&gt;=65,"Senior","Other"))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 5,"less than 5GB",IF(Aggregate[[#This Row],[Avg Monthly GB Download]]&lt; 10,"Between 5 and 10 GB","10 or more GB"))</f>
        <v>10 or more GB</v>
      </c>
    </row>
    <row r="2102" spans="1:23" hidden="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Row],[Age]]&lt;30,"Under 30",IF(Aggregate[[#This Row],[Age]]&gt;=65,"Senior","Other"))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 5,"less than 5GB",IF(Aggregate[[#This Row],[Avg Monthly GB Download]]&lt; 10,"Between 5 and 10 GB","10 or more GB"))</f>
        <v>less than 5GB</v>
      </c>
    </row>
    <row r="2103" spans="1:23" hidden="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Row],[Age]]&lt;30,"Under 30",IF(Aggregate[[#This Row],[Age]]&gt;=65,"Senior","Other"))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 5,"less than 5GB",IF(Aggregate[[#This Row],[Avg Monthly GB Download]]&lt; 10,"Between 5 and 10 GB","10 or more GB"))</f>
        <v>less than 5GB</v>
      </c>
    </row>
    <row r="2104" spans="1:23" hidden="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Row],[Age]]&lt;30,"Under 30",IF(Aggregate[[#This Row],[Age]]&gt;=65,"Senior","Other"))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 5,"less than 5GB",IF(Aggregate[[#This Row],[Avg Monthly GB Download]]&lt; 10,"Between 5 and 10 GB","10 or more GB"))</f>
        <v>less than 5GB</v>
      </c>
    </row>
    <row r="2105" spans="1:23" hidden="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Row],[Age]]&lt;30,"Under 30",IF(Aggregate[[#This Row],[Age]]&gt;=65,"Senior","Other"))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 5,"less than 5GB",IF(Aggregate[[#This Row],[Avg Monthly GB Download]]&lt; 10,"Between 5 and 10 GB","10 or more GB"))</f>
        <v>Between 5 and 10 GB</v>
      </c>
    </row>
    <row r="2106" spans="1:23" hidden="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Row],[Age]]&lt;30,"Under 30",IF(Aggregate[[#This Row],[Age]]&gt;=65,"Senior","Other"))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 5,"less than 5GB",IF(Aggregate[[#This Row],[Avg Monthly GB Download]]&lt; 10,"Between 5 and 10 GB","10 or more GB"))</f>
        <v>less than 5GB</v>
      </c>
    </row>
    <row r="2107" spans="1:23" hidden="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Row],[Age]]&lt;30,"Under 30",IF(Aggregate[[#This Row],[Age]]&gt;=65,"Senior","Other"))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 5,"less than 5GB",IF(Aggregate[[#This Row],[Avg Monthly GB Download]]&lt; 10,"Between 5 and 10 GB","10 or more GB"))</f>
        <v>Between 5 and 10 GB</v>
      </c>
    </row>
    <row r="2108" spans="1:23" hidden="1" x14ac:dyDescent="0.25">
      <c r="A2108" t="s">
        <v>25</v>
      </c>
      <c r="B2108">
        <v>34</v>
      </c>
      <c r="C2108" t="s">
        <v>21</v>
      </c>
      <c r="D2108" t="s">
        <v>22</v>
      </c>
      <c r="E2108" t="s">
        <v>73</v>
      </c>
      <c r="F2108" t="s">
        <v>24</v>
      </c>
      <c r="G2108">
        <v>67</v>
      </c>
      <c r="H2108" t="s">
        <v>21</v>
      </c>
      <c r="I2108" t="s">
        <v>25</v>
      </c>
      <c r="J2108" t="s">
        <v>21</v>
      </c>
      <c r="K2108" t="str">
        <f>IF(Aggregate[[#This Row],[Age]]&lt;30,"Under 30",IF(Aggregate[[#This Row],[Age]]&gt;=65,"Senior","Other"))</f>
        <v>Senior</v>
      </c>
      <c r="L2108" t="s">
        <v>32</v>
      </c>
      <c r="M2108" t="s">
        <v>33</v>
      </c>
      <c r="N2108" t="s">
        <v>56</v>
      </c>
      <c r="O2108" t="s">
        <v>57</v>
      </c>
      <c r="P2108">
        <v>1</v>
      </c>
      <c r="Q2108">
        <v>1</v>
      </c>
      <c r="R2108">
        <v>31</v>
      </c>
      <c r="S2108">
        <v>1</v>
      </c>
      <c r="T2108">
        <v>40.5</v>
      </c>
      <c r="U2108">
        <v>0</v>
      </c>
      <c r="V2108">
        <v>4</v>
      </c>
      <c r="W2108" t="str">
        <f>IF(Aggregate[[#This Row],[Avg Monthly GB Download]]&lt; 5,"less than 5GB",IF(Aggregate[[#This Row],[Avg Monthly GB Download]]&lt; 10,"Between 5 and 10 GB","10 or more GB"))</f>
        <v>less than 5GB</v>
      </c>
    </row>
    <row r="2109" spans="1:23" hidden="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Row],[Age]]&lt;30,"Under 30",IF(Aggregate[[#This Row],[Age]]&gt;=65,"Senior","Other"))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 5,"less than 5GB",IF(Aggregate[[#This Row],[Avg Monthly GB Download]]&lt; 10,"Between 5 and 10 GB","10 or more GB"))</f>
        <v>less than 5GB</v>
      </c>
    </row>
    <row r="2110" spans="1:23" hidden="1" x14ac:dyDescent="0.25">
      <c r="A2110" t="s">
        <v>25</v>
      </c>
      <c r="B2110">
        <v>34</v>
      </c>
      <c r="C2110" t="s">
        <v>25</v>
      </c>
      <c r="D2110" t="s">
        <v>22</v>
      </c>
      <c r="E2110" t="s">
        <v>47</v>
      </c>
      <c r="F2110" t="s">
        <v>24</v>
      </c>
      <c r="G2110">
        <v>67</v>
      </c>
      <c r="H2110" t="s">
        <v>21</v>
      </c>
      <c r="I2110" t="s">
        <v>25</v>
      </c>
      <c r="J2110" t="s">
        <v>21</v>
      </c>
      <c r="K2110" t="str">
        <f>IF(Aggregate[[#This Row],[Age]]&lt;30,"Under 30",IF(Aggregate[[#This Row],[Age]]&gt;=65,"Senior","Other"))</f>
        <v>Senior</v>
      </c>
      <c r="L2110" t="s">
        <v>53</v>
      </c>
      <c r="M2110" t="s">
        <v>38</v>
      </c>
      <c r="N2110" t="s">
        <v>34</v>
      </c>
      <c r="O2110" t="s">
        <v>34</v>
      </c>
      <c r="P2110">
        <v>1</v>
      </c>
      <c r="R2110">
        <v>65</v>
      </c>
      <c r="S2110">
        <v>0</v>
      </c>
      <c r="T2110">
        <v>95.2</v>
      </c>
      <c r="U2110">
        <v>0</v>
      </c>
      <c r="V2110">
        <v>2</v>
      </c>
      <c r="W2110" t="str">
        <f>IF(Aggregate[[#This Row],[Avg Monthly GB Download]]&lt; 5,"less than 5GB",IF(Aggregate[[#This Row],[Avg Monthly GB Download]]&lt; 10,"Between 5 and 10 GB","10 or more GB"))</f>
        <v>less than 5GB</v>
      </c>
    </row>
    <row r="2111" spans="1:23" hidden="1" x14ac:dyDescent="0.25">
      <c r="A2111" t="s">
        <v>25</v>
      </c>
      <c r="B2111">
        <v>35</v>
      </c>
      <c r="C2111" t="s">
        <v>25</v>
      </c>
      <c r="D2111" t="s">
        <v>22</v>
      </c>
      <c r="E2111" t="s">
        <v>35</v>
      </c>
      <c r="F2111" t="s">
        <v>26</v>
      </c>
      <c r="G2111">
        <v>67</v>
      </c>
      <c r="H2111" t="s">
        <v>21</v>
      </c>
      <c r="I2111" t="s">
        <v>25</v>
      </c>
      <c r="J2111" t="s">
        <v>21</v>
      </c>
      <c r="K2111" t="str">
        <f>IF(Aggregate[[#This Row],[Age]]&lt;30,"Under 30",IF(Aggregate[[#This Row],[Age]]&gt;=65,"Senior","Other"))</f>
        <v>Senior</v>
      </c>
      <c r="L2111" t="s">
        <v>32</v>
      </c>
      <c r="M2111" t="s">
        <v>38</v>
      </c>
      <c r="N2111" t="s">
        <v>56</v>
      </c>
      <c r="O2111" t="s">
        <v>57</v>
      </c>
      <c r="P2111">
        <v>1</v>
      </c>
      <c r="Q2111">
        <v>1</v>
      </c>
      <c r="R2111">
        <v>45</v>
      </c>
      <c r="S2111">
        <v>0</v>
      </c>
      <c r="T2111">
        <v>122.5</v>
      </c>
      <c r="U2111">
        <v>0</v>
      </c>
      <c r="V2111">
        <v>8</v>
      </c>
      <c r="W2111" t="str">
        <f>IF(Aggregate[[#This Row],[Avg Monthly GB Download]]&lt; 5,"less than 5GB",IF(Aggregate[[#This Row],[Avg Monthly GB Download]]&lt; 10,"Between 5 and 10 GB","10 or more GB"))</f>
        <v>Between 5 and 10 GB</v>
      </c>
    </row>
    <row r="2112" spans="1:23" hidden="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Row],[Age]]&lt;30,"Under 30",IF(Aggregate[[#This Row],[Age]]&gt;=65,"Senior","Other"))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 5,"less than 5GB",IF(Aggregate[[#This Row],[Avg Monthly GB Download]]&lt; 10,"Between 5 and 10 GB","10 or more GB"))</f>
        <v>10 or more GB</v>
      </c>
    </row>
    <row r="2113" spans="1:23" hidden="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Row],[Age]]&lt;30,"Under 30",IF(Aggregate[[#This Row],[Age]]&gt;=65,"Senior","Other"))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 5,"less than 5GB",IF(Aggregate[[#This Row],[Avg Monthly GB Download]]&lt; 10,"Between 5 and 10 GB","10 or more GB"))</f>
        <v>less than 5GB</v>
      </c>
    </row>
    <row r="2114" spans="1:23" hidden="1" x14ac:dyDescent="0.25">
      <c r="A2114" t="s">
        <v>25</v>
      </c>
      <c r="B2114">
        <v>38</v>
      </c>
      <c r="C2114" t="s">
        <v>25</v>
      </c>
      <c r="D2114" t="s">
        <v>22</v>
      </c>
      <c r="E2114" t="s">
        <v>45</v>
      </c>
      <c r="F2114" t="s">
        <v>26</v>
      </c>
      <c r="G2114">
        <v>67</v>
      </c>
      <c r="H2114" t="s">
        <v>21</v>
      </c>
      <c r="I2114" t="s">
        <v>25</v>
      </c>
      <c r="J2114" t="s">
        <v>21</v>
      </c>
      <c r="K2114" t="str">
        <f>IF(Aggregate[[#This Row],[Age]]&lt;30,"Under 30",IF(Aggregate[[#This Row],[Age]]&gt;=65,"Senior","Other"))</f>
        <v>Senior</v>
      </c>
      <c r="L2114" t="s">
        <v>32</v>
      </c>
      <c r="M2114" t="s">
        <v>38</v>
      </c>
      <c r="N2114" t="s">
        <v>34</v>
      </c>
      <c r="O2114" t="s">
        <v>34</v>
      </c>
      <c r="P2114">
        <v>1</v>
      </c>
      <c r="R2114">
        <v>11</v>
      </c>
      <c r="S2114">
        <v>0</v>
      </c>
      <c r="T2114">
        <v>61.8</v>
      </c>
      <c r="U2114">
        <v>0</v>
      </c>
      <c r="V2114">
        <v>8</v>
      </c>
      <c r="W2114" t="str">
        <f>IF(Aggregate[[#This Row],[Avg Monthly GB Download]]&lt; 5,"less than 5GB",IF(Aggregate[[#This Row],[Avg Monthly GB Download]]&lt; 10,"Between 5 and 10 GB","10 or more GB"))</f>
        <v>Between 5 and 10 GB</v>
      </c>
    </row>
    <row r="2115" spans="1:23" hidden="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Row],[Age]]&lt;30,"Under 30",IF(Aggregate[[#This Row],[Age]]&gt;=65,"Senior","Other"))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 5,"less than 5GB",IF(Aggregate[[#This Row],[Avg Monthly GB Download]]&lt; 10,"Between 5 and 10 GB","10 or more GB"))</f>
        <v>less than 5GB</v>
      </c>
    </row>
    <row r="2116" spans="1:23" hidden="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Row],[Age]]&lt;30,"Under 30",IF(Aggregate[[#This Row],[Age]]&gt;=65,"Senior","Other"))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 5,"less than 5GB",IF(Aggregate[[#This Row],[Avg Monthly GB Download]]&lt; 10,"Between 5 and 10 GB","10 or more GB"))</f>
        <v>10 or more GB</v>
      </c>
    </row>
    <row r="2117" spans="1:23" hidden="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Row],[Age]]&lt;30,"Under 30",IF(Aggregate[[#This Row],[Age]]&gt;=65,"Senior","Other"))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 5,"less than 5GB",IF(Aggregate[[#This Row],[Avg Monthly GB Download]]&lt; 10,"Between 5 and 10 GB","10 or more GB"))</f>
        <v>less than 5GB</v>
      </c>
    </row>
    <row r="2118" spans="1:23" hidden="1" x14ac:dyDescent="0.25">
      <c r="A2118" t="s">
        <v>25</v>
      </c>
      <c r="B2118">
        <v>41</v>
      </c>
      <c r="C2118" t="s">
        <v>21</v>
      </c>
      <c r="D2118" t="s">
        <v>22</v>
      </c>
      <c r="E2118" t="s">
        <v>43</v>
      </c>
      <c r="F2118" t="s">
        <v>24</v>
      </c>
      <c r="G2118">
        <v>67</v>
      </c>
      <c r="H2118" t="s">
        <v>21</v>
      </c>
      <c r="I2118" t="s">
        <v>25</v>
      </c>
      <c r="J2118" t="s">
        <v>21</v>
      </c>
      <c r="K2118" t="str">
        <f>IF(Aggregate[[#This Row],[Age]]&lt;30,"Under 30",IF(Aggregate[[#This Row],[Age]]&gt;=65,"Senior","Other"))</f>
        <v>Senior</v>
      </c>
      <c r="L2118" t="s">
        <v>32</v>
      </c>
      <c r="M2118" t="s">
        <v>38</v>
      </c>
      <c r="N2118" t="s">
        <v>65</v>
      </c>
      <c r="O2118" t="s">
        <v>97</v>
      </c>
      <c r="P2118">
        <v>1</v>
      </c>
      <c r="Q2118">
        <v>1</v>
      </c>
      <c r="R2118">
        <v>58</v>
      </c>
      <c r="S2118">
        <v>0</v>
      </c>
      <c r="T2118">
        <v>0</v>
      </c>
      <c r="U2118">
        <v>0</v>
      </c>
      <c r="V2118">
        <v>4</v>
      </c>
      <c r="W2118" t="str">
        <f>IF(Aggregate[[#This Row],[Avg Monthly GB Download]]&lt; 5,"less than 5GB",IF(Aggregate[[#This Row],[Avg Monthly GB Download]]&lt; 10,"Between 5 and 10 GB","10 or more GB"))</f>
        <v>less than 5GB</v>
      </c>
    </row>
    <row r="2119" spans="1:23" hidden="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Row],[Age]]&lt;30,"Under 30",IF(Aggregate[[#This Row],[Age]]&gt;=65,"Senior","Other"))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 5,"less than 5GB",IF(Aggregate[[#This Row],[Avg Monthly GB Download]]&lt; 10,"Between 5 and 10 GB","10 or more GB"))</f>
        <v>10 or more GB</v>
      </c>
    </row>
    <row r="2120" spans="1:23" hidden="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Row],[Age]]&lt;30,"Under 30",IF(Aggregate[[#This Row],[Age]]&gt;=65,"Senior","Other"))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 5,"less than 5GB",IF(Aggregate[[#This Row],[Avg Monthly GB Download]]&lt; 10,"Between 5 and 10 GB","10 or more GB"))</f>
        <v>less than 5GB</v>
      </c>
    </row>
    <row r="2121" spans="1:23" hidden="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Row],[Age]]&lt;30,"Under 30",IF(Aggregate[[#This Row],[Age]]&gt;=65,"Senior","Other"))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 5,"less than 5GB",IF(Aggregate[[#This Row],[Avg Monthly GB Download]]&lt; 10,"Between 5 and 10 GB","10 or more GB"))</f>
        <v>Between 5 and 10 GB</v>
      </c>
    </row>
    <row r="2122" spans="1:23" hidden="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Row],[Age]]&lt;30,"Under 30",IF(Aggregate[[#This Row],[Age]]&gt;=65,"Senior","Other"))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 5,"less than 5GB",IF(Aggregate[[#This Row],[Avg Monthly GB Download]]&lt; 10,"Between 5 and 10 GB","10 or more GB"))</f>
        <v>less than 5GB</v>
      </c>
    </row>
    <row r="2123" spans="1:23" hidden="1" x14ac:dyDescent="0.25">
      <c r="A2123" t="s">
        <v>25</v>
      </c>
      <c r="B2123">
        <v>42</v>
      </c>
      <c r="C2123" t="s">
        <v>25</v>
      </c>
      <c r="D2123" t="s">
        <v>22</v>
      </c>
      <c r="E2123" t="s">
        <v>63</v>
      </c>
      <c r="F2123" t="s">
        <v>24</v>
      </c>
      <c r="G2123">
        <v>67</v>
      </c>
      <c r="H2123" t="s">
        <v>21</v>
      </c>
      <c r="I2123" t="s">
        <v>25</v>
      </c>
      <c r="J2123" t="s">
        <v>21</v>
      </c>
      <c r="K2123" t="str">
        <f>IF(Aggregate[[#This Row],[Age]]&lt;30,"Under 30",IF(Aggregate[[#This Row],[Age]]&gt;=65,"Senior","Other"))</f>
        <v>Senior</v>
      </c>
      <c r="L2123" t="s">
        <v>32</v>
      </c>
      <c r="M2123" t="s">
        <v>33</v>
      </c>
      <c r="N2123" t="s">
        <v>56</v>
      </c>
      <c r="O2123" t="s">
        <v>96</v>
      </c>
      <c r="P2123">
        <v>1</v>
      </c>
      <c r="Q2123">
        <v>1</v>
      </c>
      <c r="R2123">
        <v>31</v>
      </c>
      <c r="S2123">
        <v>4</v>
      </c>
      <c r="T2123">
        <v>187.6</v>
      </c>
      <c r="U2123">
        <v>0</v>
      </c>
      <c r="V2123">
        <v>4</v>
      </c>
      <c r="W2123" t="str">
        <f>IF(Aggregate[[#This Row],[Avg Monthly GB Download]]&lt; 5,"less than 5GB",IF(Aggregate[[#This Row],[Avg Monthly GB Download]]&lt; 10,"Between 5 and 10 GB","10 or more GB"))</f>
        <v>less than 5GB</v>
      </c>
    </row>
    <row r="2124" spans="1:23" hidden="1" x14ac:dyDescent="0.25">
      <c r="A2124" t="s">
        <v>25</v>
      </c>
      <c r="B2124">
        <v>43</v>
      </c>
      <c r="C2124" t="s">
        <v>21</v>
      </c>
      <c r="D2124" t="s">
        <v>22</v>
      </c>
      <c r="E2124" t="s">
        <v>89</v>
      </c>
      <c r="F2124" t="s">
        <v>24</v>
      </c>
      <c r="G2124">
        <v>67</v>
      </c>
      <c r="H2124" t="s">
        <v>21</v>
      </c>
      <c r="I2124" t="s">
        <v>25</v>
      </c>
      <c r="J2124" t="s">
        <v>21</v>
      </c>
      <c r="K2124" t="str">
        <f>IF(Aggregate[[#This Row],[Age]]&lt;30,"Under 30",IF(Aggregate[[#This Row],[Age]]&gt;=65,"Senior","Other"))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33</v>
      </c>
      <c r="S2124">
        <v>0</v>
      </c>
      <c r="T2124">
        <v>0</v>
      </c>
      <c r="U2124">
        <v>0</v>
      </c>
      <c r="V2124">
        <v>3</v>
      </c>
      <c r="W2124" t="str">
        <f>IF(Aggregate[[#This Row],[Avg Monthly GB Download]]&lt; 5,"less than 5GB",IF(Aggregate[[#This Row],[Avg Monthly GB Download]]&lt; 10,"Between 5 and 10 GB","10 or more GB"))</f>
        <v>less than 5GB</v>
      </c>
    </row>
    <row r="2125" spans="1:23" hidden="1" x14ac:dyDescent="0.25">
      <c r="A2125" t="s">
        <v>25</v>
      </c>
      <c r="B2125">
        <v>43</v>
      </c>
      <c r="C2125" t="s">
        <v>25</v>
      </c>
      <c r="D2125" t="s">
        <v>22</v>
      </c>
      <c r="E2125" t="s">
        <v>36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Row],[Age]]&lt;30,"Under 30",IF(Aggregate[[#This Row],[Age]]&gt;=65,"Senior","Other"))</f>
        <v>Senior</v>
      </c>
      <c r="L2125" t="s">
        <v>32</v>
      </c>
      <c r="M2125" t="s">
        <v>38</v>
      </c>
      <c r="N2125" t="s">
        <v>65</v>
      </c>
      <c r="O2125" t="s">
        <v>97</v>
      </c>
      <c r="P2125">
        <v>1</v>
      </c>
      <c r="Q2125">
        <v>1</v>
      </c>
      <c r="R2125">
        <v>49</v>
      </c>
      <c r="S2125">
        <v>3</v>
      </c>
      <c r="T2125">
        <v>281.7</v>
      </c>
      <c r="U2125">
        <v>0</v>
      </c>
      <c r="V2125">
        <v>4</v>
      </c>
      <c r="W2125" t="str">
        <f>IF(Aggregate[[#This Row],[Avg Monthly GB Download]]&lt; 5,"less than 5GB",IF(Aggregate[[#This Row],[Avg Monthly GB Download]]&lt; 10,"Between 5 and 10 GB","10 or more GB"))</f>
        <v>less than 5GB</v>
      </c>
    </row>
    <row r="2126" spans="1:23" hidden="1" x14ac:dyDescent="0.25">
      <c r="A2126" t="s">
        <v>25</v>
      </c>
      <c r="B2126">
        <v>44</v>
      </c>
      <c r="C2126" t="s">
        <v>21</v>
      </c>
      <c r="D2126" t="s">
        <v>22</v>
      </c>
      <c r="E2126" t="s">
        <v>83</v>
      </c>
      <c r="F2126" t="s">
        <v>26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Row],[Age]]&lt;30,"Under 30",IF(Aggregate[[#This Row],[Age]]&gt;=65,"Senior","Other"))</f>
        <v>Senior</v>
      </c>
      <c r="L2126" t="s">
        <v>53</v>
      </c>
      <c r="M2126" t="s">
        <v>38</v>
      </c>
      <c r="N2126" t="s">
        <v>34</v>
      </c>
      <c r="O2126" t="s">
        <v>34</v>
      </c>
      <c r="P2126">
        <v>1</v>
      </c>
      <c r="R2126">
        <v>35</v>
      </c>
      <c r="S2126">
        <v>0</v>
      </c>
      <c r="T2126">
        <v>0</v>
      </c>
      <c r="U2126">
        <v>0</v>
      </c>
      <c r="V2126">
        <v>9</v>
      </c>
      <c r="W2126" t="str">
        <f>IF(Aggregate[[#This Row],[Avg Monthly GB Download]]&lt; 5,"less than 5GB",IF(Aggregate[[#This Row],[Avg Monthly GB Download]]&lt; 10,"Between 5 and 10 GB","10 or more GB"))</f>
        <v>Between 5 and 10 GB</v>
      </c>
    </row>
    <row r="2127" spans="1:23" hidden="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Row],[Age]]&lt;30,"Under 30",IF(Aggregate[[#This Row],[Age]]&gt;=65,"Senior","Other"))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 5,"less than 5GB",IF(Aggregate[[#This Row],[Avg Monthly GB Download]]&lt; 10,"Between 5 and 10 GB","10 or more GB"))</f>
        <v>10 or more GB</v>
      </c>
    </row>
    <row r="2128" spans="1:23" hidden="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Row],[Age]]&lt;30,"Under 30",IF(Aggregate[[#This Row],[Age]]&gt;=65,"Senior","Other"))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 5,"less than 5GB",IF(Aggregate[[#This Row],[Avg Monthly GB Download]]&lt; 10,"Between 5 and 10 GB","10 or more GB"))</f>
        <v>10 or more GB</v>
      </c>
    </row>
    <row r="2129" spans="1:23" hidden="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Row],[Age]]&lt;30,"Under 30",IF(Aggregate[[#This Row],[Age]]&gt;=65,"Senior","Other"))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 5,"less than 5GB",IF(Aggregate[[#This Row],[Avg Monthly GB Download]]&lt; 10,"Between 5 and 10 GB","10 or more GB"))</f>
        <v>less than 5GB</v>
      </c>
    </row>
    <row r="2130" spans="1:23" hidden="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Row],[Age]]&lt;30,"Under 30",IF(Aggregate[[#This Row],[Age]]&gt;=65,"Senior","Other"))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 5,"less than 5GB",IF(Aggregate[[#This Row],[Avg Monthly GB Download]]&lt; 10,"Between 5 and 10 GB","10 or more GB"))</f>
        <v>less than 5GB</v>
      </c>
    </row>
    <row r="2131" spans="1:23" hidden="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Row],[Age]]&lt;30,"Under 30",IF(Aggregate[[#This Row],[Age]]&gt;=65,"Senior","Other"))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 5,"less than 5GB",IF(Aggregate[[#This Row],[Avg Monthly GB Download]]&lt; 10,"Between 5 and 10 GB","10 or more GB"))</f>
        <v>less than 5GB</v>
      </c>
    </row>
    <row r="2132" spans="1:23" hidden="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Row],[Age]]&lt;30,"Under 30",IF(Aggregate[[#This Row],[Age]]&gt;=65,"Senior","Other"))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 5,"less than 5GB",IF(Aggregate[[#This Row],[Avg Monthly GB Download]]&lt; 10,"Between 5 and 10 GB","10 or more GB"))</f>
        <v>Between 5 and 10 GB</v>
      </c>
    </row>
    <row r="2133" spans="1:23" hidden="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Row],[Age]]&lt;30,"Under 30",IF(Aggregate[[#This Row],[Age]]&gt;=65,"Senior","Other"))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 5,"less than 5GB",IF(Aggregate[[#This Row],[Avg Monthly GB Download]]&lt; 10,"Between 5 and 10 GB","10 or more GB"))</f>
        <v>less than 5GB</v>
      </c>
    </row>
    <row r="2134" spans="1:23" hidden="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Row],[Age]]&lt;30,"Under 30",IF(Aggregate[[#This Row],[Age]]&gt;=65,"Senior","Other"))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 5,"less than 5GB",IF(Aggregate[[#This Row],[Avg Monthly GB Download]]&lt; 10,"Between 5 and 10 GB","10 or more GB"))</f>
        <v>less than 5GB</v>
      </c>
    </row>
    <row r="2135" spans="1:23" hidden="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Row],[Age]]&lt;30,"Under 30",IF(Aggregate[[#This Row],[Age]]&gt;=65,"Senior","Other"))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 5,"less than 5GB",IF(Aggregate[[#This Row],[Avg Monthly GB Download]]&lt; 10,"Between 5 and 10 GB","10 or more GB"))</f>
        <v>less than 5GB</v>
      </c>
    </row>
    <row r="2136" spans="1:23" hidden="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Row],[Age]]&lt;30,"Under 30",IF(Aggregate[[#This Row],[Age]]&gt;=65,"Senior","Other"))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 5,"less than 5GB",IF(Aggregate[[#This Row],[Avg Monthly GB Download]]&lt; 10,"Between 5 and 10 GB","10 or more GB"))</f>
        <v>less than 5GB</v>
      </c>
    </row>
    <row r="2137" spans="1:23" hidden="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Row],[Age]]&lt;30,"Under 30",IF(Aggregate[[#This Row],[Age]]&gt;=65,"Senior","Other"))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 5,"less than 5GB",IF(Aggregate[[#This Row],[Avg Monthly GB Download]]&lt; 10,"Between 5 and 10 GB","10 or more GB"))</f>
        <v>less than 5GB</v>
      </c>
    </row>
    <row r="2138" spans="1:23" hidden="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Row],[Age]]&lt;30,"Under 30",IF(Aggregate[[#This Row],[Age]]&gt;=65,"Senior","Other"))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 5,"less than 5GB",IF(Aggregate[[#This Row],[Avg Monthly GB Download]]&lt; 10,"Between 5 and 10 GB","10 or more GB"))</f>
        <v>less than 5GB</v>
      </c>
    </row>
    <row r="2139" spans="1:23" hidden="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Row],[Age]]&lt;30,"Under 30",IF(Aggregate[[#This Row],[Age]]&gt;=65,"Senior","Other"))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 5,"less than 5GB",IF(Aggregate[[#This Row],[Avg Monthly GB Download]]&lt; 10,"Between 5 and 10 GB","10 or more GB"))</f>
        <v>less than 5GB</v>
      </c>
    </row>
    <row r="2140" spans="1:23" hidden="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Row],[Age]]&lt;30,"Under 30",IF(Aggregate[[#This Row],[Age]]&gt;=65,"Senior","Other"))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 5,"less than 5GB",IF(Aggregate[[#This Row],[Avg Monthly GB Download]]&lt; 10,"Between 5 and 10 GB","10 or more GB"))</f>
        <v>less than 5GB</v>
      </c>
    </row>
    <row r="2141" spans="1:23" hidden="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Row],[Age]]&lt;30,"Under 30",IF(Aggregate[[#This Row],[Age]]&gt;=65,"Senior","Other"))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 5,"less than 5GB",IF(Aggregate[[#This Row],[Avg Monthly GB Download]]&lt; 10,"Between 5 and 10 GB","10 or more GB"))</f>
        <v>Between 5 and 10 GB</v>
      </c>
    </row>
    <row r="2142" spans="1:23" hidden="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Row],[Age]]&lt;30,"Under 30",IF(Aggregate[[#This Row],[Age]]&gt;=65,"Senior","Other"))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 5,"less than 5GB",IF(Aggregate[[#This Row],[Avg Monthly GB Download]]&lt; 10,"Between 5 and 10 GB","10 or more GB"))</f>
        <v>less than 5GB</v>
      </c>
    </row>
    <row r="2143" spans="1:23" hidden="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Row],[Age]]&lt;30,"Under 30",IF(Aggregate[[#This Row],[Age]]&gt;=65,"Senior","Other"))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 5,"less than 5GB",IF(Aggregate[[#This Row],[Avg Monthly GB Download]]&lt; 10,"Between 5 and 10 GB","10 or more GB"))</f>
        <v>10 or more GB</v>
      </c>
    </row>
    <row r="2144" spans="1:23" hidden="1" x14ac:dyDescent="0.25">
      <c r="A2144" t="s">
        <v>25</v>
      </c>
      <c r="B2144">
        <v>45</v>
      </c>
      <c r="C2144" t="s">
        <v>21</v>
      </c>
      <c r="D2144" t="s">
        <v>22</v>
      </c>
      <c r="E2144" t="s">
        <v>27</v>
      </c>
      <c r="F2144" t="s">
        <v>26</v>
      </c>
      <c r="G2144">
        <v>67</v>
      </c>
      <c r="H2144" t="s">
        <v>21</v>
      </c>
      <c r="I2144" t="s">
        <v>25</v>
      </c>
      <c r="J2144" t="s">
        <v>21</v>
      </c>
      <c r="K2144" t="str">
        <f>IF(Aggregate[[#This Row],[Age]]&lt;30,"Under 30",IF(Aggregate[[#This Row],[Age]]&gt;=65,"Senior","Other"))</f>
        <v>Senior</v>
      </c>
      <c r="L2144" t="s">
        <v>98</v>
      </c>
      <c r="M2144" t="s">
        <v>33</v>
      </c>
      <c r="N2144" t="s">
        <v>34</v>
      </c>
      <c r="O2144" t="s">
        <v>34</v>
      </c>
      <c r="P2144">
        <v>1</v>
      </c>
      <c r="R2144">
        <v>46</v>
      </c>
      <c r="S2144">
        <v>0</v>
      </c>
      <c r="T2144">
        <v>0</v>
      </c>
      <c r="U2144">
        <v>0</v>
      </c>
      <c r="V2144">
        <v>10</v>
      </c>
      <c r="W2144" t="str">
        <f>IF(Aggregate[[#This Row],[Avg Monthly GB Download]]&lt; 5,"less than 5GB",IF(Aggregate[[#This Row],[Avg Monthly GB Download]]&lt; 10,"Between 5 and 10 GB","10 or more GB"))</f>
        <v>10 or more GB</v>
      </c>
    </row>
    <row r="2145" spans="1:23" hidden="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Row],[Age]]&lt;30,"Under 30",IF(Aggregate[[#This Row],[Age]]&gt;=65,"Senior","Other"))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 5,"less than 5GB",IF(Aggregate[[#This Row],[Avg Monthly GB Download]]&lt; 10,"Between 5 and 10 GB","10 or more GB"))</f>
        <v>less than 5GB</v>
      </c>
    </row>
    <row r="2146" spans="1:23" hidden="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Row],[Age]]&lt;30,"Under 30",IF(Aggregate[[#This Row],[Age]]&gt;=65,"Senior","Other"))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 5,"less than 5GB",IF(Aggregate[[#This Row],[Avg Monthly GB Download]]&lt; 10,"Between 5 and 10 GB","10 or more GB"))</f>
        <v>less than 5GB</v>
      </c>
    </row>
    <row r="2147" spans="1:23" hidden="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Row],[Age]]&lt;30,"Under 30",IF(Aggregate[[#This Row],[Age]]&gt;=65,"Senior","Other"))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 5,"less than 5GB",IF(Aggregate[[#This Row],[Avg Monthly GB Download]]&lt; 10,"Between 5 and 10 GB","10 or more GB"))</f>
        <v>less than 5GB</v>
      </c>
    </row>
    <row r="2148" spans="1:23" hidden="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Row],[Age]]&lt;30,"Under 30",IF(Aggregate[[#This Row],[Age]]&gt;=65,"Senior","Other"))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 5,"less than 5GB",IF(Aggregate[[#This Row],[Avg Monthly GB Download]]&lt; 10,"Between 5 and 10 GB","10 or more GB"))</f>
        <v>Between 5 and 10 GB</v>
      </c>
    </row>
    <row r="2149" spans="1:23" hidden="1" x14ac:dyDescent="0.25">
      <c r="A2149" t="s">
        <v>25</v>
      </c>
      <c r="B2149">
        <v>48</v>
      </c>
      <c r="C2149" t="s">
        <v>21</v>
      </c>
      <c r="D2149" t="s">
        <v>22</v>
      </c>
      <c r="E2149" t="s">
        <v>54</v>
      </c>
      <c r="F2149" t="s">
        <v>24</v>
      </c>
      <c r="G2149">
        <v>67</v>
      </c>
      <c r="H2149" t="s">
        <v>21</v>
      </c>
      <c r="I2149" t="s">
        <v>25</v>
      </c>
      <c r="J2149" t="s">
        <v>21</v>
      </c>
      <c r="K2149" t="str">
        <f>IF(Aggregate[[#This Row],[Age]]&lt;30,"Under 30",IF(Aggregate[[#This Row],[Age]]&gt;=65,"Senior","Other"))</f>
        <v>Senior</v>
      </c>
      <c r="L2149" t="s">
        <v>53</v>
      </c>
      <c r="M2149" t="s">
        <v>38</v>
      </c>
      <c r="N2149" t="s">
        <v>34</v>
      </c>
      <c r="O2149" t="s">
        <v>34</v>
      </c>
      <c r="P2149">
        <v>1</v>
      </c>
      <c r="R2149">
        <v>43</v>
      </c>
      <c r="S2149">
        <v>2</v>
      </c>
      <c r="T2149">
        <v>0</v>
      </c>
      <c r="U2149">
        <v>0</v>
      </c>
      <c r="V2149">
        <v>9</v>
      </c>
      <c r="W2149" t="str">
        <f>IF(Aggregate[[#This Row],[Avg Monthly GB Download]]&lt; 5,"less than 5GB",IF(Aggregate[[#This Row],[Avg Monthly GB Download]]&lt; 10,"Between 5 and 10 GB","10 or more GB"))</f>
        <v>Between 5 and 10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Row],[Age]]&lt;30,"Under 30",IF(Aggregate[[#This Row],[Age]]&gt;=65,"Senior","Other"))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 5,"less than 5GB",IF(Aggregate[[#This Row],[Avg Monthly GB Download]]&lt; 10,"Between 5 and 10 GB","10 or more GB"))</f>
        <v>10 or more GB</v>
      </c>
    </row>
    <row r="2151" spans="1:23" hidden="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Row],[Age]]&lt;30,"Under 30",IF(Aggregate[[#This Row],[Age]]&gt;=65,"Senior","Other"))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 5,"less than 5GB",IF(Aggregate[[#This Row],[Avg Monthly GB Download]]&lt; 10,"Between 5 and 10 GB","10 or more GB"))</f>
        <v>less than 5GB</v>
      </c>
    </row>
    <row r="2152" spans="1:23" hidden="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Row],[Age]]&lt;30,"Under 30",IF(Aggregate[[#This Row],[Age]]&gt;=65,"Senior","Other"))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 5,"less than 5GB",IF(Aggregate[[#This Row],[Avg Monthly GB Download]]&lt; 10,"Between 5 and 10 GB","10 or more GB"))</f>
        <v>less than 5GB</v>
      </c>
    </row>
    <row r="2153" spans="1:23" hidden="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Row],[Age]]&lt;30,"Under 30",IF(Aggregate[[#This Row],[Age]]&gt;=65,"Senior","Other"))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 5,"less than 5GB",IF(Aggregate[[#This Row],[Avg Monthly GB Download]]&lt; 10,"Between 5 and 10 GB","10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Row],[Age]]&lt;30,"Under 30",IF(Aggregate[[#This Row],[Age]]&gt;=65,"Senior","Other"))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 5,"less than 5GB",IF(Aggregate[[#This Row],[Avg Monthly GB Download]]&lt; 10,"Between 5 and 10 GB","10 or more GB"))</f>
        <v>10 or more GB</v>
      </c>
    </row>
    <row r="2155" spans="1:23" hidden="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Row],[Age]]&lt;30,"Under 30",IF(Aggregate[[#This Row],[Age]]&gt;=65,"Senior","Other"))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 5,"less than 5GB",IF(Aggregate[[#This Row],[Avg Monthly GB Download]]&lt; 10,"Between 5 and 10 GB","10 or more GB"))</f>
        <v>less than 5GB</v>
      </c>
    </row>
    <row r="2156" spans="1:23" hidden="1" x14ac:dyDescent="0.25">
      <c r="A2156" t="s">
        <v>25</v>
      </c>
      <c r="B2156">
        <v>48</v>
      </c>
      <c r="C2156" t="s">
        <v>25</v>
      </c>
      <c r="D2156" t="s">
        <v>22</v>
      </c>
      <c r="E2156" t="s">
        <v>72</v>
      </c>
      <c r="F2156" t="s">
        <v>24</v>
      </c>
      <c r="G2156">
        <v>67</v>
      </c>
      <c r="H2156" t="s">
        <v>21</v>
      </c>
      <c r="I2156" t="s">
        <v>25</v>
      </c>
      <c r="J2156" t="s">
        <v>21</v>
      </c>
      <c r="K2156" t="str">
        <f>IF(Aggregate[[#This Row],[Age]]&lt;30,"Under 30",IF(Aggregate[[#This Row],[Age]]&gt;=65,"Senior","Other"))</f>
        <v>Senior</v>
      </c>
      <c r="L2156" t="s">
        <v>98</v>
      </c>
      <c r="M2156" t="s">
        <v>38</v>
      </c>
      <c r="N2156" t="s">
        <v>34</v>
      </c>
      <c r="O2156" t="s">
        <v>34</v>
      </c>
      <c r="P2156">
        <v>1</v>
      </c>
      <c r="R2156">
        <v>34</v>
      </c>
      <c r="S2156">
        <v>2</v>
      </c>
      <c r="T2156">
        <v>249.6</v>
      </c>
      <c r="U2156">
        <v>0</v>
      </c>
      <c r="V2156">
        <v>7</v>
      </c>
      <c r="W2156" t="str">
        <f>IF(Aggregate[[#This Row],[Avg Monthly GB Download]]&lt; 5,"less than 5GB",IF(Aggregate[[#This Row],[Avg Monthly GB Download]]&lt; 10,"Between 5 and 10 GB","10 or more GB"))</f>
        <v>Between 5 and 10 GB</v>
      </c>
    </row>
    <row r="2157" spans="1:23" hidden="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Row],[Age]]&lt;30,"Under 30",IF(Aggregate[[#This Row],[Age]]&gt;=65,"Senior","Other"))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 5,"less than 5GB",IF(Aggregate[[#This Row],[Avg Monthly GB Download]]&lt; 10,"Between 5 and 10 GB","10 or more GB"))</f>
        <v>less than 5GB</v>
      </c>
    </row>
    <row r="2158" spans="1:23" hidden="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Row],[Age]]&lt;30,"Under 30",IF(Aggregate[[#This Row],[Age]]&gt;=65,"Senior","Other"))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 5,"less than 5GB",IF(Aggregate[[#This Row],[Avg Monthly GB Download]]&lt; 10,"Between 5 and 10 GB","10 or more GB"))</f>
        <v>less than 5GB</v>
      </c>
    </row>
    <row r="2159" spans="1:23" hidden="1" x14ac:dyDescent="0.25">
      <c r="A2159" t="s">
        <v>25</v>
      </c>
      <c r="B2159">
        <v>49</v>
      </c>
      <c r="C2159" t="s">
        <v>25</v>
      </c>
      <c r="D2159" t="s">
        <v>22</v>
      </c>
      <c r="E2159" t="s">
        <v>35</v>
      </c>
      <c r="F2159" t="s">
        <v>26</v>
      </c>
      <c r="G2159">
        <v>67</v>
      </c>
      <c r="H2159" t="s">
        <v>21</v>
      </c>
      <c r="I2159" t="s">
        <v>25</v>
      </c>
      <c r="J2159" t="s">
        <v>21</v>
      </c>
      <c r="K2159" t="str">
        <f>IF(Aggregate[[#This Row],[Age]]&lt;30,"Under 30",IF(Aggregate[[#This Row],[Age]]&gt;=65,"Senior","Other"))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46</v>
      </c>
      <c r="S2159">
        <v>0</v>
      </c>
      <c r="T2159">
        <v>89.4</v>
      </c>
      <c r="U2159">
        <v>0</v>
      </c>
      <c r="V2159">
        <v>1</v>
      </c>
      <c r="W2159" t="str">
        <f>IF(Aggregate[[#This Row],[Avg Monthly GB Download]]&lt; 5,"less than 5GB",IF(Aggregate[[#This Row],[Avg Monthly GB Download]]&lt; 10,"Between 5 and 10 GB","10 or more GB"))</f>
        <v>less than 5GB</v>
      </c>
    </row>
    <row r="2160" spans="1:23" hidden="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Row],[Age]]&lt;30,"Under 30",IF(Aggregate[[#This Row],[Age]]&gt;=65,"Senior","Other"))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 5,"less than 5GB",IF(Aggregate[[#This Row],[Avg Monthly GB Download]]&lt; 10,"Between 5 and 10 GB","10 or more GB"))</f>
        <v>less than 5GB</v>
      </c>
    </row>
    <row r="2161" spans="1:23" hidden="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Row],[Age]]&lt;30,"Under 30",IF(Aggregate[[#This Row],[Age]]&gt;=65,"Senior","Other"))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 5,"less than 5GB",IF(Aggregate[[#This Row],[Avg Monthly GB Download]]&lt; 10,"Between 5 and 10 GB","10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Row],[Age]]&lt;30,"Under 30",IF(Aggregate[[#This Row],[Age]]&gt;=65,"Senior","Other"))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 5,"less than 5GB",IF(Aggregate[[#This Row],[Avg Monthly GB Download]]&lt; 10,"Between 5 and 10 GB","10 or more GB"))</f>
        <v>10 or more GB</v>
      </c>
    </row>
    <row r="2163" spans="1:23" hidden="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Row],[Age]]&lt;30,"Under 30",IF(Aggregate[[#This Row],[Age]]&gt;=65,"Senior","Other"))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 5,"less than 5GB",IF(Aggregate[[#This Row],[Avg Monthly GB Download]]&lt; 10,"Between 5 and 10 GB","10 or more GB"))</f>
        <v>less than 5GB</v>
      </c>
    </row>
    <row r="2164" spans="1:23" hidden="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Row],[Age]]&lt;30,"Under 30",IF(Aggregate[[#This Row],[Age]]&gt;=65,"Senior","Other"))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 5,"less than 5GB",IF(Aggregate[[#This Row],[Avg Monthly GB Download]]&lt; 10,"Between 5 and 10 GB","10 or more GB"))</f>
        <v>less than 5GB</v>
      </c>
    </row>
    <row r="2165" spans="1:23" hidden="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Row],[Age]]&lt;30,"Under 30",IF(Aggregate[[#This Row],[Age]]&gt;=65,"Senior","Other"))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 5,"less than 5GB",IF(Aggregate[[#This Row],[Avg Monthly GB Download]]&lt; 10,"Between 5 and 10 GB","10 or more GB"))</f>
        <v>less than 5GB</v>
      </c>
    </row>
    <row r="2166" spans="1:23" hidden="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Row],[Age]]&lt;30,"Under 30",IF(Aggregate[[#This Row],[Age]]&gt;=65,"Senior","Other"))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 5,"less than 5GB",IF(Aggregate[[#This Row],[Avg Monthly GB Download]]&lt; 10,"Between 5 and 10 GB","10 or more GB"))</f>
        <v>less than 5GB</v>
      </c>
    </row>
    <row r="2167" spans="1:23" hidden="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Row],[Age]]&lt;30,"Under 30",IF(Aggregate[[#This Row],[Age]]&gt;=65,"Senior","Other"))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 5,"less than 5GB",IF(Aggregate[[#This Row],[Avg Monthly GB Download]]&lt; 10,"Between 5 and 10 GB","10 or more GB"))</f>
        <v>less than 5GB</v>
      </c>
    </row>
    <row r="2168" spans="1:23" hidden="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Row],[Age]]&lt;30,"Under 30",IF(Aggregate[[#This Row],[Age]]&gt;=65,"Senior","Other"))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 5,"less than 5GB",IF(Aggregate[[#This Row],[Avg Monthly GB Download]]&lt; 10,"Between 5 and 10 GB","10 or more GB"))</f>
        <v>less than 5GB</v>
      </c>
    </row>
    <row r="2169" spans="1:23" hidden="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Row],[Age]]&lt;30,"Under 30",IF(Aggregate[[#This Row],[Age]]&gt;=65,"Senior","Other"))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 5,"less than 5GB",IF(Aggregate[[#This Row],[Avg Monthly GB Download]]&lt; 10,"Between 5 and 10 GB","10 or more GB"))</f>
        <v>less than 5GB</v>
      </c>
    </row>
    <row r="2170" spans="1:23" hidden="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Row],[Age]]&lt;30,"Under 30",IF(Aggregate[[#This Row],[Age]]&gt;=65,"Senior","Other"))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 5,"less than 5GB",IF(Aggregate[[#This Row],[Avg Monthly GB Download]]&lt; 10,"Between 5 and 10 GB","10 or more GB"))</f>
        <v>less than 5GB</v>
      </c>
    </row>
    <row r="2171" spans="1:23" hidden="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Row],[Age]]&lt;30,"Under 30",IF(Aggregate[[#This Row],[Age]]&gt;=65,"Senior","Other"))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 5,"less than 5GB",IF(Aggregate[[#This Row],[Avg Monthly GB Download]]&lt; 10,"Between 5 and 10 GB","10 or more GB"))</f>
        <v>less than 5GB</v>
      </c>
    </row>
    <row r="2172" spans="1:23" hidden="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Row],[Age]]&lt;30,"Under 30",IF(Aggregate[[#This Row],[Age]]&gt;=65,"Senior","Other"))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 5,"less than 5GB",IF(Aggregate[[#This Row],[Avg Monthly GB Download]]&lt; 10,"Between 5 and 10 GB","10 or more GB"))</f>
        <v>less than 5GB</v>
      </c>
    </row>
    <row r="2173" spans="1:23" hidden="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Row],[Age]]&lt;30,"Under 30",IF(Aggregate[[#This Row],[Age]]&gt;=65,"Senior","Other"))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 5,"less than 5GB",IF(Aggregate[[#This Row],[Avg Monthly GB Download]]&lt; 10,"Between 5 and 10 GB","10 or more GB"))</f>
        <v>less than 5GB</v>
      </c>
    </row>
    <row r="2174" spans="1:23" hidden="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Row],[Age]]&lt;30,"Under 30",IF(Aggregate[[#This Row],[Age]]&gt;=65,"Senior","Other"))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 5,"less than 5GB",IF(Aggregate[[#This Row],[Avg Monthly GB Download]]&lt; 10,"Between 5 and 10 GB","10 or more GB"))</f>
        <v>less than 5GB</v>
      </c>
    </row>
    <row r="2175" spans="1:23" hidden="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Row],[Age]]&lt;30,"Under 30",IF(Aggregate[[#This Row],[Age]]&gt;=65,"Senior","Other"))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 5,"less than 5GB",IF(Aggregate[[#This Row],[Avg Monthly GB Download]]&lt; 10,"Between 5 and 10 GB","10 or more GB"))</f>
        <v>less than 5GB</v>
      </c>
    </row>
    <row r="2176" spans="1:23" hidden="1" x14ac:dyDescent="0.25">
      <c r="A2176" t="s">
        <v>25</v>
      </c>
      <c r="B2176">
        <v>50</v>
      </c>
      <c r="C2176" t="s">
        <v>25</v>
      </c>
      <c r="D2176" t="s">
        <v>22</v>
      </c>
      <c r="E2176" t="s">
        <v>75</v>
      </c>
      <c r="F2176" t="s">
        <v>26</v>
      </c>
      <c r="G2176">
        <v>67</v>
      </c>
      <c r="H2176" t="s">
        <v>21</v>
      </c>
      <c r="I2176" t="s">
        <v>25</v>
      </c>
      <c r="J2176" t="s">
        <v>21</v>
      </c>
      <c r="K2176" t="str">
        <f>IF(Aggregate[[#This Row],[Age]]&lt;30,"Under 30",IF(Aggregate[[#This Row],[Age]]&gt;=65,"Senior","Other"))</f>
        <v>Senior</v>
      </c>
      <c r="L2176" t="s">
        <v>32</v>
      </c>
      <c r="M2176" t="s">
        <v>38</v>
      </c>
      <c r="N2176" t="s">
        <v>48</v>
      </c>
      <c r="O2176" t="s">
        <v>49</v>
      </c>
      <c r="P2176">
        <v>1</v>
      </c>
      <c r="Q2176">
        <v>1</v>
      </c>
      <c r="R2176">
        <v>64</v>
      </c>
      <c r="S2176">
        <v>2</v>
      </c>
      <c r="T2176">
        <v>352.5</v>
      </c>
      <c r="U2176">
        <v>0</v>
      </c>
      <c r="V2176">
        <v>6</v>
      </c>
      <c r="W2176" t="str">
        <f>IF(Aggregate[[#This Row],[Avg Monthly GB Download]]&lt; 5,"less than 5GB",IF(Aggregate[[#This Row],[Avg Monthly GB Download]]&lt; 10,"Between 5 and 10 GB","10 or more GB"))</f>
        <v>Between 5 and 10 GB</v>
      </c>
    </row>
    <row r="2177" spans="1:23" hidden="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Row],[Age]]&lt;30,"Under 30",IF(Aggregate[[#This Row],[Age]]&gt;=65,"Senior","Other"))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 5,"less than 5GB",IF(Aggregate[[#This Row],[Avg Monthly GB Download]]&lt; 10,"Between 5 and 10 GB","10 or more GB"))</f>
        <v>less than 5GB</v>
      </c>
    </row>
    <row r="2178" spans="1:23" hidden="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Row],[Age]]&lt;30,"Under 30",IF(Aggregate[[#This Row],[Age]]&gt;=65,"Senior","Other"))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 5,"less than 5GB",IF(Aggregate[[#This Row],[Avg Monthly GB Download]]&lt; 10,"Between 5 and 10 GB","10 or more GB"))</f>
        <v>less than 5GB</v>
      </c>
    </row>
    <row r="2179" spans="1:23" hidden="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Row],[Age]]&lt;30,"Under 30",IF(Aggregate[[#This Row],[Age]]&gt;=65,"Senior","Other"))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 5,"less than 5GB",IF(Aggregate[[#This Row],[Avg Monthly GB Download]]&lt; 10,"Between 5 and 10 GB","10 or more GB"))</f>
        <v>less than 5GB</v>
      </c>
    </row>
    <row r="2180" spans="1:23" hidden="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Row],[Age]]&lt;30,"Under 30",IF(Aggregate[[#This Row],[Age]]&gt;=65,"Senior","Other"))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 5,"less than 5GB",IF(Aggregate[[#This Row],[Avg Monthly GB Download]]&lt; 10,"Between 5 and 10 GB","10 or more GB"))</f>
        <v>less than 5GB</v>
      </c>
    </row>
    <row r="2181" spans="1:23" hidden="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Row],[Age]]&lt;30,"Under 30",IF(Aggregate[[#This Row],[Age]]&gt;=65,"Senior","Other"))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 5,"less than 5GB",IF(Aggregate[[#This Row],[Avg Monthly GB Download]]&lt; 10,"Between 5 and 10 GB","10 or more GB"))</f>
        <v>less than 5GB</v>
      </c>
    </row>
    <row r="2182" spans="1:23" hidden="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Row],[Age]]&lt;30,"Under 30",IF(Aggregate[[#This Row],[Age]]&gt;=65,"Senior","Other"))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 5,"less than 5GB",IF(Aggregate[[#This Row],[Avg Monthly GB Download]]&lt; 10,"Between 5 and 10 GB","10 or more GB"))</f>
        <v>less than 5GB</v>
      </c>
    </row>
    <row r="2183" spans="1:23" hidden="1" x14ac:dyDescent="0.25">
      <c r="A2183" t="s">
        <v>25</v>
      </c>
      <c r="B2183">
        <v>50</v>
      </c>
      <c r="C2183" t="s">
        <v>25</v>
      </c>
      <c r="D2183" t="s">
        <v>88</v>
      </c>
      <c r="E2183" t="s">
        <v>72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Row],[Age]]&lt;30,"Under 30",IF(Aggregate[[#This Row],[Age]]&gt;=65,"Senior","Other"))</f>
        <v>Senior</v>
      </c>
      <c r="L2183" t="s">
        <v>98</v>
      </c>
      <c r="M2183" t="s">
        <v>38</v>
      </c>
      <c r="N2183" t="s">
        <v>34</v>
      </c>
      <c r="O2183" t="s">
        <v>34</v>
      </c>
      <c r="P2183">
        <v>1</v>
      </c>
      <c r="R2183">
        <v>28</v>
      </c>
      <c r="S2183">
        <v>0</v>
      </c>
      <c r="T2183">
        <v>0</v>
      </c>
      <c r="U2183">
        <v>0</v>
      </c>
      <c r="V2183">
        <v>3</v>
      </c>
      <c r="W2183" t="str">
        <f>IF(Aggregate[[#This Row],[Avg Monthly GB Download]]&lt; 5,"less than 5GB",IF(Aggregate[[#This Row],[Avg Monthly GB Download]]&lt; 10,"Between 5 and 10 GB","10 or more GB"))</f>
        <v>less than 5GB</v>
      </c>
    </row>
    <row r="2184" spans="1:23" hidden="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Row],[Age]]&lt;30,"Under 30",IF(Aggregate[[#This Row],[Age]]&gt;=65,"Senior","Other"))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 5,"less than 5GB",IF(Aggregate[[#This Row],[Avg Monthly GB Download]]&lt; 10,"Between 5 and 10 GB","10 or more GB"))</f>
        <v>less than 5GB</v>
      </c>
    </row>
    <row r="2185" spans="1:23" hidden="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Row],[Age]]&lt;30,"Under 30",IF(Aggregate[[#This Row],[Age]]&gt;=65,"Senior","Other"))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 5,"less than 5GB",IF(Aggregate[[#This Row],[Avg Monthly GB Download]]&lt; 10,"Between 5 and 10 GB","10 or more GB"))</f>
        <v>less than 5GB</v>
      </c>
    </row>
    <row r="2186" spans="1:23" hidden="1" x14ac:dyDescent="0.25">
      <c r="A2186" t="s">
        <v>25</v>
      </c>
      <c r="B2186">
        <v>51</v>
      </c>
      <c r="C2186" t="s">
        <v>25</v>
      </c>
      <c r="D2186" t="s">
        <v>22</v>
      </c>
      <c r="E2186" t="s">
        <v>59</v>
      </c>
      <c r="F2186" t="s">
        <v>24</v>
      </c>
      <c r="G2186">
        <v>67</v>
      </c>
      <c r="H2186" t="s">
        <v>21</v>
      </c>
      <c r="I2186" t="s">
        <v>25</v>
      </c>
      <c r="J2186" t="s">
        <v>21</v>
      </c>
      <c r="K2186" t="str">
        <f>IF(Aggregate[[#This Row],[Age]]&lt;30,"Under 30",IF(Aggregate[[#This Row],[Age]]&gt;=65,"Senior","Other"))</f>
        <v>Senior</v>
      </c>
      <c r="L2186" t="s">
        <v>53</v>
      </c>
      <c r="M2186" t="s">
        <v>38</v>
      </c>
      <c r="N2186" t="s">
        <v>56</v>
      </c>
      <c r="O2186" t="s">
        <v>96</v>
      </c>
      <c r="P2186">
        <v>1</v>
      </c>
      <c r="Q2186">
        <v>1</v>
      </c>
      <c r="R2186">
        <v>57</v>
      </c>
      <c r="S2186">
        <v>0</v>
      </c>
      <c r="T2186">
        <v>92.8</v>
      </c>
      <c r="U2186">
        <v>0</v>
      </c>
      <c r="V2186">
        <v>14</v>
      </c>
      <c r="W2186" t="str">
        <f>IF(Aggregate[[#This Row],[Avg Monthly GB Download]]&lt; 5,"less than 5GB",IF(Aggregate[[#This Row],[Avg Monthly GB Download]]&lt; 10,"Between 5 and 10 GB","10 or more GB"))</f>
        <v>10 or more GB</v>
      </c>
    </row>
    <row r="2187" spans="1:23" hidden="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Row],[Age]]&lt;30,"Under 30",IF(Aggregate[[#This Row],[Age]]&gt;=65,"Senior","Other"))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 5,"less than 5GB",IF(Aggregate[[#This Row],[Avg Monthly GB Download]]&lt; 10,"Between 5 and 10 GB","10 or more GB"))</f>
        <v>less than 5GB</v>
      </c>
    </row>
    <row r="2188" spans="1:23" hidden="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Row],[Age]]&lt;30,"Under 30",IF(Aggregate[[#This Row],[Age]]&gt;=65,"Senior","Other"))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 5,"less than 5GB",IF(Aggregate[[#This Row],[Avg Monthly GB Download]]&lt; 10,"Between 5 and 10 GB","10 or more GB"))</f>
        <v>less than 5GB</v>
      </c>
    </row>
    <row r="2189" spans="1:23" hidden="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Row],[Age]]&lt;30,"Under 30",IF(Aggregate[[#This Row],[Age]]&gt;=65,"Senior","Other"))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 5,"less than 5GB",IF(Aggregate[[#This Row],[Avg Monthly GB Download]]&lt; 10,"Between 5 and 10 GB","10 or more GB"))</f>
        <v>10 or more GB</v>
      </c>
    </row>
    <row r="2190" spans="1:23" hidden="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Row],[Age]]&lt;30,"Under 30",IF(Aggregate[[#This Row],[Age]]&gt;=65,"Senior","Other"))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 5,"less than 5GB",IF(Aggregate[[#This Row],[Avg Monthly GB Download]]&lt; 10,"Between 5 and 10 GB","10 or more GB"))</f>
        <v>10 or more GB</v>
      </c>
    </row>
    <row r="2191" spans="1:23" hidden="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Row],[Age]]&lt;30,"Under 30",IF(Aggregate[[#This Row],[Age]]&gt;=65,"Senior","Other"))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 5,"less than 5GB",IF(Aggregate[[#This Row],[Avg Monthly GB Download]]&lt; 10,"Between 5 and 10 GB","10 or more GB"))</f>
        <v>less than 5GB</v>
      </c>
    </row>
    <row r="2192" spans="1:23" hidden="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Row],[Age]]&lt;30,"Under 30",IF(Aggregate[[#This Row],[Age]]&gt;=65,"Senior","Other"))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 5,"less than 5GB",IF(Aggregate[[#This Row],[Avg Monthly GB Download]]&lt; 10,"Between 5 and 10 GB","10 or more GB"))</f>
        <v>10 or more GB</v>
      </c>
    </row>
    <row r="2193" spans="1:23" hidden="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Row],[Age]]&lt;30,"Under 30",IF(Aggregate[[#This Row],[Age]]&gt;=65,"Senior","Other"))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 5,"less than 5GB",IF(Aggregate[[#This Row],[Avg Monthly GB Download]]&lt; 10,"Between 5 and 10 GB","10 or more GB"))</f>
        <v>less than 5GB</v>
      </c>
    </row>
    <row r="2194" spans="1:23" hidden="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Row],[Age]]&lt;30,"Under 30",IF(Aggregate[[#This Row],[Age]]&gt;=65,"Senior","Other"))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 5,"less than 5GB",IF(Aggregate[[#This Row],[Avg Monthly GB Download]]&lt; 10,"Between 5 and 10 GB","10 or more GB"))</f>
        <v>10 or more GB</v>
      </c>
    </row>
    <row r="2195" spans="1:23" hidden="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Row],[Age]]&lt;30,"Under 30",IF(Aggregate[[#This Row],[Age]]&gt;=65,"Senior","Other"))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 5,"less than 5GB",IF(Aggregate[[#This Row],[Avg Monthly GB Download]]&lt; 10,"Between 5 and 10 GB","10 or more GB"))</f>
        <v>less than 5GB</v>
      </c>
    </row>
    <row r="2196" spans="1:23" hidden="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Row],[Age]]&lt;30,"Under 30",IF(Aggregate[[#This Row],[Age]]&gt;=65,"Senior","Other"))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 5,"less than 5GB",IF(Aggregate[[#This Row],[Avg Monthly GB Download]]&lt; 10,"Between 5 and 10 GB","10 or more GB"))</f>
        <v>Between 5 and 10 GB</v>
      </c>
    </row>
    <row r="2197" spans="1:23" hidden="1" x14ac:dyDescent="0.25">
      <c r="A2197" t="s">
        <v>25</v>
      </c>
      <c r="B2197">
        <v>52</v>
      </c>
      <c r="C2197" t="s">
        <v>21</v>
      </c>
      <c r="D2197" t="s">
        <v>22</v>
      </c>
      <c r="E2197" t="s">
        <v>31</v>
      </c>
      <c r="F2197" t="s">
        <v>24</v>
      </c>
      <c r="G2197">
        <v>67</v>
      </c>
      <c r="H2197" t="s">
        <v>21</v>
      </c>
      <c r="I2197" t="s">
        <v>25</v>
      </c>
      <c r="J2197" t="s">
        <v>21</v>
      </c>
      <c r="K2197" t="str">
        <f>IF(Aggregate[[#This Row],[Age]]&lt;30,"Under 30",IF(Aggregate[[#This Row],[Age]]&gt;=65,"Senior","Other"))</f>
        <v>Senior</v>
      </c>
      <c r="L2197" t="s">
        <v>53</v>
      </c>
      <c r="M2197" t="s">
        <v>33</v>
      </c>
      <c r="N2197" t="s">
        <v>34</v>
      </c>
      <c r="O2197" t="s">
        <v>34</v>
      </c>
      <c r="P2197">
        <v>1</v>
      </c>
      <c r="R2197">
        <v>44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 5,"less than 5GB",IF(Aggregate[[#This Row],[Avg Monthly GB Download]]&lt; 10,"Between 5 and 10 GB","10 or more GB"))</f>
        <v>less than 5GB</v>
      </c>
    </row>
    <row r="2198" spans="1:23" hidden="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Row],[Age]]&lt;30,"Under 30",IF(Aggregate[[#This Row],[Age]]&gt;=65,"Senior","Other"))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 5,"less than 5GB",IF(Aggregate[[#This Row],[Avg Monthly GB Download]]&lt; 10,"Between 5 and 10 GB","10 or more GB"))</f>
        <v>less than 5GB</v>
      </c>
    </row>
    <row r="2199" spans="1:23" hidden="1" x14ac:dyDescent="0.25">
      <c r="A2199" t="s">
        <v>25</v>
      </c>
      <c r="B2199">
        <v>52</v>
      </c>
      <c r="C2199" t="s">
        <v>21</v>
      </c>
      <c r="D2199" t="s">
        <v>22</v>
      </c>
      <c r="E2199" t="s">
        <v>81</v>
      </c>
      <c r="F2199" t="s">
        <v>26</v>
      </c>
      <c r="G2199">
        <v>67</v>
      </c>
      <c r="H2199" t="s">
        <v>21</v>
      </c>
      <c r="I2199" t="s">
        <v>25</v>
      </c>
      <c r="J2199" t="s">
        <v>21</v>
      </c>
      <c r="K2199" t="str">
        <f>IF(Aggregate[[#This Row],[Age]]&lt;30,"Under 30",IF(Aggregate[[#This Row],[Age]]&gt;=65,"Senior","Other"))</f>
        <v>Senior</v>
      </c>
      <c r="L2199" t="s">
        <v>53</v>
      </c>
      <c r="M2199" t="s">
        <v>33</v>
      </c>
      <c r="N2199" t="s">
        <v>34</v>
      </c>
      <c r="O2199" t="s">
        <v>34</v>
      </c>
      <c r="P2199">
        <v>1</v>
      </c>
      <c r="R2199">
        <v>21</v>
      </c>
      <c r="S2199">
        <v>0</v>
      </c>
      <c r="T2199">
        <v>0</v>
      </c>
      <c r="U2199">
        <v>0</v>
      </c>
      <c r="V2199">
        <v>5</v>
      </c>
      <c r="W2199" t="str">
        <f>IF(Aggregate[[#This Row],[Avg Monthly GB Download]]&lt; 5,"less than 5GB",IF(Aggregate[[#This Row],[Avg Monthly GB Download]]&lt; 10,"Between 5 and 10 GB","10 or more GB"))</f>
        <v>Between 5 and 10 GB</v>
      </c>
    </row>
    <row r="2200" spans="1:23" hidden="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Row],[Age]]&lt;30,"Under 30",IF(Aggregate[[#This Row],[Age]]&gt;=65,"Senior","Other"))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 5,"less than 5GB",IF(Aggregate[[#This Row],[Avg Monthly GB Download]]&lt; 10,"Between 5 and 10 GB","10 or more GB"))</f>
        <v>Between 5 and 10 GB</v>
      </c>
    </row>
    <row r="2201" spans="1:23" hidden="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Row],[Age]]&lt;30,"Under 30",IF(Aggregate[[#This Row],[Age]]&gt;=65,"Senior","Other"))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 5,"less than 5GB",IF(Aggregate[[#This Row],[Avg Monthly GB Download]]&lt; 10,"Between 5 and 10 GB","10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Row],[Age]]&lt;30,"Under 30",IF(Aggregate[[#This Row],[Age]]&gt;=65,"Senior","Other"))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 5,"less than 5GB",IF(Aggregate[[#This Row],[Avg Monthly GB Download]]&lt; 10,"Between 5 and 10 GB","10 or more GB"))</f>
        <v>10 or more GB</v>
      </c>
    </row>
    <row r="2203" spans="1:23" hidden="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Row],[Age]]&lt;30,"Under 30",IF(Aggregate[[#This Row],[Age]]&gt;=65,"Senior","Other"))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 5,"less than 5GB",IF(Aggregate[[#This Row],[Avg Monthly GB Download]]&lt; 10,"Between 5 and 10 GB","10 or more GB"))</f>
        <v>Between 5 and 10 GB</v>
      </c>
    </row>
    <row r="2204" spans="1:23" hidden="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Row],[Age]]&lt;30,"Under 30",IF(Aggregate[[#This Row],[Age]]&gt;=65,"Senior","Other"))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 5,"less than 5GB",IF(Aggregate[[#This Row],[Avg Monthly GB Download]]&lt; 10,"Between 5 and 10 GB","10 or more GB"))</f>
        <v>less than 5GB</v>
      </c>
    </row>
    <row r="2205" spans="1:23" hidden="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Row],[Age]]&lt;30,"Under 30",IF(Aggregate[[#This Row],[Age]]&gt;=65,"Senior","Other"))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 5,"less than 5GB",IF(Aggregate[[#This Row],[Avg Monthly GB Download]]&lt; 10,"Between 5 and 10 GB","10 or more GB"))</f>
        <v>10 or more GB</v>
      </c>
    </row>
    <row r="2206" spans="1:23" hidden="1" x14ac:dyDescent="0.25">
      <c r="A2206" t="s">
        <v>25</v>
      </c>
      <c r="B2206">
        <v>52</v>
      </c>
      <c r="C2206" t="s">
        <v>21</v>
      </c>
      <c r="D2206" t="s">
        <v>88</v>
      </c>
      <c r="E2206" t="s">
        <v>51</v>
      </c>
      <c r="F2206" t="s">
        <v>26</v>
      </c>
      <c r="G2206">
        <v>67</v>
      </c>
      <c r="H2206" t="s">
        <v>21</v>
      </c>
      <c r="I2206" t="s">
        <v>25</v>
      </c>
      <c r="J2206" t="s">
        <v>21</v>
      </c>
      <c r="K2206" t="str">
        <f>IF(Aggregate[[#This Row],[Age]]&lt;30,"Under 30",IF(Aggregate[[#This Row],[Age]]&gt;=65,"Senior","Other"))</f>
        <v>Senior</v>
      </c>
      <c r="L2206" t="s">
        <v>53</v>
      </c>
      <c r="M2206" t="s">
        <v>33</v>
      </c>
      <c r="N2206" t="s">
        <v>34</v>
      </c>
      <c r="O2206" t="s">
        <v>34</v>
      </c>
      <c r="P2206">
        <v>1</v>
      </c>
      <c r="R2206">
        <v>54</v>
      </c>
      <c r="S2206">
        <v>0</v>
      </c>
      <c r="T2206">
        <v>0</v>
      </c>
      <c r="U2206">
        <v>0</v>
      </c>
      <c r="V2206">
        <v>9</v>
      </c>
      <c r="W2206" t="str">
        <f>IF(Aggregate[[#This Row],[Avg Monthly GB Download]]&lt; 5,"less than 5GB",IF(Aggregate[[#This Row],[Avg Monthly GB Download]]&lt; 10,"Between 5 and 10 GB","10 or more GB"))</f>
        <v>Between 5 and 10 GB</v>
      </c>
    </row>
    <row r="2207" spans="1:23" hidden="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Row],[Age]]&lt;30,"Under 30",IF(Aggregate[[#This Row],[Age]]&gt;=65,"Senior","Other"))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 5,"less than 5GB",IF(Aggregate[[#This Row],[Avg Monthly GB Download]]&lt; 10,"Between 5 and 10 GB","10 or more GB"))</f>
        <v>Between 5 and 10 GB</v>
      </c>
    </row>
    <row r="2208" spans="1:23" hidden="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Row],[Age]]&lt;30,"Under 30",IF(Aggregate[[#This Row],[Age]]&gt;=65,"Senior","Other"))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 5,"less than 5GB",IF(Aggregate[[#This Row],[Avg Monthly GB Download]]&lt; 10,"Between 5 and 10 GB","10 or more GB"))</f>
        <v>10 or more GB</v>
      </c>
    </row>
    <row r="2209" spans="1:23" hidden="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Row],[Age]]&lt;30,"Under 30",IF(Aggregate[[#This Row],[Age]]&gt;=65,"Senior","Other"))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 5,"less than 5GB",IF(Aggregate[[#This Row],[Avg Monthly GB Download]]&lt; 10,"Between 5 and 10 GB","10 or more GB"))</f>
        <v>less than 5GB</v>
      </c>
    </row>
    <row r="2210" spans="1:23" hidden="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Row],[Age]]&lt;30,"Under 30",IF(Aggregate[[#This Row],[Age]]&gt;=65,"Senior","Other"))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 5,"less than 5GB",IF(Aggregate[[#This Row],[Avg Monthly GB Download]]&lt; 10,"Between 5 and 10 GB","10 or more GB"))</f>
        <v>10 or more GB</v>
      </c>
    </row>
    <row r="2211" spans="1:23" hidden="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Row],[Age]]&lt;30,"Under 30",IF(Aggregate[[#This Row],[Age]]&gt;=65,"Senior","Other"))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 5,"less than 5GB",IF(Aggregate[[#This Row],[Avg Monthly GB Download]]&lt; 10,"Between 5 and 10 GB","10 or more GB"))</f>
        <v>10 or more GB</v>
      </c>
    </row>
    <row r="2212" spans="1:23" hidden="1" x14ac:dyDescent="0.25">
      <c r="A2212" t="s">
        <v>25</v>
      </c>
      <c r="B2212">
        <v>53</v>
      </c>
      <c r="C2212" t="s">
        <v>21</v>
      </c>
      <c r="D2212" t="s">
        <v>22</v>
      </c>
      <c r="E2212" t="s">
        <v>51</v>
      </c>
      <c r="F2212" t="s">
        <v>24</v>
      </c>
      <c r="G2212">
        <v>67</v>
      </c>
      <c r="H2212" t="s">
        <v>21</v>
      </c>
      <c r="I2212" t="s">
        <v>25</v>
      </c>
      <c r="J2212" t="s">
        <v>21</v>
      </c>
      <c r="K2212" t="str">
        <f>IF(Aggregate[[#This Row],[Age]]&lt;30,"Under 30",IF(Aggregate[[#This Row],[Age]]&gt;=65,"Senior","Other"))</f>
        <v>Senior</v>
      </c>
      <c r="L2212" t="s">
        <v>98</v>
      </c>
      <c r="M2212" t="s">
        <v>38</v>
      </c>
      <c r="N2212" t="s">
        <v>56</v>
      </c>
      <c r="O2212" t="s">
        <v>57</v>
      </c>
      <c r="P2212">
        <v>1</v>
      </c>
      <c r="Q2212">
        <v>1</v>
      </c>
      <c r="R2212">
        <v>51</v>
      </c>
      <c r="S2212">
        <v>0</v>
      </c>
      <c r="T2212">
        <v>49.5</v>
      </c>
      <c r="U2212">
        <v>0</v>
      </c>
      <c r="V2212">
        <v>1</v>
      </c>
      <c r="W2212" t="str">
        <f>IF(Aggregate[[#This Row],[Avg Monthly GB Download]]&lt; 5,"less than 5GB",IF(Aggregate[[#This Row],[Avg Monthly GB Download]]&lt; 10,"Between 5 and 10 GB","10 or more GB"))</f>
        <v>less than 5GB</v>
      </c>
    </row>
    <row r="2213" spans="1:23" hidden="1" x14ac:dyDescent="0.25">
      <c r="A2213" t="s">
        <v>25</v>
      </c>
      <c r="B2213">
        <v>55</v>
      </c>
      <c r="C2213" t="s">
        <v>21</v>
      </c>
      <c r="D2213" t="s">
        <v>22</v>
      </c>
      <c r="E2213" t="s">
        <v>42</v>
      </c>
      <c r="F2213" t="s">
        <v>26</v>
      </c>
      <c r="G2213">
        <v>67</v>
      </c>
      <c r="H2213" t="s">
        <v>21</v>
      </c>
      <c r="I2213" t="s">
        <v>25</v>
      </c>
      <c r="J2213" t="s">
        <v>21</v>
      </c>
      <c r="K2213" t="str">
        <f>IF(Aggregate[[#This Row],[Age]]&lt;30,"Under 30",IF(Aggregate[[#This Row],[Age]]&gt;=65,"Senior","Other"))</f>
        <v>Senior</v>
      </c>
      <c r="L2213" t="s">
        <v>53</v>
      </c>
      <c r="M2213" t="s">
        <v>38</v>
      </c>
      <c r="N2213" t="s">
        <v>34</v>
      </c>
      <c r="O2213" t="s">
        <v>34</v>
      </c>
      <c r="P2213">
        <v>1</v>
      </c>
      <c r="R2213">
        <v>52</v>
      </c>
      <c r="S2213">
        <v>0</v>
      </c>
      <c r="T2213">
        <v>0</v>
      </c>
      <c r="U2213">
        <v>0</v>
      </c>
      <c r="V2213">
        <v>4</v>
      </c>
      <c r="W2213" t="str">
        <f>IF(Aggregate[[#This Row],[Avg Monthly GB Download]]&lt; 5,"less than 5GB",IF(Aggregate[[#This Row],[Avg Monthly GB Download]]&lt; 10,"Between 5 and 10 GB","10 or more GB"))</f>
        <v>less than 5GB</v>
      </c>
    </row>
    <row r="2214" spans="1:23" hidden="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Row],[Age]]&lt;30,"Under 30",IF(Aggregate[[#This Row],[Age]]&gt;=65,"Senior","Other"))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 5,"less than 5GB",IF(Aggregate[[#This Row],[Avg Monthly GB Download]]&lt; 10,"Between 5 and 10 GB","10 or more GB"))</f>
        <v>Between 5 and 10 GB</v>
      </c>
    </row>
    <row r="2215" spans="1:23" hidden="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Row],[Age]]&lt;30,"Under 30",IF(Aggregate[[#This Row],[Age]]&gt;=65,"Senior","Other"))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 5,"less than 5GB",IF(Aggregate[[#This Row],[Avg Monthly GB Download]]&lt; 10,"Between 5 and 10 GB","10 or more GB"))</f>
        <v>Between 5 and 10 GB</v>
      </c>
    </row>
    <row r="2216" spans="1:23" hidden="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Row],[Age]]&lt;30,"Under 30",IF(Aggregate[[#This Row],[Age]]&gt;=65,"Senior","Other"))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 5,"less than 5GB",IF(Aggregate[[#This Row],[Avg Monthly GB Download]]&lt; 10,"Between 5 and 10 GB","10 or more GB"))</f>
        <v>less than 5GB</v>
      </c>
    </row>
    <row r="2217" spans="1:23" hidden="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Row],[Age]]&lt;30,"Under 30",IF(Aggregate[[#This Row],[Age]]&gt;=65,"Senior","Other"))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 5,"less than 5GB",IF(Aggregate[[#This Row],[Avg Monthly GB Download]]&lt; 10,"Between 5 and 10 GB","10 or more GB"))</f>
        <v>10 or more GB</v>
      </c>
    </row>
    <row r="2218" spans="1:23" hidden="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Row],[Age]]&lt;30,"Under 30",IF(Aggregate[[#This Row],[Age]]&gt;=65,"Senior","Other"))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 5,"less than 5GB",IF(Aggregate[[#This Row],[Avg Monthly GB Download]]&lt; 10,"Between 5 and 10 GB","10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Row],[Age]]&lt;30,"Under 30",IF(Aggregate[[#This Row],[Age]]&gt;=65,"Senior","Other"))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 5,"less than 5GB",IF(Aggregate[[#This Row],[Avg Monthly GB Download]]&lt; 10,"Between 5 and 10 GB","10 or more GB"))</f>
        <v>10 or more GB</v>
      </c>
    </row>
    <row r="2220" spans="1:23" hidden="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Row],[Age]]&lt;30,"Under 30",IF(Aggregate[[#This Row],[Age]]&gt;=65,"Senior","Other"))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 5,"less than 5GB",IF(Aggregate[[#This Row],[Avg Monthly GB Download]]&lt; 10,"Between 5 and 10 GB","10 or more GB"))</f>
        <v>Between 5 and 10 GB</v>
      </c>
    </row>
    <row r="2221" spans="1:23" hidden="1" x14ac:dyDescent="0.25">
      <c r="A2221" t="s">
        <v>25</v>
      </c>
      <c r="B2221">
        <v>56</v>
      </c>
      <c r="C2221" t="s">
        <v>25</v>
      </c>
      <c r="D2221" t="s">
        <v>22</v>
      </c>
      <c r="E2221" t="s">
        <v>42</v>
      </c>
      <c r="F2221" t="s">
        <v>24</v>
      </c>
      <c r="G2221">
        <v>67</v>
      </c>
      <c r="H2221" t="s">
        <v>21</v>
      </c>
      <c r="I2221" t="s">
        <v>25</v>
      </c>
      <c r="J2221" t="s">
        <v>21</v>
      </c>
      <c r="K2221" t="str">
        <f>IF(Aggregate[[#This Row],[Age]]&lt;30,"Under 30",IF(Aggregate[[#This Row],[Age]]&gt;=65,"Senior","Other"))</f>
        <v>Senior</v>
      </c>
      <c r="L2221" t="s">
        <v>53</v>
      </c>
      <c r="M2221" t="s">
        <v>95</v>
      </c>
      <c r="N2221" t="s">
        <v>34</v>
      </c>
      <c r="O2221" t="s">
        <v>34</v>
      </c>
      <c r="P2221">
        <v>1</v>
      </c>
      <c r="R2221">
        <v>34</v>
      </c>
      <c r="S2221">
        <v>0</v>
      </c>
      <c r="T2221">
        <v>165.2</v>
      </c>
      <c r="U2221">
        <v>0</v>
      </c>
      <c r="V2221">
        <v>4</v>
      </c>
      <c r="W2221" t="str">
        <f>IF(Aggregate[[#This Row],[Avg Monthly GB Download]]&lt; 5,"less than 5GB",IF(Aggregate[[#This Row],[Avg Monthly GB Download]]&lt; 10,"Between 5 and 10 GB","10 or more GB"))</f>
        <v>less than 5GB</v>
      </c>
    </row>
    <row r="2222" spans="1:23" hidden="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Row],[Age]]&lt;30,"Under 30",IF(Aggregate[[#This Row],[Age]]&gt;=65,"Senior","Other"))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 5,"less than 5GB",IF(Aggregate[[#This Row],[Avg Monthly GB Download]]&lt; 10,"Between 5 and 10 GB","10 or more GB"))</f>
        <v>less than 5GB</v>
      </c>
    </row>
    <row r="2223" spans="1:23" hidden="1" x14ac:dyDescent="0.25">
      <c r="A2223" t="s">
        <v>25</v>
      </c>
      <c r="B2223">
        <v>57</v>
      </c>
      <c r="C2223" t="s">
        <v>21</v>
      </c>
      <c r="D2223" t="s">
        <v>22</v>
      </c>
      <c r="E2223" t="s">
        <v>86</v>
      </c>
      <c r="F2223" t="s">
        <v>26</v>
      </c>
      <c r="G2223">
        <v>67</v>
      </c>
      <c r="H2223" t="s">
        <v>21</v>
      </c>
      <c r="I2223" t="s">
        <v>25</v>
      </c>
      <c r="J2223" t="s">
        <v>21</v>
      </c>
      <c r="K2223" t="str">
        <f>IF(Aggregate[[#This Row],[Age]]&lt;30,"Under 30",IF(Aggregate[[#This Row],[Age]]&gt;=65,"Senior","Other"))</f>
        <v>Senior</v>
      </c>
      <c r="L2223" t="s">
        <v>32</v>
      </c>
      <c r="M2223" t="s">
        <v>38</v>
      </c>
      <c r="N2223" t="s">
        <v>90</v>
      </c>
      <c r="O2223" t="s">
        <v>91</v>
      </c>
      <c r="P2223">
        <v>1</v>
      </c>
      <c r="Q2223">
        <v>1</v>
      </c>
      <c r="R2223">
        <v>26</v>
      </c>
      <c r="S2223">
        <v>4</v>
      </c>
      <c r="T2223">
        <v>0</v>
      </c>
      <c r="U2223">
        <v>0</v>
      </c>
      <c r="V2223">
        <v>1</v>
      </c>
      <c r="W2223" t="str">
        <f>IF(Aggregate[[#This Row],[Avg Monthly GB Download]]&lt; 5,"less than 5GB",IF(Aggregate[[#This Row],[Avg Monthly GB Download]]&lt; 10,"Between 5 and 10 GB","10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Row],[Age]]&lt;30,"Under 30",IF(Aggregate[[#This Row],[Age]]&gt;=65,"Senior","Other"))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 5,"less than 5GB",IF(Aggregate[[#This Row],[Avg Monthly GB Download]]&lt; 10,"Between 5 and 10 GB","10 or more GB"))</f>
        <v>10 or more GB</v>
      </c>
    </row>
    <row r="2225" spans="1:23" hidden="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Row],[Age]]&lt;30,"Under 30",IF(Aggregate[[#This Row],[Age]]&gt;=65,"Senior","Other"))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 5,"less than 5GB",IF(Aggregate[[#This Row],[Avg Monthly GB Download]]&lt; 10,"Between 5 and 10 GB","10 or more GB"))</f>
        <v>10 or more GB</v>
      </c>
    </row>
    <row r="2226" spans="1:23" hidden="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Row],[Age]]&lt;30,"Under 30",IF(Aggregate[[#This Row],[Age]]&gt;=65,"Senior","Other"))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 5,"less than 5GB",IF(Aggregate[[#This Row],[Avg Monthly GB Download]]&lt; 10,"Between 5 and 10 GB","10 or more GB"))</f>
        <v>Between 5 and 10 GB</v>
      </c>
    </row>
    <row r="2227" spans="1:23" hidden="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Row],[Age]]&lt;30,"Under 30",IF(Aggregate[[#This Row],[Age]]&gt;=65,"Senior","Other"))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 5,"less than 5GB",IF(Aggregate[[#This Row],[Avg Monthly GB Download]]&lt; 10,"Between 5 and 10 GB","10 or more GB"))</f>
        <v>Between 5 and 10 GB</v>
      </c>
    </row>
    <row r="2228" spans="1:23" hidden="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Row],[Age]]&lt;30,"Under 30",IF(Aggregate[[#This Row],[Age]]&gt;=65,"Senior","Other"))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 5,"less than 5GB",IF(Aggregate[[#This Row],[Avg Monthly GB Download]]&lt; 10,"Between 5 and 10 GB","10 or more GB"))</f>
        <v>Between 5 and 10 GB</v>
      </c>
    </row>
    <row r="2229" spans="1:23" hidden="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Row],[Age]]&lt;30,"Under 30",IF(Aggregate[[#This Row],[Age]]&gt;=65,"Senior","Other"))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 5,"less than 5GB",IF(Aggregate[[#This Row],[Avg Monthly GB Download]]&lt; 10,"Between 5 and 10 GB","10 or more GB"))</f>
        <v>Between 5 and 10 GB</v>
      </c>
    </row>
    <row r="2230" spans="1:23" hidden="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Row],[Age]]&lt;30,"Under 30",IF(Aggregate[[#This Row],[Age]]&gt;=65,"Senior","Other"))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 5,"less than 5GB",IF(Aggregate[[#This Row],[Avg Monthly GB Download]]&lt; 10,"Between 5 and 10 GB","10 or more GB"))</f>
        <v>less than 5GB</v>
      </c>
    </row>
    <row r="2231" spans="1:23" hidden="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Row],[Age]]&lt;30,"Under 30",IF(Aggregate[[#This Row],[Age]]&gt;=65,"Senior","Other"))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 5,"less than 5GB",IF(Aggregate[[#This Row],[Avg Monthly GB Download]]&lt; 10,"Between 5 and 10 GB","10 or more GB"))</f>
        <v>Between 5 and 10 GB</v>
      </c>
    </row>
    <row r="2232" spans="1:23" hidden="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Row],[Age]]&lt;30,"Under 30",IF(Aggregate[[#This Row],[Age]]&gt;=65,"Senior","Other"))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 5,"less than 5GB",IF(Aggregate[[#This Row],[Avg Monthly GB Download]]&lt; 10,"Between 5 and 10 GB","10 or more GB"))</f>
        <v>10 or more GB</v>
      </c>
    </row>
    <row r="2233" spans="1:23" hidden="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Row],[Age]]&lt;30,"Under 30",IF(Aggregate[[#This Row],[Age]]&gt;=65,"Senior","Other"))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 5,"less than 5GB",IF(Aggregate[[#This Row],[Avg Monthly GB Download]]&lt; 10,"Between 5 and 10 GB","10 or more GB"))</f>
        <v>less than 5GB</v>
      </c>
    </row>
    <row r="2234" spans="1:23" hidden="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Row],[Age]]&lt;30,"Under 30",IF(Aggregate[[#This Row],[Age]]&gt;=65,"Senior","Other"))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 5,"less than 5GB",IF(Aggregate[[#This Row],[Avg Monthly GB Download]]&lt; 10,"Between 5 and 10 GB","10 or more GB"))</f>
        <v>less than 5GB</v>
      </c>
    </row>
    <row r="2235" spans="1:23" hidden="1" x14ac:dyDescent="0.25">
      <c r="A2235" t="s">
        <v>25</v>
      </c>
      <c r="B2235">
        <v>59</v>
      </c>
      <c r="C2235" t="s">
        <v>21</v>
      </c>
      <c r="D2235" t="s">
        <v>22</v>
      </c>
      <c r="E2235" t="s">
        <v>23</v>
      </c>
      <c r="F2235" t="s">
        <v>24</v>
      </c>
      <c r="G2235">
        <v>67</v>
      </c>
      <c r="H2235" t="s">
        <v>21</v>
      </c>
      <c r="I2235" t="s">
        <v>25</v>
      </c>
      <c r="J2235" t="s">
        <v>21</v>
      </c>
      <c r="K2235" t="str">
        <f>IF(Aggregate[[#This Row],[Age]]&lt;30,"Under 30",IF(Aggregate[[#This Row],[Age]]&gt;=65,"Senior","Other"))</f>
        <v>Senior</v>
      </c>
      <c r="L2235" t="s">
        <v>98</v>
      </c>
      <c r="M2235" t="s">
        <v>38</v>
      </c>
      <c r="N2235" t="s">
        <v>34</v>
      </c>
      <c r="O2235" t="s">
        <v>34</v>
      </c>
      <c r="P2235">
        <v>1</v>
      </c>
      <c r="R2235">
        <v>50</v>
      </c>
      <c r="S2235">
        <v>2</v>
      </c>
      <c r="T2235">
        <v>0</v>
      </c>
      <c r="U2235">
        <v>0</v>
      </c>
      <c r="V2235">
        <v>1</v>
      </c>
      <c r="W2235" t="str">
        <f>IF(Aggregate[[#This Row],[Avg Monthly GB Download]]&lt; 5,"less than 5GB",IF(Aggregate[[#This Row],[Avg Monthly GB Download]]&lt; 10,"Between 5 and 10 GB","10 or more GB"))</f>
        <v>less than 5GB</v>
      </c>
    </row>
    <row r="2236" spans="1:23" hidden="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Row],[Age]]&lt;30,"Under 30",IF(Aggregate[[#This Row],[Age]]&gt;=65,"Senior","Other"))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 5,"less than 5GB",IF(Aggregate[[#This Row],[Avg Monthly GB Download]]&lt; 10,"Between 5 and 10 GB","10 or more GB"))</f>
        <v>Between 5 and 10 GB</v>
      </c>
    </row>
    <row r="2237" spans="1:23" hidden="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Row],[Age]]&lt;30,"Under 30",IF(Aggregate[[#This Row],[Age]]&gt;=65,"Senior","Other"))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 5,"less than 5GB",IF(Aggregate[[#This Row],[Avg Monthly GB Download]]&lt; 10,"Between 5 and 10 GB","10 or more GB"))</f>
        <v>less than 5GB</v>
      </c>
    </row>
    <row r="2238" spans="1:23" hidden="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Row],[Age]]&lt;30,"Under 30",IF(Aggregate[[#This Row],[Age]]&gt;=65,"Senior","Other"))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 5,"less than 5GB",IF(Aggregate[[#This Row],[Avg Monthly GB Download]]&lt; 10,"Between 5 and 10 GB","10 or more GB"))</f>
        <v>less than 5GB</v>
      </c>
    </row>
    <row r="2239" spans="1:23" hidden="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Row],[Age]]&lt;30,"Under 30",IF(Aggregate[[#This Row],[Age]]&gt;=65,"Senior","Other"))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 5,"less than 5GB",IF(Aggregate[[#This Row],[Avg Monthly GB Download]]&lt; 10,"Between 5 and 10 GB","10 or more GB"))</f>
        <v>Between 5 and 10 GB</v>
      </c>
    </row>
    <row r="2240" spans="1:23" hidden="1" x14ac:dyDescent="0.25">
      <c r="A2240" t="s">
        <v>25</v>
      </c>
      <c r="B2240">
        <v>59</v>
      </c>
      <c r="C2240" t="s">
        <v>25</v>
      </c>
      <c r="D2240" t="s">
        <v>22</v>
      </c>
      <c r="E2240" t="s">
        <v>42</v>
      </c>
      <c r="F2240" t="s">
        <v>24</v>
      </c>
      <c r="G2240">
        <v>67</v>
      </c>
      <c r="H2240" t="s">
        <v>21</v>
      </c>
      <c r="I2240" t="s">
        <v>25</v>
      </c>
      <c r="J2240" t="s">
        <v>21</v>
      </c>
      <c r="K2240" t="str">
        <f>IF(Aggregate[[#This Row],[Age]]&lt;30,"Under 30",IF(Aggregate[[#This Row],[Age]]&gt;=65,"Senior","Other"))</f>
        <v>Senior</v>
      </c>
      <c r="L2240" t="s">
        <v>98</v>
      </c>
      <c r="M2240" t="s">
        <v>38</v>
      </c>
      <c r="N2240" t="s">
        <v>34</v>
      </c>
      <c r="O2240" t="s">
        <v>34</v>
      </c>
      <c r="P2240">
        <v>1</v>
      </c>
      <c r="R2240">
        <v>34</v>
      </c>
      <c r="S2240">
        <v>0</v>
      </c>
      <c r="T2240">
        <v>380.6</v>
      </c>
      <c r="U2240">
        <v>0</v>
      </c>
      <c r="V2240">
        <v>2</v>
      </c>
      <c r="W2240" t="str">
        <f>IF(Aggregate[[#This Row],[Avg Monthly GB Download]]&lt; 5,"less than 5GB",IF(Aggregate[[#This Row],[Avg Monthly GB Download]]&lt; 10,"Between 5 and 10 GB","10 or more GB"))</f>
        <v>less than 5GB</v>
      </c>
    </row>
    <row r="2241" spans="1:23" hidden="1" x14ac:dyDescent="0.25">
      <c r="A2241" t="s">
        <v>25</v>
      </c>
      <c r="B2241">
        <v>60</v>
      </c>
      <c r="C2241" t="s">
        <v>21</v>
      </c>
      <c r="D2241" t="s">
        <v>22</v>
      </c>
      <c r="E2241" t="s">
        <v>61</v>
      </c>
      <c r="F2241" t="s">
        <v>24</v>
      </c>
      <c r="G2241">
        <v>67</v>
      </c>
      <c r="H2241" t="s">
        <v>21</v>
      </c>
      <c r="I2241" t="s">
        <v>25</v>
      </c>
      <c r="J2241" t="s">
        <v>21</v>
      </c>
      <c r="K2241" t="str">
        <f>IF(Aggregate[[#This Row],[Age]]&lt;30,"Under 30",IF(Aggregate[[#This Row],[Age]]&gt;=65,"Senior","Other"))</f>
        <v>Senior</v>
      </c>
      <c r="L2241" t="s">
        <v>98</v>
      </c>
      <c r="M2241" t="s">
        <v>38</v>
      </c>
      <c r="N2241" t="s">
        <v>34</v>
      </c>
      <c r="O2241" t="s">
        <v>34</v>
      </c>
      <c r="P2241">
        <v>1</v>
      </c>
      <c r="R2241">
        <v>52</v>
      </c>
      <c r="S2241">
        <v>0</v>
      </c>
      <c r="T2241">
        <v>0</v>
      </c>
      <c r="U2241">
        <v>0</v>
      </c>
      <c r="V2241">
        <v>9</v>
      </c>
      <c r="W2241" t="str">
        <f>IF(Aggregate[[#This Row],[Avg Monthly GB Download]]&lt; 5,"less than 5GB",IF(Aggregate[[#This Row],[Avg Monthly GB Download]]&lt; 10,"Between 5 and 10 GB","10 or more GB"))</f>
        <v>Between 5 and 10 GB</v>
      </c>
    </row>
    <row r="2242" spans="1:23" hidden="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Row],[Age]]&lt;30,"Under 30",IF(Aggregate[[#This Row],[Age]]&gt;=65,"Senior","Other"))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 5,"less than 5GB",IF(Aggregate[[#This Row],[Avg Monthly GB Download]]&lt; 10,"Between 5 and 10 GB","10 or more GB"))</f>
        <v>10 or more GB</v>
      </c>
    </row>
    <row r="2243" spans="1:23" hidden="1" x14ac:dyDescent="0.25">
      <c r="A2243" t="s">
        <v>25</v>
      </c>
      <c r="B2243">
        <v>61</v>
      </c>
      <c r="C2243" t="s">
        <v>21</v>
      </c>
      <c r="D2243" t="s">
        <v>22</v>
      </c>
      <c r="E2243" t="s">
        <v>35</v>
      </c>
      <c r="F2243" t="s">
        <v>24</v>
      </c>
      <c r="G2243">
        <v>67</v>
      </c>
      <c r="H2243" t="s">
        <v>21</v>
      </c>
      <c r="I2243" t="s">
        <v>25</v>
      </c>
      <c r="J2243" t="s">
        <v>21</v>
      </c>
      <c r="K2243" t="str">
        <f>IF(Aggregate[[#This Row],[Age]]&lt;30,"Under 30",IF(Aggregate[[#This Row],[Age]]&gt;=65,"Senior","Other"))</f>
        <v>Senior</v>
      </c>
      <c r="L2243" t="s">
        <v>53</v>
      </c>
      <c r="M2243" t="s">
        <v>38</v>
      </c>
      <c r="N2243" t="s">
        <v>34</v>
      </c>
      <c r="O2243" t="s">
        <v>34</v>
      </c>
      <c r="P2243">
        <v>1</v>
      </c>
      <c r="R2243">
        <v>58</v>
      </c>
      <c r="S2243">
        <v>0</v>
      </c>
      <c r="T2243">
        <v>0</v>
      </c>
      <c r="U2243">
        <v>0</v>
      </c>
      <c r="V2243">
        <v>6</v>
      </c>
      <c r="W2243" t="str">
        <f>IF(Aggregate[[#This Row],[Avg Monthly GB Download]]&lt; 5,"less than 5GB",IF(Aggregate[[#This Row],[Avg Monthly GB Download]]&lt; 10,"Between 5 and 10 GB","10 or more GB"))</f>
        <v>Between 5 and 10 GB</v>
      </c>
    </row>
    <row r="2244" spans="1:23" hidden="1" x14ac:dyDescent="0.25">
      <c r="A2244" t="s">
        <v>25</v>
      </c>
      <c r="B2244">
        <v>61</v>
      </c>
      <c r="C2244" t="s">
        <v>25</v>
      </c>
      <c r="D2244" t="s">
        <v>22</v>
      </c>
      <c r="E2244" t="s">
        <v>76</v>
      </c>
      <c r="F2244" t="s">
        <v>26</v>
      </c>
      <c r="G2244">
        <v>67</v>
      </c>
      <c r="H2244" t="s">
        <v>21</v>
      </c>
      <c r="I2244" t="s">
        <v>25</v>
      </c>
      <c r="J2244" t="s">
        <v>21</v>
      </c>
      <c r="K2244" t="str">
        <f>IF(Aggregate[[#This Row],[Age]]&lt;30,"Under 30",IF(Aggregate[[#This Row],[Age]]&gt;=65,"Senior","Other"))</f>
        <v>Senior</v>
      </c>
      <c r="L2244" t="s">
        <v>32</v>
      </c>
      <c r="M2244" t="s">
        <v>33</v>
      </c>
      <c r="N2244" t="s">
        <v>34</v>
      </c>
      <c r="O2244" t="s">
        <v>34</v>
      </c>
      <c r="P2244">
        <v>1</v>
      </c>
      <c r="R2244">
        <v>33</v>
      </c>
      <c r="S2244">
        <v>2</v>
      </c>
      <c r="T2244">
        <v>227.7</v>
      </c>
      <c r="U2244">
        <v>0</v>
      </c>
      <c r="V2244">
        <v>1</v>
      </c>
      <c r="W2244" t="str">
        <f>IF(Aggregate[[#This Row],[Avg Monthly GB Download]]&lt; 5,"less than 5GB",IF(Aggregate[[#This Row],[Avg Monthly GB Download]]&lt; 10,"Between 5 and 10 GB","10 or more GB"))</f>
        <v>less than 5GB</v>
      </c>
    </row>
    <row r="2245" spans="1:23" hidden="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Row],[Age]]&lt;30,"Under 30",IF(Aggregate[[#This Row],[Age]]&gt;=65,"Senior","Other"))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 5,"less than 5GB",IF(Aggregate[[#This Row],[Avg Monthly GB Download]]&lt; 10,"Between 5 and 10 GB","10 or more GB"))</f>
        <v>10 or more GB</v>
      </c>
    </row>
    <row r="2246" spans="1:23" hidden="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Row],[Age]]&lt;30,"Under 30",IF(Aggregate[[#This Row],[Age]]&gt;=65,"Senior","Other"))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 5,"less than 5GB",IF(Aggregate[[#This Row],[Avg Monthly GB Download]]&lt; 10,"Between 5 and 10 GB","10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Row],[Age]]&lt;30,"Under 30",IF(Aggregate[[#This Row],[Age]]&gt;=65,"Senior","Other"))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 5,"less than 5GB",IF(Aggregate[[#This Row],[Avg Monthly GB Download]]&lt; 10,"Between 5 and 10 GB","10 or more GB"))</f>
        <v>10 or more GB</v>
      </c>
    </row>
    <row r="2248" spans="1:23" hidden="1" x14ac:dyDescent="0.25">
      <c r="A2248" t="s">
        <v>25</v>
      </c>
      <c r="B2248">
        <v>63</v>
      </c>
      <c r="C2248" t="s">
        <v>21</v>
      </c>
      <c r="D2248" t="s">
        <v>22</v>
      </c>
      <c r="E2248" t="s">
        <v>55</v>
      </c>
      <c r="F2248" t="s">
        <v>24</v>
      </c>
      <c r="G2248">
        <v>67</v>
      </c>
      <c r="H2248" t="s">
        <v>21</v>
      </c>
      <c r="I2248" t="s">
        <v>25</v>
      </c>
      <c r="J2248" t="s">
        <v>21</v>
      </c>
      <c r="K2248" t="str">
        <f>IF(Aggregate[[#This Row],[Age]]&lt;30,"Under 30",IF(Aggregate[[#This Row],[Age]]&gt;=65,"Senior","Other"))</f>
        <v>Senior</v>
      </c>
      <c r="L2248" t="s">
        <v>98</v>
      </c>
      <c r="M2248" t="s">
        <v>38</v>
      </c>
      <c r="N2248" t="s">
        <v>34</v>
      </c>
      <c r="O2248" t="s">
        <v>34</v>
      </c>
      <c r="P2248">
        <v>1</v>
      </c>
      <c r="R2248">
        <v>40</v>
      </c>
      <c r="S2248">
        <v>1</v>
      </c>
      <c r="T2248">
        <v>0</v>
      </c>
      <c r="U2248">
        <v>0</v>
      </c>
      <c r="V2248">
        <v>7</v>
      </c>
      <c r="W2248" t="str">
        <f>IF(Aggregate[[#This Row],[Avg Monthly GB Download]]&lt; 5,"less than 5GB",IF(Aggregate[[#This Row],[Avg Monthly GB Download]]&lt; 10,"Between 5 and 10 GB","10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Row],[Age]]&lt;30,"Under 30",IF(Aggregate[[#This Row],[Age]]&gt;=65,"Senior","Other"))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 5,"less than 5GB",IF(Aggregate[[#This Row],[Avg Monthly GB Download]]&lt; 10,"Between 5 and 10 GB","10 or more GB"))</f>
        <v>10 or more GB</v>
      </c>
    </row>
    <row r="2250" spans="1:23" hidden="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Row],[Age]]&lt;30,"Under 30",IF(Aggregate[[#This Row],[Age]]&gt;=65,"Senior","Other"))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 5,"less than 5GB",IF(Aggregate[[#This Row],[Avg Monthly GB Download]]&lt; 10,"Between 5 and 10 GB","10 or more GB"))</f>
        <v>Between 5 and 10 GB</v>
      </c>
    </row>
    <row r="2251" spans="1:23" hidden="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Row],[Age]]&lt;30,"Under 30",IF(Aggregate[[#This Row],[Age]]&gt;=65,"Senior","Other"))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 5,"less than 5GB",IF(Aggregate[[#This Row],[Avg Monthly GB Download]]&lt; 10,"Between 5 and 10 GB","10 or more GB"))</f>
        <v>10 or more GB</v>
      </c>
    </row>
    <row r="2252" spans="1:23" hidden="1" x14ac:dyDescent="0.25">
      <c r="A2252" t="s">
        <v>25</v>
      </c>
      <c r="B2252">
        <v>65</v>
      </c>
      <c r="C2252" t="s">
        <v>25</v>
      </c>
      <c r="D2252" t="s">
        <v>88</v>
      </c>
      <c r="E2252" t="s">
        <v>75</v>
      </c>
      <c r="F2252" t="s">
        <v>24</v>
      </c>
      <c r="G2252">
        <v>67</v>
      </c>
      <c r="H2252" t="s">
        <v>21</v>
      </c>
      <c r="I2252" t="s">
        <v>25</v>
      </c>
      <c r="J2252" t="s">
        <v>25</v>
      </c>
      <c r="K2252" t="str">
        <f>IF(Aggregate[[#This Row],[Age]]&lt;30,"Under 30",IF(Aggregate[[#This Row],[Age]]&gt;=65,"Senior","Other"))</f>
        <v>Senior</v>
      </c>
      <c r="L2252" t="s">
        <v>98</v>
      </c>
      <c r="M2252" t="s">
        <v>33</v>
      </c>
      <c r="N2252" t="s">
        <v>34</v>
      </c>
      <c r="O2252" t="s">
        <v>34</v>
      </c>
      <c r="P2252">
        <v>1</v>
      </c>
      <c r="R2252">
        <v>34</v>
      </c>
      <c r="S2252">
        <v>0</v>
      </c>
      <c r="T2252">
        <v>0</v>
      </c>
      <c r="U2252">
        <v>0</v>
      </c>
      <c r="V2252">
        <v>6</v>
      </c>
      <c r="W2252" t="str">
        <f>IF(Aggregate[[#This Row],[Avg Monthly GB Download]]&lt; 5,"less than 5GB",IF(Aggregate[[#This Row],[Avg Monthly GB Download]]&lt; 10,"Between 5 and 10 GB","10 or more GB"))</f>
        <v>Between 5 and 10 GB</v>
      </c>
    </row>
    <row r="2253" spans="1:23" hidden="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Row],[Age]]&lt;30,"Under 30",IF(Aggregate[[#This Row],[Age]]&gt;=65,"Senior","Other"))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 5,"less than 5GB",IF(Aggregate[[#This Row],[Avg Monthly GB Download]]&lt; 10,"Between 5 and 10 GB","10 or more GB"))</f>
        <v>less than 5GB</v>
      </c>
    </row>
    <row r="2254" spans="1:23" hidden="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Row],[Age]]&lt;30,"Under 30",IF(Aggregate[[#This Row],[Age]]&gt;=65,"Senior","Other"))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 5,"less than 5GB",IF(Aggregate[[#This Row],[Avg Monthly GB Download]]&lt; 10,"Between 5 and 10 GB","10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Row],[Age]]&lt;30,"Under 30",IF(Aggregate[[#This Row],[Age]]&gt;=65,"Senior","Other"))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 5,"less than 5GB",IF(Aggregate[[#This Row],[Avg Monthly GB Download]]&lt; 10,"Between 5 and 10 GB","10 or more GB"))</f>
        <v>10 or more GB</v>
      </c>
    </row>
    <row r="2256" spans="1:23" hidden="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Row],[Age]]&lt;30,"Under 30",IF(Aggregate[[#This Row],[Age]]&gt;=65,"Senior","Other"))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 5,"less than 5GB",IF(Aggregate[[#This Row],[Avg Monthly GB Download]]&lt; 10,"Between 5 and 10 GB","10 or more GB"))</f>
        <v>Between 5 and 10 GB</v>
      </c>
    </row>
    <row r="2257" spans="1:23" hidden="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Row],[Age]]&lt;30,"Under 30",IF(Aggregate[[#This Row],[Age]]&gt;=65,"Senior","Other"))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 5,"less than 5GB",IF(Aggregate[[#This Row],[Avg Monthly GB Download]]&lt; 10,"Between 5 and 10 GB","10 or more GB"))</f>
        <v>10 or more GB</v>
      </c>
    </row>
    <row r="2258" spans="1:23" hidden="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Row],[Age]]&lt;30,"Under 30",IF(Aggregate[[#This Row],[Age]]&gt;=65,"Senior","Other"))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 5,"less than 5GB",IF(Aggregate[[#This Row],[Avg Monthly GB Download]]&lt; 10,"Between 5 and 10 GB","10 or more GB"))</f>
        <v>less than 5GB</v>
      </c>
    </row>
    <row r="2259" spans="1:23" hidden="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Row],[Age]]&lt;30,"Under 30",IF(Aggregate[[#This Row],[Age]]&gt;=65,"Senior","Other"))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 5,"less than 5GB",IF(Aggregate[[#This Row],[Avg Monthly GB Download]]&lt; 10,"Between 5 and 10 GB","10 or more GB"))</f>
        <v>less than 5GB</v>
      </c>
    </row>
    <row r="2260" spans="1:23" hidden="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Row],[Age]]&lt;30,"Under 30",IF(Aggregate[[#This Row],[Age]]&gt;=65,"Senior","Other"))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 5,"less than 5GB",IF(Aggregate[[#This Row],[Avg Monthly GB Download]]&lt; 10,"Between 5 and 10 GB","10 or more GB"))</f>
        <v>Between 5 and 10 GB</v>
      </c>
    </row>
    <row r="2261" spans="1:23" hidden="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Row],[Age]]&lt;30,"Under 30",IF(Aggregate[[#This Row],[Age]]&gt;=65,"Senior","Other"))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 5,"less than 5GB",IF(Aggregate[[#This Row],[Avg Monthly GB Download]]&lt; 10,"Between 5 and 10 GB","10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Row],[Age]]&lt;30,"Under 30",IF(Aggregate[[#This Row],[Age]]&gt;=65,"Senior","Other"))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 5,"less than 5GB",IF(Aggregate[[#This Row],[Avg Monthly GB Download]]&lt; 10,"Between 5 and 10 GB","10 or more GB"))</f>
        <v>10 or more GB</v>
      </c>
    </row>
    <row r="2263" spans="1:23" hidden="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Row],[Age]]&lt;30,"Under 30",IF(Aggregate[[#This Row],[Age]]&gt;=65,"Senior","Other"))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 5,"less than 5GB",IF(Aggregate[[#This Row],[Avg Monthly GB Download]]&lt; 10,"Between 5 and 10 GB","10 or more GB"))</f>
        <v>less than 5GB</v>
      </c>
    </row>
    <row r="2264" spans="1:23" hidden="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Row],[Age]]&lt;30,"Under 30",IF(Aggregate[[#This Row],[Age]]&gt;=65,"Senior","Other"))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 5,"less than 5GB",IF(Aggregate[[#This Row],[Avg Monthly GB Download]]&lt; 10,"Between 5 and 10 GB","10 or more GB"))</f>
        <v>10 or more GB</v>
      </c>
    </row>
    <row r="2265" spans="1:23" hidden="1" x14ac:dyDescent="0.25">
      <c r="A2265" t="s">
        <v>25</v>
      </c>
      <c r="B2265">
        <v>66</v>
      </c>
      <c r="C2265" t="s">
        <v>25</v>
      </c>
      <c r="D2265" t="s">
        <v>22</v>
      </c>
      <c r="E2265" t="s">
        <v>27</v>
      </c>
      <c r="F2265" t="s">
        <v>24</v>
      </c>
      <c r="G2265">
        <v>67</v>
      </c>
      <c r="H2265" t="s">
        <v>21</v>
      </c>
      <c r="I2265" t="s">
        <v>25</v>
      </c>
      <c r="J2265" t="s">
        <v>21</v>
      </c>
      <c r="K2265" t="str">
        <f>IF(Aggregate[[#This Row],[Age]]&lt;30,"Under 30",IF(Aggregate[[#This Row],[Age]]&gt;=65,"Senior","Other"))</f>
        <v>Senior</v>
      </c>
      <c r="L2265" t="s">
        <v>53</v>
      </c>
      <c r="M2265" t="s">
        <v>38</v>
      </c>
      <c r="N2265" t="s">
        <v>34</v>
      </c>
      <c r="O2265" t="s">
        <v>34</v>
      </c>
      <c r="P2265">
        <v>1</v>
      </c>
      <c r="R2265">
        <v>34</v>
      </c>
      <c r="S2265">
        <v>0</v>
      </c>
      <c r="T2265">
        <v>85.8</v>
      </c>
      <c r="U2265">
        <v>0</v>
      </c>
      <c r="V2265">
        <v>5</v>
      </c>
      <c r="W2265" t="str">
        <f>IF(Aggregate[[#This Row],[Avg Monthly GB Download]]&lt; 5,"less than 5GB",IF(Aggregate[[#This Row],[Avg Monthly GB Download]]&lt; 10,"Between 5 and 10 GB","10 or more GB"))</f>
        <v>Between 5 and 10 GB</v>
      </c>
    </row>
    <row r="2266" spans="1:23" hidden="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Row],[Age]]&lt;30,"Under 30",IF(Aggregate[[#This Row],[Age]]&gt;=65,"Senior","Other"))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 5,"less than 5GB",IF(Aggregate[[#This Row],[Avg Monthly GB Download]]&lt; 10,"Between 5 and 10 GB","10 or more GB"))</f>
        <v>less than 5GB</v>
      </c>
    </row>
    <row r="2267" spans="1:23" hidden="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Row],[Age]]&lt;30,"Under 30",IF(Aggregate[[#This Row],[Age]]&gt;=65,"Senior","Other"))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 5,"less than 5GB",IF(Aggregate[[#This Row],[Avg Monthly GB Download]]&lt; 10,"Between 5 and 10 GB","10 or more GB"))</f>
        <v>less than 5GB</v>
      </c>
    </row>
    <row r="2268" spans="1:23" hidden="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Row],[Age]]&lt;30,"Under 30",IF(Aggregate[[#This Row],[Age]]&gt;=65,"Senior","Other"))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 5,"less than 5GB",IF(Aggregate[[#This Row],[Avg Monthly GB Download]]&lt; 10,"Between 5 and 10 GB","10 or more GB"))</f>
        <v>less than 5GB</v>
      </c>
    </row>
    <row r="2269" spans="1:23" hidden="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Row],[Age]]&lt;30,"Under 30",IF(Aggregate[[#This Row],[Age]]&gt;=65,"Senior","Other"))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 5,"less than 5GB",IF(Aggregate[[#This Row],[Avg Monthly GB Download]]&lt; 10,"Between 5 and 10 GB","10 or more GB"))</f>
        <v>less than 5GB</v>
      </c>
    </row>
    <row r="2270" spans="1:23" hidden="1" x14ac:dyDescent="0.25">
      <c r="A2270" t="s">
        <v>25</v>
      </c>
      <c r="B2270">
        <v>67</v>
      </c>
      <c r="C2270" t="s">
        <v>21</v>
      </c>
      <c r="D2270" t="s">
        <v>22</v>
      </c>
      <c r="E2270" t="s">
        <v>82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Row],[Age]]&lt;30,"Under 30",IF(Aggregate[[#This Row],[Age]]&gt;=65,"Senior","Other"))</f>
        <v>Senior</v>
      </c>
      <c r="L2270" t="s">
        <v>98</v>
      </c>
      <c r="M2270" t="s">
        <v>33</v>
      </c>
      <c r="N2270" t="s">
        <v>34</v>
      </c>
      <c r="O2270" t="s">
        <v>34</v>
      </c>
      <c r="P2270">
        <v>1</v>
      </c>
      <c r="R2270">
        <v>38</v>
      </c>
      <c r="S2270">
        <v>0</v>
      </c>
      <c r="T2270">
        <v>0</v>
      </c>
      <c r="U2270">
        <v>0</v>
      </c>
      <c r="V2270">
        <v>13</v>
      </c>
      <c r="W2270" t="str">
        <f>IF(Aggregate[[#This Row],[Avg Monthly GB Download]]&lt; 5,"less than 5GB",IF(Aggregate[[#This Row],[Avg Monthly GB Download]]&lt; 10,"Between 5 and 10 GB","10 or more GB"))</f>
        <v>10 or more GB</v>
      </c>
    </row>
    <row r="2271" spans="1:23" hidden="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Row],[Age]]&lt;30,"Under 30",IF(Aggregate[[#This Row],[Age]]&gt;=65,"Senior","Other"))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 5,"less than 5GB",IF(Aggregate[[#This Row],[Avg Monthly GB Download]]&lt; 10,"Between 5 and 10 GB","10 or more GB"))</f>
        <v>Between 5 and 10 GB</v>
      </c>
    </row>
    <row r="2272" spans="1:23" hidden="1" x14ac:dyDescent="0.25">
      <c r="A2272" t="s">
        <v>25</v>
      </c>
      <c r="B2272">
        <v>68</v>
      </c>
      <c r="C2272" t="s">
        <v>21</v>
      </c>
      <c r="D2272" t="s">
        <v>22</v>
      </c>
      <c r="E2272" t="s">
        <v>80</v>
      </c>
      <c r="F2272" t="s">
        <v>26</v>
      </c>
      <c r="G2272">
        <v>67</v>
      </c>
      <c r="H2272" t="s">
        <v>21</v>
      </c>
      <c r="I2272" t="s">
        <v>25</v>
      </c>
      <c r="J2272" t="s">
        <v>21</v>
      </c>
      <c r="K2272" t="str">
        <f>IF(Aggregate[[#This Row],[Age]]&lt;30,"Under 30",IF(Aggregate[[#This Row],[Age]]&gt;=65,"Senior","Other"))</f>
        <v>Senior</v>
      </c>
      <c r="L2272" t="s">
        <v>53</v>
      </c>
      <c r="M2272" t="s">
        <v>38</v>
      </c>
      <c r="N2272" t="s">
        <v>90</v>
      </c>
      <c r="O2272" t="s">
        <v>103</v>
      </c>
      <c r="P2272">
        <v>1</v>
      </c>
      <c r="Q2272">
        <v>1</v>
      </c>
      <c r="R2272">
        <v>59</v>
      </c>
      <c r="S2272">
        <v>1</v>
      </c>
      <c r="T2272">
        <v>0</v>
      </c>
      <c r="U2272">
        <v>0</v>
      </c>
      <c r="V2272">
        <v>1</v>
      </c>
      <c r="W2272" t="str">
        <f>IF(Aggregate[[#This Row],[Avg Monthly GB Download]]&lt; 5,"less than 5GB",IF(Aggregate[[#This Row],[Avg Monthly GB Download]]&lt; 10,"Between 5 and 10 GB","10 or more GB"))</f>
        <v>less than 5GB</v>
      </c>
    </row>
    <row r="2273" spans="1:23" hidden="1" x14ac:dyDescent="0.25">
      <c r="A2273" t="s">
        <v>25</v>
      </c>
      <c r="B2273">
        <v>68</v>
      </c>
      <c r="C2273" t="s">
        <v>25</v>
      </c>
      <c r="D2273" t="s">
        <v>22</v>
      </c>
      <c r="E2273" t="s">
        <v>51</v>
      </c>
      <c r="F2273" t="s">
        <v>24</v>
      </c>
      <c r="G2273">
        <v>67</v>
      </c>
      <c r="H2273" t="s">
        <v>21</v>
      </c>
      <c r="I2273" t="s">
        <v>25</v>
      </c>
      <c r="J2273" t="s">
        <v>21</v>
      </c>
      <c r="K2273" t="str">
        <f>IF(Aggregate[[#This Row],[Age]]&lt;30,"Under 30",IF(Aggregate[[#This Row],[Age]]&gt;=65,"Senior","Other"))</f>
        <v>Senior</v>
      </c>
      <c r="L2273" t="s">
        <v>32</v>
      </c>
      <c r="M2273" t="s">
        <v>38</v>
      </c>
      <c r="N2273" t="s">
        <v>56</v>
      </c>
      <c r="O2273" t="s">
        <v>96</v>
      </c>
      <c r="P2273">
        <v>1</v>
      </c>
      <c r="Q2273">
        <v>1</v>
      </c>
      <c r="R2273">
        <v>35</v>
      </c>
      <c r="S2273">
        <v>1</v>
      </c>
      <c r="T2273">
        <v>13.5</v>
      </c>
      <c r="U2273">
        <v>0</v>
      </c>
      <c r="V2273">
        <v>12</v>
      </c>
      <c r="W2273" t="str">
        <f>IF(Aggregate[[#This Row],[Avg Monthly GB Download]]&lt; 5,"less than 5GB",IF(Aggregate[[#This Row],[Avg Monthly GB Download]]&lt; 10,"Between 5 and 10 GB","10 or more GB"))</f>
        <v>10 or more GB</v>
      </c>
    </row>
    <row r="2274" spans="1:23" hidden="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Row],[Age]]&lt;30,"Under 30",IF(Aggregate[[#This Row],[Age]]&gt;=65,"Senior","Other"))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 5,"less than 5GB",IF(Aggregate[[#This Row],[Avg Monthly GB Download]]&lt; 10,"Between 5 and 10 GB","10 or more GB"))</f>
        <v>10 or more GB</v>
      </c>
    </row>
    <row r="2275" spans="1:23" hidden="1" x14ac:dyDescent="0.25">
      <c r="A2275" t="s">
        <v>25</v>
      </c>
      <c r="B2275">
        <v>70</v>
      </c>
      <c r="C2275" t="s">
        <v>21</v>
      </c>
      <c r="D2275" t="s">
        <v>22</v>
      </c>
      <c r="E2275" t="s">
        <v>83</v>
      </c>
      <c r="F2275" t="s">
        <v>24</v>
      </c>
      <c r="G2275">
        <v>67</v>
      </c>
      <c r="H2275" t="s">
        <v>21</v>
      </c>
      <c r="I2275" t="s">
        <v>25</v>
      </c>
      <c r="J2275" t="s">
        <v>21</v>
      </c>
      <c r="K2275" t="str">
        <f>IF(Aggregate[[#This Row],[Age]]&lt;30,"Under 30",IF(Aggregate[[#This Row],[Age]]&gt;=65,"Senior","Other"))</f>
        <v>Senior</v>
      </c>
      <c r="L2275" t="s">
        <v>53</v>
      </c>
      <c r="M2275" t="s">
        <v>38</v>
      </c>
      <c r="N2275" t="s">
        <v>34</v>
      </c>
      <c r="O2275" t="s">
        <v>34</v>
      </c>
      <c r="P2275">
        <v>1</v>
      </c>
      <c r="R2275">
        <v>47</v>
      </c>
      <c r="S2275">
        <v>0</v>
      </c>
      <c r="T2275">
        <v>0</v>
      </c>
      <c r="U2275">
        <v>0</v>
      </c>
      <c r="V2275">
        <v>1</v>
      </c>
      <c r="W2275" t="str">
        <f>IF(Aggregate[[#This Row],[Avg Monthly GB Download]]&lt; 5,"less than 5GB",IF(Aggregate[[#This Row],[Avg Monthly GB Download]]&lt; 10,"Between 5 and 10 GB","10 or more GB"))</f>
        <v>less than 5GB</v>
      </c>
    </row>
    <row r="2276" spans="1:23" hidden="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Row],[Age]]&lt;30,"Under 30",IF(Aggregate[[#This Row],[Age]]&gt;=65,"Senior","Other"))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 5,"less than 5GB",IF(Aggregate[[#This Row],[Avg Monthly GB Download]]&lt; 10,"Between 5 and 10 GB","10 or more GB"))</f>
        <v>10 or more GB</v>
      </c>
    </row>
    <row r="2277" spans="1:23" hidden="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Row],[Age]]&lt;30,"Under 30",IF(Aggregate[[#This Row],[Age]]&gt;=65,"Senior","Other"))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 5,"less than 5GB",IF(Aggregate[[#This Row],[Avg Monthly GB Download]]&lt; 10,"Between 5 and 10 GB","10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Row],[Age]]&lt;30,"Under 30",IF(Aggregate[[#This Row],[Age]]&gt;=65,"Senior","Other"))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 5,"less than 5GB",IF(Aggregate[[#This Row],[Avg Monthly GB Download]]&lt; 10,"Between 5 and 10 GB","10 or more GB"))</f>
        <v>10 or more GB</v>
      </c>
    </row>
    <row r="2279" spans="1:23" hidden="1" x14ac:dyDescent="0.25">
      <c r="A2279" t="s">
        <v>25</v>
      </c>
      <c r="B2279">
        <v>71</v>
      </c>
      <c r="C2279" t="s">
        <v>21</v>
      </c>
      <c r="D2279" t="s">
        <v>22</v>
      </c>
      <c r="E2279" t="s">
        <v>68</v>
      </c>
      <c r="F2279" t="s">
        <v>24</v>
      </c>
      <c r="G2279">
        <v>67</v>
      </c>
      <c r="H2279" t="s">
        <v>21</v>
      </c>
      <c r="I2279" t="s">
        <v>25</v>
      </c>
      <c r="J2279" t="s">
        <v>21</v>
      </c>
      <c r="K2279" t="str">
        <f>IF(Aggregate[[#This Row],[Age]]&lt;30,"Under 30",IF(Aggregate[[#This Row],[Age]]&gt;=65,"Senior","Other"))</f>
        <v>Senior</v>
      </c>
      <c r="L2279" t="s">
        <v>53</v>
      </c>
      <c r="M2279" t="s">
        <v>33</v>
      </c>
      <c r="N2279" t="s">
        <v>34</v>
      </c>
      <c r="O2279" t="s">
        <v>34</v>
      </c>
      <c r="P2279">
        <v>1</v>
      </c>
      <c r="R2279">
        <v>35</v>
      </c>
      <c r="S2279">
        <v>0</v>
      </c>
      <c r="T2279">
        <v>0</v>
      </c>
      <c r="U2279">
        <v>0</v>
      </c>
      <c r="V2279">
        <v>3</v>
      </c>
      <c r="W2279" t="str">
        <f>IF(Aggregate[[#This Row],[Avg Monthly GB Download]]&lt; 5,"less than 5GB",IF(Aggregate[[#This Row],[Avg Monthly GB Download]]&lt; 10,"Between 5 and 10 GB","10 or more GB"))</f>
        <v>less than 5GB</v>
      </c>
    </row>
    <row r="2280" spans="1:23" hidden="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Row],[Age]]&lt;30,"Under 30",IF(Aggregate[[#This Row],[Age]]&gt;=65,"Senior","Other"))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 5,"less than 5GB",IF(Aggregate[[#This Row],[Avg Monthly GB Download]]&lt; 10,"Between 5 and 10 GB","10 or more GB"))</f>
        <v>Between 5 and 10 GB</v>
      </c>
    </row>
    <row r="2281" spans="1:23" hidden="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Row],[Age]]&lt;30,"Under 30",IF(Aggregate[[#This Row],[Age]]&gt;=65,"Senior","Other"))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 5,"less than 5GB",IF(Aggregate[[#This Row],[Avg Monthly GB Download]]&lt; 10,"Between 5 and 10 GB","10 or more GB"))</f>
        <v>10 or more GB</v>
      </c>
    </row>
    <row r="2282" spans="1:23" hidden="1" x14ac:dyDescent="0.25">
      <c r="A2282" t="s">
        <v>25</v>
      </c>
      <c r="B2282">
        <v>71</v>
      </c>
      <c r="C2282" t="s">
        <v>21</v>
      </c>
      <c r="D2282" t="s">
        <v>22</v>
      </c>
      <c r="E2282" t="s">
        <v>73</v>
      </c>
      <c r="F2282" t="s">
        <v>24</v>
      </c>
      <c r="G2282">
        <v>67</v>
      </c>
      <c r="H2282" t="s">
        <v>21</v>
      </c>
      <c r="I2282" t="s">
        <v>25</v>
      </c>
      <c r="J2282" t="s">
        <v>25</v>
      </c>
      <c r="K2282" t="str">
        <f>IF(Aggregate[[#This Row],[Age]]&lt;30,"Under 30",IF(Aggregate[[#This Row],[Age]]&gt;=65,"Senior","Other"))</f>
        <v>Senior</v>
      </c>
      <c r="L2282" t="s">
        <v>53</v>
      </c>
      <c r="M2282" t="s">
        <v>38</v>
      </c>
      <c r="N2282" t="s">
        <v>34</v>
      </c>
      <c r="O2282" t="s">
        <v>34</v>
      </c>
      <c r="P2282">
        <v>1</v>
      </c>
      <c r="R2282">
        <v>58</v>
      </c>
      <c r="S2282">
        <v>0</v>
      </c>
      <c r="T2282">
        <v>0</v>
      </c>
      <c r="U2282">
        <v>0</v>
      </c>
      <c r="V2282">
        <v>6</v>
      </c>
      <c r="W2282" t="str">
        <f>IF(Aggregate[[#This Row],[Avg Monthly GB Download]]&lt; 5,"less than 5GB",IF(Aggregate[[#This Row],[Avg Monthly GB Download]]&lt; 10,"Between 5 and 10 GB","10 or more GB"))</f>
        <v>Between 5 and 10 GB</v>
      </c>
    </row>
    <row r="2283" spans="1:23" hidden="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Row],[Age]]&lt;30,"Under 30",IF(Aggregate[[#This Row],[Age]]&gt;=65,"Senior","Other"))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 5,"less than 5GB",IF(Aggregate[[#This Row],[Avg Monthly GB Download]]&lt; 10,"Between 5 and 10 GB","10 or more GB"))</f>
        <v>Between 5 and 10 GB</v>
      </c>
    </row>
    <row r="2284" spans="1:23" hidden="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Row],[Age]]&lt;30,"Under 30",IF(Aggregate[[#This Row],[Age]]&gt;=65,"Senior","Other"))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 5,"less than 5GB",IF(Aggregate[[#This Row],[Avg Monthly GB Download]]&lt; 10,"Between 5 and 10 GB","10 or more GB"))</f>
        <v>Between 5 and 10 GB</v>
      </c>
    </row>
    <row r="2285" spans="1:23" hidden="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Row],[Age]]&lt;30,"Under 30",IF(Aggregate[[#This Row],[Age]]&gt;=65,"Senior","Other"))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 5,"less than 5GB",IF(Aggregate[[#This Row],[Avg Monthly GB Download]]&lt; 10,"Between 5 and 10 GB","10 or more GB"))</f>
        <v>less than 5GB</v>
      </c>
    </row>
    <row r="2286" spans="1:23" hidden="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Row],[Age]]&lt;30,"Under 30",IF(Aggregate[[#This Row],[Age]]&gt;=65,"Senior","Other"))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 5,"less than 5GB",IF(Aggregate[[#This Row],[Avg Monthly GB Download]]&lt; 10,"Between 5 and 10 GB","10 or more GB"))</f>
        <v>less than 5GB</v>
      </c>
    </row>
    <row r="2287" spans="1:23" hidden="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Row],[Age]]&lt;30,"Under 30",IF(Aggregate[[#This Row],[Age]]&gt;=65,"Senior","Other"))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 5,"less than 5GB",IF(Aggregate[[#This Row],[Avg Monthly GB Download]]&lt; 10,"Between 5 and 10 GB","10 or more GB"))</f>
        <v>less than 5GB</v>
      </c>
    </row>
    <row r="2288" spans="1:23" hidden="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Row],[Age]]&lt;30,"Under 30",IF(Aggregate[[#This Row],[Age]]&gt;=65,"Senior","Other"))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 5,"less than 5GB",IF(Aggregate[[#This Row],[Avg Monthly GB Download]]&lt; 10,"Between 5 and 10 GB","10 or more GB"))</f>
        <v>less than 5GB</v>
      </c>
    </row>
    <row r="2289" spans="1:23" hidden="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Row],[Age]]&lt;30,"Under 30",IF(Aggregate[[#This Row],[Age]]&gt;=65,"Senior","Other"))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 5,"less than 5GB",IF(Aggregate[[#This Row],[Avg Monthly GB Download]]&lt; 10,"Between 5 and 10 GB","10 or more GB"))</f>
        <v>less than 5GB</v>
      </c>
    </row>
    <row r="2290" spans="1:23" hidden="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Row],[Age]]&lt;30,"Under 30",IF(Aggregate[[#This Row],[Age]]&gt;=65,"Senior","Other"))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 5,"less than 5GB",IF(Aggregate[[#This Row],[Avg Monthly GB Download]]&lt; 10,"Between 5 and 10 GB","10 or more GB"))</f>
        <v>less than 5GB</v>
      </c>
    </row>
    <row r="2291" spans="1:23" hidden="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Row],[Age]]&lt;30,"Under 30",IF(Aggregate[[#This Row],[Age]]&gt;=65,"Senior","Other"))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 5,"less than 5GB",IF(Aggregate[[#This Row],[Avg Monthly GB Download]]&lt; 10,"Between 5 and 10 GB","10 or more GB"))</f>
        <v>Between 5 and 10 GB</v>
      </c>
    </row>
    <row r="2292" spans="1:23" hidden="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Row],[Age]]&lt;30,"Under 30",IF(Aggregate[[#This Row],[Age]]&gt;=65,"Senior","Other"))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 5,"less than 5GB",IF(Aggregate[[#This Row],[Avg Monthly GB Download]]&lt; 10,"Between 5 and 10 GB","10 or more GB"))</f>
        <v>less than 5GB</v>
      </c>
    </row>
    <row r="2293" spans="1:23" hidden="1" x14ac:dyDescent="0.25">
      <c r="A2293" t="s">
        <v>25</v>
      </c>
      <c r="B2293">
        <v>72</v>
      </c>
      <c r="C2293" t="s">
        <v>25</v>
      </c>
      <c r="D2293" t="s">
        <v>88</v>
      </c>
      <c r="E2293" t="s">
        <v>36</v>
      </c>
      <c r="F2293" t="s">
        <v>26</v>
      </c>
      <c r="G2293">
        <v>67</v>
      </c>
      <c r="H2293" t="s">
        <v>21</v>
      </c>
      <c r="I2293" t="s">
        <v>25</v>
      </c>
      <c r="J2293" t="s">
        <v>21</v>
      </c>
      <c r="K2293" t="str">
        <f>IF(Aggregate[[#This Row],[Age]]&lt;30,"Under 30",IF(Aggregate[[#This Row],[Age]]&gt;=65,"Senior","Other"))</f>
        <v>Senior</v>
      </c>
      <c r="L2293" t="s">
        <v>98</v>
      </c>
      <c r="M2293" t="s">
        <v>33</v>
      </c>
      <c r="N2293" t="s">
        <v>34</v>
      </c>
      <c r="O2293" t="s">
        <v>34</v>
      </c>
      <c r="P2293">
        <v>1</v>
      </c>
      <c r="R2293">
        <v>18</v>
      </c>
      <c r="S2293">
        <v>0</v>
      </c>
      <c r="T2293">
        <v>0</v>
      </c>
      <c r="U2293">
        <v>0</v>
      </c>
      <c r="V2293">
        <v>3</v>
      </c>
      <c r="W2293" t="str">
        <f>IF(Aggregate[[#This Row],[Avg Monthly GB Download]]&lt; 5,"less than 5GB",IF(Aggregate[[#This Row],[Avg Monthly GB Download]]&lt; 10,"Between 5 and 10 GB","10 or more GB"))</f>
        <v>less than 5GB</v>
      </c>
    </row>
    <row r="2294" spans="1:23" hidden="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Row],[Age]]&lt;30,"Under 30",IF(Aggregate[[#This Row],[Age]]&gt;=65,"Senior","Other"))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 5,"less than 5GB",IF(Aggregate[[#This Row],[Avg Monthly GB Download]]&lt; 10,"Between 5 and 10 GB","10 or more GB"))</f>
        <v>10 or more GB</v>
      </c>
    </row>
    <row r="2295" spans="1:23" hidden="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Row],[Age]]&lt;30,"Under 30",IF(Aggregate[[#This Row],[Age]]&gt;=65,"Senior","Other"))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 5,"less than 5GB",IF(Aggregate[[#This Row],[Avg Monthly GB Download]]&lt; 10,"Between 5 and 10 GB","10 or more GB"))</f>
        <v>Between 5 and 10 GB</v>
      </c>
    </row>
    <row r="2296" spans="1:23" hidden="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Row],[Age]]&lt;30,"Under 30",IF(Aggregate[[#This Row],[Age]]&gt;=65,"Senior","Other"))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 5,"less than 5GB",IF(Aggregate[[#This Row],[Avg Monthly GB Download]]&lt; 10,"Between 5 and 10 GB","10 or more GB"))</f>
        <v>less than 5GB</v>
      </c>
    </row>
    <row r="2297" spans="1:23" hidden="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Row],[Age]]&lt;30,"Under 30",IF(Aggregate[[#This Row],[Age]]&gt;=65,"Senior","Other"))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 5,"less than 5GB",IF(Aggregate[[#This Row],[Avg Monthly GB Download]]&lt; 10,"Between 5 and 10 GB","10 or more GB"))</f>
        <v>Between 5 and 10 GB</v>
      </c>
    </row>
    <row r="2298" spans="1:23" hidden="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Row],[Age]]&lt;30,"Under 30",IF(Aggregate[[#This Row],[Age]]&gt;=65,"Senior","Other"))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 5,"less than 5GB",IF(Aggregate[[#This Row],[Avg Monthly GB Download]]&lt; 10,"Between 5 and 10 GB","10 or more GB"))</f>
        <v>less than 5GB</v>
      </c>
    </row>
    <row r="2299" spans="1:23" hidden="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Row],[Age]]&lt;30,"Under 30",IF(Aggregate[[#This Row],[Age]]&gt;=65,"Senior","Other"))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 5,"less than 5GB",IF(Aggregate[[#This Row],[Avg Monthly GB Download]]&lt; 10,"Between 5 and 10 GB","10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Row],[Age]]&lt;30,"Under 30",IF(Aggregate[[#This Row],[Age]]&gt;=65,"Senior","Other"))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 5,"less than 5GB",IF(Aggregate[[#This Row],[Avg Monthly GB Download]]&lt; 10,"Between 5 and 10 GB","10 or more GB"))</f>
        <v>10 or more GB</v>
      </c>
    </row>
    <row r="2301" spans="1:23" hidden="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Row],[Age]]&lt;30,"Under 30",IF(Aggregate[[#This Row],[Age]]&gt;=65,"Senior","Other"))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 5,"less than 5GB",IF(Aggregate[[#This Row],[Avg Monthly GB Download]]&lt; 10,"Between 5 and 10 GB","10 or more GB"))</f>
        <v>less than 5GB</v>
      </c>
    </row>
    <row r="2302" spans="1:23" hidden="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Row],[Age]]&lt;30,"Under 30",IF(Aggregate[[#This Row],[Age]]&gt;=65,"Senior","Other"))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 5,"less than 5GB",IF(Aggregate[[#This Row],[Avg Monthly GB Download]]&lt; 10,"Between 5 and 10 GB","10 or more GB"))</f>
        <v>Between 5 and 10 GB</v>
      </c>
    </row>
    <row r="2303" spans="1:23" hidden="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Row],[Age]]&lt;30,"Under 30",IF(Aggregate[[#This Row],[Age]]&gt;=65,"Senior","Other"))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 5,"less than 5GB",IF(Aggregate[[#This Row],[Avg Monthly GB Download]]&lt; 10,"Between 5 and 10 GB","10 or more GB"))</f>
        <v>less than 5GB</v>
      </c>
    </row>
    <row r="2304" spans="1:23" hidden="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Row],[Age]]&lt;30,"Under 30",IF(Aggregate[[#This Row],[Age]]&gt;=65,"Senior","Other"))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 5,"less than 5GB",IF(Aggregate[[#This Row],[Avg Monthly GB Download]]&lt; 10,"Between 5 and 10 GB","10 or more GB"))</f>
        <v>10 or more GB</v>
      </c>
    </row>
    <row r="2305" spans="1:23" hidden="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Row],[Age]]&lt;30,"Under 30",IF(Aggregate[[#This Row],[Age]]&gt;=65,"Senior","Other"))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 5,"less than 5GB",IF(Aggregate[[#This Row],[Avg Monthly GB Download]]&lt; 10,"Between 5 and 10 GB","10 or more GB"))</f>
        <v>Between 5 and 10 GB</v>
      </c>
    </row>
    <row r="2306" spans="1:23" hidden="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Row],[Age]]&lt;30,"Under 30",IF(Aggregate[[#This Row],[Age]]&gt;=65,"Senior","Other"))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 5,"less than 5GB",IF(Aggregate[[#This Row],[Avg Monthly GB Download]]&lt; 10,"Between 5 and 10 GB","10 or more GB"))</f>
        <v>Between 5 and 10 GB</v>
      </c>
    </row>
    <row r="2307" spans="1:23" hidden="1" x14ac:dyDescent="0.25">
      <c r="A2307" t="s">
        <v>25</v>
      </c>
      <c r="B2307">
        <v>73</v>
      </c>
      <c r="C2307" t="s">
        <v>21</v>
      </c>
      <c r="D2307" t="s">
        <v>22</v>
      </c>
      <c r="E2307" t="s">
        <v>45</v>
      </c>
      <c r="F2307" t="s">
        <v>24</v>
      </c>
      <c r="G2307">
        <v>67</v>
      </c>
      <c r="H2307" t="s">
        <v>21</v>
      </c>
      <c r="I2307" t="s">
        <v>25</v>
      </c>
      <c r="J2307" t="s">
        <v>25</v>
      </c>
      <c r="K2307" t="str">
        <f>IF(Aggregate[[#This Row],[Age]]&lt;30,"Under 30",IF(Aggregate[[#This Row],[Age]]&gt;=65,"Senior","Other"))</f>
        <v>Senior</v>
      </c>
      <c r="L2307" t="s">
        <v>53</v>
      </c>
      <c r="M2307" t="s">
        <v>38</v>
      </c>
      <c r="N2307" t="s">
        <v>34</v>
      </c>
      <c r="O2307" t="s">
        <v>34</v>
      </c>
      <c r="P2307">
        <v>1</v>
      </c>
      <c r="R2307">
        <v>52</v>
      </c>
      <c r="S2307">
        <v>2</v>
      </c>
      <c r="T2307">
        <v>0</v>
      </c>
      <c r="U2307">
        <v>0</v>
      </c>
      <c r="V2307">
        <v>7</v>
      </c>
      <c r="W2307" t="str">
        <f>IF(Aggregate[[#This Row],[Avg Monthly GB Download]]&lt; 5,"less than 5GB",IF(Aggregate[[#This Row],[Avg Monthly GB Download]]&lt; 10,"Between 5 and 10 GB","10 or more GB"))</f>
        <v>Between 5 and 10 GB</v>
      </c>
    </row>
    <row r="2308" spans="1:23" hidden="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Row],[Age]]&lt;30,"Under 30",IF(Aggregate[[#This Row],[Age]]&gt;=65,"Senior","Other"))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 5,"less than 5GB",IF(Aggregate[[#This Row],[Avg Monthly GB Download]]&lt; 10,"Between 5 and 10 GB","10 or more GB"))</f>
        <v>Between 5 and 10 GB</v>
      </c>
    </row>
    <row r="2309" spans="1:23" hidden="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Row],[Age]]&lt;30,"Under 30",IF(Aggregate[[#This Row],[Age]]&gt;=65,"Senior","Other"))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 5,"less than 5GB",IF(Aggregate[[#This Row],[Avg Monthly GB Download]]&lt; 10,"Between 5 and 10 GB","10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Row],[Age]]&lt;30,"Under 30",IF(Aggregate[[#This Row],[Age]]&gt;=65,"Senior","Other"))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 5,"less than 5GB",IF(Aggregate[[#This Row],[Avg Monthly GB Download]]&lt; 10,"Between 5 and 10 GB","10 or more GB"))</f>
        <v>10 or more GB</v>
      </c>
    </row>
    <row r="2311" spans="1:23" hidden="1" x14ac:dyDescent="0.25">
      <c r="A2311" t="s">
        <v>21</v>
      </c>
      <c r="B2311">
        <v>1</v>
      </c>
      <c r="C2311" t="s">
        <v>25</v>
      </c>
      <c r="D2311" t="s">
        <v>22</v>
      </c>
      <c r="E2311" t="s">
        <v>93</v>
      </c>
      <c r="F2311" t="s">
        <v>24</v>
      </c>
      <c r="G2311">
        <v>68</v>
      </c>
      <c r="H2311" t="s">
        <v>21</v>
      </c>
      <c r="I2311" t="s">
        <v>25</v>
      </c>
      <c r="J2311" t="s">
        <v>21</v>
      </c>
      <c r="K2311" t="str">
        <f>IF(Aggregate[[#This Row],[Age]]&lt;30,"Under 30",IF(Aggregate[[#This Row],[Age]]&gt;=65,"Senior","Other"))</f>
        <v>Senior</v>
      </c>
      <c r="L2311" t="s">
        <v>32</v>
      </c>
      <c r="M2311" t="s">
        <v>33</v>
      </c>
      <c r="N2311" t="s">
        <v>90</v>
      </c>
      <c r="O2311" t="s">
        <v>91</v>
      </c>
      <c r="P2311">
        <v>1</v>
      </c>
      <c r="Q2311">
        <v>1</v>
      </c>
      <c r="R2311">
        <v>8</v>
      </c>
      <c r="S2311">
        <v>5</v>
      </c>
      <c r="T2311">
        <v>7.8</v>
      </c>
      <c r="U2311">
        <v>0</v>
      </c>
      <c r="V2311">
        <v>0</v>
      </c>
      <c r="W2311" t="str">
        <f>IF(Aggregate[[#This Row],[Avg Monthly GB Download]]&lt; 5,"less than 5GB",IF(Aggregate[[#This Row],[Avg Monthly GB Download]]&lt; 10,"Between 5 and 10 GB","10 or more GB"))</f>
        <v>less than 5GB</v>
      </c>
    </row>
    <row r="2312" spans="1:23" hidden="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Row],[Age]]&lt;30,"Under 30",IF(Aggregate[[#This Row],[Age]]&gt;=65,"Senior","Other"))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 5,"less than 5GB",IF(Aggregate[[#This Row],[Avg Monthly GB Download]]&lt; 10,"Between 5 and 10 GB","10 or more GB"))</f>
        <v>10 or more GB</v>
      </c>
    </row>
    <row r="2313" spans="1:23" hidden="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Row],[Age]]&lt;30,"Under 30",IF(Aggregate[[#This Row],[Age]]&gt;=65,"Senior","Other"))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 5,"less than 5GB",IF(Aggregate[[#This Row],[Avg Monthly GB Download]]&lt; 10,"Between 5 and 10 GB","10 or more GB"))</f>
        <v>less than 5GB</v>
      </c>
    </row>
    <row r="2314" spans="1:23" hidden="1" x14ac:dyDescent="0.25">
      <c r="A2314" t="s">
        <v>21</v>
      </c>
      <c r="B2314">
        <v>6</v>
      </c>
      <c r="C2314" t="s">
        <v>21</v>
      </c>
      <c r="D2314" t="s">
        <v>88</v>
      </c>
      <c r="E2314" t="s">
        <v>77</v>
      </c>
      <c r="F2314" t="s">
        <v>24</v>
      </c>
      <c r="G2314">
        <v>68</v>
      </c>
      <c r="H2314" t="s">
        <v>21</v>
      </c>
      <c r="I2314" t="s">
        <v>25</v>
      </c>
      <c r="J2314" t="s">
        <v>21</v>
      </c>
      <c r="K2314" t="str">
        <f>IF(Aggregate[[#This Row],[Age]]&lt;30,"Under 30",IF(Aggregate[[#This Row],[Age]]&gt;=65,"Senior","Other"))</f>
        <v>Senior</v>
      </c>
      <c r="L2314" t="s">
        <v>32</v>
      </c>
      <c r="M2314" t="s">
        <v>33</v>
      </c>
      <c r="N2314" t="s">
        <v>34</v>
      </c>
      <c r="O2314" t="s">
        <v>34</v>
      </c>
      <c r="P2314">
        <v>1</v>
      </c>
      <c r="R2314">
        <v>10</v>
      </c>
      <c r="S2314">
        <v>0</v>
      </c>
      <c r="T2314">
        <v>0</v>
      </c>
      <c r="U2314">
        <v>0</v>
      </c>
      <c r="V2314">
        <v>0</v>
      </c>
      <c r="W2314" t="str">
        <f>IF(Aggregate[[#This Row],[Avg Monthly GB Download]]&lt; 5,"less than 5GB",IF(Aggregate[[#This Row],[Avg Monthly GB Download]]&lt; 10,"Between 5 and 10 GB","10 or more GB"))</f>
        <v>less than 5GB</v>
      </c>
    </row>
    <row r="2315" spans="1:23" hidden="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Row],[Age]]&lt;30,"Under 30",IF(Aggregate[[#This Row],[Age]]&gt;=65,"Senior","Other"))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 5,"less than 5GB",IF(Aggregate[[#This Row],[Avg Monthly GB Download]]&lt; 10,"Between 5 and 10 GB","10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Row],[Age]]&lt;30,"Under 30",IF(Aggregate[[#This Row],[Age]]&gt;=65,"Senior","Other"))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 5,"less than 5GB",IF(Aggregate[[#This Row],[Avg Monthly GB Download]]&lt; 10,"Between 5 and 10 GB","10 or more GB"))</f>
        <v>10 or more GB</v>
      </c>
    </row>
    <row r="2317" spans="1:23" hidden="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Row],[Age]]&lt;30,"Under 30",IF(Aggregate[[#This Row],[Age]]&gt;=65,"Senior","Other"))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 5,"less than 5GB",IF(Aggregate[[#This Row],[Avg Monthly GB Download]]&lt; 10,"Between 5 and 10 GB","10 or more GB"))</f>
        <v>10 or more GB</v>
      </c>
    </row>
    <row r="2318" spans="1:23" hidden="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Row],[Age]]&lt;30,"Under 30",IF(Aggregate[[#This Row],[Age]]&gt;=65,"Senior","Other"))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 5,"less than 5GB",IF(Aggregate[[#This Row],[Avg Monthly GB Download]]&lt; 10,"Between 5 and 10 GB","10 or more GB"))</f>
        <v>10 or more GB</v>
      </c>
    </row>
    <row r="2319" spans="1:23" hidden="1" x14ac:dyDescent="0.25">
      <c r="A2319" t="s">
        <v>21</v>
      </c>
      <c r="B2319">
        <v>7</v>
      </c>
      <c r="C2319" t="s">
        <v>21</v>
      </c>
      <c r="D2319" t="s">
        <v>22</v>
      </c>
      <c r="E2319" t="s">
        <v>82</v>
      </c>
      <c r="F2319" t="s">
        <v>26</v>
      </c>
      <c r="G2319">
        <v>68</v>
      </c>
      <c r="H2319" t="s">
        <v>21</v>
      </c>
      <c r="I2319" t="s">
        <v>25</v>
      </c>
      <c r="J2319" t="s">
        <v>21</v>
      </c>
      <c r="K2319" t="str">
        <f>IF(Aggregate[[#This Row],[Age]]&lt;30,"Under 30",IF(Aggregate[[#This Row],[Age]]&gt;=65,"Senior","Other"))</f>
        <v>Senior</v>
      </c>
      <c r="L2319" t="s">
        <v>98</v>
      </c>
      <c r="M2319" t="s">
        <v>95</v>
      </c>
      <c r="N2319" t="s">
        <v>34</v>
      </c>
      <c r="O2319" t="s">
        <v>34</v>
      </c>
      <c r="P2319">
        <v>1</v>
      </c>
      <c r="R2319">
        <v>12</v>
      </c>
      <c r="S2319">
        <v>1</v>
      </c>
      <c r="T2319">
        <v>0</v>
      </c>
      <c r="U2319">
        <v>0</v>
      </c>
      <c r="V2319">
        <v>0</v>
      </c>
      <c r="W2319" t="str">
        <f>IF(Aggregate[[#This Row],[Avg Monthly GB Download]]&lt; 5,"less than 5GB",IF(Aggregate[[#This Row],[Avg Monthly GB Download]]&lt; 10,"Between 5 and 10 GB","10 or more GB"))</f>
        <v>less than 5GB</v>
      </c>
    </row>
    <row r="2320" spans="1:23" hidden="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Row],[Age]]&lt;30,"Under 30",IF(Aggregate[[#This Row],[Age]]&gt;=65,"Senior","Other"))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 5,"less than 5GB",IF(Aggregate[[#This Row],[Avg Monthly GB Download]]&lt; 10,"Between 5 and 10 GB","10 or more GB"))</f>
        <v>10 or more GB</v>
      </c>
    </row>
    <row r="2321" spans="1:23" hidden="1" x14ac:dyDescent="0.25">
      <c r="A2321" t="s">
        <v>21</v>
      </c>
      <c r="B2321">
        <v>14</v>
      </c>
      <c r="C2321" t="s">
        <v>25</v>
      </c>
      <c r="D2321" t="s">
        <v>22</v>
      </c>
      <c r="E2321" t="s">
        <v>31</v>
      </c>
      <c r="F2321" t="s">
        <v>24</v>
      </c>
      <c r="G2321">
        <v>68</v>
      </c>
      <c r="H2321" t="s">
        <v>21</v>
      </c>
      <c r="I2321" t="s">
        <v>25</v>
      </c>
      <c r="J2321" t="s">
        <v>21</v>
      </c>
      <c r="K2321" t="str">
        <f>IF(Aggregate[[#This Row],[Age]]&lt;30,"Under 30",IF(Aggregate[[#This Row],[Age]]&gt;=65,"Senior","Other"))</f>
        <v>Senior</v>
      </c>
      <c r="L2321" t="s">
        <v>32</v>
      </c>
      <c r="M2321" t="s">
        <v>38</v>
      </c>
      <c r="N2321" t="s">
        <v>90</v>
      </c>
      <c r="O2321" t="s">
        <v>103</v>
      </c>
      <c r="P2321">
        <v>1</v>
      </c>
      <c r="Q2321">
        <v>1</v>
      </c>
      <c r="R2321">
        <v>40</v>
      </c>
      <c r="S2321">
        <v>4</v>
      </c>
      <c r="T2321">
        <v>2.5</v>
      </c>
      <c r="U2321">
        <v>4</v>
      </c>
      <c r="V2321">
        <v>13</v>
      </c>
      <c r="W2321" t="str">
        <f>IF(Aggregate[[#This Row],[Avg Monthly GB Download]]&lt; 5,"less than 5GB",IF(Aggregate[[#This Row],[Avg Monthly GB Download]]&lt; 10,"Between 5 and 10 GB","10 or more GB"))</f>
        <v>10 or more GB</v>
      </c>
    </row>
    <row r="2322" spans="1:23" hidden="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Row],[Age]]&lt;30,"Under 30",IF(Aggregate[[#This Row],[Age]]&gt;=65,"Senior","Other"))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 5,"less than 5GB",IF(Aggregate[[#This Row],[Avg Monthly GB Download]]&lt; 10,"Between 5 and 10 GB","10 or more GB"))</f>
        <v>Between 5 and 10 GB</v>
      </c>
    </row>
    <row r="2323" spans="1:23" hidden="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Row],[Age]]&lt;30,"Under 30",IF(Aggregate[[#This Row],[Age]]&gt;=65,"Senior","Other"))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 5,"less than 5GB",IF(Aggregate[[#This Row],[Avg Monthly GB Download]]&lt; 10,"Between 5 and 10 GB","10 or more GB"))</f>
        <v>less than 5GB</v>
      </c>
    </row>
    <row r="2324" spans="1:23" hidden="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Row],[Age]]&lt;30,"Under 30",IF(Aggregate[[#This Row],[Age]]&gt;=65,"Senior","Other"))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 5,"less than 5GB",IF(Aggregate[[#This Row],[Avg Monthly GB Download]]&lt; 10,"Between 5 and 10 GB","10 or more GB"))</f>
        <v>less than 5GB</v>
      </c>
    </row>
    <row r="2325" spans="1:23" hidden="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Row],[Age]]&lt;30,"Under 30",IF(Aggregate[[#This Row],[Age]]&gt;=65,"Senior","Other"))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 5,"less than 5GB",IF(Aggregate[[#This Row],[Avg Monthly GB Download]]&lt; 10,"Between 5 and 10 GB","10 or more GB"))</f>
        <v>10 or more GB</v>
      </c>
    </row>
    <row r="2326" spans="1:23" hidden="1" x14ac:dyDescent="0.25">
      <c r="A2326" t="s">
        <v>21</v>
      </c>
      <c r="B2326">
        <v>14</v>
      </c>
      <c r="C2326" t="s">
        <v>25</v>
      </c>
      <c r="D2326" t="s">
        <v>88</v>
      </c>
      <c r="E2326" t="s">
        <v>51</v>
      </c>
      <c r="F2326" t="s">
        <v>24</v>
      </c>
      <c r="G2326">
        <v>68</v>
      </c>
      <c r="H2326" t="s">
        <v>21</v>
      </c>
      <c r="I2326" t="s">
        <v>25</v>
      </c>
      <c r="J2326" t="s">
        <v>21</v>
      </c>
      <c r="K2326" t="str">
        <f>IF(Aggregate[[#This Row],[Age]]&lt;30,"Under 30",IF(Aggregate[[#This Row],[Age]]&gt;=65,"Senior","Other"))</f>
        <v>Senior</v>
      </c>
      <c r="L2326" t="s">
        <v>32</v>
      </c>
      <c r="M2326" t="s">
        <v>38</v>
      </c>
      <c r="N2326" t="s">
        <v>34</v>
      </c>
      <c r="O2326" t="s">
        <v>34</v>
      </c>
      <c r="P2326">
        <v>1</v>
      </c>
      <c r="R2326">
        <v>52</v>
      </c>
      <c r="S2326">
        <v>0</v>
      </c>
      <c r="T2326">
        <v>0</v>
      </c>
      <c r="U2326">
        <v>0</v>
      </c>
      <c r="V2326">
        <v>6</v>
      </c>
      <c r="W2326" t="str">
        <f>IF(Aggregate[[#This Row],[Avg Monthly GB Download]]&lt; 5,"less than 5GB",IF(Aggregate[[#This Row],[Avg Monthly GB Download]]&lt; 10,"Between 5 and 10 GB","10 or more GB"))</f>
        <v>Between 5 and 10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Row],[Age]]&lt;30,"Under 30",IF(Aggregate[[#This Row],[Age]]&gt;=65,"Senior","Other"))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 5,"less than 5GB",IF(Aggregate[[#This Row],[Avg Monthly GB Download]]&lt; 10,"Between 5 and 10 GB","10 or more GB"))</f>
        <v>10 or more GB</v>
      </c>
    </row>
    <row r="2328" spans="1:23" hidden="1" x14ac:dyDescent="0.25">
      <c r="A2328" t="s">
        <v>21</v>
      </c>
      <c r="B2328">
        <v>16</v>
      </c>
      <c r="C2328" t="s">
        <v>25</v>
      </c>
      <c r="D2328" t="s">
        <v>22</v>
      </c>
      <c r="E2328" t="s">
        <v>63</v>
      </c>
      <c r="F2328" t="s">
        <v>24</v>
      </c>
      <c r="G2328">
        <v>68</v>
      </c>
      <c r="H2328" t="s">
        <v>21</v>
      </c>
      <c r="I2328" t="s">
        <v>25</v>
      </c>
      <c r="J2328" t="s">
        <v>21</v>
      </c>
      <c r="K2328" t="str">
        <f>IF(Aggregate[[#This Row],[Age]]&lt;30,"Under 30",IF(Aggregate[[#This Row],[Age]]&gt;=65,"Senior","Other"))</f>
        <v>Senior</v>
      </c>
      <c r="L2328" t="s">
        <v>98</v>
      </c>
      <c r="M2328" t="s">
        <v>95</v>
      </c>
      <c r="N2328" t="s">
        <v>34</v>
      </c>
      <c r="O2328" t="s">
        <v>34</v>
      </c>
      <c r="P2328">
        <v>1</v>
      </c>
      <c r="R2328">
        <v>7</v>
      </c>
      <c r="S2328">
        <v>0</v>
      </c>
      <c r="T2328">
        <v>42.4</v>
      </c>
      <c r="U2328">
        <v>0</v>
      </c>
      <c r="V2328">
        <v>0</v>
      </c>
      <c r="W2328" t="str">
        <f>IF(Aggregate[[#This Row],[Avg Monthly GB Download]]&lt; 5,"less than 5GB",IF(Aggregate[[#This Row],[Avg Monthly GB Download]]&lt; 10,"Between 5 and 10 GB","10 or more GB"))</f>
        <v>less than 5GB</v>
      </c>
    </row>
    <row r="2329" spans="1:23" hidden="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Row],[Age]]&lt;30,"Under 30",IF(Aggregate[[#This Row],[Age]]&gt;=65,"Senior","Other"))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 5,"less than 5GB",IF(Aggregate[[#This Row],[Avg Monthly GB Download]]&lt; 10,"Between 5 and 10 GB","10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Row],[Age]]&lt;30,"Under 30",IF(Aggregate[[#This Row],[Age]]&gt;=65,"Senior","Other"))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 5,"less than 5GB",IF(Aggregate[[#This Row],[Avg Monthly GB Download]]&lt; 10,"Between 5 and 10 GB","10 or more GB"))</f>
        <v>10 or more GB</v>
      </c>
    </row>
    <row r="2331" spans="1:23" hidden="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Row],[Age]]&lt;30,"Under 30",IF(Aggregate[[#This Row],[Age]]&gt;=65,"Senior","Other"))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 5,"less than 5GB",IF(Aggregate[[#This Row],[Avg Monthly GB Download]]&lt; 10,"Between 5 and 10 GB","10 or more GB"))</f>
        <v>less than 5GB</v>
      </c>
    </row>
    <row r="2332" spans="1:23" hidden="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Row],[Age]]&lt;30,"Under 30",IF(Aggregate[[#This Row],[Age]]&gt;=65,"Senior","Other"))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 5,"less than 5GB",IF(Aggregate[[#This Row],[Avg Monthly GB Download]]&lt; 10,"Between 5 and 10 GB","10 or more GB"))</f>
        <v>less than 5GB</v>
      </c>
    </row>
    <row r="2333" spans="1:23" hidden="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Row],[Age]]&lt;30,"Under 30",IF(Aggregate[[#This Row],[Age]]&gt;=65,"Senior","Other"))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 5,"less than 5GB",IF(Aggregate[[#This Row],[Avg Monthly GB Download]]&lt; 10,"Between 5 and 10 GB","10 or more GB"))</f>
        <v>Between 5 and 10 GB</v>
      </c>
    </row>
    <row r="2334" spans="1:23" hidden="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Row],[Age]]&lt;30,"Under 30",IF(Aggregate[[#This Row],[Age]]&gt;=65,"Senior","Other"))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 5,"less than 5GB",IF(Aggregate[[#This Row],[Avg Monthly GB Download]]&lt; 10,"Between 5 and 10 GB","10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Row],[Age]]&lt;30,"Under 30",IF(Aggregate[[#This Row],[Age]]&gt;=65,"Senior","Other"))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 5,"less than 5GB",IF(Aggregate[[#This Row],[Avg Monthly GB Download]]&lt; 10,"Between 5 and 10 GB","10 or more GB"))</f>
        <v>10 or more GB</v>
      </c>
    </row>
    <row r="2336" spans="1:23" hidden="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Row],[Age]]&lt;30,"Under 30",IF(Aggregate[[#This Row],[Age]]&gt;=65,"Senior","Other"))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 5,"less than 5GB",IF(Aggregate[[#This Row],[Avg Monthly GB Download]]&lt; 10,"Between 5 and 10 GB","10 or more GB"))</f>
        <v>Between 5 and 10 GB</v>
      </c>
    </row>
    <row r="2337" spans="1:23" hidden="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Row],[Age]]&lt;30,"Under 30",IF(Aggregate[[#This Row],[Age]]&gt;=65,"Senior","Other"))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 5,"less than 5GB",IF(Aggregate[[#This Row],[Avg Monthly GB Download]]&lt; 10,"Between 5 and 10 GB","10 or more GB"))</f>
        <v>less than 5GB</v>
      </c>
    </row>
    <row r="2338" spans="1:23" hidden="1" x14ac:dyDescent="0.25">
      <c r="A2338" t="s">
        <v>21</v>
      </c>
      <c r="B2338">
        <v>19</v>
      </c>
      <c r="C2338" t="s">
        <v>25</v>
      </c>
      <c r="D2338" t="s">
        <v>22</v>
      </c>
      <c r="E2338" t="s">
        <v>60</v>
      </c>
      <c r="F2338" t="s">
        <v>26</v>
      </c>
      <c r="G2338">
        <v>68</v>
      </c>
      <c r="H2338" t="s">
        <v>21</v>
      </c>
      <c r="I2338" t="s">
        <v>25</v>
      </c>
      <c r="J2338" t="s">
        <v>21</v>
      </c>
      <c r="K2338" t="str">
        <f>IF(Aggregate[[#This Row],[Age]]&lt;30,"Under 30",IF(Aggregate[[#This Row],[Age]]&gt;=65,"Senior","Other"))</f>
        <v>Senior</v>
      </c>
      <c r="L2338" t="s">
        <v>53</v>
      </c>
      <c r="M2338" t="s">
        <v>33</v>
      </c>
      <c r="N2338" t="s">
        <v>34</v>
      </c>
      <c r="O2338" t="s">
        <v>34</v>
      </c>
      <c r="P2338">
        <v>1</v>
      </c>
      <c r="R2338">
        <v>11</v>
      </c>
      <c r="S2338">
        <v>0</v>
      </c>
      <c r="T2338">
        <v>37.1</v>
      </c>
      <c r="U2338">
        <v>0</v>
      </c>
      <c r="V2338">
        <v>0</v>
      </c>
      <c r="W2338" t="str">
        <f>IF(Aggregate[[#This Row],[Avg Monthly GB Download]]&lt; 5,"less than 5GB",IF(Aggregate[[#This Row],[Avg Monthly GB Download]]&lt; 10,"Between 5 and 10 GB","10 or more GB"))</f>
        <v>less than 5GB</v>
      </c>
    </row>
    <row r="2339" spans="1:23" hidden="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Row],[Age]]&lt;30,"Under 30",IF(Aggregate[[#This Row],[Age]]&gt;=65,"Senior","Other"))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 5,"less than 5GB",IF(Aggregate[[#This Row],[Avg Monthly GB Download]]&lt; 10,"Between 5 and 10 GB","10 or more GB"))</f>
        <v>less than 5GB</v>
      </c>
    </row>
    <row r="2340" spans="1:23" hidden="1" x14ac:dyDescent="0.25">
      <c r="A2340" t="s">
        <v>21</v>
      </c>
      <c r="B2340">
        <v>19</v>
      </c>
      <c r="C2340" t="s">
        <v>25</v>
      </c>
      <c r="D2340" t="s">
        <v>22</v>
      </c>
      <c r="E2340" t="s">
        <v>86</v>
      </c>
      <c r="F2340" t="s">
        <v>24</v>
      </c>
      <c r="G2340">
        <v>68</v>
      </c>
      <c r="H2340" t="s">
        <v>21</v>
      </c>
      <c r="I2340" t="s">
        <v>25</v>
      </c>
      <c r="J2340" t="s">
        <v>21</v>
      </c>
      <c r="K2340" t="str">
        <f>IF(Aggregate[[#This Row],[Age]]&lt;30,"Under 30",IF(Aggregate[[#This Row],[Age]]&gt;=65,"Senior","Other"))</f>
        <v>Senior</v>
      </c>
      <c r="L2340" t="s">
        <v>32</v>
      </c>
      <c r="M2340" t="s">
        <v>33</v>
      </c>
      <c r="N2340" t="s">
        <v>34</v>
      </c>
      <c r="O2340" t="s">
        <v>34</v>
      </c>
      <c r="P2340">
        <v>1</v>
      </c>
      <c r="R2340">
        <v>9</v>
      </c>
      <c r="S2340">
        <v>2</v>
      </c>
      <c r="T2340">
        <v>32.299999999999997</v>
      </c>
      <c r="U2340">
        <v>0</v>
      </c>
      <c r="V2340">
        <v>0</v>
      </c>
      <c r="W2340" t="str">
        <f>IF(Aggregate[[#This Row],[Avg Monthly GB Download]]&lt; 5,"less than 5GB",IF(Aggregate[[#This Row],[Avg Monthly GB Download]]&lt; 10,"Between 5 and 10 GB","10 or more GB"))</f>
        <v>less than 5GB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Row],[Age]]&lt;30,"Under 30",IF(Aggregate[[#This Row],[Age]]&gt;=65,"Senior","Other"))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 5,"less than 5GB",IF(Aggregate[[#This Row],[Avg Monthly GB Download]]&lt; 10,"Between 5 and 10 GB","10 or more GB"))</f>
        <v>10 or more GB</v>
      </c>
    </row>
    <row r="2342" spans="1:23" hidden="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Row],[Age]]&lt;30,"Under 30",IF(Aggregate[[#This Row],[Age]]&gt;=65,"Senior","Other"))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 5,"less than 5GB",IF(Aggregate[[#This Row],[Avg Monthly GB Download]]&lt; 10,"Between 5 and 10 GB","10 or more GB"))</f>
        <v>Between 5 and 10 GB</v>
      </c>
    </row>
    <row r="2343" spans="1:23" hidden="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Row],[Age]]&lt;30,"Under 30",IF(Aggregate[[#This Row],[Age]]&gt;=65,"Senior","Other"))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 5,"less than 5GB",IF(Aggregate[[#This Row],[Avg Monthly GB Download]]&lt; 10,"Between 5 and 10 GB","10 or more GB"))</f>
        <v>less than 5GB</v>
      </c>
    </row>
    <row r="2344" spans="1:23" hidden="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Row],[Age]]&lt;30,"Under 30",IF(Aggregate[[#This Row],[Age]]&gt;=65,"Senior","Other"))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 5,"less than 5GB",IF(Aggregate[[#This Row],[Avg Monthly GB Download]]&lt; 10,"Between 5 and 10 GB","10 or more GB"))</f>
        <v>Between 5 and 10 GB</v>
      </c>
    </row>
    <row r="2345" spans="1:23" hidden="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Row],[Age]]&lt;30,"Under 30",IF(Aggregate[[#This Row],[Age]]&gt;=65,"Senior","Other"))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 5,"less than 5GB",IF(Aggregate[[#This Row],[Avg Monthly GB Download]]&lt; 10,"Between 5 and 10 GB","10 or more GB"))</f>
        <v>less than 5GB</v>
      </c>
    </row>
    <row r="2346" spans="1:23" hidden="1" x14ac:dyDescent="0.25">
      <c r="A2346" t="s">
        <v>21</v>
      </c>
      <c r="B2346">
        <v>22</v>
      </c>
      <c r="C2346" t="s">
        <v>21</v>
      </c>
      <c r="D2346" t="s">
        <v>22</v>
      </c>
      <c r="E2346" t="s">
        <v>72</v>
      </c>
      <c r="F2346" t="s">
        <v>26</v>
      </c>
      <c r="G2346">
        <v>68</v>
      </c>
      <c r="H2346" t="s">
        <v>21</v>
      </c>
      <c r="I2346" t="s">
        <v>25</v>
      </c>
      <c r="J2346" t="s">
        <v>25</v>
      </c>
      <c r="K2346" t="str">
        <f>IF(Aggregate[[#This Row],[Age]]&lt;30,"Under 30",IF(Aggregate[[#This Row],[Age]]&gt;=65,"Senior","Other"))</f>
        <v>Senior</v>
      </c>
      <c r="L2346" t="s">
        <v>98</v>
      </c>
      <c r="M2346" t="s">
        <v>33</v>
      </c>
      <c r="N2346" t="s">
        <v>34</v>
      </c>
      <c r="O2346" t="s">
        <v>34</v>
      </c>
      <c r="P2346">
        <v>1</v>
      </c>
      <c r="R2346">
        <v>9</v>
      </c>
      <c r="S2346">
        <v>0</v>
      </c>
      <c r="T2346">
        <v>0</v>
      </c>
      <c r="U2346">
        <v>0</v>
      </c>
      <c r="V2346">
        <v>0</v>
      </c>
      <c r="W2346" t="str">
        <f>IF(Aggregate[[#This Row],[Avg Monthly GB Download]]&lt; 5,"less than 5GB",IF(Aggregate[[#This Row],[Avg Monthly GB Download]]&lt; 10,"Between 5 and 10 GB","10 or more GB"))</f>
        <v>less than 5GB</v>
      </c>
    </row>
    <row r="2347" spans="1:23" hidden="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Row],[Age]]&lt;30,"Under 30",IF(Aggregate[[#This Row],[Age]]&gt;=65,"Senior","Other"))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 5,"less than 5GB",IF(Aggregate[[#This Row],[Avg Monthly GB Download]]&lt; 10,"Between 5 and 10 GB","10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Row],[Age]]&lt;30,"Under 30",IF(Aggregate[[#This Row],[Age]]&gt;=65,"Senior","Other"))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 5,"less than 5GB",IF(Aggregate[[#This Row],[Avg Monthly GB Download]]&lt; 10,"Between 5 and 10 GB","10 or more GB"))</f>
        <v>10 or more GB</v>
      </c>
    </row>
    <row r="2349" spans="1:23" hidden="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Row],[Age]]&lt;30,"Under 30",IF(Aggregate[[#This Row],[Age]]&gt;=65,"Senior","Other"))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 5,"less than 5GB",IF(Aggregate[[#This Row],[Avg Monthly GB Download]]&lt; 10,"Between 5 and 10 GB","10 or more GB"))</f>
        <v>less than 5GB</v>
      </c>
    </row>
    <row r="2350" spans="1:23" hidden="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Row],[Age]]&lt;30,"Under 30",IF(Aggregate[[#This Row],[Age]]&gt;=65,"Senior","Other"))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 5,"less than 5GB",IF(Aggregate[[#This Row],[Avg Monthly GB Download]]&lt; 10,"Between 5 and 10 GB","10 or more GB"))</f>
        <v>10 or more GB</v>
      </c>
    </row>
    <row r="2351" spans="1:23" hidden="1" x14ac:dyDescent="0.25">
      <c r="A2351" t="s">
        <v>21</v>
      </c>
      <c r="B2351">
        <v>33</v>
      </c>
      <c r="C2351" t="s">
        <v>21</v>
      </c>
      <c r="D2351" t="s">
        <v>22</v>
      </c>
      <c r="E2351" t="s">
        <v>51</v>
      </c>
      <c r="F2351" t="s">
        <v>26</v>
      </c>
      <c r="G2351">
        <v>68</v>
      </c>
      <c r="H2351" t="s">
        <v>21</v>
      </c>
      <c r="I2351" t="s">
        <v>25</v>
      </c>
      <c r="J2351" t="s">
        <v>21</v>
      </c>
      <c r="K2351" t="str">
        <f>IF(Aggregate[[#This Row],[Age]]&lt;30,"Under 30",IF(Aggregate[[#This Row],[Age]]&gt;=65,"Senior","Other"))</f>
        <v>Senior</v>
      </c>
      <c r="L2351" t="s">
        <v>53</v>
      </c>
      <c r="M2351" t="s">
        <v>33</v>
      </c>
      <c r="N2351" t="s">
        <v>34</v>
      </c>
      <c r="O2351" t="s">
        <v>34</v>
      </c>
      <c r="P2351">
        <v>1</v>
      </c>
      <c r="R2351">
        <v>11</v>
      </c>
      <c r="S2351">
        <v>0</v>
      </c>
      <c r="T2351">
        <v>0</v>
      </c>
      <c r="U2351">
        <v>0</v>
      </c>
      <c r="V2351">
        <v>0</v>
      </c>
      <c r="W2351" t="str">
        <f>IF(Aggregate[[#This Row],[Avg Monthly GB Download]]&lt; 5,"less than 5GB",IF(Aggregate[[#This Row],[Avg Monthly GB Download]]&lt; 10,"Between 5 and 10 GB","10 or more GB"))</f>
        <v>less than 5GB</v>
      </c>
    </row>
    <row r="2352" spans="1:23" hidden="1" x14ac:dyDescent="0.25">
      <c r="A2352" t="s">
        <v>21</v>
      </c>
      <c r="B2352">
        <v>35</v>
      </c>
      <c r="C2352" t="s">
        <v>25</v>
      </c>
      <c r="D2352" t="s">
        <v>88</v>
      </c>
      <c r="E2352" t="s">
        <v>77</v>
      </c>
      <c r="F2352" t="s">
        <v>26</v>
      </c>
      <c r="G2352">
        <v>68</v>
      </c>
      <c r="H2352" t="s">
        <v>21</v>
      </c>
      <c r="I2352" t="s">
        <v>25</v>
      </c>
      <c r="J2352" t="s">
        <v>21</v>
      </c>
      <c r="K2352" t="str">
        <f>IF(Aggregate[[#This Row],[Age]]&lt;30,"Under 30",IF(Aggregate[[#This Row],[Age]]&gt;=65,"Senior","Other"))</f>
        <v>Senior</v>
      </c>
      <c r="L2352" t="s">
        <v>32</v>
      </c>
      <c r="M2352" t="s">
        <v>33</v>
      </c>
      <c r="N2352" t="s">
        <v>34</v>
      </c>
      <c r="O2352" t="s">
        <v>34</v>
      </c>
      <c r="P2352">
        <v>1</v>
      </c>
      <c r="R2352">
        <v>50</v>
      </c>
      <c r="S2352">
        <v>0</v>
      </c>
      <c r="T2352">
        <v>0</v>
      </c>
      <c r="U2352">
        <v>55</v>
      </c>
      <c r="V2352">
        <v>5</v>
      </c>
      <c r="W2352" t="str">
        <f>IF(Aggregate[[#This Row],[Avg Monthly GB Download]]&lt; 5,"less than 5GB",IF(Aggregate[[#This Row],[Avg Monthly GB Download]]&lt; 10,"Between 5 and 10 GB","10 or more GB"))</f>
        <v>Between 5 and 10 GB</v>
      </c>
    </row>
    <row r="2353" spans="1:23" hidden="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Row],[Age]]&lt;30,"Under 30",IF(Aggregate[[#This Row],[Age]]&gt;=65,"Senior","Other"))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 5,"less than 5GB",IF(Aggregate[[#This Row],[Avg Monthly GB Download]]&lt; 10,"Between 5 and 10 GB","10 or more GB"))</f>
        <v>10 or more GB</v>
      </c>
    </row>
    <row r="2354" spans="1:23" hidden="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Row],[Age]]&lt;30,"Under 30",IF(Aggregate[[#This Row],[Age]]&gt;=65,"Senior","Other"))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 5,"less than 5GB",IF(Aggregate[[#This Row],[Avg Monthly GB Download]]&lt; 10,"Between 5 and 10 GB","10 or more GB"))</f>
        <v>less than 5GB</v>
      </c>
    </row>
    <row r="2355" spans="1:23" hidden="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Row],[Age]]&lt;30,"Under 30",IF(Aggregate[[#This Row],[Age]]&gt;=65,"Senior","Other"))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 5,"less than 5GB",IF(Aggregate[[#This Row],[Avg Monthly GB Download]]&lt; 10,"Between 5 and 10 GB","10 or more GB"))</f>
        <v>Between 5 and 10 GB</v>
      </c>
    </row>
    <row r="2356" spans="1:23" hidden="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Row],[Age]]&lt;30,"Under 30",IF(Aggregate[[#This Row],[Age]]&gt;=65,"Senior","Other"))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 5,"less than 5GB",IF(Aggregate[[#This Row],[Avg Monthly GB Download]]&lt; 10,"Between 5 and 10 GB","10 or more GB"))</f>
        <v>Between 5 and 10 GB</v>
      </c>
    </row>
    <row r="2357" spans="1:23" hidden="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Row],[Age]]&lt;30,"Under 30",IF(Aggregate[[#This Row],[Age]]&gt;=65,"Senior","Other"))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 5,"less than 5GB",IF(Aggregate[[#This Row],[Avg Monthly GB Download]]&lt; 10,"Between 5 and 10 GB","10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Row],[Age]]&lt;30,"Under 30",IF(Aggregate[[#This Row],[Age]]&gt;=65,"Senior","Other"))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 5,"less than 5GB",IF(Aggregate[[#This Row],[Avg Monthly GB Download]]&lt; 10,"Between 5 and 10 GB","10 or more GB"))</f>
        <v>10 or more GB</v>
      </c>
    </row>
    <row r="2359" spans="1:23" hidden="1" x14ac:dyDescent="0.25">
      <c r="A2359" t="s">
        <v>21</v>
      </c>
      <c r="B2359">
        <v>39</v>
      </c>
      <c r="C2359" t="s">
        <v>21</v>
      </c>
      <c r="D2359" t="s">
        <v>22</v>
      </c>
      <c r="E2359" t="s">
        <v>94</v>
      </c>
      <c r="F2359" t="s">
        <v>26</v>
      </c>
      <c r="G2359">
        <v>68</v>
      </c>
      <c r="H2359" t="s">
        <v>21</v>
      </c>
      <c r="I2359" t="s">
        <v>25</v>
      </c>
      <c r="J2359" t="s">
        <v>25</v>
      </c>
      <c r="K2359" t="str">
        <f>IF(Aggregate[[#This Row],[Age]]&lt;30,"Under 30",IF(Aggregate[[#This Row],[Age]]&gt;=65,"Senior","Other"))</f>
        <v>Senior</v>
      </c>
      <c r="L2359" t="s">
        <v>53</v>
      </c>
      <c r="M2359" t="s">
        <v>33</v>
      </c>
      <c r="N2359" t="s">
        <v>34</v>
      </c>
      <c r="O2359" t="s">
        <v>34</v>
      </c>
      <c r="P2359">
        <v>1</v>
      </c>
      <c r="R2359">
        <v>7</v>
      </c>
      <c r="S2359">
        <v>0</v>
      </c>
      <c r="T2359">
        <v>0</v>
      </c>
      <c r="U2359">
        <v>0</v>
      </c>
      <c r="V2359">
        <v>0</v>
      </c>
      <c r="W2359" t="str">
        <f>IF(Aggregate[[#This Row],[Avg Monthly GB Download]]&lt; 5,"less than 5GB",IF(Aggregate[[#This Row],[Avg Monthly GB Download]]&lt; 10,"Between 5 and 10 GB","10 or more GB"))</f>
        <v>less than 5GB</v>
      </c>
    </row>
    <row r="2360" spans="1:23" hidden="1" x14ac:dyDescent="0.25">
      <c r="A2360" t="s">
        <v>21</v>
      </c>
      <c r="B2360">
        <v>41</v>
      </c>
      <c r="C2360" t="s">
        <v>25</v>
      </c>
      <c r="D2360" t="s">
        <v>22</v>
      </c>
      <c r="E2360" t="s">
        <v>84</v>
      </c>
      <c r="F2360" t="s">
        <v>26</v>
      </c>
      <c r="G2360">
        <v>68</v>
      </c>
      <c r="H2360" t="s">
        <v>21</v>
      </c>
      <c r="I2360" t="s">
        <v>25</v>
      </c>
      <c r="J2360" t="s">
        <v>21</v>
      </c>
      <c r="K2360" t="str">
        <f>IF(Aggregate[[#This Row],[Age]]&lt;30,"Under 30",IF(Aggregate[[#This Row],[Age]]&gt;=65,"Senior","Other"))</f>
        <v>Senior</v>
      </c>
      <c r="L2360" t="s">
        <v>98</v>
      </c>
      <c r="M2360" t="s">
        <v>38</v>
      </c>
      <c r="N2360" t="s">
        <v>34</v>
      </c>
      <c r="O2360" t="s">
        <v>34</v>
      </c>
      <c r="P2360">
        <v>1</v>
      </c>
      <c r="R2360">
        <v>37</v>
      </c>
      <c r="S2360">
        <v>1</v>
      </c>
      <c r="T2360">
        <v>105.6</v>
      </c>
      <c r="U2360">
        <v>29</v>
      </c>
      <c r="V2360">
        <v>5</v>
      </c>
      <c r="W2360" t="str">
        <f>IF(Aggregate[[#This Row],[Avg Monthly GB Download]]&lt; 5,"less than 5GB",IF(Aggregate[[#This Row],[Avg Monthly GB Download]]&lt; 10,"Between 5 and 10 GB","10 or more GB"))</f>
        <v>Between 5 and 10 GB</v>
      </c>
    </row>
    <row r="2361" spans="1:23" hidden="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Row],[Age]]&lt;30,"Under 30",IF(Aggregate[[#This Row],[Age]]&gt;=65,"Senior","Other"))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 5,"less than 5GB",IF(Aggregate[[#This Row],[Avg Monthly GB Download]]&lt; 10,"Between 5 and 10 GB","10 or more GB"))</f>
        <v>less than 5GB</v>
      </c>
    </row>
    <row r="2362" spans="1:23" hidden="1" x14ac:dyDescent="0.25">
      <c r="A2362" t="s">
        <v>21</v>
      </c>
      <c r="B2362">
        <v>48</v>
      </c>
      <c r="C2362" t="s">
        <v>21</v>
      </c>
      <c r="D2362" t="s">
        <v>22</v>
      </c>
      <c r="E2362" t="s">
        <v>75</v>
      </c>
      <c r="F2362" t="s">
        <v>26</v>
      </c>
      <c r="G2362">
        <v>68</v>
      </c>
      <c r="H2362" t="s">
        <v>21</v>
      </c>
      <c r="I2362" t="s">
        <v>25</v>
      </c>
      <c r="J2362" t="s">
        <v>21</v>
      </c>
      <c r="K2362" t="str">
        <f>IF(Aggregate[[#This Row],[Age]]&lt;30,"Under 30",IF(Aggregate[[#This Row],[Age]]&gt;=65,"Senior","Other"))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15</v>
      </c>
      <c r="S2362">
        <v>0</v>
      </c>
      <c r="T2362">
        <v>0</v>
      </c>
      <c r="U2362">
        <v>0</v>
      </c>
      <c r="V2362">
        <v>0</v>
      </c>
      <c r="W2362" t="str">
        <f>IF(Aggregate[[#This Row],[Avg Monthly GB Download]]&lt; 5,"less than 5GB",IF(Aggregate[[#This Row],[Avg Monthly GB Download]]&lt; 10,"Between 5 and 10 GB","10 or more GB"))</f>
        <v>less than 5GB</v>
      </c>
    </row>
    <row r="2363" spans="1:23" hidden="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Row],[Age]]&lt;30,"Under 30",IF(Aggregate[[#This Row],[Age]]&gt;=65,"Senior","Other"))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 5,"less than 5GB",IF(Aggregate[[#This Row],[Avg Monthly GB Download]]&lt; 10,"Between 5 and 10 GB","10 or more GB"))</f>
        <v>less than 5GB</v>
      </c>
    </row>
    <row r="2364" spans="1:23" hidden="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Row],[Age]]&lt;30,"Under 30",IF(Aggregate[[#This Row],[Age]]&gt;=65,"Senior","Other"))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 5,"less than 5GB",IF(Aggregate[[#This Row],[Avg Monthly GB Download]]&lt; 10,"Between 5 and 10 GB","10 or more GB"))</f>
        <v>less than 5GB</v>
      </c>
    </row>
    <row r="2365" spans="1:23" hidden="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Row],[Age]]&lt;30,"Under 30",IF(Aggregate[[#This Row],[Age]]&gt;=65,"Senior","Other"))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 5,"less than 5GB",IF(Aggregate[[#This Row],[Avg Monthly GB Download]]&lt; 10,"Between 5 and 10 GB","10 or more GB"))</f>
        <v>Between 5 and 10 GB</v>
      </c>
    </row>
    <row r="2366" spans="1:23" hidden="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Row],[Age]]&lt;30,"Under 30",IF(Aggregate[[#This Row],[Age]]&gt;=65,"Senior","Other"))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 5,"less than 5GB",IF(Aggregate[[#This Row],[Avg Monthly GB Download]]&lt; 10,"Between 5 and 10 GB","10 or more GB"))</f>
        <v>Between 5 and 10 GB</v>
      </c>
    </row>
    <row r="2367" spans="1:23" hidden="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Row],[Age]]&lt;30,"Under 30",IF(Aggregate[[#This Row],[Age]]&gt;=65,"Senior","Other"))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 5,"less than 5GB",IF(Aggregate[[#This Row],[Avg Monthly GB Download]]&lt; 10,"Between 5 and 10 GB","10 or more GB"))</f>
        <v>less than 5GB</v>
      </c>
    </row>
    <row r="2368" spans="1:23" hidden="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Row],[Age]]&lt;30,"Under 30",IF(Aggregate[[#This Row],[Age]]&gt;=65,"Senior","Other"))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 5,"less than 5GB",IF(Aggregate[[#This Row],[Avg Monthly GB Download]]&lt; 10,"Between 5 and 10 GB","10 or more GB"))</f>
        <v>Between 5 and 10 GB</v>
      </c>
    </row>
    <row r="2369" spans="1:23" hidden="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Row],[Age]]&lt;30,"Under 30",IF(Aggregate[[#This Row],[Age]]&gt;=65,"Senior","Other"))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 5,"less than 5GB",IF(Aggregate[[#This Row],[Avg Monthly GB Download]]&lt; 10,"Between 5 and 10 GB","10 or more GB"))</f>
        <v>Between 5 and 10 GB</v>
      </c>
    </row>
    <row r="2370" spans="1:23" hidden="1" x14ac:dyDescent="0.25">
      <c r="A2370" t="s">
        <v>21</v>
      </c>
      <c r="B2370">
        <v>54</v>
      </c>
      <c r="C2370" t="s">
        <v>25</v>
      </c>
      <c r="D2370" t="s">
        <v>22</v>
      </c>
      <c r="E2370" t="s">
        <v>86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Row],[Age]]&lt;30,"Under 30",IF(Aggregate[[#This Row],[Age]]&gt;=65,"Senior","Other"))</f>
        <v>Senior</v>
      </c>
      <c r="L2370" t="s">
        <v>98</v>
      </c>
      <c r="M2370" t="s">
        <v>38</v>
      </c>
      <c r="N2370" t="s">
        <v>39</v>
      </c>
      <c r="O2370" t="s">
        <v>40</v>
      </c>
      <c r="P2370">
        <v>1</v>
      </c>
      <c r="Q2370">
        <v>1</v>
      </c>
      <c r="R2370">
        <v>23</v>
      </c>
      <c r="S2370">
        <v>1</v>
      </c>
      <c r="T2370">
        <v>243</v>
      </c>
      <c r="U2370">
        <v>52</v>
      </c>
      <c r="V2370">
        <v>1</v>
      </c>
      <c r="W2370" t="str">
        <f>IF(Aggregate[[#This Row],[Avg Monthly GB Download]]&lt; 5,"less than 5GB",IF(Aggregate[[#This Row],[Avg Monthly GB Download]]&lt; 10,"Between 5 and 10 GB","10 or more GB"))</f>
        <v>less than 5GB</v>
      </c>
    </row>
    <row r="2371" spans="1:23" hidden="1" x14ac:dyDescent="0.25">
      <c r="A2371" t="s">
        <v>21</v>
      </c>
      <c r="B2371">
        <v>60</v>
      </c>
      <c r="C2371" t="s">
        <v>25</v>
      </c>
      <c r="D2371" t="s">
        <v>22</v>
      </c>
      <c r="E2371" t="s">
        <v>70</v>
      </c>
      <c r="F2371" t="s">
        <v>24</v>
      </c>
      <c r="G2371">
        <v>68</v>
      </c>
      <c r="H2371" t="s">
        <v>21</v>
      </c>
      <c r="I2371" t="s">
        <v>25</v>
      </c>
      <c r="J2371" t="s">
        <v>21</v>
      </c>
      <c r="K2371" t="str">
        <f>IF(Aggregate[[#This Row],[Age]]&lt;30,"Under 30",IF(Aggregate[[#This Row],[Age]]&gt;=65,"Senior","Other"))</f>
        <v>Senior</v>
      </c>
      <c r="L2371" t="s">
        <v>32</v>
      </c>
      <c r="M2371" t="s">
        <v>38</v>
      </c>
      <c r="N2371" t="s">
        <v>34</v>
      </c>
      <c r="O2371" t="s">
        <v>34</v>
      </c>
      <c r="P2371">
        <v>1</v>
      </c>
      <c r="R2371">
        <v>69</v>
      </c>
      <c r="S2371">
        <v>0</v>
      </c>
      <c r="T2371">
        <v>145.19999999999999</v>
      </c>
      <c r="U2371">
        <v>40</v>
      </c>
      <c r="V2371">
        <v>13</v>
      </c>
      <c r="W2371" t="str">
        <f>IF(Aggregate[[#This Row],[Avg Monthly GB Download]]&lt; 5,"less than 5GB",IF(Aggregate[[#This Row],[Avg Monthly GB Download]]&lt; 10,"Between 5 and 10 GB","10 or more GB"))</f>
        <v>10 or more GB</v>
      </c>
    </row>
    <row r="2372" spans="1:23" hidden="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Row],[Age]]&lt;30,"Under 30",IF(Aggregate[[#This Row],[Age]]&gt;=65,"Senior","Other"))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 5,"less than 5GB",IF(Aggregate[[#This Row],[Avg Monthly GB Download]]&lt; 10,"Between 5 and 10 GB","10 or more GB"))</f>
        <v>10 or more GB</v>
      </c>
    </row>
    <row r="2373" spans="1:23" hidden="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Row],[Age]]&lt;30,"Under 30",IF(Aggregate[[#This Row],[Age]]&gt;=65,"Senior","Other"))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 5,"less than 5GB",IF(Aggregate[[#This Row],[Avg Monthly GB Download]]&lt; 10,"Between 5 and 10 GB","10 or more GB"))</f>
        <v>less than 5GB</v>
      </c>
    </row>
    <row r="2374" spans="1:23" hidden="1" x14ac:dyDescent="0.25">
      <c r="A2374" t="s">
        <v>21</v>
      </c>
      <c r="B2374">
        <v>61</v>
      </c>
      <c r="C2374" t="s">
        <v>21</v>
      </c>
      <c r="D2374" t="s">
        <v>22</v>
      </c>
      <c r="E2374" t="s">
        <v>83</v>
      </c>
      <c r="F2374" t="s">
        <v>24</v>
      </c>
      <c r="G2374">
        <v>68</v>
      </c>
      <c r="H2374" t="s">
        <v>21</v>
      </c>
      <c r="I2374" t="s">
        <v>25</v>
      </c>
      <c r="J2374" t="s">
        <v>21</v>
      </c>
      <c r="K2374" t="str">
        <f>IF(Aggregate[[#This Row],[Age]]&lt;30,"Under 30",IF(Aggregate[[#This Row],[Age]]&gt;=65,"Senior","Other"))</f>
        <v>Senior</v>
      </c>
      <c r="L2374" t="s">
        <v>53</v>
      </c>
      <c r="M2374" t="s">
        <v>38</v>
      </c>
      <c r="N2374" t="s">
        <v>34</v>
      </c>
      <c r="O2374" t="s">
        <v>34</v>
      </c>
      <c r="P2374">
        <v>1</v>
      </c>
      <c r="R2374">
        <v>11</v>
      </c>
      <c r="S2374">
        <v>0</v>
      </c>
      <c r="T2374">
        <v>0</v>
      </c>
      <c r="U2374">
        <v>0</v>
      </c>
      <c r="V2374">
        <v>0</v>
      </c>
      <c r="W2374" t="str">
        <f>IF(Aggregate[[#This Row],[Avg Monthly GB Download]]&lt; 5,"less than 5GB",IF(Aggregate[[#This Row],[Avg Monthly GB Download]]&lt; 10,"Between 5 and 10 GB","10 or more GB"))</f>
        <v>less than 5GB</v>
      </c>
    </row>
    <row r="2375" spans="1:23" hidden="1" x14ac:dyDescent="0.25">
      <c r="A2375" t="s">
        <v>21</v>
      </c>
      <c r="B2375">
        <v>63</v>
      </c>
      <c r="C2375" t="s">
        <v>25</v>
      </c>
      <c r="D2375" t="s">
        <v>22</v>
      </c>
      <c r="E2375" t="s">
        <v>45</v>
      </c>
      <c r="F2375" t="s">
        <v>26</v>
      </c>
      <c r="G2375">
        <v>68</v>
      </c>
      <c r="H2375" t="s">
        <v>21</v>
      </c>
      <c r="I2375" t="s">
        <v>25</v>
      </c>
      <c r="J2375" t="s">
        <v>25</v>
      </c>
      <c r="K2375" t="str">
        <f>IF(Aggregate[[#This Row],[Age]]&lt;30,"Under 30",IF(Aggregate[[#This Row],[Age]]&gt;=65,"Senior","Other"))</f>
        <v>Senior</v>
      </c>
      <c r="L2375" t="s">
        <v>53</v>
      </c>
      <c r="M2375" t="s">
        <v>33</v>
      </c>
      <c r="N2375" t="s">
        <v>34</v>
      </c>
      <c r="O2375" t="s">
        <v>34</v>
      </c>
      <c r="P2375">
        <v>1</v>
      </c>
      <c r="R2375">
        <v>8</v>
      </c>
      <c r="S2375">
        <v>0</v>
      </c>
      <c r="T2375">
        <v>197.4</v>
      </c>
      <c r="U2375">
        <v>0</v>
      </c>
      <c r="V2375">
        <v>0</v>
      </c>
      <c r="W2375" t="str">
        <f>IF(Aggregate[[#This Row],[Avg Monthly GB Download]]&lt; 5,"less than 5GB",IF(Aggregate[[#This Row],[Avg Monthly GB Download]]&lt; 10,"Between 5 and 10 GB","10 or more GB"))</f>
        <v>less than 5GB</v>
      </c>
    </row>
    <row r="2376" spans="1:23" hidden="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Row],[Age]]&lt;30,"Under 30",IF(Aggregate[[#This Row],[Age]]&gt;=65,"Senior","Other"))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 5,"less than 5GB",IF(Aggregate[[#This Row],[Avg Monthly GB Download]]&lt; 10,"Between 5 and 10 GB","10 or more GB"))</f>
        <v>less than 5GB</v>
      </c>
    </row>
    <row r="2377" spans="1:23" hidden="1" x14ac:dyDescent="0.25">
      <c r="A2377" t="s">
        <v>21</v>
      </c>
      <c r="B2377">
        <v>63</v>
      </c>
      <c r="C2377" t="s">
        <v>25</v>
      </c>
      <c r="D2377" t="s">
        <v>22</v>
      </c>
      <c r="E2377" t="s">
        <v>69</v>
      </c>
      <c r="F2377" t="s">
        <v>24</v>
      </c>
      <c r="G2377">
        <v>68</v>
      </c>
      <c r="H2377" t="s">
        <v>21</v>
      </c>
      <c r="I2377" t="s">
        <v>25</v>
      </c>
      <c r="J2377" t="s">
        <v>21</v>
      </c>
      <c r="K2377" t="str">
        <f>IF(Aggregate[[#This Row],[Age]]&lt;30,"Under 30",IF(Aggregate[[#This Row],[Age]]&gt;=65,"Senior","Other"))</f>
        <v>Senior</v>
      </c>
      <c r="L2377" t="s">
        <v>53</v>
      </c>
      <c r="M2377" t="s">
        <v>33</v>
      </c>
      <c r="N2377" t="s">
        <v>34</v>
      </c>
      <c r="O2377" t="s">
        <v>34</v>
      </c>
      <c r="P2377">
        <v>1</v>
      </c>
      <c r="R2377">
        <v>9</v>
      </c>
      <c r="S2377">
        <v>0</v>
      </c>
      <c r="T2377">
        <v>239.4</v>
      </c>
      <c r="U2377">
        <v>0</v>
      </c>
      <c r="V2377">
        <v>0</v>
      </c>
      <c r="W2377" t="str">
        <f>IF(Aggregate[[#This Row],[Avg Monthly GB Download]]&lt; 5,"less than 5GB",IF(Aggregate[[#This Row],[Avg Monthly GB Download]]&lt; 10,"Between 5 and 10 GB","10 or more GB"))</f>
        <v>less than 5GB</v>
      </c>
    </row>
    <row r="2378" spans="1:23" hidden="1" x14ac:dyDescent="0.25">
      <c r="A2378" t="s">
        <v>21</v>
      </c>
      <c r="B2378">
        <v>65</v>
      </c>
      <c r="C2378" t="s">
        <v>25</v>
      </c>
      <c r="D2378" t="s">
        <v>22</v>
      </c>
      <c r="E2378" t="s">
        <v>79</v>
      </c>
      <c r="F2378" t="s">
        <v>26</v>
      </c>
      <c r="G2378">
        <v>68</v>
      </c>
      <c r="H2378" t="s">
        <v>21</v>
      </c>
      <c r="I2378" t="s">
        <v>25</v>
      </c>
      <c r="J2378" t="s">
        <v>21</v>
      </c>
      <c r="K2378" t="str">
        <f>IF(Aggregate[[#This Row],[Age]]&lt;30,"Under 30",IF(Aggregate[[#This Row],[Age]]&gt;=65,"Senior","Other"))</f>
        <v>Senior</v>
      </c>
      <c r="L2378" t="s">
        <v>53</v>
      </c>
      <c r="M2378" t="s">
        <v>33</v>
      </c>
      <c r="N2378" t="s">
        <v>56</v>
      </c>
      <c r="O2378" t="s">
        <v>102</v>
      </c>
      <c r="P2378">
        <v>1</v>
      </c>
      <c r="Q2378">
        <v>1</v>
      </c>
      <c r="R2378">
        <v>34</v>
      </c>
      <c r="S2378">
        <v>0</v>
      </c>
      <c r="T2378">
        <v>137.80000000000001</v>
      </c>
      <c r="U2378">
        <v>65</v>
      </c>
      <c r="V2378">
        <v>8</v>
      </c>
      <c r="W2378" t="str">
        <f>IF(Aggregate[[#This Row],[Avg Monthly GB Download]]&lt; 5,"less than 5GB",IF(Aggregate[[#This Row],[Avg Monthly GB Download]]&lt; 10,"Between 5 and 10 GB","10 or more GB"))</f>
        <v>Between 5 and 10 GB</v>
      </c>
    </row>
    <row r="2379" spans="1:23" hidden="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Row],[Age]]&lt;30,"Under 30",IF(Aggregate[[#This Row],[Age]]&gt;=65,"Senior","Other"))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 5,"less than 5GB",IF(Aggregate[[#This Row],[Avg Monthly GB Download]]&lt; 10,"Between 5 and 10 GB","10 or more GB"))</f>
        <v>Between 5 and 10 GB</v>
      </c>
    </row>
    <row r="2380" spans="1:23" hidden="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Row],[Age]]&lt;30,"Under 30",IF(Aggregate[[#This Row],[Age]]&gt;=65,"Senior","Other"))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 5,"less than 5GB",IF(Aggregate[[#This Row],[Avg Monthly GB Download]]&lt; 10,"Between 5 and 10 GB","10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Row],[Age]]&lt;30,"Under 30",IF(Aggregate[[#This Row],[Age]]&gt;=65,"Senior","Other"))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 5,"less than 5GB",IF(Aggregate[[#This Row],[Avg Monthly GB Download]]&lt; 10,"Between 5 and 10 GB","10 or more GB"))</f>
        <v>10 or more GB</v>
      </c>
    </row>
    <row r="2382" spans="1:23" hidden="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Row],[Age]]&lt;30,"Under 30",IF(Aggregate[[#This Row],[Age]]&gt;=65,"Senior","Other"))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 5,"less than 5GB",IF(Aggregate[[#This Row],[Avg Monthly GB Download]]&lt; 10,"Between 5 and 10 GB","10 or more GB"))</f>
        <v>10 or more GB</v>
      </c>
    </row>
    <row r="2383" spans="1:23" hidden="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Row],[Age]]&lt;30,"Under 30",IF(Aggregate[[#This Row],[Age]]&gt;=65,"Senior","Other"))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 5,"less than 5GB",IF(Aggregate[[#This Row],[Avg Monthly GB Download]]&lt; 10,"Between 5 and 10 GB","10 or more GB"))</f>
        <v>Between 5 and 10 GB</v>
      </c>
    </row>
    <row r="2384" spans="1:23" hidden="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Row],[Age]]&lt;30,"Under 30",IF(Aggregate[[#This Row],[Age]]&gt;=65,"Senior","Other"))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 5,"less than 5GB",IF(Aggregate[[#This Row],[Avg Monthly GB Download]]&lt; 10,"Between 5 and 10 GB","10 or more GB"))</f>
        <v>less than 5GB</v>
      </c>
    </row>
    <row r="2385" spans="1:23" hidden="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Row],[Age]]&lt;30,"Under 30",IF(Aggregate[[#This Row],[Age]]&gt;=65,"Senior","Other"))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 5,"less than 5GB",IF(Aggregate[[#This Row],[Avg Monthly GB Download]]&lt; 10,"Between 5 and 10 GB","10 or more GB"))</f>
        <v>less than 5GB</v>
      </c>
    </row>
    <row r="2386" spans="1:23" hidden="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Row],[Age]]&lt;30,"Under 30",IF(Aggregate[[#This Row],[Age]]&gt;=65,"Senior","Other"))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 5,"less than 5GB",IF(Aggregate[[#This Row],[Avg Monthly GB Download]]&lt; 10,"Between 5 and 10 GB","10 or more GB"))</f>
        <v>less than 5GB</v>
      </c>
    </row>
    <row r="2387" spans="1:23" hidden="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Row],[Age]]&lt;30,"Under 30",IF(Aggregate[[#This Row],[Age]]&gt;=65,"Senior","Other"))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 5,"less than 5GB",IF(Aggregate[[#This Row],[Avg Monthly GB Download]]&lt; 10,"Between 5 and 10 GB","10 or more GB"))</f>
        <v>less than 5GB</v>
      </c>
    </row>
    <row r="2388" spans="1:23" hidden="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Row],[Age]]&lt;30,"Under 30",IF(Aggregate[[#This Row],[Age]]&gt;=65,"Senior","Other"))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 5,"less than 5GB",IF(Aggregate[[#This Row],[Avg Monthly GB Download]]&lt; 10,"Between 5 and 10 GB","10 or more GB"))</f>
        <v>less than 5GB</v>
      </c>
    </row>
    <row r="2389" spans="1:23" hidden="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Row],[Age]]&lt;30,"Under 30",IF(Aggregate[[#This Row],[Age]]&gt;=65,"Senior","Other"))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 5,"less than 5GB",IF(Aggregate[[#This Row],[Avg Monthly GB Download]]&lt; 10,"Between 5 and 10 GB","10 or more GB"))</f>
        <v>less than 5GB</v>
      </c>
    </row>
    <row r="2390" spans="1:23" hidden="1" x14ac:dyDescent="0.25">
      <c r="A2390" t="s">
        <v>21</v>
      </c>
      <c r="B2390">
        <v>66</v>
      </c>
      <c r="C2390" t="s">
        <v>21</v>
      </c>
      <c r="D2390" t="s">
        <v>22</v>
      </c>
      <c r="E2390" t="s">
        <v>94</v>
      </c>
      <c r="F2390" t="s">
        <v>26</v>
      </c>
      <c r="G2390">
        <v>68</v>
      </c>
      <c r="H2390" t="s">
        <v>21</v>
      </c>
      <c r="I2390" t="s">
        <v>25</v>
      </c>
      <c r="J2390" t="s">
        <v>25</v>
      </c>
      <c r="K2390" t="str">
        <f>IF(Aggregate[[#This Row],[Age]]&lt;30,"Under 30",IF(Aggregate[[#This Row],[Age]]&gt;=65,"Senior","Other"))</f>
        <v>Senior</v>
      </c>
      <c r="L2390" t="s">
        <v>53</v>
      </c>
      <c r="M2390" t="s">
        <v>33</v>
      </c>
      <c r="N2390" t="s">
        <v>34</v>
      </c>
      <c r="O2390" t="s">
        <v>34</v>
      </c>
      <c r="P2390">
        <v>1</v>
      </c>
      <c r="R2390">
        <v>9</v>
      </c>
      <c r="S2390">
        <v>0</v>
      </c>
      <c r="T2390">
        <v>0</v>
      </c>
      <c r="U2390">
        <v>0</v>
      </c>
      <c r="V2390">
        <v>0</v>
      </c>
      <c r="W2390" t="str">
        <f>IF(Aggregate[[#This Row],[Avg Monthly GB Download]]&lt; 5,"less than 5GB",IF(Aggregate[[#This Row],[Avg Monthly GB Download]]&lt; 10,"Between 5 and 10 GB","10 or more GB"))</f>
        <v>less than 5GB</v>
      </c>
    </row>
    <row r="2391" spans="1:23" hidden="1" x14ac:dyDescent="0.25">
      <c r="A2391" t="s">
        <v>21</v>
      </c>
      <c r="B2391">
        <v>66</v>
      </c>
      <c r="C2391" t="s">
        <v>25</v>
      </c>
      <c r="D2391" t="s">
        <v>22</v>
      </c>
      <c r="E2391" t="s">
        <v>84</v>
      </c>
      <c r="F2391" t="s">
        <v>24</v>
      </c>
      <c r="G2391">
        <v>68</v>
      </c>
      <c r="H2391" t="s">
        <v>21</v>
      </c>
      <c r="I2391" t="s">
        <v>25</v>
      </c>
      <c r="J2391" t="s">
        <v>25</v>
      </c>
      <c r="K2391" t="str">
        <f>IF(Aggregate[[#This Row],[Age]]&lt;30,"Under 30",IF(Aggregate[[#This Row],[Age]]&gt;=65,"Senior","Other"))</f>
        <v>Senior</v>
      </c>
      <c r="L2391" t="s">
        <v>53</v>
      </c>
      <c r="M2391" t="s">
        <v>38</v>
      </c>
      <c r="N2391" t="s">
        <v>34</v>
      </c>
      <c r="O2391" t="s">
        <v>34</v>
      </c>
      <c r="P2391">
        <v>1</v>
      </c>
      <c r="R2391">
        <v>10</v>
      </c>
      <c r="S2391">
        <v>0</v>
      </c>
      <c r="T2391">
        <v>160.1</v>
      </c>
      <c r="U2391">
        <v>0</v>
      </c>
      <c r="V2391">
        <v>0</v>
      </c>
      <c r="W2391" t="str">
        <f>IF(Aggregate[[#This Row],[Avg Monthly GB Download]]&lt; 5,"less than 5GB",IF(Aggregate[[#This Row],[Avg Monthly GB Download]]&lt; 10,"Between 5 and 10 GB","10 or more GB"))</f>
        <v>less than 5GB</v>
      </c>
    </row>
    <row r="2392" spans="1:23" hidden="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Row],[Age]]&lt;30,"Under 30",IF(Aggregate[[#This Row],[Age]]&gt;=65,"Senior","Other"))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 5,"less than 5GB",IF(Aggregate[[#This Row],[Avg Monthly GB Download]]&lt; 10,"Between 5 and 10 GB","10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Row],[Age]]&lt;30,"Under 30",IF(Aggregate[[#This Row],[Age]]&gt;=65,"Senior","Other"))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 5,"less than 5GB",IF(Aggregate[[#This Row],[Avg Monthly GB Download]]&lt; 10,"Between 5 and 10 GB","10 or more GB"))</f>
        <v>10 or more GB</v>
      </c>
    </row>
    <row r="2394" spans="1:23" hidden="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Row],[Age]]&lt;30,"Under 30",IF(Aggregate[[#This Row],[Age]]&gt;=65,"Senior","Other"))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 5,"less than 5GB",IF(Aggregate[[#This Row],[Avg Monthly GB Download]]&lt; 10,"Between 5 and 10 GB","10 or more GB"))</f>
        <v>Between 5 and 10 GB</v>
      </c>
    </row>
    <row r="2395" spans="1:23" hidden="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Row],[Age]]&lt;30,"Under 30",IF(Aggregate[[#This Row],[Age]]&gt;=65,"Senior","Other"))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 5,"less than 5GB",IF(Aggregate[[#This Row],[Avg Monthly GB Download]]&lt; 10,"Between 5 and 10 GB","10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Row],[Age]]&lt;30,"Under 30",IF(Aggregate[[#This Row],[Age]]&gt;=65,"Senior","Other"))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 5,"less than 5GB",IF(Aggregate[[#This Row],[Avg Monthly GB Download]]&lt; 10,"Between 5 and 10 GB","10 or more GB"))</f>
        <v>10 or more GB</v>
      </c>
    </row>
    <row r="2397" spans="1:23" hidden="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Row],[Age]]&lt;30,"Under 30",IF(Aggregate[[#This Row],[Age]]&gt;=65,"Senior","Other"))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 5,"less than 5GB",IF(Aggregate[[#This Row],[Avg Monthly GB Download]]&lt; 10,"Between 5 and 10 GB","10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Row],[Age]]&lt;30,"Under 30",IF(Aggregate[[#This Row],[Age]]&gt;=65,"Senior","Other"))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 5,"less than 5GB",IF(Aggregate[[#This Row],[Avg Monthly GB Download]]&lt; 10,"Between 5 and 10 GB","10 or more GB"))</f>
        <v>10 or more GB</v>
      </c>
    </row>
    <row r="2399" spans="1:23" hidden="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Row],[Age]]&lt;30,"Under 30",IF(Aggregate[[#This Row],[Age]]&gt;=65,"Senior","Other"))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 5,"less than 5GB",IF(Aggregate[[#This Row],[Avg Monthly GB Download]]&lt; 10,"Between 5 and 10 GB","10 or more GB"))</f>
        <v>less than 5GB</v>
      </c>
    </row>
    <row r="2400" spans="1:23" hidden="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Row],[Age]]&lt;30,"Under 30",IF(Aggregate[[#This Row],[Age]]&gt;=65,"Senior","Other"))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 5,"less than 5GB",IF(Aggregate[[#This Row],[Avg Monthly GB Download]]&lt; 10,"Between 5 and 10 GB","10 or more GB"))</f>
        <v>10 or more GB</v>
      </c>
    </row>
    <row r="2401" spans="1:23" hidden="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Row],[Age]]&lt;30,"Under 30",IF(Aggregate[[#This Row],[Age]]&gt;=65,"Senior","Other"))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 5,"less than 5GB",IF(Aggregate[[#This Row],[Avg Monthly GB Download]]&lt; 10,"Between 5 and 10 GB","10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Row],[Age]]&lt;30,"Under 30",IF(Aggregate[[#This Row],[Age]]&gt;=65,"Senior","Other"))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 5,"less than 5GB",IF(Aggregate[[#This Row],[Avg Monthly GB Download]]&lt; 10,"Between 5 and 10 GB","10 or more GB"))</f>
        <v>10 or more GB</v>
      </c>
    </row>
    <row r="2403" spans="1:23" hidden="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Row],[Age]]&lt;30,"Under 30",IF(Aggregate[[#This Row],[Age]]&gt;=65,"Senior","Other"))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 5,"less than 5GB",IF(Aggregate[[#This Row],[Avg Monthly GB Download]]&lt; 10,"Between 5 and 10 GB","10 or more GB"))</f>
        <v>10 or more GB</v>
      </c>
    </row>
    <row r="2404" spans="1:23" hidden="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Row],[Age]]&lt;30,"Under 30",IF(Aggregate[[#This Row],[Age]]&gt;=65,"Senior","Other"))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 5,"less than 5GB",IF(Aggregate[[#This Row],[Avg Monthly GB Download]]&lt; 10,"Between 5 and 10 GB","10 or more GB"))</f>
        <v>Between 5 and 10 GB</v>
      </c>
    </row>
    <row r="2405" spans="1:23" hidden="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Row],[Age]]&lt;30,"Under 30",IF(Aggregate[[#This Row],[Age]]&gt;=65,"Senior","Other"))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 5,"less than 5GB",IF(Aggregate[[#This Row],[Avg Monthly GB Download]]&lt; 10,"Between 5 and 10 GB","10 or more GB"))</f>
        <v>less than 5GB</v>
      </c>
    </row>
    <row r="2406" spans="1:23" hidden="1" x14ac:dyDescent="0.25">
      <c r="A2406" t="s">
        <v>21</v>
      </c>
      <c r="B2406">
        <v>67</v>
      </c>
      <c r="C2406" t="s">
        <v>21</v>
      </c>
      <c r="D2406" t="s">
        <v>22</v>
      </c>
      <c r="E2406" t="s">
        <v>52</v>
      </c>
      <c r="F2406" t="s">
        <v>24</v>
      </c>
      <c r="G2406">
        <v>68</v>
      </c>
      <c r="H2406" t="s">
        <v>21</v>
      </c>
      <c r="I2406" t="s">
        <v>25</v>
      </c>
      <c r="J2406" t="s">
        <v>21</v>
      </c>
      <c r="K2406" t="str">
        <f>IF(Aggregate[[#This Row],[Age]]&lt;30,"Under 30",IF(Aggregate[[#This Row],[Age]]&gt;=65,"Senior","Other"))</f>
        <v>Senior</v>
      </c>
      <c r="L2406" t="s">
        <v>53</v>
      </c>
      <c r="M2406" t="s">
        <v>33</v>
      </c>
      <c r="N2406" t="s">
        <v>34</v>
      </c>
      <c r="O2406" t="s">
        <v>34</v>
      </c>
      <c r="P2406">
        <v>1</v>
      </c>
      <c r="R2406">
        <v>10</v>
      </c>
      <c r="S2406">
        <v>0</v>
      </c>
      <c r="T2406">
        <v>0</v>
      </c>
      <c r="U2406">
        <v>0</v>
      </c>
      <c r="V2406">
        <v>0</v>
      </c>
      <c r="W2406" t="str">
        <f>IF(Aggregate[[#This Row],[Avg Monthly GB Download]]&lt; 5,"less than 5GB",IF(Aggregate[[#This Row],[Avg Monthly GB Download]]&lt; 10,"Between 5 and 10 GB","10 or more GB"))</f>
        <v>less than 5GB</v>
      </c>
    </row>
    <row r="2407" spans="1:23" hidden="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Row],[Age]]&lt;30,"Under 30",IF(Aggregate[[#This Row],[Age]]&gt;=65,"Senior","Other"))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 5,"less than 5GB",IF(Aggregate[[#This Row],[Avg Monthly GB Download]]&lt; 10,"Between 5 and 10 GB","10 or more GB"))</f>
        <v>less than 5GB</v>
      </c>
    </row>
    <row r="2408" spans="1:23" hidden="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Row],[Age]]&lt;30,"Under 30",IF(Aggregate[[#This Row],[Age]]&gt;=65,"Senior","Other"))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 5,"less than 5GB",IF(Aggregate[[#This Row],[Avg Monthly GB Download]]&lt; 10,"Between 5 and 10 GB","10 or more GB"))</f>
        <v>Between 5 and 10 GB</v>
      </c>
    </row>
    <row r="2409" spans="1:23" hidden="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Row],[Age]]&lt;30,"Under 30",IF(Aggregate[[#This Row],[Age]]&gt;=65,"Senior","Other"))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 5,"less than 5GB",IF(Aggregate[[#This Row],[Avg Monthly GB Download]]&lt; 10,"Between 5 and 10 GB","10 or more GB"))</f>
        <v>Between 5 and 10 GB</v>
      </c>
    </row>
    <row r="2410" spans="1:23" hidden="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Row],[Age]]&lt;30,"Under 30",IF(Aggregate[[#This Row],[Age]]&gt;=65,"Senior","Other"))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 5,"less than 5GB",IF(Aggregate[[#This Row],[Avg Monthly GB Download]]&lt; 10,"Between 5 and 10 GB","10 or more GB"))</f>
        <v>less than 5GB</v>
      </c>
    </row>
    <row r="2411" spans="1:23" hidden="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Row],[Age]]&lt;30,"Under 30",IF(Aggregate[[#This Row],[Age]]&gt;=65,"Senior","Other"))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 5,"less than 5GB",IF(Aggregate[[#This Row],[Avg Monthly GB Download]]&lt; 10,"Between 5 and 10 GB","10 or more GB"))</f>
        <v>less than 5GB</v>
      </c>
    </row>
    <row r="2412" spans="1:23" hidden="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Row],[Age]]&lt;30,"Under 30",IF(Aggregate[[#This Row],[Age]]&gt;=65,"Senior","Other"))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 5,"less than 5GB",IF(Aggregate[[#This Row],[Avg Monthly GB Download]]&lt; 10,"Between 5 and 10 GB","10 or more GB"))</f>
        <v>Between 5 and 10 GB</v>
      </c>
    </row>
    <row r="2413" spans="1:23" hidden="1" x14ac:dyDescent="0.25">
      <c r="A2413" t="s">
        <v>21</v>
      </c>
      <c r="B2413">
        <v>67</v>
      </c>
      <c r="C2413" t="s">
        <v>25</v>
      </c>
      <c r="D2413" t="s">
        <v>22</v>
      </c>
      <c r="E2413" t="s">
        <v>42</v>
      </c>
      <c r="F2413" t="s">
        <v>24</v>
      </c>
      <c r="G2413">
        <v>68</v>
      </c>
      <c r="H2413" t="s">
        <v>21</v>
      </c>
      <c r="I2413" t="s">
        <v>25</v>
      </c>
      <c r="J2413" t="s">
        <v>21</v>
      </c>
      <c r="K2413" t="str">
        <f>IF(Aggregate[[#This Row],[Age]]&lt;30,"Under 30",IF(Aggregate[[#This Row],[Age]]&gt;=65,"Senior","Other"))</f>
        <v>Senior</v>
      </c>
      <c r="L2413" t="s">
        <v>53</v>
      </c>
      <c r="M2413" t="s">
        <v>95</v>
      </c>
      <c r="N2413" t="s">
        <v>34</v>
      </c>
      <c r="O2413" t="s">
        <v>34</v>
      </c>
      <c r="P2413">
        <v>1</v>
      </c>
      <c r="R2413">
        <v>22</v>
      </c>
      <c r="S2413">
        <v>0</v>
      </c>
      <c r="T2413">
        <v>318.3</v>
      </c>
      <c r="U2413">
        <v>0</v>
      </c>
      <c r="V2413">
        <v>10</v>
      </c>
      <c r="W2413" t="str">
        <f>IF(Aggregate[[#This Row],[Avg Monthly GB Download]]&lt; 5,"less than 5GB",IF(Aggregate[[#This Row],[Avg Monthly GB Download]]&lt; 10,"Between 5 and 10 GB","10 or more GB"))</f>
        <v>10 or more GB</v>
      </c>
    </row>
    <row r="2414" spans="1:23" hidden="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Row],[Age]]&lt;30,"Under 30",IF(Aggregate[[#This Row],[Age]]&gt;=65,"Senior","Other"))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 5,"less than 5GB",IF(Aggregate[[#This Row],[Avg Monthly GB Download]]&lt; 10,"Between 5 and 10 GB","10 or more GB"))</f>
        <v>Between 5 and 10 GB</v>
      </c>
    </row>
    <row r="2415" spans="1:23" hidden="1" x14ac:dyDescent="0.25">
      <c r="A2415" t="s">
        <v>21</v>
      </c>
      <c r="B2415">
        <v>71</v>
      </c>
      <c r="C2415" t="s">
        <v>21</v>
      </c>
      <c r="D2415" t="s">
        <v>22</v>
      </c>
      <c r="E2415" t="s">
        <v>29</v>
      </c>
      <c r="F2415" t="s">
        <v>24</v>
      </c>
      <c r="G2415">
        <v>68</v>
      </c>
      <c r="H2415" t="s">
        <v>21</v>
      </c>
      <c r="I2415" t="s">
        <v>25</v>
      </c>
      <c r="J2415" t="s">
        <v>21</v>
      </c>
      <c r="K2415" t="str">
        <f>IF(Aggregate[[#This Row],[Age]]&lt;30,"Under 30",IF(Aggregate[[#This Row],[Age]]&gt;=65,"Senior","Other"))</f>
        <v>Senior</v>
      </c>
      <c r="L2415" t="s">
        <v>53</v>
      </c>
      <c r="M2415" t="s">
        <v>33</v>
      </c>
      <c r="N2415" t="s">
        <v>34</v>
      </c>
      <c r="O2415" t="s">
        <v>34</v>
      </c>
      <c r="P2415">
        <v>1</v>
      </c>
      <c r="R2415">
        <v>52</v>
      </c>
      <c r="S2415">
        <v>0</v>
      </c>
      <c r="T2415">
        <v>0</v>
      </c>
      <c r="U2415">
        <v>38</v>
      </c>
      <c r="V2415">
        <v>2</v>
      </c>
      <c r="W2415" t="str">
        <f>IF(Aggregate[[#This Row],[Avg Monthly GB Download]]&lt; 5,"less than 5GB",IF(Aggregate[[#This Row],[Avg Monthly GB Download]]&lt; 10,"Between 5 and 10 GB","10 or more GB"))</f>
        <v>less than 5GB</v>
      </c>
    </row>
    <row r="2416" spans="1:23" hidden="1" x14ac:dyDescent="0.25">
      <c r="A2416" t="s">
        <v>21</v>
      </c>
      <c r="B2416">
        <v>71</v>
      </c>
      <c r="C2416" t="s">
        <v>21</v>
      </c>
      <c r="D2416" t="s">
        <v>22</v>
      </c>
      <c r="E2416" t="s">
        <v>45</v>
      </c>
      <c r="F2416" t="s">
        <v>26</v>
      </c>
      <c r="G2416">
        <v>68</v>
      </c>
      <c r="H2416" t="s">
        <v>21</v>
      </c>
      <c r="I2416" t="s">
        <v>25</v>
      </c>
      <c r="J2416" t="s">
        <v>25</v>
      </c>
      <c r="K2416" t="str">
        <f>IF(Aggregate[[#This Row],[Age]]&lt;30,"Under 30",IF(Aggregate[[#This Row],[Age]]&gt;=65,"Senior","Other"))</f>
        <v>Senior</v>
      </c>
      <c r="L2416" t="s">
        <v>53</v>
      </c>
      <c r="M2416" t="s">
        <v>38</v>
      </c>
      <c r="N2416" t="s">
        <v>34</v>
      </c>
      <c r="O2416" t="s">
        <v>34</v>
      </c>
      <c r="P2416">
        <v>1</v>
      </c>
      <c r="R2416">
        <v>9</v>
      </c>
      <c r="S2416">
        <v>0</v>
      </c>
      <c r="T2416">
        <v>0</v>
      </c>
      <c r="U2416">
        <v>0</v>
      </c>
      <c r="V2416">
        <v>0</v>
      </c>
      <c r="W2416" t="str">
        <f>IF(Aggregate[[#This Row],[Avg Monthly GB Download]]&lt; 5,"less than 5GB",IF(Aggregate[[#This Row],[Avg Monthly GB Download]]&lt; 10,"Between 5 and 10 GB","10 or more GB"))</f>
        <v>less than 5GB</v>
      </c>
    </row>
    <row r="2417" spans="1:23" hidden="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Row],[Age]]&lt;30,"Under 30",IF(Aggregate[[#This Row],[Age]]&gt;=65,"Senior","Other"))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 5,"less than 5GB",IF(Aggregate[[#This Row],[Avg Monthly GB Download]]&lt; 10,"Between 5 and 10 GB","10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Row],[Age]]&lt;30,"Under 30",IF(Aggregate[[#This Row],[Age]]&gt;=65,"Senior","Other"))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 5,"less than 5GB",IF(Aggregate[[#This Row],[Avg Monthly GB Download]]&lt; 10,"Between 5 and 10 GB","10 or more GB"))</f>
        <v>10 or more GB</v>
      </c>
    </row>
    <row r="2419" spans="1:23" hidden="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Row],[Age]]&lt;30,"Under 30",IF(Aggregate[[#This Row],[Age]]&gt;=65,"Senior","Other"))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 5,"less than 5GB",IF(Aggregate[[#This Row],[Avg Monthly GB Download]]&lt; 10,"Between 5 and 10 GB","10 or more GB"))</f>
        <v>less than 5GB</v>
      </c>
    </row>
    <row r="2420" spans="1:23" hidden="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Row],[Age]]&lt;30,"Under 30",IF(Aggregate[[#This Row],[Age]]&gt;=65,"Senior","Other"))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 5,"less than 5GB",IF(Aggregate[[#This Row],[Avg Monthly GB Download]]&lt; 10,"Between 5 and 10 GB","10 or more GB"))</f>
        <v>Between 5 and 10 GB</v>
      </c>
    </row>
    <row r="2421" spans="1:23" hidden="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Row],[Age]]&lt;30,"Under 30",IF(Aggregate[[#This Row],[Age]]&gt;=65,"Senior","Other"))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 5,"less than 5GB",IF(Aggregate[[#This Row],[Avg Monthly GB Download]]&lt; 10,"Between 5 and 10 GB","10 or more GB"))</f>
        <v>10 or more GB</v>
      </c>
    </row>
    <row r="2422" spans="1:23" hidden="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Row],[Age]]&lt;30,"Under 30",IF(Aggregate[[#This Row],[Age]]&gt;=65,"Senior","Other"))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 5,"less than 5GB",IF(Aggregate[[#This Row],[Avg Monthly GB Download]]&lt; 10,"Between 5 and 10 GB","10 or more GB"))</f>
        <v>10 or more GB</v>
      </c>
    </row>
    <row r="2423" spans="1:23" hidden="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Row],[Age]]&lt;30,"Under 30",IF(Aggregate[[#This Row],[Age]]&gt;=65,"Senior","Other"))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 5,"less than 5GB",IF(Aggregate[[#This Row],[Avg Monthly GB Download]]&lt; 10,"Between 5 and 10 GB","10 or more GB"))</f>
        <v>Between 5 and 10 GB</v>
      </c>
    </row>
    <row r="2424" spans="1:23" hidden="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Row],[Age]]&lt;30,"Under 30",IF(Aggregate[[#This Row],[Age]]&gt;=65,"Senior","Other"))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 5,"less than 5GB",IF(Aggregate[[#This Row],[Avg Monthly GB Download]]&lt; 10,"Between 5 and 10 GB","10 or more GB"))</f>
        <v>Between 5 and 10 GB</v>
      </c>
    </row>
    <row r="2425" spans="1:23" hidden="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Row],[Age]]&lt;30,"Under 30",IF(Aggregate[[#This Row],[Age]]&gt;=65,"Senior","Other"))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 5,"less than 5GB",IF(Aggregate[[#This Row],[Avg Monthly GB Download]]&lt; 10,"Between 5 and 10 GB","10 or more GB"))</f>
        <v>less than 5GB</v>
      </c>
    </row>
    <row r="2426" spans="1:23" hidden="1" x14ac:dyDescent="0.25">
      <c r="A2426" t="s">
        <v>21</v>
      </c>
      <c r="B2426">
        <v>74</v>
      </c>
      <c r="C2426" t="s">
        <v>21</v>
      </c>
      <c r="D2426" t="s">
        <v>22</v>
      </c>
      <c r="E2426" t="s">
        <v>28</v>
      </c>
      <c r="F2426" t="s">
        <v>24</v>
      </c>
      <c r="G2426">
        <v>68</v>
      </c>
      <c r="H2426" t="s">
        <v>21</v>
      </c>
      <c r="I2426" t="s">
        <v>25</v>
      </c>
      <c r="J2426" t="s">
        <v>21</v>
      </c>
      <c r="K2426" t="str">
        <f>IF(Aggregate[[#This Row],[Age]]&lt;30,"Under 30",IF(Aggregate[[#This Row],[Age]]&gt;=65,"Senior","Other"))</f>
        <v>Senior</v>
      </c>
      <c r="L2426" t="s">
        <v>53</v>
      </c>
      <c r="M2426" t="s">
        <v>38</v>
      </c>
      <c r="N2426" t="s">
        <v>34</v>
      </c>
      <c r="O2426" t="s">
        <v>34</v>
      </c>
      <c r="P2426">
        <v>1</v>
      </c>
      <c r="R2426">
        <v>11</v>
      </c>
      <c r="S2426">
        <v>0</v>
      </c>
      <c r="T2426">
        <v>0</v>
      </c>
      <c r="U2426">
        <v>0</v>
      </c>
      <c r="V2426">
        <v>0</v>
      </c>
      <c r="W2426" t="str">
        <f>IF(Aggregate[[#This Row],[Avg Monthly GB Download]]&lt; 5,"less than 5GB",IF(Aggregate[[#This Row],[Avg Monthly GB Download]]&lt; 10,"Between 5 and 10 GB","10 or more GB"))</f>
        <v>less than 5GB</v>
      </c>
    </row>
    <row r="2427" spans="1:23" hidden="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Row],[Age]]&lt;30,"Under 30",IF(Aggregate[[#This Row],[Age]]&gt;=65,"Senior","Other"))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 5,"less than 5GB",IF(Aggregate[[#This Row],[Avg Monthly GB Download]]&lt; 10,"Between 5 and 10 GB","10 or more GB"))</f>
        <v>less than 5GB</v>
      </c>
    </row>
    <row r="2428" spans="1:23" hidden="1" x14ac:dyDescent="0.25">
      <c r="A2428" t="s">
        <v>25</v>
      </c>
      <c r="B2428">
        <v>1</v>
      </c>
      <c r="C2428" t="s">
        <v>21</v>
      </c>
      <c r="D2428" t="s">
        <v>22</v>
      </c>
      <c r="E2428" t="s">
        <v>46</v>
      </c>
      <c r="F2428" t="s">
        <v>26</v>
      </c>
      <c r="G2428">
        <v>68</v>
      </c>
      <c r="H2428" t="s">
        <v>21</v>
      </c>
      <c r="I2428" t="s">
        <v>25</v>
      </c>
      <c r="J2428" t="s">
        <v>21</v>
      </c>
      <c r="K2428" t="str">
        <f>IF(Aggregate[[#This Row],[Age]]&lt;30,"Under 30",IF(Aggregate[[#This Row],[Age]]&gt;=65,"Senior","Other"))</f>
        <v>Senior</v>
      </c>
      <c r="L2428" t="s">
        <v>32</v>
      </c>
      <c r="M2428" t="s">
        <v>38</v>
      </c>
      <c r="N2428" t="s">
        <v>56</v>
      </c>
      <c r="O2428" t="s">
        <v>96</v>
      </c>
      <c r="P2428">
        <v>1</v>
      </c>
      <c r="Q2428">
        <v>1</v>
      </c>
      <c r="R2428">
        <v>39</v>
      </c>
      <c r="S2428">
        <v>0</v>
      </c>
      <c r="T2428">
        <v>0</v>
      </c>
      <c r="U2428">
        <v>0</v>
      </c>
      <c r="V2428">
        <v>12</v>
      </c>
      <c r="W2428" t="str">
        <f>IF(Aggregate[[#This Row],[Avg Monthly GB Download]]&lt; 5,"less than 5GB",IF(Aggregate[[#This Row],[Avg Monthly GB Download]]&lt; 10,"Between 5 and 10 GB","10 or more GB"))</f>
        <v>10 or more GB</v>
      </c>
    </row>
    <row r="2429" spans="1:23" hidden="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Row],[Age]]&lt;30,"Under 30",IF(Aggregate[[#This Row],[Age]]&gt;=65,"Senior","Other"))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 5,"less than 5GB",IF(Aggregate[[#This Row],[Avg Monthly GB Download]]&lt; 10,"Between 5 and 10 GB","10 or more GB"))</f>
        <v>Between 5 and 10 GB</v>
      </c>
    </row>
    <row r="2430" spans="1:23" hidden="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Row],[Age]]&lt;30,"Under 30",IF(Aggregate[[#This Row],[Age]]&gt;=65,"Senior","Other"))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 5,"less than 5GB",IF(Aggregate[[#This Row],[Avg Monthly GB Download]]&lt; 10,"Between 5 and 10 GB","10 or more GB"))</f>
        <v>Between 5 and 10 GB</v>
      </c>
    </row>
    <row r="2431" spans="1:23" hidden="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Row],[Age]]&lt;30,"Under 30",IF(Aggregate[[#This Row],[Age]]&gt;=65,"Senior","Other"))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 5,"less than 5GB",IF(Aggregate[[#This Row],[Avg Monthly GB Download]]&lt; 10,"Between 5 and 10 GB","10 or more GB"))</f>
        <v>10 or more GB</v>
      </c>
    </row>
    <row r="2432" spans="1:23" hidden="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Row],[Age]]&lt;30,"Under 30",IF(Aggregate[[#This Row],[Age]]&gt;=65,"Senior","Other"))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 5,"less than 5GB",IF(Aggregate[[#This Row],[Avg Monthly GB Download]]&lt; 10,"Between 5 and 10 GB","10 or more GB"))</f>
        <v>Between 5 and 10 GB</v>
      </c>
    </row>
    <row r="2433" spans="1:23" hidden="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Row],[Age]]&lt;30,"Under 30",IF(Aggregate[[#This Row],[Age]]&gt;=65,"Senior","Other"))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 5,"less than 5GB",IF(Aggregate[[#This Row],[Avg Monthly GB Download]]&lt; 10,"Between 5 and 10 GB","10 or more GB"))</f>
        <v>less than 5GB</v>
      </c>
    </row>
    <row r="2434" spans="1:23" hidden="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Row],[Age]]&lt;30,"Under 30",IF(Aggregate[[#This Row],[Age]]&gt;=65,"Senior","Other"))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 5,"less than 5GB",IF(Aggregate[[#This Row],[Avg Monthly GB Download]]&lt; 10,"Between 5 and 10 GB","10 or more GB"))</f>
        <v>less than 5GB</v>
      </c>
    </row>
    <row r="2435" spans="1:23" hidden="1" x14ac:dyDescent="0.25">
      <c r="A2435" t="s">
        <v>25</v>
      </c>
      <c r="B2435">
        <v>1</v>
      </c>
      <c r="C2435" t="s">
        <v>21</v>
      </c>
      <c r="D2435" t="s">
        <v>22</v>
      </c>
      <c r="E2435" t="s">
        <v>85</v>
      </c>
      <c r="F2435" t="s">
        <v>26</v>
      </c>
      <c r="G2435">
        <v>68</v>
      </c>
      <c r="H2435" t="s">
        <v>21</v>
      </c>
      <c r="I2435" t="s">
        <v>25</v>
      </c>
      <c r="J2435" t="s">
        <v>21</v>
      </c>
      <c r="K2435" t="str">
        <f>IF(Aggregate[[#This Row],[Age]]&lt;30,"Under 30",IF(Aggregate[[#This Row],[Age]]&gt;=65,"Senior","Other"))</f>
        <v>Senior</v>
      </c>
      <c r="L2435" t="s">
        <v>53</v>
      </c>
      <c r="M2435" t="s">
        <v>38</v>
      </c>
      <c r="N2435" t="s">
        <v>34</v>
      </c>
      <c r="O2435" t="s">
        <v>34</v>
      </c>
      <c r="P2435">
        <v>1</v>
      </c>
      <c r="R2435">
        <v>30</v>
      </c>
      <c r="S2435">
        <v>0</v>
      </c>
      <c r="T2435">
        <v>0</v>
      </c>
      <c r="U2435">
        <v>0</v>
      </c>
      <c r="V2435">
        <v>5</v>
      </c>
      <c r="W2435" t="str">
        <f>IF(Aggregate[[#This Row],[Avg Monthly GB Download]]&lt; 5,"less than 5GB",IF(Aggregate[[#This Row],[Avg Monthly GB Download]]&lt; 10,"Between 5 and 10 GB","10 or more GB"))</f>
        <v>Between 5 and 10 GB</v>
      </c>
    </row>
    <row r="2436" spans="1:23" hidden="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Row],[Age]]&lt;30,"Under 30",IF(Aggregate[[#This Row],[Age]]&gt;=65,"Senior","Other"))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 5,"less than 5GB",IF(Aggregate[[#This Row],[Avg Monthly GB Download]]&lt; 10,"Between 5 and 10 GB","10 or more GB"))</f>
        <v>less than 5GB</v>
      </c>
    </row>
    <row r="2437" spans="1:23" hidden="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Row],[Age]]&lt;30,"Under 30",IF(Aggregate[[#This Row],[Age]]&gt;=65,"Senior","Other"))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 5,"less than 5GB",IF(Aggregate[[#This Row],[Avg Monthly GB Download]]&lt; 10,"Between 5 and 10 GB","10 or more GB"))</f>
        <v>less than 5GB</v>
      </c>
    </row>
    <row r="2438" spans="1:23" hidden="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Row],[Age]]&lt;30,"Under 30",IF(Aggregate[[#This Row],[Age]]&gt;=65,"Senior","Other"))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 5,"less than 5GB",IF(Aggregate[[#This Row],[Avg Monthly GB Download]]&lt; 10,"Between 5 and 10 GB","10 or more GB"))</f>
        <v>less than 5GB</v>
      </c>
    </row>
    <row r="2439" spans="1:23" hidden="1" x14ac:dyDescent="0.25">
      <c r="A2439" t="s">
        <v>25</v>
      </c>
      <c r="B2439">
        <v>1</v>
      </c>
      <c r="C2439" t="s">
        <v>25</v>
      </c>
      <c r="D2439" t="s">
        <v>22</v>
      </c>
      <c r="E2439" t="s">
        <v>36</v>
      </c>
      <c r="F2439" t="s">
        <v>26</v>
      </c>
      <c r="G2439">
        <v>68</v>
      </c>
      <c r="H2439" t="s">
        <v>21</v>
      </c>
      <c r="I2439" t="s">
        <v>25</v>
      </c>
      <c r="J2439" t="s">
        <v>21</v>
      </c>
      <c r="K2439" t="str">
        <f>IF(Aggregate[[#This Row],[Age]]&lt;30,"Under 30",IF(Aggregate[[#This Row],[Age]]&gt;=65,"Senior","Other"))</f>
        <v>Senior</v>
      </c>
      <c r="L2439" t="s">
        <v>32</v>
      </c>
      <c r="M2439" t="s">
        <v>38</v>
      </c>
      <c r="N2439" t="s">
        <v>48</v>
      </c>
      <c r="O2439" t="s">
        <v>92</v>
      </c>
      <c r="P2439">
        <v>1</v>
      </c>
      <c r="Q2439">
        <v>1</v>
      </c>
      <c r="R2439">
        <v>56</v>
      </c>
      <c r="S2439">
        <v>1</v>
      </c>
      <c r="T2439">
        <v>2.8</v>
      </c>
      <c r="U2439">
        <v>0</v>
      </c>
      <c r="V2439">
        <v>2</v>
      </c>
      <c r="W2439" t="str">
        <f>IF(Aggregate[[#This Row],[Avg Monthly GB Download]]&lt; 5,"less than 5GB",IF(Aggregate[[#This Row],[Avg Monthly GB Download]]&lt; 10,"Between 5 and 10 GB","10 or more GB"))</f>
        <v>less than 5GB</v>
      </c>
    </row>
    <row r="2440" spans="1:23" hidden="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Row],[Age]]&lt;30,"Under 30",IF(Aggregate[[#This Row],[Age]]&gt;=65,"Senior","Other"))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 5,"less than 5GB",IF(Aggregate[[#This Row],[Avg Monthly GB Download]]&lt; 10,"Between 5 and 10 GB","10 or more GB"))</f>
        <v>10 or more GB</v>
      </c>
    </row>
    <row r="2441" spans="1:23" hidden="1" x14ac:dyDescent="0.25">
      <c r="A2441" t="s">
        <v>25</v>
      </c>
      <c r="B2441">
        <v>1</v>
      </c>
      <c r="C2441" t="s">
        <v>25</v>
      </c>
      <c r="D2441" t="s">
        <v>22</v>
      </c>
      <c r="E2441" t="s">
        <v>50</v>
      </c>
      <c r="F2441" t="s">
        <v>26</v>
      </c>
      <c r="G2441">
        <v>68</v>
      </c>
      <c r="H2441" t="s">
        <v>21</v>
      </c>
      <c r="I2441" t="s">
        <v>25</v>
      </c>
      <c r="J2441" t="s">
        <v>21</v>
      </c>
      <c r="K2441" t="str">
        <f>IF(Aggregate[[#This Row],[Age]]&lt;30,"Under 30",IF(Aggregate[[#This Row],[Age]]&gt;=65,"Senior","Other"))</f>
        <v>Senior</v>
      </c>
      <c r="L2441" t="s">
        <v>32</v>
      </c>
      <c r="M2441" t="s">
        <v>38</v>
      </c>
      <c r="N2441" t="s">
        <v>48</v>
      </c>
      <c r="O2441" t="s">
        <v>49</v>
      </c>
      <c r="P2441">
        <v>1</v>
      </c>
      <c r="Q2441">
        <v>1</v>
      </c>
      <c r="R2441">
        <v>27</v>
      </c>
      <c r="S2441">
        <v>5</v>
      </c>
      <c r="T2441">
        <v>1.2</v>
      </c>
      <c r="U2441">
        <v>0</v>
      </c>
      <c r="V2441">
        <v>7</v>
      </c>
      <c r="W2441" t="str">
        <f>IF(Aggregate[[#This Row],[Avg Monthly GB Download]]&lt; 5,"less than 5GB",IF(Aggregate[[#This Row],[Avg Monthly GB Download]]&lt; 10,"Between 5 and 10 GB","10 or more GB"))</f>
        <v>Between 5 and 10 GB</v>
      </c>
    </row>
    <row r="2442" spans="1:23" hidden="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Row],[Age]]&lt;30,"Under 30",IF(Aggregate[[#This Row],[Age]]&gt;=65,"Senior","Other"))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 5,"less than 5GB",IF(Aggregate[[#This Row],[Avg Monthly GB Download]]&lt; 10,"Between 5 and 10 GB","10 or more GB"))</f>
        <v>10 or more GB</v>
      </c>
    </row>
    <row r="2443" spans="1:23" hidden="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Row],[Age]]&lt;30,"Under 30",IF(Aggregate[[#This Row],[Age]]&gt;=65,"Senior","Other"))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 5,"less than 5GB",IF(Aggregate[[#This Row],[Avg Monthly GB Download]]&lt; 10,"Between 5 and 10 GB","10 or more GB"))</f>
        <v>Between 5 and 10 GB</v>
      </c>
    </row>
    <row r="2444" spans="1:23" hidden="1" x14ac:dyDescent="0.25">
      <c r="A2444" t="s">
        <v>25</v>
      </c>
      <c r="B2444">
        <v>1</v>
      </c>
      <c r="C2444" t="s">
        <v>25</v>
      </c>
      <c r="D2444" t="s">
        <v>22</v>
      </c>
      <c r="E2444" t="s">
        <v>59</v>
      </c>
      <c r="F2444" t="s">
        <v>24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Row],[Age]]&lt;30,"Under 30",IF(Aggregate[[#This Row],[Age]]&gt;=65,"Senior","Other"))</f>
        <v>Senior</v>
      </c>
      <c r="L2444" t="s">
        <v>32</v>
      </c>
      <c r="M2444" t="s">
        <v>38</v>
      </c>
      <c r="N2444" t="s">
        <v>65</v>
      </c>
      <c r="O2444" t="s">
        <v>87</v>
      </c>
      <c r="P2444">
        <v>1</v>
      </c>
      <c r="Q2444">
        <v>1</v>
      </c>
      <c r="R2444">
        <v>32</v>
      </c>
      <c r="S2444">
        <v>0</v>
      </c>
      <c r="T2444">
        <v>1.6</v>
      </c>
      <c r="U2444">
        <v>0</v>
      </c>
      <c r="V2444">
        <v>3</v>
      </c>
      <c r="W2444" t="str">
        <f>IF(Aggregate[[#This Row],[Avg Monthly GB Download]]&lt; 5,"less than 5GB",IF(Aggregate[[#This Row],[Avg Monthly GB Download]]&lt; 10,"Between 5 and 10 GB","10 or more GB"))</f>
        <v>less than 5GB</v>
      </c>
    </row>
    <row r="2445" spans="1:23" hidden="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Row],[Age]]&lt;30,"Under 30",IF(Aggregate[[#This Row],[Age]]&gt;=65,"Senior","Other"))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 5,"less than 5GB",IF(Aggregate[[#This Row],[Avg Monthly GB Download]]&lt; 10,"Between 5 and 10 GB","10 or more GB"))</f>
        <v>Between 5 and 10 GB</v>
      </c>
    </row>
    <row r="2446" spans="1:23" hidden="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Row],[Age]]&lt;30,"Under 30",IF(Aggregate[[#This Row],[Age]]&gt;=65,"Senior","Other"))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 5,"less than 5GB",IF(Aggregate[[#This Row],[Avg Monthly GB Download]]&lt; 10,"Between 5 and 10 GB","10 or more GB"))</f>
        <v>10 or more GB</v>
      </c>
    </row>
    <row r="2447" spans="1:23" hidden="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Row],[Age]]&lt;30,"Under 30",IF(Aggregate[[#This Row],[Age]]&gt;=65,"Senior","Other"))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 5,"less than 5GB",IF(Aggregate[[#This Row],[Avg Monthly GB Download]]&lt; 10,"Between 5 and 10 GB","10 or more GB"))</f>
        <v>Between 5 and 10 GB</v>
      </c>
    </row>
    <row r="2448" spans="1:23" hidden="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Row],[Age]]&lt;30,"Under 30",IF(Aggregate[[#This Row],[Age]]&gt;=65,"Senior","Other"))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 5,"less than 5GB",IF(Aggregate[[#This Row],[Avg Monthly GB Download]]&lt; 10,"Between 5 and 10 GB","10 or more GB"))</f>
        <v>10 or more GB</v>
      </c>
    </row>
    <row r="2449" spans="1:23" hidden="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Row],[Age]]&lt;30,"Under 30",IF(Aggregate[[#This Row],[Age]]&gt;=65,"Senior","Other"))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 5,"less than 5GB",IF(Aggregate[[#This Row],[Avg Monthly GB Download]]&lt; 10,"Between 5 and 10 GB","10 or more GB"))</f>
        <v>10 or more GB</v>
      </c>
    </row>
    <row r="2450" spans="1:23" hidden="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Row],[Age]]&lt;30,"Under 30",IF(Aggregate[[#This Row],[Age]]&gt;=65,"Senior","Other"))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 5,"less than 5GB",IF(Aggregate[[#This Row],[Avg Monthly GB Download]]&lt; 10,"Between 5 and 10 GB","10 or more GB"))</f>
        <v>Between 5 and 10 GB</v>
      </c>
    </row>
    <row r="2451" spans="1:23" hidden="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Row],[Age]]&lt;30,"Under 30",IF(Aggregate[[#This Row],[Age]]&gt;=65,"Senior","Other"))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 5,"less than 5GB",IF(Aggregate[[#This Row],[Avg Monthly GB Download]]&lt; 10,"Between 5 and 10 GB","10 or more GB"))</f>
        <v>less than 5GB</v>
      </c>
    </row>
    <row r="2452" spans="1:23" hidden="1" x14ac:dyDescent="0.25">
      <c r="A2452" t="s">
        <v>25</v>
      </c>
      <c r="B2452">
        <v>1</v>
      </c>
      <c r="C2452" t="s">
        <v>25</v>
      </c>
      <c r="D2452" t="s">
        <v>22</v>
      </c>
      <c r="E2452" t="s">
        <v>70</v>
      </c>
      <c r="F2452" t="s">
        <v>26</v>
      </c>
      <c r="G2452">
        <v>68</v>
      </c>
      <c r="H2452" t="s">
        <v>21</v>
      </c>
      <c r="I2452" t="s">
        <v>25</v>
      </c>
      <c r="J2452" t="s">
        <v>21</v>
      </c>
      <c r="K2452" t="str">
        <f>IF(Aggregate[[#This Row],[Age]]&lt;30,"Under 30",IF(Aggregate[[#This Row],[Age]]&gt;=65,"Senior","Other"))</f>
        <v>Senior</v>
      </c>
      <c r="L2452" t="s">
        <v>32</v>
      </c>
      <c r="M2452" t="s">
        <v>38</v>
      </c>
      <c r="N2452" t="s">
        <v>65</v>
      </c>
      <c r="O2452" t="s">
        <v>108</v>
      </c>
      <c r="P2452">
        <v>1</v>
      </c>
      <c r="Q2452">
        <v>1</v>
      </c>
      <c r="R2452">
        <v>10</v>
      </c>
      <c r="S2452">
        <v>4</v>
      </c>
      <c r="T2452">
        <v>6.3</v>
      </c>
      <c r="U2452">
        <v>0</v>
      </c>
      <c r="V2452">
        <v>2</v>
      </c>
      <c r="W2452" t="str">
        <f>IF(Aggregate[[#This Row],[Avg Monthly GB Download]]&lt; 5,"less than 5GB",IF(Aggregate[[#This Row],[Avg Monthly GB Download]]&lt; 10,"Between 5 and 10 GB","10 or more GB"))</f>
        <v>less than 5GB</v>
      </c>
    </row>
    <row r="2453" spans="1:23" hidden="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Row],[Age]]&lt;30,"Under 30",IF(Aggregate[[#This Row],[Age]]&gt;=65,"Senior","Other"))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 5,"less than 5GB",IF(Aggregate[[#This Row],[Avg Monthly GB Download]]&lt; 10,"Between 5 and 10 GB","10 or more GB"))</f>
        <v>less than 5GB</v>
      </c>
    </row>
    <row r="2454" spans="1:23" hidden="1" x14ac:dyDescent="0.25">
      <c r="A2454" t="s">
        <v>25</v>
      </c>
      <c r="B2454">
        <v>1</v>
      </c>
      <c r="C2454" t="s">
        <v>25</v>
      </c>
      <c r="D2454" t="s">
        <v>22</v>
      </c>
      <c r="E2454" t="s">
        <v>79</v>
      </c>
      <c r="F2454" t="s">
        <v>26</v>
      </c>
      <c r="G2454">
        <v>68</v>
      </c>
      <c r="H2454" t="s">
        <v>21</v>
      </c>
      <c r="I2454" t="s">
        <v>25</v>
      </c>
      <c r="J2454" t="s">
        <v>21</v>
      </c>
      <c r="K2454" t="str">
        <f>IF(Aggregate[[#This Row],[Age]]&lt;30,"Under 30",IF(Aggregate[[#This Row],[Age]]&gt;=65,"Senior","Other"))</f>
        <v>Senior</v>
      </c>
      <c r="L2454" t="s">
        <v>32</v>
      </c>
      <c r="M2454" t="s">
        <v>38</v>
      </c>
      <c r="N2454" t="s">
        <v>65</v>
      </c>
      <c r="O2454" t="s">
        <v>97</v>
      </c>
      <c r="P2454">
        <v>1</v>
      </c>
      <c r="Q2454">
        <v>1</v>
      </c>
      <c r="R2454">
        <v>17</v>
      </c>
      <c r="S2454">
        <v>0</v>
      </c>
      <c r="T2454">
        <v>15.5</v>
      </c>
      <c r="U2454">
        <v>0</v>
      </c>
      <c r="V2454">
        <v>4</v>
      </c>
      <c r="W2454" t="str">
        <f>IF(Aggregate[[#This Row],[Avg Monthly GB Download]]&lt; 5,"less than 5GB",IF(Aggregate[[#This Row],[Avg Monthly GB Download]]&lt; 10,"Between 5 and 10 GB","10 or more GB"))</f>
        <v>less than 5GB</v>
      </c>
    </row>
    <row r="2455" spans="1:23" hidden="1" x14ac:dyDescent="0.25">
      <c r="A2455" t="s">
        <v>25</v>
      </c>
      <c r="B2455">
        <v>2</v>
      </c>
      <c r="C2455" t="s">
        <v>21</v>
      </c>
      <c r="D2455" t="s">
        <v>22</v>
      </c>
      <c r="E2455" t="s">
        <v>41</v>
      </c>
      <c r="F2455" t="s">
        <v>26</v>
      </c>
      <c r="G2455">
        <v>68</v>
      </c>
      <c r="H2455" t="s">
        <v>21</v>
      </c>
      <c r="I2455" t="s">
        <v>25</v>
      </c>
      <c r="J2455" t="s">
        <v>21</v>
      </c>
      <c r="K2455" t="str">
        <f>IF(Aggregate[[#This Row],[Age]]&lt;30,"Under 30",IF(Aggregate[[#This Row],[Age]]&gt;=65,"Senior","Other"))</f>
        <v>Senior</v>
      </c>
      <c r="L2455" t="s">
        <v>53</v>
      </c>
      <c r="M2455" t="s">
        <v>95</v>
      </c>
      <c r="N2455" t="s">
        <v>34</v>
      </c>
      <c r="O2455" t="s">
        <v>34</v>
      </c>
      <c r="P2455">
        <v>1</v>
      </c>
      <c r="R2455">
        <v>29</v>
      </c>
      <c r="S2455">
        <v>0</v>
      </c>
      <c r="T2455">
        <v>0</v>
      </c>
      <c r="U2455">
        <v>0</v>
      </c>
      <c r="V2455">
        <v>3</v>
      </c>
      <c r="W2455" t="str">
        <f>IF(Aggregate[[#This Row],[Avg Monthly GB Download]]&lt; 5,"less than 5GB",IF(Aggregate[[#This Row],[Avg Monthly GB Download]]&lt; 10,"Between 5 and 10 GB","10 or more GB"))</f>
        <v>less than 5GB</v>
      </c>
    </row>
    <row r="2456" spans="1:23" hidden="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Row],[Age]]&lt;30,"Under 30",IF(Aggregate[[#This Row],[Age]]&gt;=65,"Senior","Other"))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 5,"less than 5GB",IF(Aggregate[[#This Row],[Avg Monthly GB Download]]&lt; 10,"Between 5 and 10 GB","10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Row],[Age]]&lt;30,"Under 30",IF(Aggregate[[#This Row],[Age]]&gt;=65,"Senior","Other"))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 5,"less than 5GB",IF(Aggregate[[#This Row],[Avg Monthly GB Download]]&lt; 10,"Between 5 and 10 GB","10 or more GB"))</f>
        <v>10 or more GB</v>
      </c>
    </row>
    <row r="2458" spans="1:23" hidden="1" x14ac:dyDescent="0.25">
      <c r="A2458" t="s">
        <v>25</v>
      </c>
      <c r="B2458">
        <v>3</v>
      </c>
      <c r="C2458" t="s">
        <v>21</v>
      </c>
      <c r="D2458" t="s">
        <v>22</v>
      </c>
      <c r="E2458" t="s">
        <v>81</v>
      </c>
      <c r="F2458" t="s">
        <v>26</v>
      </c>
      <c r="G2458">
        <v>68</v>
      </c>
      <c r="H2458" t="s">
        <v>21</v>
      </c>
      <c r="I2458" t="s">
        <v>25</v>
      </c>
      <c r="J2458" t="s">
        <v>21</v>
      </c>
      <c r="K2458" t="str">
        <f>IF(Aggregate[[#This Row],[Age]]&lt;30,"Under 30",IF(Aggregate[[#This Row],[Age]]&gt;=65,"Senior","Other"))</f>
        <v>Senior</v>
      </c>
      <c r="L2458" t="s">
        <v>32</v>
      </c>
      <c r="M2458" t="s">
        <v>95</v>
      </c>
      <c r="N2458" t="s">
        <v>34</v>
      </c>
      <c r="O2458" t="s">
        <v>34</v>
      </c>
      <c r="P2458">
        <v>1</v>
      </c>
      <c r="R2458">
        <v>33</v>
      </c>
      <c r="S2458">
        <v>1</v>
      </c>
      <c r="T2458">
        <v>0</v>
      </c>
      <c r="U2458">
        <v>0</v>
      </c>
      <c r="V2458">
        <v>15</v>
      </c>
      <c r="W2458" t="str">
        <f>IF(Aggregate[[#This Row],[Avg Monthly GB Download]]&lt; 5,"less than 5GB",IF(Aggregate[[#This Row],[Avg Monthly GB Download]]&lt; 10,"Between 5 and 10 GB","10 or more GB"))</f>
        <v>10 or more GB</v>
      </c>
    </row>
    <row r="2459" spans="1:23" hidden="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Row],[Age]]&lt;30,"Under 30",IF(Aggregate[[#This Row],[Age]]&gt;=65,"Senior","Other"))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 5,"less than 5GB",IF(Aggregate[[#This Row],[Avg Monthly GB Download]]&lt; 10,"Between 5 and 10 GB","10 or more GB"))</f>
        <v>10 or more GB</v>
      </c>
    </row>
    <row r="2460" spans="1:23" hidden="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Row],[Age]]&lt;30,"Under 30",IF(Aggregate[[#This Row],[Age]]&gt;=65,"Senior","Other"))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 5,"less than 5GB",IF(Aggregate[[#This Row],[Avg Monthly GB Download]]&lt; 10,"Between 5 and 10 GB","10 or more GB"))</f>
        <v>less than 5GB</v>
      </c>
    </row>
    <row r="2461" spans="1:23" hidden="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Row],[Age]]&lt;30,"Under 30",IF(Aggregate[[#This Row],[Age]]&gt;=65,"Senior","Other"))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 5,"less than 5GB",IF(Aggregate[[#This Row],[Avg Monthly GB Download]]&lt; 10,"Between 5 and 10 GB","10 or more GB"))</f>
        <v>less than 5GB</v>
      </c>
    </row>
    <row r="2462" spans="1:23" hidden="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Row],[Age]]&lt;30,"Under 30",IF(Aggregate[[#This Row],[Age]]&gt;=65,"Senior","Other"))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 5,"less than 5GB",IF(Aggregate[[#This Row],[Avg Monthly GB Download]]&lt; 10,"Between 5 and 10 GB","10 or more GB"))</f>
        <v>Between 5 and 10 GB</v>
      </c>
    </row>
    <row r="2463" spans="1:23" hidden="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Row],[Age]]&lt;30,"Under 30",IF(Aggregate[[#This Row],[Age]]&gt;=65,"Senior","Other"))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 5,"less than 5GB",IF(Aggregate[[#This Row],[Avg Monthly GB Download]]&lt; 10,"Between 5 and 10 GB","10 or more GB"))</f>
        <v>Between 5 and 10 GB</v>
      </c>
    </row>
    <row r="2464" spans="1:23" hidden="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Row],[Age]]&lt;30,"Under 30",IF(Aggregate[[#This Row],[Age]]&gt;=65,"Senior","Other"))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 5,"less than 5GB",IF(Aggregate[[#This Row],[Avg Monthly GB Download]]&lt; 10,"Between 5 and 10 GB","10 or more GB"))</f>
        <v>less than 5GB</v>
      </c>
    </row>
    <row r="2465" spans="1:23" hidden="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Row],[Age]]&lt;30,"Under 30",IF(Aggregate[[#This Row],[Age]]&gt;=65,"Senior","Other"))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 5,"less than 5GB",IF(Aggregate[[#This Row],[Avg Monthly GB Download]]&lt; 10,"Between 5 and 10 GB","10 or more GB"))</f>
        <v>Between 5 and 10 GB</v>
      </c>
    </row>
    <row r="2466" spans="1:23" hidden="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Row],[Age]]&lt;30,"Under 30",IF(Aggregate[[#This Row],[Age]]&gt;=65,"Senior","Other"))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 5,"less than 5GB",IF(Aggregate[[#This Row],[Avg Monthly GB Download]]&lt; 10,"Between 5 and 10 GB","10 or more GB"))</f>
        <v>Between 5 and 10 GB</v>
      </c>
    </row>
    <row r="2467" spans="1:23" hidden="1" x14ac:dyDescent="0.25">
      <c r="A2467" t="s">
        <v>25</v>
      </c>
      <c r="B2467">
        <v>3</v>
      </c>
      <c r="C2467" t="s">
        <v>25</v>
      </c>
      <c r="D2467" t="s">
        <v>22</v>
      </c>
      <c r="E2467" t="s">
        <v>27</v>
      </c>
      <c r="F2467" t="s">
        <v>26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Row],[Age]]&lt;30,"Under 30",IF(Aggregate[[#This Row],[Age]]&gt;=65,"Senior","Other"))</f>
        <v>Senior</v>
      </c>
      <c r="L2467" t="s">
        <v>32</v>
      </c>
      <c r="M2467" t="s">
        <v>38</v>
      </c>
      <c r="N2467" t="s">
        <v>39</v>
      </c>
      <c r="O2467" t="s">
        <v>104</v>
      </c>
      <c r="P2467">
        <v>1</v>
      </c>
      <c r="Q2467">
        <v>1</v>
      </c>
      <c r="R2467">
        <v>17</v>
      </c>
      <c r="S2467">
        <v>5</v>
      </c>
      <c r="T2467">
        <v>5.3</v>
      </c>
      <c r="U2467">
        <v>0</v>
      </c>
      <c r="V2467">
        <v>3</v>
      </c>
      <c r="W2467" t="str">
        <f>IF(Aggregate[[#This Row],[Avg Monthly GB Download]]&lt; 5,"less than 5GB",IF(Aggregate[[#This Row],[Avg Monthly GB Download]]&lt; 10,"Between 5 and 10 GB","10 or more GB"))</f>
        <v>less than 5GB</v>
      </c>
    </row>
    <row r="2468" spans="1:23" hidden="1" x14ac:dyDescent="0.25">
      <c r="A2468" t="s">
        <v>25</v>
      </c>
      <c r="B2468">
        <v>3</v>
      </c>
      <c r="C2468" t="s">
        <v>25</v>
      </c>
      <c r="D2468" t="s">
        <v>22</v>
      </c>
      <c r="E2468" t="s">
        <v>60</v>
      </c>
      <c r="F2468" t="s">
        <v>26</v>
      </c>
      <c r="G2468">
        <v>68</v>
      </c>
      <c r="H2468" t="s">
        <v>21</v>
      </c>
      <c r="I2468" t="s">
        <v>25</v>
      </c>
      <c r="J2468" t="s">
        <v>21</v>
      </c>
      <c r="K2468" t="str">
        <f>IF(Aggregate[[#This Row],[Age]]&lt;30,"Under 30",IF(Aggregate[[#This Row],[Age]]&gt;=65,"Senior","Other"))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37</v>
      </c>
      <c r="S2468">
        <v>2</v>
      </c>
      <c r="T2468">
        <v>10.4</v>
      </c>
      <c r="U2468">
        <v>0</v>
      </c>
      <c r="V2468">
        <v>6</v>
      </c>
      <c r="W2468" t="str">
        <f>IF(Aggregate[[#This Row],[Avg Monthly GB Download]]&lt; 5,"less than 5GB",IF(Aggregate[[#This Row],[Avg Monthly GB Download]]&lt; 10,"Between 5 and 10 GB","10 or more GB"))</f>
        <v>Between 5 and 10 GB</v>
      </c>
    </row>
    <row r="2469" spans="1:23" hidden="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Row],[Age]]&lt;30,"Under 30",IF(Aggregate[[#This Row],[Age]]&gt;=65,"Senior","Other"))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 5,"less than 5GB",IF(Aggregate[[#This Row],[Avg Monthly GB Download]]&lt; 10,"Between 5 and 10 GB","10 or more GB"))</f>
        <v>10 or more GB</v>
      </c>
    </row>
    <row r="2470" spans="1:23" hidden="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Row],[Age]]&lt;30,"Under 30",IF(Aggregate[[#This Row],[Age]]&gt;=65,"Senior","Other"))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 5,"less than 5GB",IF(Aggregate[[#This Row],[Avg Monthly GB Download]]&lt; 10,"Between 5 and 10 GB","10 or more GB"))</f>
        <v>less than 5GB</v>
      </c>
    </row>
    <row r="2471" spans="1:23" hidden="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Row],[Age]]&lt;30,"Under 30",IF(Aggregate[[#This Row],[Age]]&gt;=65,"Senior","Other"))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 5,"less than 5GB",IF(Aggregate[[#This Row],[Avg Monthly GB Download]]&lt; 10,"Between 5 and 10 GB","10 or more GB"))</f>
        <v>10 or more GB</v>
      </c>
    </row>
    <row r="2472" spans="1:23" hidden="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Row],[Age]]&lt;30,"Under 30",IF(Aggregate[[#This Row],[Age]]&gt;=65,"Senior","Other"))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 5,"less than 5GB",IF(Aggregate[[#This Row],[Avg Monthly GB Download]]&lt; 10,"Between 5 and 10 GB","10 or more GB"))</f>
        <v>Between 5 and 10 GB</v>
      </c>
    </row>
    <row r="2473" spans="1:23" hidden="1" x14ac:dyDescent="0.25">
      <c r="A2473" t="s">
        <v>25</v>
      </c>
      <c r="B2473">
        <v>3</v>
      </c>
      <c r="C2473" t="s">
        <v>25</v>
      </c>
      <c r="D2473" t="s">
        <v>22</v>
      </c>
      <c r="E2473" t="s">
        <v>83</v>
      </c>
      <c r="F2473" t="s">
        <v>24</v>
      </c>
      <c r="G2473">
        <v>68</v>
      </c>
      <c r="H2473" t="s">
        <v>21</v>
      </c>
      <c r="I2473" t="s">
        <v>25</v>
      </c>
      <c r="J2473" t="s">
        <v>21</v>
      </c>
      <c r="K2473" t="str">
        <f>IF(Aggregate[[#This Row],[Age]]&lt;30,"Under 30",IF(Aggregate[[#This Row],[Age]]&gt;=65,"Senior","Other"))</f>
        <v>Senior</v>
      </c>
      <c r="L2473" t="s">
        <v>32</v>
      </c>
      <c r="M2473" t="s">
        <v>38</v>
      </c>
      <c r="N2473" t="s">
        <v>39</v>
      </c>
      <c r="O2473" t="s">
        <v>104</v>
      </c>
      <c r="P2473">
        <v>1</v>
      </c>
      <c r="Q2473">
        <v>1</v>
      </c>
      <c r="R2473">
        <v>30</v>
      </c>
      <c r="S2473">
        <v>2</v>
      </c>
      <c r="T2473">
        <v>12.3</v>
      </c>
      <c r="U2473">
        <v>0</v>
      </c>
      <c r="V2473">
        <v>1</v>
      </c>
      <c r="W2473" t="str">
        <f>IF(Aggregate[[#This Row],[Avg Monthly GB Download]]&lt; 5,"less than 5GB",IF(Aggregate[[#This Row],[Avg Monthly GB Download]]&lt; 10,"Between 5 and 10 GB","10 or more GB"))</f>
        <v>less than 5GB</v>
      </c>
    </row>
    <row r="2474" spans="1:23" hidden="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Row],[Age]]&lt;30,"Under 30",IF(Aggregate[[#This Row],[Age]]&gt;=65,"Senior","Other"))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 5,"less than 5GB",IF(Aggregate[[#This Row],[Avg Monthly GB Download]]&lt; 10,"Between 5 and 10 GB","10 or more GB"))</f>
        <v>10 or more GB</v>
      </c>
    </row>
    <row r="2475" spans="1:23" hidden="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Row],[Age]]&lt;30,"Under 30",IF(Aggregate[[#This Row],[Age]]&gt;=65,"Senior","Other"))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 5,"less than 5GB",IF(Aggregate[[#This Row],[Avg Monthly GB Download]]&lt; 10,"Between 5 and 10 GB","10 or more GB"))</f>
        <v>less than 5GB</v>
      </c>
    </row>
    <row r="2476" spans="1:23" hidden="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Row],[Age]]&lt;30,"Under 30",IF(Aggregate[[#This Row],[Age]]&gt;=65,"Senior","Other"))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 5,"less than 5GB",IF(Aggregate[[#This Row],[Avg Monthly GB Download]]&lt; 10,"Between 5 and 10 GB","10 or more GB"))</f>
        <v>10 or more GB</v>
      </c>
    </row>
    <row r="2477" spans="1:23" hidden="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Row],[Age]]&lt;30,"Under 30",IF(Aggregate[[#This Row],[Age]]&gt;=65,"Senior","Other"))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 5,"less than 5GB",IF(Aggregate[[#This Row],[Avg Monthly GB Download]]&lt; 10,"Between 5 and 10 GB","10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Row],[Age]]&lt;30,"Under 30",IF(Aggregate[[#This Row],[Age]]&gt;=65,"Senior","Other"))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 5,"less than 5GB",IF(Aggregate[[#This Row],[Avg Monthly GB Download]]&lt; 10,"Between 5 and 10 GB","10 or more GB"))</f>
        <v>10 or more GB</v>
      </c>
    </row>
    <row r="2479" spans="1:23" hidden="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Row],[Age]]&lt;30,"Under 30",IF(Aggregate[[#This Row],[Age]]&gt;=65,"Senior","Other"))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 5,"less than 5GB",IF(Aggregate[[#This Row],[Avg Monthly GB Download]]&lt; 10,"Between 5 and 10 GB","10 or more GB"))</f>
        <v>Between 5 and 10 GB</v>
      </c>
    </row>
    <row r="2480" spans="1:23" hidden="1" x14ac:dyDescent="0.25">
      <c r="A2480" t="s">
        <v>25</v>
      </c>
      <c r="B2480">
        <v>4</v>
      </c>
      <c r="C2480" t="s">
        <v>25</v>
      </c>
      <c r="D2480" t="s">
        <v>22</v>
      </c>
      <c r="E2480" t="s">
        <v>63</v>
      </c>
      <c r="F2480" t="s">
        <v>24</v>
      </c>
      <c r="G2480">
        <v>68</v>
      </c>
      <c r="H2480" t="s">
        <v>21</v>
      </c>
      <c r="I2480" t="s">
        <v>25</v>
      </c>
      <c r="J2480" t="s">
        <v>21</v>
      </c>
      <c r="K2480" t="str">
        <f>IF(Aggregate[[#This Row],[Age]]&lt;30,"Under 30",IF(Aggregate[[#This Row],[Age]]&gt;=65,"Senior","Other"))</f>
        <v>Senior</v>
      </c>
      <c r="L2480" t="s">
        <v>32</v>
      </c>
      <c r="M2480" t="s">
        <v>33</v>
      </c>
      <c r="N2480" t="s">
        <v>56</v>
      </c>
      <c r="O2480" t="s">
        <v>96</v>
      </c>
      <c r="P2480">
        <v>1</v>
      </c>
      <c r="Q2480">
        <v>1</v>
      </c>
      <c r="R2480">
        <v>32</v>
      </c>
      <c r="S2480">
        <v>3</v>
      </c>
      <c r="T2480">
        <v>13.3</v>
      </c>
      <c r="U2480">
        <v>0</v>
      </c>
      <c r="V2480">
        <v>7</v>
      </c>
      <c r="W2480" t="str">
        <f>IF(Aggregate[[#This Row],[Avg Monthly GB Download]]&lt; 5,"less than 5GB",IF(Aggregate[[#This Row],[Avg Monthly GB Download]]&lt; 10,"Between 5 and 10 GB","10 or more GB"))</f>
        <v>Between 5 and 10 GB</v>
      </c>
    </row>
    <row r="2481" spans="1:23" hidden="1" x14ac:dyDescent="0.25">
      <c r="A2481" t="s">
        <v>25</v>
      </c>
      <c r="B2481">
        <v>4</v>
      </c>
      <c r="C2481" t="s">
        <v>25</v>
      </c>
      <c r="D2481" t="s">
        <v>22</v>
      </c>
      <c r="E2481" t="s">
        <v>86</v>
      </c>
      <c r="F2481" t="s">
        <v>24</v>
      </c>
      <c r="G2481">
        <v>68</v>
      </c>
      <c r="H2481" t="s">
        <v>21</v>
      </c>
      <c r="I2481" t="s">
        <v>25</v>
      </c>
      <c r="J2481" t="s">
        <v>21</v>
      </c>
      <c r="K2481" t="str">
        <f>IF(Aggregate[[#This Row],[Age]]&lt;30,"Under 30",IF(Aggregate[[#This Row],[Age]]&gt;=65,"Senior","Other"))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19</v>
      </c>
      <c r="S2481">
        <v>2</v>
      </c>
      <c r="T2481">
        <v>10.3</v>
      </c>
      <c r="U2481">
        <v>0</v>
      </c>
      <c r="V2481">
        <v>4</v>
      </c>
      <c r="W2481" t="str">
        <f>IF(Aggregate[[#This Row],[Avg Monthly GB Download]]&lt; 5,"less than 5GB",IF(Aggregate[[#This Row],[Avg Monthly GB Download]]&lt; 10,"Between 5 and 10 GB","10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Row],[Age]]&lt;30,"Under 30",IF(Aggregate[[#This Row],[Age]]&gt;=65,"Senior","Other"))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 5,"less than 5GB",IF(Aggregate[[#This Row],[Avg Monthly GB Download]]&lt; 10,"Between 5 and 10 GB","10 or more GB"))</f>
        <v>10 or more GB</v>
      </c>
    </row>
    <row r="2483" spans="1:23" hidden="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Row],[Age]]&lt;30,"Under 30",IF(Aggregate[[#This Row],[Age]]&gt;=65,"Senior","Other"))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 5,"less than 5GB",IF(Aggregate[[#This Row],[Avg Monthly GB Download]]&lt; 10,"Between 5 and 10 GB","10 or more GB"))</f>
        <v>Between 5 and 10 GB</v>
      </c>
    </row>
    <row r="2484" spans="1:23" hidden="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Row],[Age]]&lt;30,"Under 30",IF(Aggregate[[#This Row],[Age]]&gt;=65,"Senior","Other"))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 5,"less than 5GB",IF(Aggregate[[#This Row],[Avg Monthly GB Download]]&lt; 10,"Between 5 and 10 GB","10 or more GB"))</f>
        <v>less than 5GB</v>
      </c>
    </row>
    <row r="2485" spans="1:23" hidden="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Row],[Age]]&lt;30,"Under 30",IF(Aggregate[[#This Row],[Age]]&gt;=65,"Senior","Other"))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 5,"less than 5GB",IF(Aggregate[[#This Row],[Avg Monthly GB Download]]&lt; 10,"Between 5 and 10 GB","10 or more GB"))</f>
        <v>Between 5 and 10 GB</v>
      </c>
    </row>
    <row r="2486" spans="1:23" hidden="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Row],[Age]]&lt;30,"Under 30",IF(Aggregate[[#This Row],[Age]]&gt;=65,"Senior","Other"))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 5,"less than 5GB",IF(Aggregate[[#This Row],[Avg Monthly GB Download]]&lt; 10,"Between 5 and 10 GB","10 or more GB"))</f>
        <v>less than 5GB</v>
      </c>
    </row>
    <row r="2487" spans="1:23" hidden="1" x14ac:dyDescent="0.25">
      <c r="A2487" t="s">
        <v>25</v>
      </c>
      <c r="B2487">
        <v>5</v>
      </c>
      <c r="C2487" t="s">
        <v>21</v>
      </c>
      <c r="D2487" t="s">
        <v>22</v>
      </c>
      <c r="E2487" t="s">
        <v>62</v>
      </c>
      <c r="F2487" t="s">
        <v>24</v>
      </c>
      <c r="G2487">
        <v>68</v>
      </c>
      <c r="H2487" t="s">
        <v>21</v>
      </c>
      <c r="I2487" t="s">
        <v>25</v>
      </c>
      <c r="J2487" t="s">
        <v>21</v>
      </c>
      <c r="K2487" t="str">
        <f>IF(Aggregate[[#This Row],[Age]]&lt;30,"Under 30",IF(Aggregate[[#This Row],[Age]]&gt;=65,"Senior","Other"))</f>
        <v>Senior</v>
      </c>
      <c r="L2487" t="s">
        <v>32</v>
      </c>
      <c r="M2487" t="s">
        <v>33</v>
      </c>
      <c r="N2487" t="s">
        <v>56</v>
      </c>
      <c r="O2487" t="s">
        <v>57</v>
      </c>
      <c r="P2487">
        <v>1</v>
      </c>
      <c r="Q2487">
        <v>1</v>
      </c>
      <c r="R2487">
        <v>37</v>
      </c>
      <c r="S2487">
        <v>4</v>
      </c>
      <c r="T2487">
        <v>0</v>
      </c>
      <c r="U2487">
        <v>0</v>
      </c>
      <c r="V2487">
        <v>6</v>
      </c>
      <c r="W2487" t="str">
        <f>IF(Aggregate[[#This Row],[Avg Monthly GB Download]]&lt; 5,"less than 5GB",IF(Aggregate[[#This Row],[Avg Monthly GB Download]]&lt; 10,"Between 5 and 10 GB","10 or more GB"))</f>
        <v>Between 5 and 10 GB</v>
      </c>
    </row>
    <row r="2488" spans="1:23" hidden="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Row],[Age]]&lt;30,"Under 30",IF(Aggregate[[#This Row],[Age]]&gt;=65,"Senior","Other"))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 5,"less than 5GB",IF(Aggregate[[#This Row],[Avg Monthly GB Download]]&lt; 10,"Between 5 and 10 GB","10 or more GB"))</f>
        <v>Between 5 and 10 GB</v>
      </c>
    </row>
    <row r="2489" spans="1:23" hidden="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Row],[Age]]&lt;30,"Under 30",IF(Aggregate[[#This Row],[Age]]&gt;=65,"Senior","Other"))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 5,"less than 5GB",IF(Aggregate[[#This Row],[Avg Monthly GB Download]]&lt; 10,"Between 5 and 10 GB","10 or more GB"))</f>
        <v>Between 5 and 10 GB</v>
      </c>
    </row>
    <row r="2490" spans="1:23" hidden="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Row],[Age]]&lt;30,"Under 30",IF(Aggregate[[#This Row],[Age]]&gt;=65,"Senior","Other"))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 5,"less than 5GB",IF(Aggregate[[#This Row],[Avg Monthly GB Download]]&lt; 10,"Between 5 and 10 GB","10 or more GB"))</f>
        <v>less than 5GB</v>
      </c>
    </row>
    <row r="2491" spans="1:23" hidden="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Row],[Age]]&lt;30,"Under 30",IF(Aggregate[[#This Row],[Age]]&gt;=65,"Senior","Other"))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 5,"less than 5GB",IF(Aggregate[[#This Row],[Avg Monthly GB Download]]&lt; 10,"Between 5 and 10 GB","10 or more GB"))</f>
        <v>less than 5GB</v>
      </c>
    </row>
    <row r="2492" spans="1:23" hidden="1" x14ac:dyDescent="0.25">
      <c r="A2492" t="s">
        <v>25</v>
      </c>
      <c r="B2492">
        <v>7</v>
      </c>
      <c r="C2492" t="s">
        <v>21</v>
      </c>
      <c r="D2492" t="s">
        <v>22</v>
      </c>
      <c r="E2492" t="s">
        <v>80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Row],[Age]]&lt;30,"Under 30",IF(Aggregate[[#This Row],[Age]]&gt;=65,"Senior","Other"))</f>
        <v>Senior</v>
      </c>
      <c r="L2492" t="s">
        <v>53</v>
      </c>
      <c r="M2492" t="s">
        <v>38</v>
      </c>
      <c r="N2492" t="s">
        <v>34</v>
      </c>
      <c r="O2492" t="s">
        <v>34</v>
      </c>
      <c r="P2492">
        <v>1</v>
      </c>
      <c r="R2492">
        <v>45</v>
      </c>
      <c r="S2492">
        <v>0</v>
      </c>
      <c r="T2492">
        <v>0</v>
      </c>
      <c r="U2492">
        <v>0</v>
      </c>
      <c r="V2492">
        <v>6</v>
      </c>
      <c r="W2492" t="str">
        <f>IF(Aggregate[[#This Row],[Avg Monthly GB Download]]&lt; 5,"less than 5GB",IF(Aggregate[[#This Row],[Avg Monthly GB Download]]&lt; 10,"Between 5 and 10 GB","10 or more GB"))</f>
        <v>Between 5 and 10 GB</v>
      </c>
    </row>
    <row r="2493" spans="1:23" hidden="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Row],[Age]]&lt;30,"Under 30",IF(Aggregate[[#This Row],[Age]]&gt;=65,"Senior","Other"))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 5,"less than 5GB",IF(Aggregate[[#This Row],[Avg Monthly GB Download]]&lt; 10,"Between 5 and 10 GB","10 or more GB"))</f>
        <v>less than 5GB</v>
      </c>
    </row>
    <row r="2494" spans="1:23" hidden="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Row],[Age]]&lt;30,"Under 30",IF(Aggregate[[#This Row],[Age]]&gt;=65,"Senior","Other"))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 5,"less than 5GB",IF(Aggregate[[#This Row],[Avg Monthly GB Download]]&lt; 10,"Between 5 and 10 GB","10 or more GB"))</f>
        <v>less than 5GB</v>
      </c>
    </row>
    <row r="2495" spans="1:23" hidden="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Row],[Age]]&lt;30,"Under 30",IF(Aggregate[[#This Row],[Age]]&gt;=65,"Senior","Other"))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 5,"less than 5GB",IF(Aggregate[[#This Row],[Avg Monthly GB Download]]&lt; 10,"Between 5 and 10 GB","10 or more GB"))</f>
        <v>less than 5GB</v>
      </c>
    </row>
    <row r="2496" spans="1:23" hidden="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Row],[Age]]&lt;30,"Under 30",IF(Aggregate[[#This Row],[Age]]&gt;=65,"Senior","Other"))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 5,"less than 5GB",IF(Aggregate[[#This Row],[Avg Monthly GB Download]]&lt; 10,"Between 5 and 10 GB","10 or more GB"))</f>
        <v>less than 5GB</v>
      </c>
    </row>
    <row r="2497" spans="1:23" hidden="1" x14ac:dyDescent="0.25">
      <c r="A2497" t="s">
        <v>25</v>
      </c>
      <c r="B2497">
        <v>7</v>
      </c>
      <c r="C2497" t="s">
        <v>25</v>
      </c>
      <c r="D2497" t="s">
        <v>22</v>
      </c>
      <c r="E2497" t="s">
        <v>58</v>
      </c>
      <c r="F2497" t="s">
        <v>26</v>
      </c>
      <c r="G2497">
        <v>68</v>
      </c>
      <c r="H2497" t="s">
        <v>21</v>
      </c>
      <c r="I2497" t="s">
        <v>25</v>
      </c>
      <c r="J2497" t="s">
        <v>21</v>
      </c>
      <c r="K2497" t="str">
        <f>IF(Aggregate[[#This Row],[Age]]&lt;30,"Under 30",IF(Aggregate[[#This Row],[Age]]&gt;=65,"Senior","Other"))</f>
        <v>Senior</v>
      </c>
      <c r="L2497" t="s">
        <v>32</v>
      </c>
      <c r="M2497" t="s">
        <v>38</v>
      </c>
      <c r="N2497" t="s">
        <v>90</v>
      </c>
      <c r="O2497" t="s">
        <v>91</v>
      </c>
      <c r="P2497">
        <v>1</v>
      </c>
      <c r="Q2497">
        <v>1</v>
      </c>
      <c r="R2497">
        <v>45</v>
      </c>
      <c r="S2497">
        <v>3</v>
      </c>
      <c r="T2497">
        <v>43.4</v>
      </c>
      <c r="U2497">
        <v>0</v>
      </c>
      <c r="V2497">
        <v>1</v>
      </c>
      <c r="W2497" t="str">
        <f>IF(Aggregate[[#This Row],[Avg Monthly GB Download]]&lt; 5,"less than 5GB",IF(Aggregate[[#This Row],[Avg Monthly GB Download]]&lt; 10,"Between 5 and 10 GB","10 or more GB"))</f>
        <v>less than 5GB</v>
      </c>
    </row>
    <row r="2498" spans="1:23" hidden="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Row],[Age]]&lt;30,"Under 30",IF(Aggregate[[#This Row],[Age]]&gt;=65,"Senior","Other"))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 5,"less than 5GB",IF(Aggregate[[#This Row],[Avg Monthly GB Download]]&lt; 10,"Between 5 and 10 GB","10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Row],[Age]]&lt;30,"Under 30",IF(Aggregate[[#This Row],[Age]]&gt;=65,"Senior","Other"))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 5,"less than 5GB",IF(Aggregate[[#This Row],[Avg Monthly GB Download]]&lt; 10,"Between 5 and 10 GB","10 or more GB"))</f>
        <v>10 or more GB</v>
      </c>
    </row>
    <row r="2500" spans="1:23" hidden="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Row],[Age]]&lt;30,"Under 30",IF(Aggregate[[#This Row],[Age]]&gt;=65,"Senior","Other"))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 5,"less than 5GB",IF(Aggregate[[#This Row],[Avg Monthly GB Download]]&lt; 10,"Between 5 and 10 GB","10 or more GB"))</f>
        <v>less than 5GB</v>
      </c>
    </row>
    <row r="2501" spans="1:23" hidden="1" x14ac:dyDescent="0.25">
      <c r="A2501" t="s">
        <v>25</v>
      </c>
      <c r="B2501">
        <v>8</v>
      </c>
      <c r="C2501" t="s">
        <v>21</v>
      </c>
      <c r="D2501" t="s">
        <v>22</v>
      </c>
      <c r="E2501" t="s">
        <v>28</v>
      </c>
      <c r="F2501" t="s">
        <v>26</v>
      </c>
      <c r="G2501">
        <v>68</v>
      </c>
      <c r="H2501" t="s">
        <v>21</v>
      </c>
      <c r="I2501" t="s">
        <v>25</v>
      </c>
      <c r="J2501" t="s">
        <v>21</v>
      </c>
      <c r="K2501" t="str">
        <f>IF(Aggregate[[#This Row],[Age]]&lt;30,"Under 30",IF(Aggregate[[#This Row],[Age]]&gt;=65,"Senior","Other"))</f>
        <v>Senior</v>
      </c>
      <c r="L2501" t="s">
        <v>32</v>
      </c>
      <c r="M2501" t="s">
        <v>38</v>
      </c>
      <c r="N2501" t="s">
        <v>34</v>
      </c>
      <c r="O2501" t="s">
        <v>34</v>
      </c>
      <c r="P2501">
        <v>1</v>
      </c>
      <c r="R2501">
        <v>28</v>
      </c>
      <c r="S2501">
        <v>0</v>
      </c>
      <c r="T2501">
        <v>0</v>
      </c>
      <c r="U2501">
        <v>0</v>
      </c>
      <c r="V2501">
        <v>2</v>
      </c>
      <c r="W2501" t="str">
        <f>IF(Aggregate[[#This Row],[Avg Monthly GB Download]]&lt; 5,"less than 5GB",IF(Aggregate[[#This Row],[Avg Monthly GB Download]]&lt; 10,"Between 5 and 10 GB","10 or more GB"))</f>
        <v>less than 5GB</v>
      </c>
    </row>
    <row r="2502" spans="1:23" hidden="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Row],[Age]]&lt;30,"Under 30",IF(Aggregate[[#This Row],[Age]]&gt;=65,"Senior","Other"))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 5,"less than 5GB",IF(Aggregate[[#This Row],[Avg Monthly GB Download]]&lt; 10,"Between 5 and 10 GB","10 or more GB"))</f>
        <v>less than 5GB</v>
      </c>
    </row>
    <row r="2503" spans="1:23" hidden="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Row],[Age]]&lt;30,"Under 30",IF(Aggregate[[#This Row],[Age]]&gt;=65,"Senior","Other"))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 5,"less than 5GB",IF(Aggregate[[#This Row],[Avg Monthly GB Download]]&lt; 10,"Between 5 and 10 GB","10 or more GB"))</f>
        <v>10 or more GB</v>
      </c>
    </row>
    <row r="2504" spans="1:23" hidden="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Row],[Age]]&lt;30,"Under 30",IF(Aggregate[[#This Row],[Age]]&gt;=65,"Senior","Other"))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 5,"less than 5GB",IF(Aggregate[[#This Row],[Avg Monthly GB Download]]&lt; 10,"Between 5 and 10 GB","10 or more GB"))</f>
        <v>Between 5 and 10 GB</v>
      </c>
    </row>
    <row r="2505" spans="1:23" hidden="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Row],[Age]]&lt;30,"Under 30",IF(Aggregate[[#This Row],[Age]]&gt;=65,"Senior","Other"))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 5,"less than 5GB",IF(Aggregate[[#This Row],[Avg Monthly GB Download]]&lt; 10,"Between 5 and 10 GB","10 or more GB"))</f>
        <v>Between 5 and 10 GB</v>
      </c>
    </row>
    <row r="2506" spans="1:23" hidden="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Row],[Age]]&lt;30,"Under 30",IF(Aggregate[[#This Row],[Age]]&gt;=65,"Senior","Other"))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 5,"less than 5GB",IF(Aggregate[[#This Row],[Avg Monthly GB Download]]&lt; 10,"Between 5 and 10 GB","10 or more GB"))</f>
        <v>Between 5 and 10 GB</v>
      </c>
    </row>
    <row r="2507" spans="1:23" hidden="1" x14ac:dyDescent="0.25">
      <c r="A2507" t="s">
        <v>25</v>
      </c>
      <c r="B2507">
        <v>8</v>
      </c>
      <c r="C2507" t="s">
        <v>21</v>
      </c>
      <c r="D2507" t="s">
        <v>22</v>
      </c>
      <c r="E2507" t="s">
        <v>45</v>
      </c>
      <c r="F2507" t="s">
        <v>24</v>
      </c>
      <c r="G2507">
        <v>68</v>
      </c>
      <c r="H2507" t="s">
        <v>21</v>
      </c>
      <c r="I2507" t="s">
        <v>25</v>
      </c>
      <c r="J2507" t="s">
        <v>21</v>
      </c>
      <c r="K2507" t="str">
        <f>IF(Aggregate[[#This Row],[Age]]&lt;30,"Under 30",IF(Aggregate[[#This Row],[Age]]&gt;=65,"Senior","Other"))</f>
        <v>Senior</v>
      </c>
      <c r="L2507" t="s">
        <v>32</v>
      </c>
      <c r="M2507" t="s">
        <v>38</v>
      </c>
      <c r="N2507" t="s">
        <v>56</v>
      </c>
      <c r="O2507" t="s">
        <v>96</v>
      </c>
      <c r="P2507">
        <v>1</v>
      </c>
      <c r="Q2507">
        <v>1</v>
      </c>
      <c r="R2507">
        <v>55</v>
      </c>
      <c r="S2507">
        <v>4</v>
      </c>
      <c r="T2507">
        <v>0</v>
      </c>
      <c r="U2507">
        <v>0</v>
      </c>
      <c r="V2507">
        <v>2</v>
      </c>
      <c r="W2507" t="str">
        <f>IF(Aggregate[[#This Row],[Avg Monthly GB Download]]&lt; 5,"less than 5GB",IF(Aggregate[[#This Row],[Avg Monthly GB Download]]&lt; 10,"Between 5 and 10 GB","10 or more GB"))</f>
        <v>less than 5GB</v>
      </c>
    </row>
    <row r="2508" spans="1:23" hidden="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Row],[Age]]&lt;30,"Under 30",IF(Aggregate[[#This Row],[Age]]&gt;=65,"Senior","Other"))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 5,"less than 5GB",IF(Aggregate[[#This Row],[Avg Monthly GB Download]]&lt; 10,"Between 5 and 10 GB","10 or more GB"))</f>
        <v>Between 5 and 10 GB</v>
      </c>
    </row>
    <row r="2509" spans="1:23" hidden="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Row],[Age]]&lt;30,"Under 30",IF(Aggregate[[#This Row],[Age]]&gt;=65,"Senior","Other"))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 5,"less than 5GB",IF(Aggregate[[#This Row],[Avg Monthly GB Download]]&lt; 10,"Between 5 and 10 GB","10 or more GB"))</f>
        <v>Between 5 and 10 GB</v>
      </c>
    </row>
    <row r="2510" spans="1:23" hidden="1" x14ac:dyDescent="0.25">
      <c r="A2510" t="s">
        <v>25</v>
      </c>
      <c r="B2510">
        <v>10</v>
      </c>
      <c r="C2510" t="s">
        <v>21</v>
      </c>
      <c r="D2510" t="s">
        <v>22</v>
      </c>
      <c r="E2510" t="s">
        <v>41</v>
      </c>
      <c r="F2510" t="s">
        <v>24</v>
      </c>
      <c r="G2510">
        <v>68</v>
      </c>
      <c r="H2510" t="s">
        <v>21</v>
      </c>
      <c r="I2510" t="s">
        <v>25</v>
      </c>
      <c r="J2510" t="s">
        <v>21</v>
      </c>
      <c r="K2510" t="str">
        <f>IF(Aggregate[[#This Row],[Age]]&lt;30,"Under 30",IF(Aggregate[[#This Row],[Age]]&gt;=65,"Senior","Other"))</f>
        <v>Senior</v>
      </c>
      <c r="L2510" t="s">
        <v>53</v>
      </c>
      <c r="M2510" t="s">
        <v>33</v>
      </c>
      <c r="N2510" t="s">
        <v>34</v>
      </c>
      <c r="O2510" t="s">
        <v>34</v>
      </c>
      <c r="P2510">
        <v>1</v>
      </c>
      <c r="R2510">
        <v>21</v>
      </c>
      <c r="S2510">
        <v>0</v>
      </c>
      <c r="T2510">
        <v>0</v>
      </c>
      <c r="U2510">
        <v>0</v>
      </c>
      <c r="V2510">
        <v>2</v>
      </c>
      <c r="W2510" t="str">
        <f>IF(Aggregate[[#This Row],[Avg Monthly GB Download]]&lt; 5,"less than 5GB",IF(Aggregate[[#This Row],[Avg Monthly GB Download]]&lt; 10,"Between 5 and 10 GB","10 or more GB"))</f>
        <v>less than 5GB</v>
      </c>
    </row>
    <row r="2511" spans="1:23" hidden="1" x14ac:dyDescent="0.25">
      <c r="A2511" t="s">
        <v>25</v>
      </c>
      <c r="B2511">
        <v>10</v>
      </c>
      <c r="C2511" t="s">
        <v>25</v>
      </c>
      <c r="D2511" t="s">
        <v>22</v>
      </c>
      <c r="E2511" t="s">
        <v>77</v>
      </c>
      <c r="F2511" t="s">
        <v>26</v>
      </c>
      <c r="G2511">
        <v>68</v>
      </c>
      <c r="H2511" t="s">
        <v>21</v>
      </c>
      <c r="I2511" t="s">
        <v>25</v>
      </c>
      <c r="J2511" t="s">
        <v>21</v>
      </c>
      <c r="K2511" t="str">
        <f>IF(Aggregate[[#This Row],[Age]]&lt;30,"Under 30",IF(Aggregate[[#This Row],[Age]]&gt;=65,"Senior","Other"))</f>
        <v>Senior</v>
      </c>
      <c r="L2511" t="s">
        <v>32</v>
      </c>
      <c r="M2511" t="s">
        <v>38</v>
      </c>
      <c r="N2511" t="s">
        <v>56</v>
      </c>
      <c r="O2511" t="s">
        <v>57</v>
      </c>
      <c r="P2511">
        <v>1</v>
      </c>
      <c r="Q2511">
        <v>1</v>
      </c>
      <c r="R2511">
        <v>48</v>
      </c>
      <c r="S2511">
        <v>5</v>
      </c>
      <c r="T2511">
        <v>46.5</v>
      </c>
      <c r="U2511">
        <v>0</v>
      </c>
      <c r="V2511">
        <v>5</v>
      </c>
      <c r="W2511" t="str">
        <f>IF(Aggregate[[#This Row],[Avg Monthly GB Download]]&lt; 5,"less than 5GB",IF(Aggregate[[#This Row],[Avg Monthly GB Download]]&lt; 10,"Between 5 and 10 GB","10 or more GB"))</f>
        <v>Between 5 and 10 GB</v>
      </c>
    </row>
    <row r="2512" spans="1:23" hidden="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Row],[Age]]&lt;30,"Under 30",IF(Aggregate[[#This Row],[Age]]&gt;=65,"Senior","Other"))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 5,"less than 5GB",IF(Aggregate[[#This Row],[Avg Monthly GB Download]]&lt; 10,"Between 5 and 10 GB","10 or more GB"))</f>
        <v>10 or more GB</v>
      </c>
    </row>
    <row r="2513" spans="1:23" hidden="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Row],[Age]]&lt;30,"Under 30",IF(Aggregate[[#This Row],[Age]]&gt;=65,"Senior","Other"))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 5,"less than 5GB",IF(Aggregate[[#This Row],[Avg Monthly GB Download]]&lt; 10,"Between 5 and 10 GB","10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Row],[Age]]&lt;30,"Under 30",IF(Aggregate[[#This Row],[Age]]&gt;=65,"Senior","Other"))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 5,"less than 5GB",IF(Aggregate[[#This Row],[Avg Monthly GB Download]]&lt; 10,"Between 5 and 10 GB","10 or more GB"))</f>
        <v>10 or more GB</v>
      </c>
    </row>
    <row r="2515" spans="1:23" hidden="1" x14ac:dyDescent="0.25">
      <c r="A2515" t="s">
        <v>25</v>
      </c>
      <c r="B2515">
        <v>14</v>
      </c>
      <c r="C2515" t="s">
        <v>21</v>
      </c>
      <c r="D2515" t="s">
        <v>22</v>
      </c>
      <c r="E2515" t="s">
        <v>78</v>
      </c>
      <c r="F2515" t="s">
        <v>24</v>
      </c>
      <c r="G2515">
        <v>68</v>
      </c>
      <c r="H2515" t="s">
        <v>21</v>
      </c>
      <c r="I2515" t="s">
        <v>25</v>
      </c>
      <c r="J2515" t="s">
        <v>21</v>
      </c>
      <c r="K2515" t="str">
        <f>IF(Aggregate[[#This Row],[Age]]&lt;30,"Under 30",IF(Aggregate[[#This Row],[Age]]&gt;=65,"Senior","Other"))</f>
        <v>Senior</v>
      </c>
      <c r="L2515" t="s">
        <v>32</v>
      </c>
      <c r="M2515" t="s">
        <v>38</v>
      </c>
      <c r="N2515" t="s">
        <v>56</v>
      </c>
      <c r="O2515" t="s">
        <v>57</v>
      </c>
      <c r="P2515">
        <v>1</v>
      </c>
      <c r="Q2515">
        <v>1</v>
      </c>
      <c r="R2515">
        <v>35</v>
      </c>
      <c r="S2515">
        <v>4</v>
      </c>
      <c r="T2515">
        <v>0</v>
      </c>
      <c r="U2515">
        <v>0</v>
      </c>
      <c r="V2515">
        <v>2</v>
      </c>
      <c r="W2515" t="str">
        <f>IF(Aggregate[[#This Row],[Avg Monthly GB Download]]&lt; 5,"less than 5GB",IF(Aggregate[[#This Row],[Avg Monthly GB Download]]&lt; 10,"Between 5 and 10 GB","10 or more GB"))</f>
        <v>less than 5GB</v>
      </c>
    </row>
    <row r="2516" spans="1:23" hidden="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Row],[Age]]&lt;30,"Under 30",IF(Aggregate[[#This Row],[Age]]&gt;=65,"Senior","Other"))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 5,"less than 5GB",IF(Aggregate[[#This Row],[Avg Monthly GB Download]]&lt; 10,"Between 5 and 10 GB","10 or more GB"))</f>
        <v>Between 5 and 10 GB</v>
      </c>
    </row>
    <row r="2517" spans="1:23" hidden="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Row],[Age]]&lt;30,"Under 30",IF(Aggregate[[#This Row],[Age]]&gt;=65,"Senior","Other"))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 5,"less than 5GB",IF(Aggregate[[#This Row],[Avg Monthly GB Download]]&lt; 10,"Between 5 and 10 GB","10 or more GB"))</f>
        <v>less than 5GB</v>
      </c>
    </row>
    <row r="2518" spans="1:23" hidden="1" x14ac:dyDescent="0.25">
      <c r="A2518" t="s">
        <v>25</v>
      </c>
      <c r="B2518">
        <v>19</v>
      </c>
      <c r="C2518" t="s">
        <v>21</v>
      </c>
      <c r="D2518" t="s">
        <v>22</v>
      </c>
      <c r="E2518" t="s">
        <v>81</v>
      </c>
      <c r="F2518" t="s">
        <v>24</v>
      </c>
      <c r="G2518">
        <v>68</v>
      </c>
      <c r="H2518" t="s">
        <v>21</v>
      </c>
      <c r="I2518" t="s">
        <v>25</v>
      </c>
      <c r="J2518" t="s">
        <v>21</v>
      </c>
      <c r="K2518" t="str">
        <f>IF(Aggregate[[#This Row],[Age]]&lt;30,"Under 30",IF(Aggregate[[#This Row],[Age]]&gt;=65,"Senior","Other"))</f>
        <v>Senior</v>
      </c>
      <c r="L2518" t="s">
        <v>32</v>
      </c>
      <c r="M2518" t="s">
        <v>33</v>
      </c>
      <c r="N2518" t="s">
        <v>34</v>
      </c>
      <c r="O2518" t="s">
        <v>34</v>
      </c>
      <c r="P2518">
        <v>1</v>
      </c>
      <c r="R2518">
        <v>29</v>
      </c>
      <c r="S2518">
        <v>1</v>
      </c>
      <c r="T2518">
        <v>0</v>
      </c>
      <c r="U2518">
        <v>0</v>
      </c>
      <c r="V2518">
        <v>2</v>
      </c>
      <c r="W2518" t="str">
        <f>IF(Aggregate[[#This Row],[Avg Monthly GB Download]]&lt; 5,"less than 5GB",IF(Aggregate[[#This Row],[Avg Monthly GB Download]]&lt; 10,"Between 5 and 10 GB","10 or more GB"))</f>
        <v>less than 5GB</v>
      </c>
    </row>
    <row r="2519" spans="1:23" hidden="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Row],[Age]]&lt;30,"Under 30",IF(Aggregate[[#This Row],[Age]]&gt;=65,"Senior","Other"))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 5,"less than 5GB",IF(Aggregate[[#This Row],[Avg Monthly GB Download]]&lt; 10,"Between 5 and 10 GB","10 or more GB"))</f>
        <v>Between 5 and 10 GB</v>
      </c>
    </row>
    <row r="2520" spans="1:23" hidden="1" x14ac:dyDescent="0.25">
      <c r="A2520" t="s">
        <v>25</v>
      </c>
      <c r="B2520">
        <v>20</v>
      </c>
      <c r="C2520" t="s">
        <v>21</v>
      </c>
      <c r="D2520" t="s">
        <v>22</v>
      </c>
      <c r="E2520" t="s">
        <v>89</v>
      </c>
      <c r="F2520" t="s">
        <v>26</v>
      </c>
      <c r="G2520">
        <v>68</v>
      </c>
      <c r="H2520" t="s">
        <v>21</v>
      </c>
      <c r="I2520" t="s">
        <v>25</v>
      </c>
      <c r="J2520" t="s">
        <v>21</v>
      </c>
      <c r="K2520" t="str">
        <f>IF(Aggregate[[#This Row],[Age]]&lt;30,"Under 30",IF(Aggregate[[#This Row],[Age]]&gt;=65,"Senior","Other"))</f>
        <v>Senior</v>
      </c>
      <c r="L2520" t="s">
        <v>32</v>
      </c>
      <c r="M2520" t="s">
        <v>38</v>
      </c>
      <c r="N2520" t="s">
        <v>56</v>
      </c>
      <c r="O2520" t="s">
        <v>96</v>
      </c>
      <c r="P2520">
        <v>1</v>
      </c>
      <c r="Q2520">
        <v>1</v>
      </c>
      <c r="R2520">
        <v>40</v>
      </c>
      <c r="S2520">
        <v>4</v>
      </c>
      <c r="T2520">
        <v>32.9</v>
      </c>
      <c r="U2520">
        <v>0</v>
      </c>
      <c r="V2520">
        <v>5</v>
      </c>
      <c r="W2520" t="str">
        <f>IF(Aggregate[[#This Row],[Avg Monthly GB Download]]&lt; 5,"less than 5GB",IF(Aggregate[[#This Row],[Avg Monthly GB Download]]&lt; 10,"Between 5 and 10 GB","10 or more GB"))</f>
        <v>Between 5 and 10 GB</v>
      </c>
    </row>
    <row r="2521" spans="1:23" hidden="1" x14ac:dyDescent="0.25">
      <c r="A2521" t="s">
        <v>25</v>
      </c>
      <c r="B2521">
        <v>21</v>
      </c>
      <c r="C2521" t="s">
        <v>21</v>
      </c>
      <c r="D2521" t="s">
        <v>22</v>
      </c>
      <c r="E2521" t="s">
        <v>68</v>
      </c>
      <c r="F2521" t="s">
        <v>26</v>
      </c>
      <c r="G2521">
        <v>68</v>
      </c>
      <c r="H2521" t="s">
        <v>21</v>
      </c>
      <c r="I2521" t="s">
        <v>25</v>
      </c>
      <c r="J2521" t="s">
        <v>25</v>
      </c>
      <c r="K2521" t="str">
        <f>IF(Aggregate[[#This Row],[Age]]&lt;30,"Under 30",IF(Aggregate[[#This Row],[Age]]&gt;=65,"Senior","Other"))</f>
        <v>Senior</v>
      </c>
      <c r="L2521" t="s">
        <v>98</v>
      </c>
      <c r="M2521" t="s">
        <v>33</v>
      </c>
      <c r="N2521" t="s">
        <v>34</v>
      </c>
      <c r="O2521" t="s">
        <v>34</v>
      </c>
      <c r="P2521">
        <v>1</v>
      </c>
      <c r="R2521">
        <v>27</v>
      </c>
      <c r="S2521">
        <v>1</v>
      </c>
      <c r="T2521">
        <v>0</v>
      </c>
      <c r="U2521">
        <v>0</v>
      </c>
      <c r="V2521">
        <v>3</v>
      </c>
      <c r="W2521" t="str">
        <f>IF(Aggregate[[#This Row],[Avg Monthly GB Download]]&lt; 5,"less than 5GB",IF(Aggregate[[#This Row],[Avg Monthly GB Download]]&lt; 10,"Between 5 and 10 GB","10 or more GB"))</f>
        <v>less than 5GB</v>
      </c>
    </row>
    <row r="2522" spans="1:23" hidden="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Row],[Age]]&lt;30,"Under 30",IF(Aggregate[[#This Row],[Age]]&gt;=65,"Senior","Other"))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 5,"less than 5GB",IF(Aggregate[[#This Row],[Avg Monthly GB Download]]&lt; 10,"Between 5 and 10 GB","10 or more GB"))</f>
        <v>Between 5 and 10 GB</v>
      </c>
    </row>
    <row r="2523" spans="1:23" hidden="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Row],[Age]]&lt;30,"Under 30",IF(Aggregate[[#This Row],[Age]]&gt;=65,"Senior","Other"))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 5,"less than 5GB",IF(Aggregate[[#This Row],[Avg Monthly GB Download]]&lt; 10,"Between 5 and 10 GB","10 or more GB"))</f>
        <v>less than 5GB</v>
      </c>
    </row>
    <row r="2524" spans="1:23" hidden="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Row],[Age]]&lt;30,"Under 30",IF(Aggregate[[#This Row],[Age]]&gt;=65,"Senior","Other"))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 5,"less than 5GB",IF(Aggregate[[#This Row],[Avg Monthly GB Download]]&lt; 10,"Between 5 and 10 GB","10 or more GB"))</f>
        <v>less than 5GB</v>
      </c>
    </row>
    <row r="2525" spans="1:23" hidden="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Row],[Age]]&lt;30,"Under 30",IF(Aggregate[[#This Row],[Age]]&gt;=65,"Senior","Other"))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 5,"less than 5GB",IF(Aggregate[[#This Row],[Avg Monthly GB Download]]&lt; 10,"Between 5 and 10 GB","10 or more GB"))</f>
        <v>10 or more GB</v>
      </c>
    </row>
    <row r="2526" spans="1:23" hidden="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Row],[Age]]&lt;30,"Under 30",IF(Aggregate[[#This Row],[Age]]&gt;=65,"Senior","Other"))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 5,"less than 5GB",IF(Aggregate[[#This Row],[Avg Monthly GB Download]]&lt; 10,"Between 5 and 10 GB","10 or more GB"))</f>
        <v>Between 5 and 10 GB</v>
      </c>
    </row>
    <row r="2527" spans="1:23" hidden="1" x14ac:dyDescent="0.25">
      <c r="A2527" t="s">
        <v>25</v>
      </c>
      <c r="B2527">
        <v>21</v>
      </c>
      <c r="C2527" t="s">
        <v>25</v>
      </c>
      <c r="D2527" t="s">
        <v>22</v>
      </c>
      <c r="E2527" t="s">
        <v>27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Row],[Age]]&lt;30,"Under 30",IF(Aggregate[[#This Row],[Age]]&gt;=65,"Senior","Other"))</f>
        <v>Senior</v>
      </c>
      <c r="L2527" t="s">
        <v>32</v>
      </c>
      <c r="M2527" t="s">
        <v>38</v>
      </c>
      <c r="N2527" t="s">
        <v>34</v>
      </c>
      <c r="O2527" t="s">
        <v>34</v>
      </c>
      <c r="P2527">
        <v>1</v>
      </c>
      <c r="R2527">
        <v>36</v>
      </c>
      <c r="S2527">
        <v>1</v>
      </c>
      <c r="T2527">
        <v>40.6</v>
      </c>
      <c r="U2527">
        <v>0</v>
      </c>
      <c r="V2527">
        <v>2</v>
      </c>
      <c r="W2527" t="str">
        <f>IF(Aggregate[[#This Row],[Avg Monthly GB Download]]&lt; 5,"less than 5GB",IF(Aggregate[[#This Row],[Avg Monthly GB Download]]&lt; 10,"Between 5 and 10 GB","10 or more GB"))</f>
        <v>less than 5GB</v>
      </c>
    </row>
    <row r="2528" spans="1:23" hidden="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Row],[Age]]&lt;30,"Under 30",IF(Aggregate[[#This Row],[Age]]&gt;=65,"Senior","Other"))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 5,"less than 5GB",IF(Aggregate[[#This Row],[Avg Monthly GB Download]]&lt; 10,"Between 5 and 10 GB","10 or more GB"))</f>
        <v>less than 5GB</v>
      </c>
    </row>
    <row r="2529" spans="1:23" hidden="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Row],[Age]]&lt;30,"Under 30",IF(Aggregate[[#This Row],[Age]]&gt;=65,"Senior","Other"))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 5,"less than 5GB",IF(Aggregate[[#This Row],[Avg Monthly GB Download]]&lt; 10,"Between 5 and 10 GB","10 or more GB"))</f>
        <v>Between 5 and 10 GB</v>
      </c>
    </row>
    <row r="2530" spans="1:23" hidden="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Row],[Age]]&lt;30,"Under 30",IF(Aggregate[[#This Row],[Age]]&gt;=65,"Senior","Other"))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 5,"less than 5GB",IF(Aggregate[[#This Row],[Avg Monthly GB Download]]&lt; 10,"Between 5 and 10 GB","10 or more GB"))</f>
        <v>Between 5 and 10 GB</v>
      </c>
    </row>
    <row r="2531" spans="1:23" hidden="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Row],[Age]]&lt;30,"Under 30",IF(Aggregate[[#This Row],[Age]]&gt;=65,"Senior","Other"))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 5,"less than 5GB",IF(Aggregate[[#This Row],[Avg Monthly GB Download]]&lt; 10,"Between 5 and 10 GB","10 or more GB"))</f>
        <v>less than 5GB</v>
      </c>
    </row>
    <row r="2532" spans="1:23" hidden="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Row],[Age]]&lt;30,"Under 30",IF(Aggregate[[#This Row],[Age]]&gt;=65,"Senior","Other"))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 5,"less than 5GB",IF(Aggregate[[#This Row],[Avg Monthly GB Download]]&lt; 10,"Between 5 and 10 GB","10 or more GB"))</f>
        <v>Between 5 and 10 GB</v>
      </c>
    </row>
    <row r="2533" spans="1:23" hidden="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Row],[Age]]&lt;30,"Under 30",IF(Aggregate[[#This Row],[Age]]&gt;=65,"Senior","Other"))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 5,"less than 5GB",IF(Aggregate[[#This Row],[Avg Monthly GB Download]]&lt; 10,"Between 5 and 10 GB","10 or more GB"))</f>
        <v>less than 5GB</v>
      </c>
    </row>
    <row r="2534" spans="1:23" hidden="1" x14ac:dyDescent="0.25">
      <c r="A2534" t="s">
        <v>25</v>
      </c>
      <c r="B2534">
        <v>21</v>
      </c>
      <c r="C2534" t="s">
        <v>25</v>
      </c>
      <c r="D2534" t="s">
        <v>88</v>
      </c>
      <c r="E2534" t="s">
        <v>44</v>
      </c>
      <c r="F2534" t="s">
        <v>24</v>
      </c>
      <c r="G2534">
        <v>68</v>
      </c>
      <c r="H2534" t="s">
        <v>21</v>
      </c>
      <c r="I2534" t="s">
        <v>25</v>
      </c>
      <c r="J2534" t="s">
        <v>21</v>
      </c>
      <c r="K2534" t="str">
        <f>IF(Aggregate[[#This Row],[Age]]&lt;30,"Under 30",IF(Aggregate[[#This Row],[Age]]&gt;=65,"Senior","Other"))</f>
        <v>Senior</v>
      </c>
      <c r="L2534" t="s">
        <v>32</v>
      </c>
      <c r="M2534" t="s">
        <v>38</v>
      </c>
      <c r="N2534" t="s">
        <v>34</v>
      </c>
      <c r="O2534" t="s">
        <v>34</v>
      </c>
      <c r="P2534">
        <v>1</v>
      </c>
      <c r="R2534">
        <v>24</v>
      </c>
      <c r="S2534">
        <v>0</v>
      </c>
      <c r="T2534">
        <v>0</v>
      </c>
      <c r="U2534">
        <v>0</v>
      </c>
      <c r="V2534">
        <v>3</v>
      </c>
      <c r="W2534" t="str">
        <f>IF(Aggregate[[#This Row],[Avg Monthly GB Download]]&lt; 5,"less than 5GB",IF(Aggregate[[#This Row],[Avg Monthly GB Download]]&lt; 10,"Between 5 and 10 GB","10 or more GB"))</f>
        <v>less than 5GB</v>
      </c>
    </row>
    <row r="2535" spans="1:23" hidden="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Row],[Age]]&lt;30,"Under 30",IF(Aggregate[[#This Row],[Age]]&gt;=65,"Senior","Other"))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 5,"less than 5GB",IF(Aggregate[[#This Row],[Avg Monthly GB Download]]&lt; 10,"Between 5 and 10 GB","10 or more GB"))</f>
        <v>less than 5GB</v>
      </c>
    </row>
    <row r="2536" spans="1:23" hidden="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Row],[Age]]&lt;30,"Under 30",IF(Aggregate[[#This Row],[Age]]&gt;=65,"Senior","Other"))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 5,"less than 5GB",IF(Aggregate[[#This Row],[Avg Monthly GB Download]]&lt; 10,"Between 5 and 10 GB","10 or more GB"))</f>
        <v>less than 5GB</v>
      </c>
    </row>
    <row r="2537" spans="1:23" hidden="1" x14ac:dyDescent="0.25">
      <c r="A2537" t="s">
        <v>25</v>
      </c>
      <c r="B2537">
        <v>22</v>
      </c>
      <c r="C2537" t="s">
        <v>25</v>
      </c>
      <c r="D2537" t="s">
        <v>22</v>
      </c>
      <c r="E2537" t="s">
        <v>74</v>
      </c>
      <c r="F2537" t="s">
        <v>26</v>
      </c>
      <c r="G2537">
        <v>68</v>
      </c>
      <c r="H2537" t="s">
        <v>21</v>
      </c>
      <c r="I2537" t="s">
        <v>25</v>
      </c>
      <c r="J2537" t="s">
        <v>21</v>
      </c>
      <c r="K2537" t="str">
        <f>IF(Aggregate[[#This Row],[Age]]&lt;30,"Under 30",IF(Aggregate[[#This Row],[Age]]&gt;=65,"Senior","Other"))</f>
        <v>Senior</v>
      </c>
      <c r="L2537" t="s">
        <v>32</v>
      </c>
      <c r="M2537" t="s">
        <v>38</v>
      </c>
      <c r="N2537" t="s">
        <v>90</v>
      </c>
      <c r="O2537" t="s">
        <v>103</v>
      </c>
      <c r="P2537">
        <v>1</v>
      </c>
      <c r="Q2537">
        <v>1</v>
      </c>
      <c r="R2537">
        <v>27</v>
      </c>
      <c r="S2537">
        <v>5</v>
      </c>
      <c r="T2537">
        <v>33.4</v>
      </c>
      <c r="U2537">
        <v>0</v>
      </c>
      <c r="V2537">
        <v>7</v>
      </c>
      <c r="W2537" t="str">
        <f>IF(Aggregate[[#This Row],[Avg Monthly GB Download]]&lt; 5,"less than 5GB",IF(Aggregate[[#This Row],[Avg Monthly GB Download]]&lt; 10,"Between 5 and 10 GB","10 or more GB"))</f>
        <v>Between 5 and 10 GB</v>
      </c>
    </row>
    <row r="2538" spans="1:23" hidden="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Row],[Age]]&lt;30,"Under 30",IF(Aggregate[[#This Row],[Age]]&gt;=65,"Senior","Other"))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 5,"less than 5GB",IF(Aggregate[[#This Row],[Avg Monthly GB Download]]&lt; 10,"Between 5 and 10 GB","10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Row],[Age]]&lt;30,"Under 30",IF(Aggregate[[#This Row],[Age]]&gt;=65,"Senior","Other"))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 5,"less than 5GB",IF(Aggregate[[#This Row],[Avg Monthly GB Download]]&lt; 10,"Between 5 and 10 GB","10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Row],[Age]]&lt;30,"Under 30",IF(Aggregate[[#This Row],[Age]]&gt;=65,"Senior","Other"))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 5,"less than 5GB",IF(Aggregate[[#This Row],[Avg Monthly GB Download]]&lt; 10,"Between 5 and 10 GB","10 or more GB"))</f>
        <v>10 or more GB</v>
      </c>
    </row>
    <row r="2541" spans="1:23" hidden="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Row],[Age]]&lt;30,"Under 30",IF(Aggregate[[#This Row],[Age]]&gt;=65,"Senior","Other"))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 5,"less than 5GB",IF(Aggregate[[#This Row],[Avg Monthly GB Download]]&lt; 10,"Between 5 and 10 GB","10 or more GB"))</f>
        <v>less than 5GB</v>
      </c>
    </row>
    <row r="2542" spans="1:23" hidden="1" x14ac:dyDescent="0.25">
      <c r="A2542" t="s">
        <v>25</v>
      </c>
      <c r="B2542">
        <v>23</v>
      </c>
      <c r="C2542" t="s">
        <v>21</v>
      </c>
      <c r="D2542" t="s">
        <v>22</v>
      </c>
      <c r="E2542" t="s">
        <v>31</v>
      </c>
      <c r="F2542" t="s">
        <v>24</v>
      </c>
      <c r="G2542">
        <v>68</v>
      </c>
      <c r="H2542" t="s">
        <v>21</v>
      </c>
      <c r="I2542" t="s">
        <v>25</v>
      </c>
      <c r="J2542" t="s">
        <v>25</v>
      </c>
      <c r="K2542" t="str">
        <f>IF(Aggregate[[#This Row],[Age]]&lt;30,"Under 30",IF(Aggregate[[#This Row],[Age]]&gt;=65,"Senior","Other"))</f>
        <v>Senior</v>
      </c>
      <c r="L2542" t="s">
        <v>53</v>
      </c>
      <c r="M2542" t="s">
        <v>38</v>
      </c>
      <c r="N2542" t="s">
        <v>34</v>
      </c>
      <c r="O2542" t="s">
        <v>34</v>
      </c>
      <c r="P2542">
        <v>1</v>
      </c>
      <c r="R2542">
        <v>23</v>
      </c>
      <c r="S2542">
        <v>3</v>
      </c>
      <c r="T2542">
        <v>0</v>
      </c>
      <c r="U2542">
        <v>0</v>
      </c>
      <c r="V2542">
        <v>14</v>
      </c>
      <c r="W2542" t="str">
        <f>IF(Aggregate[[#This Row],[Avg Monthly GB Download]]&lt; 5,"less than 5GB",IF(Aggregate[[#This Row],[Avg Monthly GB Download]]&lt; 10,"Between 5 and 10 GB","10 or more GB"))</f>
        <v>10 or more GB</v>
      </c>
    </row>
    <row r="2543" spans="1:23" hidden="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Row],[Age]]&lt;30,"Under 30",IF(Aggregate[[#This Row],[Age]]&gt;=65,"Senior","Other"))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 5,"less than 5GB",IF(Aggregate[[#This Row],[Avg Monthly GB Download]]&lt; 10,"Between 5 and 10 GB","10 or more GB"))</f>
        <v>less than 5GB</v>
      </c>
    </row>
    <row r="2544" spans="1:23" hidden="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Row],[Age]]&lt;30,"Under 30",IF(Aggregate[[#This Row],[Age]]&gt;=65,"Senior","Other"))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 5,"less than 5GB",IF(Aggregate[[#This Row],[Avg Monthly GB Download]]&lt; 10,"Between 5 and 10 GB","10 or more GB"))</f>
        <v>10 or more GB</v>
      </c>
    </row>
    <row r="2545" spans="1:23" hidden="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Row],[Age]]&lt;30,"Under 30",IF(Aggregate[[#This Row],[Age]]&gt;=65,"Senior","Other"))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 5,"less than 5GB",IF(Aggregate[[#This Row],[Avg Monthly GB Download]]&lt; 10,"Between 5 and 10 GB","10 or more GB"))</f>
        <v>less than 5GB</v>
      </c>
    </row>
    <row r="2546" spans="1:23" hidden="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Row],[Age]]&lt;30,"Under 30",IF(Aggregate[[#This Row],[Age]]&gt;=65,"Senior","Other"))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 5,"less than 5GB",IF(Aggregate[[#This Row],[Avg Monthly GB Download]]&lt; 10,"Between 5 and 10 GB","10 or more GB"))</f>
        <v>less than 5GB</v>
      </c>
    </row>
    <row r="2547" spans="1:23" hidden="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Row],[Age]]&lt;30,"Under 30",IF(Aggregate[[#This Row],[Age]]&gt;=65,"Senior","Other"))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 5,"less than 5GB",IF(Aggregate[[#This Row],[Avg Monthly GB Download]]&lt; 10,"Between 5 and 10 GB","10 or more GB"))</f>
        <v>10 or more GB</v>
      </c>
    </row>
    <row r="2548" spans="1:23" hidden="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Row],[Age]]&lt;30,"Under 30",IF(Aggregate[[#This Row],[Age]]&gt;=65,"Senior","Other"))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 5,"less than 5GB",IF(Aggregate[[#This Row],[Avg Monthly GB Download]]&lt; 10,"Between 5 and 10 GB","10 or more GB"))</f>
        <v>Between 5 and 10 GB</v>
      </c>
    </row>
    <row r="2549" spans="1:23" hidden="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Row],[Age]]&lt;30,"Under 30",IF(Aggregate[[#This Row],[Age]]&gt;=65,"Senior","Other"))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 5,"less than 5GB",IF(Aggregate[[#This Row],[Avg Monthly GB Download]]&lt; 10,"Between 5 and 10 GB","10 or more GB"))</f>
        <v>Between 5 and 10 GB</v>
      </c>
    </row>
    <row r="2550" spans="1:23" hidden="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Row],[Age]]&lt;30,"Under 30",IF(Aggregate[[#This Row],[Age]]&gt;=65,"Senior","Other"))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 5,"less than 5GB",IF(Aggregate[[#This Row],[Avg Monthly GB Download]]&lt; 10,"Between 5 and 10 GB","10 or more GB"))</f>
        <v>Between 5 and 10 GB</v>
      </c>
    </row>
    <row r="2551" spans="1:23" hidden="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Row],[Age]]&lt;30,"Under 30",IF(Aggregate[[#This Row],[Age]]&gt;=65,"Senior","Other"))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 5,"less than 5GB",IF(Aggregate[[#This Row],[Avg Monthly GB Download]]&lt; 10,"Between 5 and 10 GB","10 or more GB"))</f>
        <v>less than 5GB</v>
      </c>
    </row>
    <row r="2552" spans="1:23" hidden="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Row],[Age]]&lt;30,"Under 30",IF(Aggregate[[#This Row],[Age]]&gt;=65,"Senior","Other"))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 5,"less than 5GB",IF(Aggregate[[#This Row],[Avg Monthly GB Download]]&lt; 10,"Between 5 and 10 GB","10 or more GB"))</f>
        <v>10 or more GB</v>
      </c>
    </row>
    <row r="2553" spans="1:23" hidden="1" x14ac:dyDescent="0.25">
      <c r="A2553" t="s">
        <v>25</v>
      </c>
      <c r="B2553">
        <v>23</v>
      </c>
      <c r="C2553" t="s">
        <v>21</v>
      </c>
      <c r="D2553" t="s">
        <v>22</v>
      </c>
      <c r="E2553" t="s">
        <v>77</v>
      </c>
      <c r="F2553" t="s">
        <v>24</v>
      </c>
      <c r="G2553">
        <v>68</v>
      </c>
      <c r="H2553" t="s">
        <v>21</v>
      </c>
      <c r="I2553" t="s">
        <v>25</v>
      </c>
      <c r="J2553" t="s">
        <v>21</v>
      </c>
      <c r="K2553" t="str">
        <f>IF(Aggregate[[#This Row],[Age]]&lt;30,"Under 30",IF(Aggregate[[#This Row],[Age]]&gt;=65,"Senior","Other"))</f>
        <v>Senior</v>
      </c>
      <c r="L2553" t="s">
        <v>98</v>
      </c>
      <c r="M2553" t="s">
        <v>33</v>
      </c>
      <c r="N2553" t="s">
        <v>34</v>
      </c>
      <c r="O2553" t="s">
        <v>34</v>
      </c>
      <c r="P2553">
        <v>1</v>
      </c>
      <c r="R2553">
        <v>42</v>
      </c>
      <c r="S2553">
        <v>0</v>
      </c>
      <c r="T2553">
        <v>0</v>
      </c>
      <c r="U2553">
        <v>0</v>
      </c>
      <c r="V2553">
        <v>3</v>
      </c>
      <c r="W2553" t="str">
        <f>IF(Aggregate[[#This Row],[Avg Monthly GB Download]]&lt; 5,"less than 5GB",IF(Aggregate[[#This Row],[Avg Monthly GB Download]]&lt; 10,"Between 5 and 10 GB","10 or more GB"))</f>
        <v>less than 5GB</v>
      </c>
    </row>
    <row r="2554" spans="1:23" hidden="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Row],[Age]]&lt;30,"Under 30",IF(Aggregate[[#This Row],[Age]]&gt;=65,"Senior","Other"))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 5,"less than 5GB",IF(Aggregate[[#This Row],[Avg Monthly GB Download]]&lt; 10,"Between 5 and 10 GB","10 or more GB"))</f>
        <v>10 or more GB</v>
      </c>
    </row>
    <row r="2555" spans="1:23" hidden="1" x14ac:dyDescent="0.25">
      <c r="A2555" t="s">
        <v>25</v>
      </c>
      <c r="B2555">
        <v>24</v>
      </c>
      <c r="C2555" t="s">
        <v>25</v>
      </c>
      <c r="D2555" t="s">
        <v>22</v>
      </c>
      <c r="E2555" t="s">
        <v>63</v>
      </c>
      <c r="F2555" t="s">
        <v>26</v>
      </c>
      <c r="G2555">
        <v>68</v>
      </c>
      <c r="H2555" t="s">
        <v>21</v>
      </c>
      <c r="I2555" t="s">
        <v>25</v>
      </c>
      <c r="J2555" t="s">
        <v>21</v>
      </c>
      <c r="K2555" t="str">
        <f>IF(Aggregate[[#This Row],[Age]]&lt;30,"Under 30",IF(Aggregate[[#This Row],[Age]]&gt;=65,"Senior","Other"))</f>
        <v>Senior</v>
      </c>
      <c r="L2555" t="s">
        <v>32</v>
      </c>
      <c r="M2555" t="s">
        <v>38</v>
      </c>
      <c r="N2555" t="s">
        <v>48</v>
      </c>
      <c r="O2555" t="s">
        <v>99</v>
      </c>
      <c r="P2555">
        <v>1</v>
      </c>
      <c r="Q2555">
        <v>1</v>
      </c>
      <c r="R2555">
        <v>51</v>
      </c>
      <c r="S2555">
        <v>2</v>
      </c>
      <c r="T2555">
        <v>78.599999999999994</v>
      </c>
      <c r="U2555">
        <v>0</v>
      </c>
      <c r="V2555">
        <v>6</v>
      </c>
      <c r="W2555" t="str">
        <f>IF(Aggregate[[#This Row],[Avg Monthly GB Download]]&lt; 5,"less than 5GB",IF(Aggregate[[#This Row],[Avg Monthly GB Download]]&lt; 10,"Between 5 and 10 GB","10 or more GB"))</f>
        <v>Between 5 and 10 GB</v>
      </c>
    </row>
    <row r="2556" spans="1:23" hidden="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Row],[Age]]&lt;30,"Under 30",IF(Aggregate[[#This Row],[Age]]&gt;=65,"Senior","Other"))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 5,"less than 5GB",IF(Aggregate[[#This Row],[Avg Monthly GB Download]]&lt; 10,"Between 5 and 10 GB","10 or more GB"))</f>
        <v>10 or more GB</v>
      </c>
    </row>
    <row r="2557" spans="1:23" hidden="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Row],[Age]]&lt;30,"Under 30",IF(Aggregate[[#This Row],[Age]]&gt;=65,"Senior","Other"))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 5,"less than 5GB",IF(Aggregate[[#This Row],[Avg Monthly GB Download]]&lt; 10,"Between 5 and 10 GB","10 or more GB"))</f>
        <v>Between 5 and 10 GB</v>
      </c>
    </row>
    <row r="2558" spans="1:23" hidden="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Row],[Age]]&lt;30,"Under 30",IF(Aggregate[[#This Row],[Age]]&gt;=65,"Senior","Other"))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 5,"less than 5GB",IF(Aggregate[[#This Row],[Avg Monthly GB Download]]&lt; 10,"Between 5 and 10 GB","10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Row],[Age]]&lt;30,"Under 30",IF(Aggregate[[#This Row],[Age]]&gt;=65,"Senior","Other"))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 5,"less than 5GB",IF(Aggregate[[#This Row],[Avg Monthly GB Download]]&lt; 10,"Between 5 and 10 GB","10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Row],[Age]]&lt;30,"Under 30",IF(Aggregate[[#This Row],[Age]]&gt;=65,"Senior","Other"))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 5,"less than 5GB",IF(Aggregate[[#This Row],[Avg Monthly GB Download]]&lt; 10,"Between 5 and 10 GB","10 or more GB"))</f>
        <v>10 or more GB</v>
      </c>
    </row>
    <row r="2561" spans="1:23" hidden="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Row],[Age]]&lt;30,"Under 30",IF(Aggregate[[#This Row],[Age]]&gt;=65,"Senior","Other"))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 5,"less than 5GB",IF(Aggregate[[#This Row],[Avg Monthly GB Download]]&lt; 10,"Between 5 and 10 GB","10 or more GB"))</f>
        <v>less than 5GB</v>
      </c>
    </row>
    <row r="2562" spans="1:23" hidden="1" x14ac:dyDescent="0.25">
      <c r="A2562" t="s">
        <v>25</v>
      </c>
      <c r="B2562">
        <v>25</v>
      </c>
      <c r="C2562" t="s">
        <v>25</v>
      </c>
      <c r="D2562" t="s">
        <v>22</v>
      </c>
      <c r="E2562" t="s">
        <v>37</v>
      </c>
      <c r="F2562" t="s">
        <v>26</v>
      </c>
      <c r="G2562">
        <v>68</v>
      </c>
      <c r="H2562" t="s">
        <v>21</v>
      </c>
      <c r="I2562" t="s">
        <v>25</v>
      </c>
      <c r="J2562" t="s">
        <v>21</v>
      </c>
      <c r="K2562" t="str">
        <f>IF(Aggregate[[#This Row],[Age]]&lt;30,"Under 30",IF(Aggregate[[#This Row],[Age]]&gt;=65,"Senior","Other"))</f>
        <v>Senior</v>
      </c>
      <c r="L2562" t="s">
        <v>32</v>
      </c>
      <c r="M2562" t="s">
        <v>38</v>
      </c>
      <c r="N2562" t="s">
        <v>56</v>
      </c>
      <c r="O2562" t="s">
        <v>96</v>
      </c>
      <c r="P2562">
        <v>1</v>
      </c>
      <c r="Q2562">
        <v>1</v>
      </c>
      <c r="R2562">
        <v>33</v>
      </c>
      <c r="S2562">
        <v>0</v>
      </c>
      <c r="T2562">
        <v>115</v>
      </c>
      <c r="U2562">
        <v>0</v>
      </c>
      <c r="V2562">
        <v>6</v>
      </c>
      <c r="W2562" t="str">
        <f>IF(Aggregate[[#This Row],[Avg Monthly GB Download]]&lt; 5,"less than 5GB",IF(Aggregate[[#This Row],[Avg Monthly GB Download]]&lt; 10,"Between 5 and 10 GB","10 or more GB"))</f>
        <v>Between 5 and 10 GB</v>
      </c>
    </row>
    <row r="2563" spans="1:23" hidden="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Row],[Age]]&lt;30,"Under 30",IF(Aggregate[[#This Row],[Age]]&gt;=65,"Senior","Other"))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 5,"less than 5GB",IF(Aggregate[[#This Row],[Avg Monthly GB Download]]&lt; 10,"Between 5 and 10 GB","10 or more GB"))</f>
        <v>less than 5GB</v>
      </c>
    </row>
    <row r="2564" spans="1:23" hidden="1" x14ac:dyDescent="0.25">
      <c r="A2564" t="s">
        <v>25</v>
      </c>
      <c r="B2564">
        <v>26</v>
      </c>
      <c r="C2564" t="s">
        <v>21</v>
      </c>
      <c r="D2564" t="s">
        <v>22</v>
      </c>
      <c r="E2564" t="s">
        <v>76</v>
      </c>
      <c r="F2564" t="s">
        <v>26</v>
      </c>
      <c r="G2564">
        <v>68</v>
      </c>
      <c r="H2564" t="s">
        <v>21</v>
      </c>
      <c r="I2564" t="s">
        <v>25</v>
      </c>
      <c r="J2564" t="s">
        <v>21</v>
      </c>
      <c r="K2564" t="str">
        <f>IF(Aggregate[[#This Row],[Age]]&lt;30,"Under 30",IF(Aggregate[[#This Row],[Age]]&gt;=65,"Senior","Other"))</f>
        <v>Senior</v>
      </c>
      <c r="L2564" t="s">
        <v>32</v>
      </c>
      <c r="M2564" t="s">
        <v>38</v>
      </c>
      <c r="N2564" t="s">
        <v>56</v>
      </c>
      <c r="O2564" t="s">
        <v>57</v>
      </c>
      <c r="P2564">
        <v>1</v>
      </c>
      <c r="Q2564">
        <v>1</v>
      </c>
      <c r="R2564">
        <v>57</v>
      </c>
      <c r="S2564">
        <v>5</v>
      </c>
      <c r="T2564">
        <v>0</v>
      </c>
      <c r="U2564">
        <v>0</v>
      </c>
      <c r="V2564">
        <v>6</v>
      </c>
      <c r="W2564" t="str">
        <f>IF(Aggregate[[#This Row],[Avg Monthly GB Download]]&lt; 5,"less than 5GB",IF(Aggregate[[#This Row],[Avg Monthly GB Download]]&lt; 10,"Between 5 and 10 GB","10 or more GB"))</f>
        <v>Between 5 and 10 GB</v>
      </c>
    </row>
    <row r="2565" spans="1:23" hidden="1" x14ac:dyDescent="0.25">
      <c r="A2565" t="s">
        <v>25</v>
      </c>
      <c r="B2565">
        <v>30</v>
      </c>
      <c r="C2565" t="s">
        <v>21</v>
      </c>
      <c r="D2565" t="s">
        <v>22</v>
      </c>
      <c r="E2565" t="s">
        <v>36</v>
      </c>
      <c r="F2565" t="s">
        <v>26</v>
      </c>
      <c r="G2565">
        <v>68</v>
      </c>
      <c r="H2565" t="s">
        <v>21</v>
      </c>
      <c r="I2565" t="s">
        <v>25</v>
      </c>
      <c r="J2565" t="s">
        <v>25</v>
      </c>
      <c r="K2565" t="str">
        <f>IF(Aggregate[[#This Row],[Age]]&lt;30,"Under 30",IF(Aggregate[[#This Row],[Age]]&gt;=65,"Senior","Other"))</f>
        <v>Senior</v>
      </c>
      <c r="L2565" t="s">
        <v>98</v>
      </c>
      <c r="M2565" t="s">
        <v>95</v>
      </c>
      <c r="N2565" t="s">
        <v>34</v>
      </c>
      <c r="O2565" t="s">
        <v>34</v>
      </c>
      <c r="P2565">
        <v>1</v>
      </c>
      <c r="R2565">
        <v>31</v>
      </c>
      <c r="S2565">
        <v>0</v>
      </c>
      <c r="T2565">
        <v>0</v>
      </c>
      <c r="U2565">
        <v>0</v>
      </c>
      <c r="V2565">
        <v>8</v>
      </c>
      <c r="W2565" t="str">
        <f>IF(Aggregate[[#This Row],[Avg Monthly GB Download]]&lt; 5,"less than 5GB",IF(Aggregate[[#This Row],[Avg Monthly GB Download]]&lt; 10,"Between 5 and 10 GB","10 or more GB"))</f>
        <v>Between 5 and 10 GB</v>
      </c>
    </row>
    <row r="2566" spans="1:23" hidden="1" x14ac:dyDescent="0.25">
      <c r="A2566" t="s">
        <v>25</v>
      </c>
      <c r="B2566">
        <v>33</v>
      </c>
      <c r="C2566" t="s">
        <v>25</v>
      </c>
      <c r="D2566" t="s">
        <v>22</v>
      </c>
      <c r="E2566" t="s">
        <v>62</v>
      </c>
      <c r="F2566" t="s">
        <v>26</v>
      </c>
      <c r="G2566">
        <v>68</v>
      </c>
      <c r="H2566" t="s">
        <v>21</v>
      </c>
      <c r="I2566" t="s">
        <v>25</v>
      </c>
      <c r="J2566" t="s">
        <v>25</v>
      </c>
      <c r="K2566" t="str">
        <f>IF(Aggregate[[#This Row],[Age]]&lt;30,"Under 30",IF(Aggregate[[#This Row],[Age]]&gt;=65,"Senior","Other"))</f>
        <v>Senior</v>
      </c>
      <c r="L2566" t="s">
        <v>98</v>
      </c>
      <c r="M2566" t="s">
        <v>33</v>
      </c>
      <c r="N2566" t="s">
        <v>34</v>
      </c>
      <c r="O2566" t="s">
        <v>34</v>
      </c>
      <c r="P2566">
        <v>1</v>
      </c>
      <c r="R2566">
        <v>16</v>
      </c>
      <c r="S2566">
        <v>0</v>
      </c>
      <c r="T2566">
        <v>64.7</v>
      </c>
      <c r="U2566">
        <v>0</v>
      </c>
      <c r="V2566">
        <v>3</v>
      </c>
      <c r="W2566" t="str">
        <f>IF(Aggregate[[#This Row],[Avg Monthly GB Download]]&lt; 5,"less than 5GB",IF(Aggregate[[#This Row],[Avg Monthly GB Download]]&lt; 10,"Between 5 and 10 GB","10 or more GB"))</f>
        <v>less than 5GB</v>
      </c>
    </row>
    <row r="2567" spans="1:23" hidden="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Row],[Age]]&lt;30,"Under 30",IF(Aggregate[[#This Row],[Age]]&gt;=65,"Senior","Other"))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 5,"less than 5GB",IF(Aggregate[[#This Row],[Avg Monthly GB Download]]&lt; 10,"Between 5 and 10 GB","10 or more GB"))</f>
        <v>less than 5GB</v>
      </c>
    </row>
    <row r="2568" spans="1:23" hidden="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Row],[Age]]&lt;30,"Under 30",IF(Aggregate[[#This Row],[Age]]&gt;=65,"Senior","Other"))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 5,"less than 5GB",IF(Aggregate[[#This Row],[Avg Monthly GB Download]]&lt; 10,"Between 5 and 10 GB","10 or more GB"))</f>
        <v>less than 5GB</v>
      </c>
    </row>
    <row r="2569" spans="1:23" hidden="1" x14ac:dyDescent="0.25">
      <c r="A2569" t="s">
        <v>25</v>
      </c>
      <c r="B2569">
        <v>35</v>
      </c>
      <c r="C2569" t="s">
        <v>21</v>
      </c>
      <c r="D2569" t="s">
        <v>22</v>
      </c>
      <c r="E2569" t="s">
        <v>59</v>
      </c>
      <c r="F2569" t="s">
        <v>26</v>
      </c>
      <c r="G2569">
        <v>68</v>
      </c>
      <c r="H2569" t="s">
        <v>21</v>
      </c>
      <c r="I2569" t="s">
        <v>25</v>
      </c>
      <c r="J2569" t="s">
        <v>21</v>
      </c>
      <c r="K2569" t="str">
        <f>IF(Aggregate[[#This Row],[Age]]&lt;30,"Under 30",IF(Aggregate[[#This Row],[Age]]&gt;=65,"Senior","Other"))</f>
        <v>Senior</v>
      </c>
      <c r="L2569" t="s">
        <v>98</v>
      </c>
      <c r="M2569" t="s">
        <v>33</v>
      </c>
      <c r="N2569" t="s">
        <v>34</v>
      </c>
      <c r="O2569" t="s">
        <v>34</v>
      </c>
      <c r="P2569">
        <v>1</v>
      </c>
      <c r="R2569">
        <v>34</v>
      </c>
      <c r="S2569">
        <v>0</v>
      </c>
      <c r="T2569">
        <v>0</v>
      </c>
      <c r="U2569">
        <v>0</v>
      </c>
      <c r="V2569">
        <v>9</v>
      </c>
      <c r="W2569" t="str">
        <f>IF(Aggregate[[#This Row],[Avg Monthly GB Download]]&lt; 5,"less than 5GB",IF(Aggregate[[#This Row],[Avg Monthly GB Download]]&lt; 10,"Between 5 and 10 GB","10 or more GB"))</f>
        <v>Between 5 and 10 GB</v>
      </c>
    </row>
    <row r="2570" spans="1:23" hidden="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Row],[Age]]&lt;30,"Under 30",IF(Aggregate[[#This Row],[Age]]&gt;=65,"Senior","Other"))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 5,"less than 5GB",IF(Aggregate[[#This Row],[Avg Monthly GB Download]]&lt; 10,"Between 5 and 10 GB","10 or more GB"))</f>
        <v>Between 5 and 10 GB</v>
      </c>
    </row>
    <row r="2571" spans="1:23" hidden="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Row],[Age]]&lt;30,"Under 30",IF(Aggregate[[#This Row],[Age]]&gt;=65,"Senior","Other"))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 5,"less than 5GB",IF(Aggregate[[#This Row],[Avg Monthly GB Download]]&lt; 10,"Between 5 and 10 GB","10 or more GB"))</f>
        <v>10 or more GB</v>
      </c>
    </row>
    <row r="2572" spans="1:23" hidden="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Row],[Age]]&lt;30,"Under 30",IF(Aggregate[[#This Row],[Age]]&gt;=65,"Senior","Other"))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 5,"less than 5GB",IF(Aggregate[[#This Row],[Avg Monthly GB Download]]&lt; 10,"Between 5 and 10 GB","10 or more GB"))</f>
        <v>less than 5GB</v>
      </c>
    </row>
    <row r="2573" spans="1:23" hidden="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Row],[Age]]&lt;30,"Under 30",IF(Aggregate[[#This Row],[Age]]&gt;=65,"Senior","Other"))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 5,"less than 5GB",IF(Aggregate[[#This Row],[Avg Monthly GB Download]]&lt; 10,"Between 5 and 10 GB","10 or more GB"))</f>
        <v>less than 5GB</v>
      </c>
    </row>
    <row r="2574" spans="1:23" hidden="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Row],[Age]]&lt;30,"Under 30",IF(Aggregate[[#This Row],[Age]]&gt;=65,"Senior","Other"))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 5,"less than 5GB",IF(Aggregate[[#This Row],[Avg Monthly GB Download]]&lt; 10,"Between 5 and 10 GB","10 or more GB"))</f>
        <v>less than 5GB</v>
      </c>
    </row>
    <row r="2575" spans="1:23" hidden="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Row],[Age]]&lt;30,"Under 30",IF(Aggregate[[#This Row],[Age]]&gt;=65,"Senior","Other"))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 5,"less than 5GB",IF(Aggregate[[#This Row],[Avg Monthly GB Download]]&lt; 10,"Between 5 and 10 GB","10 or more GB"))</f>
        <v>Between 5 and 10 GB</v>
      </c>
    </row>
    <row r="2576" spans="1:23" hidden="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Row],[Age]]&lt;30,"Under 30",IF(Aggregate[[#This Row],[Age]]&gt;=65,"Senior","Other"))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 5,"less than 5GB",IF(Aggregate[[#This Row],[Avg Monthly GB Download]]&lt; 10,"Between 5 and 10 GB","10 or more GB"))</f>
        <v>less than 5GB</v>
      </c>
    </row>
    <row r="2577" spans="1:23" hidden="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Row],[Age]]&lt;30,"Under 30",IF(Aggregate[[#This Row],[Age]]&gt;=65,"Senior","Other"))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 5,"less than 5GB",IF(Aggregate[[#This Row],[Avg Monthly GB Download]]&lt; 10,"Between 5 and 10 GB","10 or more GB"))</f>
        <v>Between 5 and 10 GB</v>
      </c>
    </row>
    <row r="2578" spans="1:23" hidden="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Row],[Age]]&lt;30,"Under 30",IF(Aggregate[[#This Row],[Age]]&gt;=65,"Senior","Other"))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 5,"less than 5GB",IF(Aggregate[[#This Row],[Avg Monthly GB Download]]&lt; 10,"Between 5 and 10 GB","10 or more GB"))</f>
        <v>Between 5 and 10 GB</v>
      </c>
    </row>
    <row r="2579" spans="1:23" hidden="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Row],[Age]]&lt;30,"Under 30",IF(Aggregate[[#This Row],[Age]]&gt;=65,"Senior","Other"))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 5,"less than 5GB",IF(Aggregate[[#This Row],[Avg Monthly GB Download]]&lt; 10,"Between 5 and 10 GB","10 or more GB"))</f>
        <v>Between 5 and 10 GB</v>
      </c>
    </row>
    <row r="2580" spans="1:23" hidden="1" x14ac:dyDescent="0.25">
      <c r="A2580" t="s">
        <v>25</v>
      </c>
      <c r="B2580">
        <v>35</v>
      </c>
      <c r="C2580" t="s">
        <v>25</v>
      </c>
      <c r="D2580" t="s">
        <v>22</v>
      </c>
      <c r="E2580" t="s">
        <v>47</v>
      </c>
      <c r="F2580" t="s">
        <v>26</v>
      </c>
      <c r="G2580">
        <v>68</v>
      </c>
      <c r="H2580" t="s">
        <v>21</v>
      </c>
      <c r="I2580" t="s">
        <v>25</v>
      </c>
      <c r="J2580" t="s">
        <v>21</v>
      </c>
      <c r="K2580" t="str">
        <f>IF(Aggregate[[#This Row],[Age]]&lt;30,"Under 30",IF(Aggregate[[#This Row],[Age]]&gt;=65,"Senior","Other"))</f>
        <v>Senior</v>
      </c>
      <c r="L2580" t="s">
        <v>53</v>
      </c>
      <c r="M2580" t="s">
        <v>33</v>
      </c>
      <c r="N2580" t="s">
        <v>34</v>
      </c>
      <c r="O2580" t="s">
        <v>34</v>
      </c>
      <c r="P2580">
        <v>1</v>
      </c>
      <c r="R2580">
        <v>19</v>
      </c>
      <c r="S2580">
        <v>1</v>
      </c>
      <c r="T2580">
        <v>70.900000000000006</v>
      </c>
      <c r="U2580">
        <v>0</v>
      </c>
      <c r="V2580">
        <v>4</v>
      </c>
      <c r="W2580" t="str">
        <f>IF(Aggregate[[#This Row],[Avg Monthly GB Download]]&lt; 5,"less than 5GB",IF(Aggregate[[#This Row],[Avg Monthly GB Download]]&lt; 10,"Between 5 and 10 GB","10 or more GB"))</f>
        <v>less than 5GB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Row],[Age]]&lt;30,"Under 30",IF(Aggregate[[#This Row],[Age]]&gt;=65,"Senior","Other"))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 5,"less than 5GB",IF(Aggregate[[#This Row],[Avg Monthly GB Download]]&lt; 10,"Between 5 and 10 GB","10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Row],[Age]]&lt;30,"Under 30",IF(Aggregate[[#This Row],[Age]]&gt;=65,"Senior","Other"))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 5,"less than 5GB",IF(Aggregate[[#This Row],[Avg Monthly GB Download]]&lt; 10,"Between 5 and 10 GB","10 or more GB"))</f>
        <v>10 or more GB</v>
      </c>
    </row>
    <row r="2583" spans="1:23" hidden="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Row],[Age]]&lt;30,"Under 30",IF(Aggregate[[#This Row],[Age]]&gt;=65,"Senior","Other"))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 5,"less than 5GB",IF(Aggregate[[#This Row],[Avg Monthly GB Download]]&lt; 10,"Between 5 and 10 GB","10 or more GB"))</f>
        <v>less than 5GB</v>
      </c>
    </row>
    <row r="2584" spans="1:23" hidden="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Row],[Age]]&lt;30,"Under 30",IF(Aggregate[[#This Row],[Age]]&gt;=65,"Senior","Other"))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 5,"less than 5GB",IF(Aggregate[[#This Row],[Avg Monthly GB Download]]&lt; 10,"Between 5 and 10 GB","10 or more GB"))</f>
        <v>10 or more GB</v>
      </c>
    </row>
    <row r="2585" spans="1:23" hidden="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Row],[Age]]&lt;30,"Under 30",IF(Aggregate[[#This Row],[Age]]&gt;=65,"Senior","Other"))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 5,"less than 5GB",IF(Aggregate[[#This Row],[Avg Monthly GB Download]]&lt; 10,"Between 5 and 10 GB","10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Row],[Age]]&lt;30,"Under 30",IF(Aggregate[[#This Row],[Age]]&gt;=65,"Senior","Other"))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 5,"less than 5GB",IF(Aggregate[[#This Row],[Avg Monthly GB Download]]&lt; 10,"Between 5 and 10 GB","10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Row],[Age]]&lt;30,"Under 30",IF(Aggregate[[#This Row],[Age]]&gt;=65,"Senior","Other"))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 5,"less than 5GB",IF(Aggregate[[#This Row],[Avg Monthly GB Download]]&lt; 10,"Between 5 and 10 GB","10 or more GB"))</f>
        <v>10 or more GB</v>
      </c>
    </row>
    <row r="2588" spans="1:23" hidden="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Row],[Age]]&lt;30,"Under 30",IF(Aggregate[[#This Row],[Age]]&gt;=65,"Senior","Other"))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 5,"less than 5GB",IF(Aggregate[[#This Row],[Avg Monthly GB Download]]&lt; 10,"Between 5 and 10 GB","10 or more GB"))</f>
        <v>10 or more GB</v>
      </c>
    </row>
    <row r="2589" spans="1:23" hidden="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Row],[Age]]&lt;30,"Under 30",IF(Aggregate[[#This Row],[Age]]&gt;=65,"Senior","Other"))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 5,"less than 5GB",IF(Aggregate[[#This Row],[Avg Monthly GB Download]]&lt; 10,"Between 5 and 10 GB","10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Row],[Age]]&lt;30,"Under 30",IF(Aggregate[[#This Row],[Age]]&gt;=65,"Senior","Other"))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 5,"less than 5GB",IF(Aggregate[[#This Row],[Avg Monthly GB Download]]&lt; 10,"Between 5 and 10 GB","10 or more GB"))</f>
        <v>10 or more GB</v>
      </c>
    </row>
    <row r="2591" spans="1:23" hidden="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Row],[Age]]&lt;30,"Under 30",IF(Aggregate[[#This Row],[Age]]&gt;=65,"Senior","Other"))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 5,"less than 5GB",IF(Aggregate[[#This Row],[Avg Monthly GB Download]]&lt; 10,"Between 5 and 10 GB","10 or more GB"))</f>
        <v>Between 5 and 10 GB</v>
      </c>
    </row>
    <row r="2592" spans="1:23" hidden="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Row],[Age]]&lt;30,"Under 30",IF(Aggregate[[#This Row],[Age]]&gt;=65,"Senior","Other"))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 5,"less than 5GB",IF(Aggregate[[#This Row],[Avg Monthly GB Download]]&lt; 10,"Between 5 and 10 GB","10 or more GB"))</f>
        <v>less than 5GB</v>
      </c>
    </row>
    <row r="2593" spans="1:23" hidden="1" x14ac:dyDescent="0.25">
      <c r="A2593" t="s">
        <v>25</v>
      </c>
      <c r="B2593">
        <v>36</v>
      </c>
      <c r="C2593" t="s">
        <v>21</v>
      </c>
      <c r="D2593" t="s">
        <v>22</v>
      </c>
      <c r="E2593" t="s">
        <v>76</v>
      </c>
      <c r="F2593" t="s">
        <v>26</v>
      </c>
      <c r="G2593">
        <v>68</v>
      </c>
      <c r="H2593" t="s">
        <v>21</v>
      </c>
      <c r="I2593" t="s">
        <v>25</v>
      </c>
      <c r="J2593" t="s">
        <v>21</v>
      </c>
      <c r="K2593" t="str">
        <f>IF(Aggregate[[#This Row],[Age]]&lt;30,"Under 30",IF(Aggregate[[#This Row],[Age]]&gt;=65,"Senior","Other"))</f>
        <v>Senior</v>
      </c>
      <c r="L2593" t="s">
        <v>32</v>
      </c>
      <c r="M2593" t="s">
        <v>38</v>
      </c>
      <c r="N2593" t="s">
        <v>56</v>
      </c>
      <c r="O2593" t="s">
        <v>57</v>
      </c>
      <c r="P2593">
        <v>1</v>
      </c>
      <c r="Q2593">
        <v>1</v>
      </c>
      <c r="R2593">
        <v>45</v>
      </c>
      <c r="S2593">
        <v>0</v>
      </c>
      <c r="T2593">
        <v>0</v>
      </c>
      <c r="U2593">
        <v>0</v>
      </c>
      <c r="V2593">
        <v>8</v>
      </c>
      <c r="W2593" t="str">
        <f>IF(Aggregate[[#This Row],[Avg Monthly GB Download]]&lt; 5,"less than 5GB",IF(Aggregate[[#This Row],[Avg Monthly GB Download]]&lt; 10,"Between 5 and 10 GB","10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Row],[Age]]&lt;30,"Under 30",IF(Aggregate[[#This Row],[Age]]&gt;=65,"Senior","Other"))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 5,"less than 5GB",IF(Aggregate[[#This Row],[Avg Monthly GB Download]]&lt; 10,"Between 5 and 10 GB","10 or more GB"))</f>
        <v>10 or more GB</v>
      </c>
    </row>
    <row r="2595" spans="1:23" hidden="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Row],[Age]]&lt;30,"Under 30",IF(Aggregate[[#This Row],[Age]]&gt;=65,"Senior","Other"))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 5,"less than 5GB",IF(Aggregate[[#This Row],[Avg Monthly GB Download]]&lt; 10,"Between 5 and 10 GB","10 or more GB"))</f>
        <v>Between 5 and 10 GB</v>
      </c>
    </row>
    <row r="2596" spans="1:23" hidden="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Row],[Age]]&lt;30,"Under 30",IF(Aggregate[[#This Row],[Age]]&gt;=65,"Senior","Other"))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 5,"less than 5GB",IF(Aggregate[[#This Row],[Avg Monthly GB Download]]&lt; 10,"Between 5 and 10 GB","10 or more GB"))</f>
        <v>10 or more GB</v>
      </c>
    </row>
    <row r="2597" spans="1:23" hidden="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Row],[Age]]&lt;30,"Under 30",IF(Aggregate[[#This Row],[Age]]&gt;=65,"Senior","Other"))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 5,"less than 5GB",IF(Aggregate[[#This Row],[Avg Monthly GB Download]]&lt; 10,"Between 5 and 10 GB","10 or more GB"))</f>
        <v>10 or more GB</v>
      </c>
    </row>
    <row r="2598" spans="1:23" hidden="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Row],[Age]]&lt;30,"Under 30",IF(Aggregate[[#This Row],[Age]]&gt;=65,"Senior","Other"))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 5,"less than 5GB",IF(Aggregate[[#This Row],[Avg Monthly GB Download]]&lt; 10,"Between 5 and 10 GB","10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Row],[Age]]&lt;30,"Under 30",IF(Aggregate[[#This Row],[Age]]&gt;=65,"Senior","Other"))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 5,"less than 5GB",IF(Aggregate[[#This Row],[Avg Monthly GB Download]]&lt; 10,"Between 5 and 10 GB","10 or more GB"))</f>
        <v>10 or more GB</v>
      </c>
    </row>
    <row r="2600" spans="1:23" hidden="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Row],[Age]]&lt;30,"Under 30",IF(Aggregate[[#This Row],[Age]]&gt;=65,"Senior","Other"))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 5,"less than 5GB",IF(Aggregate[[#This Row],[Avg Monthly GB Download]]&lt; 10,"Between 5 and 10 GB","10 or more GB"))</f>
        <v>10 or more GB</v>
      </c>
    </row>
    <row r="2601" spans="1:23" hidden="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Row],[Age]]&lt;30,"Under 30",IF(Aggregate[[#This Row],[Age]]&gt;=65,"Senior","Other"))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 5,"less than 5GB",IF(Aggregate[[#This Row],[Avg Monthly GB Download]]&lt; 10,"Between 5 and 10 GB","10 or more GB"))</f>
        <v>Between 5 and 10 GB</v>
      </c>
    </row>
    <row r="2602" spans="1:23" hidden="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Row],[Age]]&lt;30,"Under 30",IF(Aggregate[[#This Row],[Age]]&gt;=65,"Senior","Other"))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 5,"less than 5GB",IF(Aggregate[[#This Row],[Avg Monthly GB Download]]&lt; 10,"Between 5 and 10 GB","10 or more GB"))</f>
        <v>less than 5GB</v>
      </c>
    </row>
    <row r="2603" spans="1:23" hidden="1" x14ac:dyDescent="0.25">
      <c r="A2603" t="s">
        <v>25</v>
      </c>
      <c r="B2603">
        <v>40</v>
      </c>
      <c r="C2603" t="s">
        <v>21</v>
      </c>
      <c r="D2603" t="s">
        <v>22</v>
      </c>
      <c r="E2603" t="s">
        <v>36</v>
      </c>
      <c r="F2603" t="s">
        <v>24</v>
      </c>
      <c r="G2603">
        <v>68</v>
      </c>
      <c r="H2603" t="s">
        <v>21</v>
      </c>
      <c r="I2603" t="s">
        <v>25</v>
      </c>
      <c r="J2603" t="s">
        <v>21</v>
      </c>
      <c r="K2603" t="str">
        <f>IF(Aggregate[[#This Row],[Age]]&lt;30,"Under 30",IF(Aggregate[[#This Row],[Age]]&gt;=65,"Senior","Other"))</f>
        <v>Senior</v>
      </c>
      <c r="L2603" t="s">
        <v>53</v>
      </c>
      <c r="M2603" t="s">
        <v>38</v>
      </c>
      <c r="N2603" t="s">
        <v>34</v>
      </c>
      <c r="O2603" t="s">
        <v>34</v>
      </c>
      <c r="P2603">
        <v>1</v>
      </c>
      <c r="R2603">
        <v>39</v>
      </c>
      <c r="S2603">
        <v>0</v>
      </c>
      <c r="T2603">
        <v>0</v>
      </c>
      <c r="U2603">
        <v>0</v>
      </c>
      <c r="V2603">
        <v>0</v>
      </c>
      <c r="W2603" t="str">
        <f>IF(Aggregate[[#This Row],[Avg Monthly GB Download]]&lt; 5,"less than 5GB",IF(Aggregate[[#This Row],[Avg Monthly GB Download]]&lt; 10,"Between 5 and 10 GB","10 or more GB"))</f>
        <v>less than 5GB</v>
      </c>
    </row>
    <row r="2604" spans="1:23" hidden="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Row],[Age]]&lt;30,"Under 30",IF(Aggregate[[#This Row],[Age]]&gt;=65,"Senior","Other"))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 5,"less than 5GB",IF(Aggregate[[#This Row],[Avg Monthly GB Download]]&lt; 10,"Between 5 and 10 GB","10 or more GB"))</f>
        <v>10 or more GB</v>
      </c>
    </row>
    <row r="2605" spans="1:23" hidden="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Row],[Age]]&lt;30,"Under 30",IF(Aggregate[[#This Row],[Age]]&gt;=65,"Senior","Other"))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 5,"less than 5GB",IF(Aggregate[[#This Row],[Avg Monthly GB Download]]&lt; 10,"Between 5 and 10 GB","10 or more GB"))</f>
        <v>less than 5GB</v>
      </c>
    </row>
    <row r="2606" spans="1:23" hidden="1" x14ac:dyDescent="0.25">
      <c r="A2606" t="s">
        <v>25</v>
      </c>
      <c r="B2606">
        <v>41</v>
      </c>
      <c r="C2606" t="s">
        <v>21</v>
      </c>
      <c r="D2606" t="s">
        <v>22</v>
      </c>
      <c r="E2606" t="s">
        <v>85</v>
      </c>
      <c r="F2606" t="s">
        <v>24</v>
      </c>
      <c r="G2606">
        <v>68</v>
      </c>
      <c r="H2606" t="s">
        <v>21</v>
      </c>
      <c r="I2606" t="s">
        <v>25</v>
      </c>
      <c r="J2606" t="s">
        <v>21</v>
      </c>
      <c r="K2606" t="str">
        <f>IF(Aggregate[[#This Row],[Age]]&lt;30,"Under 30",IF(Aggregate[[#This Row],[Age]]&gt;=65,"Senior","Other"))</f>
        <v>Senior</v>
      </c>
      <c r="L2606" t="s">
        <v>53</v>
      </c>
      <c r="M2606" t="s">
        <v>33</v>
      </c>
      <c r="N2606" t="s">
        <v>34</v>
      </c>
      <c r="O2606" t="s">
        <v>34</v>
      </c>
      <c r="P2606">
        <v>1</v>
      </c>
      <c r="R2606">
        <v>33</v>
      </c>
      <c r="S2606">
        <v>2</v>
      </c>
      <c r="T2606">
        <v>0</v>
      </c>
      <c r="U2606">
        <v>0</v>
      </c>
      <c r="V2606">
        <v>7</v>
      </c>
      <c r="W2606" t="str">
        <f>IF(Aggregate[[#This Row],[Avg Monthly GB Download]]&lt; 5,"less than 5GB",IF(Aggregate[[#This Row],[Avg Monthly GB Download]]&lt; 10,"Between 5 and 10 GB","10 or more GB"))</f>
        <v>Between 5 and 10 GB</v>
      </c>
    </row>
    <row r="2607" spans="1:23" hidden="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Row],[Age]]&lt;30,"Under 30",IF(Aggregate[[#This Row],[Age]]&gt;=65,"Senior","Other"))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 5,"less than 5GB",IF(Aggregate[[#This Row],[Avg Monthly GB Download]]&lt; 10,"Between 5 and 10 GB","10 or more GB"))</f>
        <v>10 or more GB</v>
      </c>
    </row>
    <row r="2608" spans="1:23" hidden="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Row],[Age]]&lt;30,"Under 30",IF(Aggregate[[#This Row],[Age]]&gt;=65,"Senior","Other"))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 5,"less than 5GB",IF(Aggregate[[#This Row],[Avg Monthly GB Download]]&lt; 10,"Between 5 and 10 GB","10 or more GB"))</f>
        <v>Between 5 and 10 GB</v>
      </c>
    </row>
    <row r="2609" spans="1:23" hidden="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Row],[Age]]&lt;30,"Under 30",IF(Aggregate[[#This Row],[Age]]&gt;=65,"Senior","Other"))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 5,"less than 5GB",IF(Aggregate[[#This Row],[Avg Monthly GB Download]]&lt; 10,"Between 5 and 10 GB","10 or more GB"))</f>
        <v>10 or more GB</v>
      </c>
    </row>
    <row r="2610" spans="1:23" hidden="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Row],[Age]]&lt;30,"Under 30",IF(Aggregate[[#This Row],[Age]]&gt;=65,"Senior","Other"))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 5,"less than 5GB",IF(Aggregate[[#This Row],[Avg Monthly GB Download]]&lt; 10,"Between 5 and 10 GB","10 or more GB"))</f>
        <v>less than 5GB</v>
      </c>
    </row>
    <row r="2611" spans="1:23" hidden="1" x14ac:dyDescent="0.25">
      <c r="A2611" t="s">
        <v>25</v>
      </c>
      <c r="B2611">
        <v>42</v>
      </c>
      <c r="C2611" t="s">
        <v>21</v>
      </c>
      <c r="D2611" t="s">
        <v>22</v>
      </c>
      <c r="E2611" t="s">
        <v>30</v>
      </c>
      <c r="F2611" t="s">
        <v>26</v>
      </c>
      <c r="G2611">
        <v>68</v>
      </c>
      <c r="H2611" t="s">
        <v>21</v>
      </c>
      <c r="I2611" t="s">
        <v>25</v>
      </c>
      <c r="J2611" t="s">
        <v>21</v>
      </c>
      <c r="K2611" t="str">
        <f>IF(Aggregate[[#This Row],[Age]]&lt;30,"Under 30",IF(Aggregate[[#This Row],[Age]]&gt;=65,"Senior","Other"))</f>
        <v>Senior</v>
      </c>
      <c r="L2611" t="s">
        <v>98</v>
      </c>
      <c r="M2611" t="s">
        <v>38</v>
      </c>
      <c r="N2611" t="s">
        <v>34</v>
      </c>
      <c r="O2611" t="s">
        <v>34</v>
      </c>
      <c r="P2611">
        <v>1</v>
      </c>
      <c r="R2611">
        <v>36</v>
      </c>
      <c r="S2611">
        <v>0</v>
      </c>
      <c r="T2611">
        <v>0</v>
      </c>
      <c r="U2611">
        <v>0</v>
      </c>
      <c r="V2611">
        <v>3</v>
      </c>
      <c r="W2611" t="str">
        <f>IF(Aggregate[[#This Row],[Avg Monthly GB Download]]&lt; 5,"less than 5GB",IF(Aggregate[[#This Row],[Avg Monthly GB Download]]&lt; 10,"Between 5 and 10 GB","10 or more GB"))</f>
        <v>less than 5GB</v>
      </c>
    </row>
    <row r="2612" spans="1:23" hidden="1" x14ac:dyDescent="0.25">
      <c r="A2612" t="s">
        <v>25</v>
      </c>
      <c r="B2612">
        <v>42</v>
      </c>
      <c r="C2612" t="s">
        <v>25</v>
      </c>
      <c r="D2612" t="s">
        <v>22</v>
      </c>
      <c r="E2612" t="s">
        <v>93</v>
      </c>
      <c r="F2612" t="s">
        <v>26</v>
      </c>
      <c r="G2612">
        <v>68</v>
      </c>
      <c r="H2612" t="s">
        <v>21</v>
      </c>
      <c r="I2612" t="s">
        <v>25</v>
      </c>
      <c r="J2612" t="s">
        <v>21</v>
      </c>
      <c r="K2612" t="str">
        <f>IF(Aggregate[[#This Row],[Age]]&lt;30,"Under 30",IF(Aggregate[[#This Row],[Age]]&gt;=65,"Senior","Other"))</f>
        <v>Senior</v>
      </c>
      <c r="L2612" t="s">
        <v>32</v>
      </c>
      <c r="M2612" t="s">
        <v>38</v>
      </c>
      <c r="N2612" t="s">
        <v>39</v>
      </c>
      <c r="O2612" t="s">
        <v>104</v>
      </c>
      <c r="P2612">
        <v>1</v>
      </c>
      <c r="Q2612">
        <v>1</v>
      </c>
      <c r="R2612">
        <v>60</v>
      </c>
      <c r="S2612">
        <v>5</v>
      </c>
      <c r="T2612">
        <v>106.1</v>
      </c>
      <c r="U2612">
        <v>0</v>
      </c>
      <c r="V2612">
        <v>8</v>
      </c>
      <c r="W2612" t="str">
        <f>IF(Aggregate[[#This Row],[Avg Monthly GB Download]]&lt; 5,"less than 5GB",IF(Aggregate[[#This Row],[Avg Monthly GB Download]]&lt; 10,"Between 5 and 10 GB","10 or more GB"))</f>
        <v>Between 5 and 10 GB</v>
      </c>
    </row>
    <row r="2613" spans="1:23" hidden="1" x14ac:dyDescent="0.25">
      <c r="A2613" t="s">
        <v>25</v>
      </c>
      <c r="B2613">
        <v>44</v>
      </c>
      <c r="C2613" t="s">
        <v>25</v>
      </c>
      <c r="D2613" t="s">
        <v>88</v>
      </c>
      <c r="E2613" t="s">
        <v>69</v>
      </c>
      <c r="F2613" t="s">
        <v>24</v>
      </c>
      <c r="G2613">
        <v>68</v>
      </c>
      <c r="H2613" t="s">
        <v>21</v>
      </c>
      <c r="I2613" t="s">
        <v>25</v>
      </c>
      <c r="J2613" t="s">
        <v>21</v>
      </c>
      <c r="K2613" t="str">
        <f>IF(Aggregate[[#This Row],[Age]]&lt;30,"Under 30",IF(Aggregate[[#This Row],[Age]]&gt;=65,"Senior","Other"))</f>
        <v>Senior</v>
      </c>
      <c r="L2613" t="s">
        <v>98</v>
      </c>
      <c r="M2613" t="s">
        <v>33</v>
      </c>
      <c r="N2613" t="s">
        <v>34</v>
      </c>
      <c r="O2613" t="s">
        <v>34</v>
      </c>
      <c r="P2613">
        <v>1</v>
      </c>
      <c r="R2613">
        <v>54</v>
      </c>
      <c r="S2613">
        <v>2</v>
      </c>
      <c r="T2613">
        <v>0</v>
      </c>
      <c r="U2613">
        <v>0</v>
      </c>
      <c r="V2613">
        <v>1</v>
      </c>
      <c r="W2613" t="str">
        <f>IF(Aggregate[[#This Row],[Avg Monthly GB Download]]&lt; 5,"less than 5GB",IF(Aggregate[[#This Row],[Avg Monthly GB Download]]&lt; 10,"Between 5 and 10 GB","10 or more GB"))</f>
        <v>less than 5GB</v>
      </c>
    </row>
    <row r="2614" spans="1:23" hidden="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Row],[Age]]&lt;30,"Under 30",IF(Aggregate[[#This Row],[Age]]&gt;=65,"Senior","Other"))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 5,"less than 5GB",IF(Aggregate[[#This Row],[Avg Monthly GB Download]]&lt; 10,"Between 5 and 10 GB","10 or more GB"))</f>
        <v>Between 5 and 10 GB</v>
      </c>
    </row>
    <row r="2615" spans="1:23" hidden="1" x14ac:dyDescent="0.25">
      <c r="A2615" t="s">
        <v>25</v>
      </c>
      <c r="B2615">
        <v>45</v>
      </c>
      <c r="C2615" t="s">
        <v>21</v>
      </c>
      <c r="D2615" t="s">
        <v>22</v>
      </c>
      <c r="E2615" t="s">
        <v>67</v>
      </c>
      <c r="F2615" t="s">
        <v>24</v>
      </c>
      <c r="G2615">
        <v>68</v>
      </c>
      <c r="H2615" t="s">
        <v>21</v>
      </c>
      <c r="I2615" t="s">
        <v>25</v>
      </c>
      <c r="J2615" t="s">
        <v>21</v>
      </c>
      <c r="K2615" t="str">
        <f>IF(Aggregate[[#This Row],[Age]]&lt;30,"Under 30",IF(Aggregate[[#This Row],[Age]]&gt;=65,"Senior","Other"))</f>
        <v>Senior</v>
      </c>
      <c r="L2615" t="s">
        <v>98</v>
      </c>
      <c r="M2615" t="s">
        <v>38</v>
      </c>
      <c r="N2615" t="s">
        <v>34</v>
      </c>
      <c r="O2615" t="s">
        <v>34</v>
      </c>
      <c r="P2615">
        <v>1</v>
      </c>
      <c r="R2615">
        <v>28</v>
      </c>
      <c r="S2615">
        <v>0</v>
      </c>
      <c r="T2615">
        <v>0</v>
      </c>
      <c r="U2615">
        <v>0</v>
      </c>
      <c r="V2615">
        <v>3</v>
      </c>
      <c r="W2615" t="str">
        <f>IF(Aggregate[[#This Row],[Avg Monthly GB Download]]&lt; 5,"less than 5GB",IF(Aggregate[[#This Row],[Avg Monthly GB Download]]&lt; 10,"Between 5 and 10 GB","10 or more GB"))</f>
        <v>less than 5GB</v>
      </c>
    </row>
    <row r="2616" spans="1:23" hidden="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Row],[Age]]&lt;30,"Under 30",IF(Aggregate[[#This Row],[Age]]&gt;=65,"Senior","Other"))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 5,"less than 5GB",IF(Aggregate[[#This Row],[Avg Monthly GB Download]]&lt; 10,"Between 5 and 10 GB","10 or more GB"))</f>
        <v>Between 5 and 10 GB</v>
      </c>
    </row>
    <row r="2617" spans="1:23" hidden="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Row],[Age]]&lt;30,"Under 30",IF(Aggregate[[#This Row],[Age]]&gt;=65,"Senior","Other"))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 5,"less than 5GB",IF(Aggregate[[#This Row],[Avg Monthly GB Download]]&lt; 10,"Between 5 and 10 GB","10 or more GB"))</f>
        <v>less than 5GB</v>
      </c>
    </row>
    <row r="2618" spans="1:23" hidden="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Row],[Age]]&lt;30,"Under 30",IF(Aggregate[[#This Row],[Age]]&gt;=65,"Senior","Other"))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 5,"less than 5GB",IF(Aggregate[[#This Row],[Avg Monthly GB Download]]&lt; 10,"Between 5 and 10 GB","10 or more GB"))</f>
        <v>less than 5GB</v>
      </c>
    </row>
    <row r="2619" spans="1:23" hidden="1" x14ac:dyDescent="0.25">
      <c r="A2619" t="s">
        <v>25</v>
      </c>
      <c r="B2619">
        <v>46</v>
      </c>
      <c r="C2619" t="s">
        <v>21</v>
      </c>
      <c r="D2619" t="s">
        <v>88</v>
      </c>
      <c r="E2619" t="s">
        <v>79</v>
      </c>
      <c r="F2619" t="s">
        <v>26</v>
      </c>
      <c r="G2619">
        <v>68</v>
      </c>
      <c r="H2619" t="s">
        <v>21</v>
      </c>
      <c r="I2619" t="s">
        <v>25</v>
      </c>
      <c r="J2619" t="s">
        <v>21</v>
      </c>
      <c r="K2619" t="str">
        <f>IF(Aggregate[[#This Row],[Age]]&lt;30,"Under 30",IF(Aggregate[[#This Row],[Age]]&gt;=65,"Senior","Other"))</f>
        <v>Senior</v>
      </c>
      <c r="L2619" t="s">
        <v>32</v>
      </c>
      <c r="M2619" t="s">
        <v>38</v>
      </c>
      <c r="N2619" t="s">
        <v>34</v>
      </c>
      <c r="O2619" t="s">
        <v>34</v>
      </c>
      <c r="P2619">
        <v>1</v>
      </c>
      <c r="R2619">
        <v>47</v>
      </c>
      <c r="S2619">
        <v>2</v>
      </c>
      <c r="T2619">
        <v>0</v>
      </c>
      <c r="U2619">
        <v>0</v>
      </c>
      <c r="V2619">
        <v>10</v>
      </c>
      <c r="W2619" t="str">
        <f>IF(Aggregate[[#This Row],[Avg Monthly GB Download]]&lt; 5,"less than 5GB",IF(Aggregate[[#This Row],[Avg Monthly GB Download]]&lt; 10,"Between 5 and 10 GB","10 or more GB"))</f>
        <v>10 or more GB</v>
      </c>
    </row>
    <row r="2620" spans="1:23" hidden="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Row],[Age]]&lt;30,"Under 30",IF(Aggregate[[#This Row],[Age]]&gt;=65,"Senior","Other"))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 5,"less than 5GB",IF(Aggregate[[#This Row],[Avg Monthly GB Download]]&lt; 10,"Between 5 and 10 GB","10 or more GB"))</f>
        <v>Between 5 and 10 GB</v>
      </c>
    </row>
    <row r="2621" spans="1:23" hidden="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Row],[Age]]&lt;30,"Under 30",IF(Aggregate[[#This Row],[Age]]&gt;=65,"Senior","Other"))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 5,"less than 5GB",IF(Aggregate[[#This Row],[Avg Monthly GB Download]]&lt; 10,"Between 5 and 10 GB","10 or more GB"))</f>
        <v>less than 5GB</v>
      </c>
    </row>
    <row r="2622" spans="1:23" hidden="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Row],[Age]]&lt;30,"Under 30",IF(Aggregate[[#This Row],[Age]]&gt;=65,"Senior","Other"))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 5,"less than 5GB",IF(Aggregate[[#This Row],[Avg Monthly GB Download]]&lt; 10,"Between 5 and 10 GB","10 or more GB"))</f>
        <v>10 or more GB</v>
      </c>
    </row>
    <row r="2623" spans="1:23" hidden="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Row],[Age]]&lt;30,"Under 30",IF(Aggregate[[#This Row],[Age]]&gt;=65,"Senior","Other"))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 5,"less than 5GB",IF(Aggregate[[#This Row],[Avg Monthly GB Download]]&lt; 10,"Between 5 and 10 GB","10 or more GB"))</f>
        <v>less than 5GB</v>
      </c>
    </row>
    <row r="2624" spans="1:23" hidden="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Row],[Age]]&lt;30,"Under 30",IF(Aggregate[[#This Row],[Age]]&gt;=65,"Senior","Other"))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 5,"less than 5GB",IF(Aggregate[[#This Row],[Avg Monthly GB Download]]&lt; 10,"Between 5 and 10 GB","10 or more GB"))</f>
        <v>Between 5 and 10 GB</v>
      </c>
    </row>
    <row r="2625" spans="1:23" hidden="1" x14ac:dyDescent="0.25">
      <c r="A2625" t="s">
        <v>25</v>
      </c>
      <c r="B2625">
        <v>46</v>
      </c>
      <c r="C2625" t="s">
        <v>25</v>
      </c>
      <c r="D2625" t="s">
        <v>22</v>
      </c>
      <c r="E2625" t="s">
        <v>27</v>
      </c>
      <c r="F2625" t="s">
        <v>26</v>
      </c>
      <c r="G2625">
        <v>68</v>
      </c>
      <c r="H2625" t="s">
        <v>21</v>
      </c>
      <c r="I2625" t="s">
        <v>25</v>
      </c>
      <c r="J2625" t="s">
        <v>21</v>
      </c>
      <c r="K2625" t="str">
        <f>IF(Aggregate[[#This Row],[Age]]&lt;30,"Under 30",IF(Aggregate[[#This Row],[Age]]&gt;=65,"Senior","Other"))</f>
        <v>Senior</v>
      </c>
      <c r="L2625" t="s">
        <v>98</v>
      </c>
      <c r="M2625" t="s">
        <v>38</v>
      </c>
      <c r="N2625" t="s">
        <v>34</v>
      </c>
      <c r="O2625" t="s">
        <v>34</v>
      </c>
      <c r="P2625">
        <v>1</v>
      </c>
      <c r="R2625">
        <v>38</v>
      </c>
      <c r="S2625">
        <v>0</v>
      </c>
      <c r="T2625">
        <v>299</v>
      </c>
      <c r="U2625">
        <v>0</v>
      </c>
      <c r="V2625">
        <v>5</v>
      </c>
      <c r="W2625" t="str">
        <f>IF(Aggregate[[#This Row],[Avg Monthly GB Download]]&lt; 5,"less than 5GB",IF(Aggregate[[#This Row],[Avg Monthly GB Download]]&lt; 10,"Between 5 and 10 GB","10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Row],[Age]]&lt;30,"Under 30",IF(Aggregate[[#This Row],[Age]]&gt;=65,"Senior","Other"))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 5,"less than 5GB",IF(Aggregate[[#This Row],[Avg Monthly GB Download]]&lt; 10,"Between 5 and 10 GB","10 or more GB"))</f>
        <v>10 or more GB</v>
      </c>
    </row>
    <row r="2627" spans="1:23" hidden="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Row],[Age]]&lt;30,"Under 30",IF(Aggregate[[#This Row],[Age]]&gt;=65,"Senior","Other"))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 5,"less than 5GB",IF(Aggregate[[#This Row],[Avg Monthly GB Download]]&lt; 10,"Between 5 and 10 GB","10 or more GB"))</f>
        <v>Between 5 and 10 GB</v>
      </c>
    </row>
    <row r="2628" spans="1:23" hidden="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Row],[Age]]&lt;30,"Under 30",IF(Aggregate[[#This Row],[Age]]&gt;=65,"Senior","Other"))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 5,"less than 5GB",IF(Aggregate[[#This Row],[Avg Monthly GB Download]]&lt; 10,"Between 5 and 10 GB","10 or more GB"))</f>
        <v>less than 5GB</v>
      </c>
    </row>
    <row r="2629" spans="1:23" hidden="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Row],[Age]]&lt;30,"Under 30",IF(Aggregate[[#This Row],[Age]]&gt;=65,"Senior","Other"))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 5,"less than 5GB",IF(Aggregate[[#This Row],[Avg Monthly GB Download]]&lt; 10,"Between 5 and 10 GB","10 or more GB"))</f>
        <v>10 or more GB</v>
      </c>
    </row>
    <row r="2630" spans="1:23" hidden="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Row],[Age]]&lt;30,"Under 30",IF(Aggregate[[#This Row],[Age]]&gt;=65,"Senior","Other"))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 5,"less than 5GB",IF(Aggregate[[#This Row],[Avg Monthly GB Download]]&lt; 10,"Between 5 and 10 GB","10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Row],[Age]]&lt;30,"Under 30",IF(Aggregate[[#This Row],[Age]]&gt;=65,"Senior","Other"))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 5,"less than 5GB",IF(Aggregate[[#This Row],[Avg Monthly GB Download]]&lt; 10,"Between 5 and 10 GB","10 or more GB"))</f>
        <v>10 or more GB</v>
      </c>
    </row>
    <row r="2632" spans="1:23" hidden="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Row],[Age]]&lt;30,"Under 30",IF(Aggregate[[#This Row],[Age]]&gt;=65,"Senior","Other"))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 5,"less than 5GB",IF(Aggregate[[#This Row],[Avg Monthly GB Download]]&lt; 10,"Between 5 and 10 GB","10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Row],[Age]]&lt;30,"Under 30",IF(Aggregate[[#This Row],[Age]]&gt;=65,"Senior","Other"))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 5,"less than 5GB",IF(Aggregate[[#This Row],[Avg Monthly GB Download]]&lt; 10,"Between 5 and 10 GB","10 or more GB"))</f>
        <v>10 or more GB</v>
      </c>
    </row>
    <row r="2634" spans="1:23" hidden="1" x14ac:dyDescent="0.25">
      <c r="A2634" t="s">
        <v>25</v>
      </c>
      <c r="B2634">
        <v>50</v>
      </c>
      <c r="C2634" t="s">
        <v>21</v>
      </c>
      <c r="D2634" t="s">
        <v>22</v>
      </c>
      <c r="E2634" t="s">
        <v>35</v>
      </c>
      <c r="F2634" t="s">
        <v>24</v>
      </c>
      <c r="G2634">
        <v>68</v>
      </c>
      <c r="H2634" t="s">
        <v>21</v>
      </c>
      <c r="I2634" t="s">
        <v>25</v>
      </c>
      <c r="J2634" t="s">
        <v>21</v>
      </c>
      <c r="K2634" t="str">
        <f>IF(Aggregate[[#This Row],[Age]]&lt;30,"Under 30",IF(Aggregate[[#This Row],[Age]]&gt;=65,"Senior","Other"))</f>
        <v>Senior</v>
      </c>
      <c r="L2634" t="s">
        <v>98</v>
      </c>
      <c r="M2634" t="s">
        <v>38</v>
      </c>
      <c r="N2634" t="s">
        <v>34</v>
      </c>
      <c r="O2634" t="s">
        <v>34</v>
      </c>
      <c r="P2634">
        <v>1</v>
      </c>
      <c r="R2634">
        <v>35</v>
      </c>
      <c r="S2634">
        <v>0</v>
      </c>
      <c r="T2634">
        <v>0</v>
      </c>
      <c r="U2634">
        <v>0</v>
      </c>
      <c r="V2634">
        <v>6</v>
      </c>
      <c r="W2634" t="str">
        <f>IF(Aggregate[[#This Row],[Avg Monthly GB Download]]&lt; 5,"less than 5GB",IF(Aggregate[[#This Row],[Avg Monthly GB Download]]&lt; 10,"Between 5 and 10 GB","10 or more GB"))</f>
        <v>Between 5 and 10 GB</v>
      </c>
    </row>
    <row r="2635" spans="1:23" hidden="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Row],[Age]]&lt;30,"Under 30",IF(Aggregate[[#This Row],[Age]]&gt;=65,"Senior","Other"))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 5,"less than 5GB",IF(Aggregate[[#This Row],[Avg Monthly GB Download]]&lt; 10,"Between 5 and 10 GB","10 or more GB"))</f>
        <v>less than 5GB</v>
      </c>
    </row>
    <row r="2636" spans="1:23" hidden="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Row],[Age]]&lt;30,"Under 30",IF(Aggregate[[#This Row],[Age]]&gt;=65,"Senior","Other"))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 5,"less than 5GB",IF(Aggregate[[#This Row],[Avg Monthly GB Download]]&lt; 10,"Between 5 and 10 GB","10 or more GB"))</f>
        <v>Between 5 and 10 GB</v>
      </c>
    </row>
    <row r="2637" spans="1:23" hidden="1" x14ac:dyDescent="0.25">
      <c r="A2637" t="s">
        <v>25</v>
      </c>
      <c r="B2637">
        <v>50</v>
      </c>
      <c r="C2637" t="s">
        <v>21</v>
      </c>
      <c r="D2637" t="s">
        <v>22</v>
      </c>
      <c r="E2637" t="s">
        <v>67</v>
      </c>
      <c r="F2637" t="s">
        <v>26</v>
      </c>
      <c r="G2637">
        <v>68</v>
      </c>
      <c r="H2637" t="s">
        <v>21</v>
      </c>
      <c r="I2637" t="s">
        <v>25</v>
      </c>
      <c r="J2637" t="s">
        <v>21</v>
      </c>
      <c r="K2637" t="str">
        <f>IF(Aggregate[[#This Row],[Age]]&lt;30,"Under 30",IF(Aggregate[[#This Row],[Age]]&gt;=65,"Senior","Other"))</f>
        <v>Senior</v>
      </c>
      <c r="L2637" t="s">
        <v>32</v>
      </c>
      <c r="M2637" t="s">
        <v>33</v>
      </c>
      <c r="N2637" t="s">
        <v>34</v>
      </c>
      <c r="O2637" t="s">
        <v>34</v>
      </c>
      <c r="P2637">
        <v>1</v>
      </c>
      <c r="R2637">
        <v>15</v>
      </c>
      <c r="S2637">
        <v>0</v>
      </c>
      <c r="T2637">
        <v>0</v>
      </c>
      <c r="U2637">
        <v>0</v>
      </c>
      <c r="V2637">
        <v>4</v>
      </c>
      <c r="W2637" t="str">
        <f>IF(Aggregate[[#This Row],[Avg Monthly GB Download]]&lt; 5,"less than 5GB",IF(Aggregate[[#This Row],[Avg Monthly GB Download]]&lt; 10,"Between 5 and 10 GB","10 or more GB"))</f>
        <v>less than 5GB</v>
      </c>
    </row>
    <row r="2638" spans="1:23" hidden="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Row],[Age]]&lt;30,"Under 30",IF(Aggregate[[#This Row],[Age]]&gt;=65,"Senior","Other"))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 5,"less than 5GB",IF(Aggregate[[#This Row],[Avg Monthly GB Download]]&lt; 10,"Between 5 and 10 GB","10 or more GB"))</f>
        <v>10 or more GB</v>
      </c>
    </row>
    <row r="2639" spans="1:23" hidden="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Row],[Age]]&lt;30,"Under 30",IF(Aggregate[[#This Row],[Age]]&gt;=65,"Senior","Other"))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 5,"less than 5GB",IF(Aggregate[[#This Row],[Avg Monthly GB Download]]&lt; 10,"Between 5 and 10 GB","10 or more GB"))</f>
        <v>10 or more GB</v>
      </c>
    </row>
    <row r="2640" spans="1:23" hidden="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Row],[Age]]&lt;30,"Under 30",IF(Aggregate[[#This Row],[Age]]&gt;=65,"Senior","Other"))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 5,"less than 5GB",IF(Aggregate[[#This Row],[Avg Monthly GB Download]]&lt; 10,"Between 5 and 10 GB","10 or more GB"))</f>
        <v>Between 5 and 10 GB</v>
      </c>
    </row>
    <row r="2641" spans="1:23" hidden="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Row],[Age]]&lt;30,"Under 30",IF(Aggregate[[#This Row],[Age]]&gt;=65,"Senior","Other"))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 5,"less than 5GB",IF(Aggregate[[#This Row],[Avg Monthly GB Download]]&lt; 10,"Between 5 and 10 GB","10 or more GB"))</f>
        <v>Between 5 and 10 GB</v>
      </c>
    </row>
    <row r="2642" spans="1:23" hidden="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Row],[Age]]&lt;30,"Under 30",IF(Aggregate[[#This Row],[Age]]&gt;=65,"Senior","Other"))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 5,"less than 5GB",IF(Aggregate[[#This Row],[Avg Monthly GB Download]]&lt; 10,"Between 5 and 10 GB","10 or more GB"))</f>
        <v>10 or more GB</v>
      </c>
    </row>
    <row r="2643" spans="1:23" hidden="1" x14ac:dyDescent="0.25">
      <c r="A2643" t="s">
        <v>25</v>
      </c>
      <c r="B2643">
        <v>54</v>
      </c>
      <c r="C2643" t="s">
        <v>21</v>
      </c>
      <c r="D2643" t="s">
        <v>22</v>
      </c>
      <c r="E2643" t="s">
        <v>51</v>
      </c>
      <c r="F2643" t="s">
        <v>24</v>
      </c>
      <c r="G2643">
        <v>68</v>
      </c>
      <c r="H2643" t="s">
        <v>21</v>
      </c>
      <c r="I2643" t="s">
        <v>25</v>
      </c>
      <c r="J2643" t="s">
        <v>21</v>
      </c>
      <c r="K2643" t="str">
        <f>IF(Aggregate[[#This Row],[Age]]&lt;30,"Under 30",IF(Aggregate[[#This Row],[Age]]&gt;=65,"Senior","Other"))</f>
        <v>Senior</v>
      </c>
      <c r="L2643" t="s">
        <v>32</v>
      </c>
      <c r="M2643" t="s">
        <v>33</v>
      </c>
      <c r="N2643" t="s">
        <v>34</v>
      </c>
      <c r="O2643" t="s">
        <v>34</v>
      </c>
      <c r="P2643">
        <v>1</v>
      </c>
      <c r="R2643">
        <v>48</v>
      </c>
      <c r="S2643">
        <v>3</v>
      </c>
      <c r="T2643">
        <v>0</v>
      </c>
      <c r="U2643">
        <v>0</v>
      </c>
      <c r="V2643">
        <v>5</v>
      </c>
      <c r="W2643" t="str">
        <f>IF(Aggregate[[#This Row],[Avg Monthly GB Download]]&lt; 5,"less than 5GB",IF(Aggregate[[#This Row],[Avg Monthly GB Download]]&lt; 10,"Between 5 and 10 GB","10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Row],[Age]]&lt;30,"Under 30",IF(Aggregate[[#This Row],[Age]]&gt;=65,"Senior","Other"))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 5,"less than 5GB",IF(Aggregate[[#This Row],[Avg Monthly GB Download]]&lt; 10,"Between 5 and 10 GB","10 or more GB"))</f>
        <v>10 or more GB</v>
      </c>
    </row>
    <row r="2645" spans="1:23" hidden="1" x14ac:dyDescent="0.25">
      <c r="A2645" t="s">
        <v>25</v>
      </c>
      <c r="B2645">
        <v>56</v>
      </c>
      <c r="C2645" t="s">
        <v>21</v>
      </c>
      <c r="D2645" t="s">
        <v>22</v>
      </c>
      <c r="E2645" t="s">
        <v>86</v>
      </c>
      <c r="F2645" t="s">
        <v>26</v>
      </c>
      <c r="G2645">
        <v>68</v>
      </c>
      <c r="H2645" t="s">
        <v>21</v>
      </c>
      <c r="I2645" t="s">
        <v>25</v>
      </c>
      <c r="J2645" t="s">
        <v>25</v>
      </c>
      <c r="K2645" t="str">
        <f>IF(Aggregate[[#This Row],[Age]]&lt;30,"Under 30",IF(Aggregate[[#This Row],[Age]]&gt;=65,"Senior","Other"))</f>
        <v>Senior</v>
      </c>
      <c r="L2645" t="s">
        <v>98</v>
      </c>
      <c r="M2645" t="s">
        <v>33</v>
      </c>
      <c r="N2645" t="s">
        <v>34</v>
      </c>
      <c r="O2645" t="s">
        <v>34</v>
      </c>
      <c r="P2645">
        <v>1</v>
      </c>
      <c r="R2645">
        <v>37</v>
      </c>
      <c r="S2645">
        <v>0</v>
      </c>
      <c r="T2645">
        <v>0</v>
      </c>
      <c r="U2645">
        <v>0</v>
      </c>
      <c r="V2645">
        <v>9</v>
      </c>
      <c r="W2645" t="str">
        <f>IF(Aggregate[[#This Row],[Avg Monthly GB Download]]&lt; 5,"less than 5GB",IF(Aggregate[[#This Row],[Avg Monthly GB Download]]&lt; 10,"Between 5 and 10 GB","10 or more GB"))</f>
        <v>Between 5 and 10 GB</v>
      </c>
    </row>
    <row r="2646" spans="1:23" hidden="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Row],[Age]]&lt;30,"Under 30",IF(Aggregate[[#This Row],[Age]]&gt;=65,"Senior","Other"))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 5,"less than 5GB",IF(Aggregate[[#This Row],[Avg Monthly GB Download]]&lt; 10,"Between 5 and 10 GB","10 or more GB"))</f>
        <v>10 or more GB</v>
      </c>
    </row>
    <row r="2647" spans="1:23" hidden="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Row],[Age]]&lt;30,"Under 30",IF(Aggregate[[#This Row],[Age]]&gt;=65,"Senior","Other"))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 5,"less than 5GB",IF(Aggregate[[#This Row],[Avg Monthly GB Download]]&lt; 10,"Between 5 and 10 GB","10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Row],[Age]]&lt;30,"Under 30",IF(Aggregate[[#This Row],[Age]]&gt;=65,"Senior","Other"))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 5,"less than 5GB",IF(Aggregate[[#This Row],[Avg Monthly GB Download]]&lt; 10,"Between 5 and 10 GB","10 or more GB"))</f>
        <v>10 or more GB</v>
      </c>
    </row>
    <row r="2649" spans="1:23" hidden="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Row],[Age]]&lt;30,"Under 30",IF(Aggregate[[#This Row],[Age]]&gt;=65,"Senior","Other"))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 5,"less than 5GB",IF(Aggregate[[#This Row],[Avg Monthly GB Download]]&lt; 10,"Between 5 and 10 GB","10 or more GB"))</f>
        <v>Between 5 and 10 GB</v>
      </c>
    </row>
    <row r="2650" spans="1:23" hidden="1" x14ac:dyDescent="0.25">
      <c r="A2650" t="s">
        <v>25</v>
      </c>
      <c r="B2650">
        <v>58</v>
      </c>
      <c r="C2650" t="s">
        <v>21</v>
      </c>
      <c r="D2650" t="s">
        <v>22</v>
      </c>
      <c r="E2650" t="s">
        <v>54</v>
      </c>
      <c r="F2650" t="s">
        <v>24</v>
      </c>
      <c r="G2650">
        <v>68</v>
      </c>
      <c r="H2650" t="s">
        <v>21</v>
      </c>
      <c r="I2650" t="s">
        <v>25</v>
      </c>
      <c r="J2650" t="s">
        <v>21</v>
      </c>
      <c r="K2650" t="str">
        <f>IF(Aggregate[[#This Row],[Age]]&lt;30,"Under 30",IF(Aggregate[[#This Row],[Age]]&gt;=65,"Senior","Other"))</f>
        <v>Senior</v>
      </c>
      <c r="L2650" t="s">
        <v>53</v>
      </c>
      <c r="M2650" t="s">
        <v>33</v>
      </c>
      <c r="N2650" t="s">
        <v>34</v>
      </c>
      <c r="O2650" t="s">
        <v>34</v>
      </c>
      <c r="P2650">
        <v>1</v>
      </c>
      <c r="R2650">
        <v>51</v>
      </c>
      <c r="S2650">
        <v>0</v>
      </c>
      <c r="T2650">
        <v>0</v>
      </c>
      <c r="U2650">
        <v>0</v>
      </c>
      <c r="V2650">
        <v>1</v>
      </c>
      <c r="W2650" t="str">
        <f>IF(Aggregate[[#This Row],[Avg Monthly GB Download]]&lt; 5,"less than 5GB",IF(Aggregate[[#This Row],[Avg Monthly GB Download]]&lt; 10,"Between 5 and 10 GB","10 or more GB"))</f>
        <v>less than 5GB</v>
      </c>
    </row>
    <row r="2651" spans="1:23" hidden="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Row],[Age]]&lt;30,"Under 30",IF(Aggregate[[#This Row],[Age]]&gt;=65,"Senior","Other"))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 5,"less than 5GB",IF(Aggregate[[#This Row],[Avg Monthly GB Download]]&lt; 10,"Between 5 and 10 GB","10 or more GB"))</f>
        <v>Between 5 and 10 GB</v>
      </c>
    </row>
    <row r="2652" spans="1:23" hidden="1" x14ac:dyDescent="0.25">
      <c r="A2652" t="s">
        <v>25</v>
      </c>
      <c r="B2652">
        <v>60</v>
      </c>
      <c r="C2652" t="s">
        <v>21</v>
      </c>
      <c r="D2652" t="s">
        <v>22</v>
      </c>
      <c r="E2652" t="s">
        <v>81</v>
      </c>
      <c r="F2652" t="s">
        <v>26</v>
      </c>
      <c r="G2652">
        <v>68</v>
      </c>
      <c r="H2652" t="s">
        <v>21</v>
      </c>
      <c r="I2652" t="s">
        <v>25</v>
      </c>
      <c r="J2652" t="s">
        <v>25</v>
      </c>
      <c r="K2652" t="str">
        <f>IF(Aggregate[[#This Row],[Age]]&lt;30,"Under 30",IF(Aggregate[[#This Row],[Age]]&gt;=65,"Senior","Other"))</f>
        <v>Senior</v>
      </c>
      <c r="L2652" t="s">
        <v>53</v>
      </c>
      <c r="M2652" t="s">
        <v>38</v>
      </c>
      <c r="N2652" t="s">
        <v>34</v>
      </c>
      <c r="O2652" t="s">
        <v>34</v>
      </c>
      <c r="P2652">
        <v>1</v>
      </c>
      <c r="R2652">
        <v>40</v>
      </c>
      <c r="S2652">
        <v>0</v>
      </c>
      <c r="T2652">
        <v>0</v>
      </c>
      <c r="U2652">
        <v>0</v>
      </c>
      <c r="V2652">
        <v>3</v>
      </c>
      <c r="W2652" t="str">
        <f>IF(Aggregate[[#This Row],[Avg Monthly GB Download]]&lt; 5,"less than 5GB",IF(Aggregate[[#This Row],[Avg Monthly GB Download]]&lt; 10,"Between 5 and 10 GB","10 or more GB"))</f>
        <v>less than 5GB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Row],[Age]]&lt;30,"Under 30",IF(Aggregate[[#This Row],[Age]]&gt;=65,"Senior","Other"))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 5,"less than 5GB",IF(Aggregate[[#This Row],[Avg Monthly GB Download]]&lt; 10,"Between 5 and 10 GB","10 or more GB"))</f>
        <v>10 or more GB</v>
      </c>
    </row>
    <row r="2654" spans="1:23" hidden="1" x14ac:dyDescent="0.25">
      <c r="A2654" t="s">
        <v>25</v>
      </c>
      <c r="B2654">
        <v>63</v>
      </c>
      <c r="C2654" t="s">
        <v>21</v>
      </c>
      <c r="D2654" t="s">
        <v>22</v>
      </c>
      <c r="E2654" t="s">
        <v>37</v>
      </c>
      <c r="F2654" t="s">
        <v>24</v>
      </c>
      <c r="G2654">
        <v>68</v>
      </c>
      <c r="H2654" t="s">
        <v>21</v>
      </c>
      <c r="I2654" t="s">
        <v>25</v>
      </c>
      <c r="J2654" t="s">
        <v>21</v>
      </c>
      <c r="K2654" t="str">
        <f>IF(Aggregate[[#This Row],[Age]]&lt;30,"Under 30",IF(Aggregate[[#This Row],[Age]]&gt;=65,"Senior","Other"))</f>
        <v>Senior</v>
      </c>
      <c r="L2654" t="s">
        <v>98</v>
      </c>
      <c r="M2654" t="s">
        <v>38</v>
      </c>
      <c r="N2654" t="s">
        <v>34</v>
      </c>
      <c r="O2654" t="s">
        <v>34</v>
      </c>
      <c r="P2654">
        <v>1</v>
      </c>
      <c r="R2654">
        <v>29</v>
      </c>
      <c r="S2654">
        <v>0</v>
      </c>
      <c r="T2654">
        <v>0</v>
      </c>
      <c r="U2654">
        <v>0</v>
      </c>
      <c r="V2654">
        <v>5</v>
      </c>
      <c r="W2654" t="str">
        <f>IF(Aggregate[[#This Row],[Avg Monthly GB Download]]&lt; 5,"less than 5GB",IF(Aggregate[[#This Row],[Avg Monthly GB Download]]&lt; 10,"Between 5 and 10 GB","10 or more GB"))</f>
        <v>Between 5 and 10 GB</v>
      </c>
    </row>
    <row r="2655" spans="1:23" hidden="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Row],[Age]]&lt;30,"Under 30",IF(Aggregate[[#This Row],[Age]]&gt;=65,"Senior","Other"))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 5,"less than 5GB",IF(Aggregate[[#This Row],[Avg Monthly GB Download]]&lt; 10,"Between 5 and 10 GB","10 or more GB"))</f>
        <v>less than 5GB</v>
      </c>
    </row>
    <row r="2656" spans="1:23" hidden="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Row],[Age]]&lt;30,"Under 30",IF(Aggregate[[#This Row],[Age]]&gt;=65,"Senior","Other"))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 5,"less than 5GB",IF(Aggregate[[#This Row],[Avg Monthly GB Download]]&lt; 10,"Between 5 and 10 GB","10 or more GB"))</f>
        <v>10 or more GB</v>
      </c>
    </row>
    <row r="2657" spans="1:23" hidden="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Row],[Age]]&lt;30,"Under 30",IF(Aggregate[[#This Row],[Age]]&gt;=65,"Senior","Other"))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 5,"less than 5GB",IF(Aggregate[[#This Row],[Avg Monthly GB Download]]&lt; 10,"Between 5 and 10 GB","10 or more GB"))</f>
        <v>10 or more GB</v>
      </c>
    </row>
    <row r="2658" spans="1:23" hidden="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Row],[Age]]&lt;30,"Under 30",IF(Aggregate[[#This Row],[Age]]&gt;=65,"Senior","Other"))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 5,"less than 5GB",IF(Aggregate[[#This Row],[Avg Monthly GB Download]]&lt; 10,"Between 5 and 10 GB","10 or more GB"))</f>
        <v>less than 5GB</v>
      </c>
    </row>
    <row r="2659" spans="1:23" hidden="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Row],[Age]]&lt;30,"Under 30",IF(Aggregate[[#This Row],[Age]]&gt;=65,"Senior","Other"))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 5,"less than 5GB",IF(Aggregate[[#This Row],[Avg Monthly GB Download]]&lt; 10,"Between 5 and 10 GB","10 or more GB"))</f>
        <v>Between 5 and 10 GB</v>
      </c>
    </row>
    <row r="2660" spans="1:23" hidden="1" x14ac:dyDescent="0.25">
      <c r="A2660" t="s">
        <v>25</v>
      </c>
      <c r="B2660">
        <v>66</v>
      </c>
      <c r="C2660" t="s">
        <v>21</v>
      </c>
      <c r="D2660" t="s">
        <v>22</v>
      </c>
      <c r="E2660" t="s">
        <v>54</v>
      </c>
      <c r="F2660" t="s">
        <v>26</v>
      </c>
      <c r="G2660">
        <v>68</v>
      </c>
      <c r="H2660" t="s">
        <v>21</v>
      </c>
      <c r="I2660" t="s">
        <v>25</v>
      </c>
      <c r="J2660" t="s">
        <v>21</v>
      </c>
      <c r="K2660" t="str">
        <f>IF(Aggregate[[#This Row],[Age]]&lt;30,"Under 30",IF(Aggregate[[#This Row],[Age]]&gt;=65,"Senior","Other"))</f>
        <v>Senior</v>
      </c>
      <c r="L2660" t="s">
        <v>98</v>
      </c>
      <c r="M2660" t="s">
        <v>38</v>
      </c>
      <c r="N2660" t="s">
        <v>34</v>
      </c>
      <c r="O2660" t="s">
        <v>34</v>
      </c>
      <c r="P2660">
        <v>1</v>
      </c>
      <c r="R2660">
        <v>64</v>
      </c>
      <c r="S2660">
        <v>0</v>
      </c>
      <c r="T2660">
        <v>0</v>
      </c>
      <c r="U2660">
        <v>0</v>
      </c>
      <c r="V2660">
        <v>7</v>
      </c>
      <c r="W2660" t="str">
        <f>IF(Aggregate[[#This Row],[Avg Monthly GB Download]]&lt; 5,"less than 5GB",IF(Aggregate[[#This Row],[Avg Monthly GB Download]]&lt; 10,"Between 5 and 10 GB","10 or more GB"))</f>
        <v>Between 5 and 10 GB</v>
      </c>
    </row>
    <row r="2661" spans="1:23" hidden="1" x14ac:dyDescent="0.25">
      <c r="A2661" t="s">
        <v>25</v>
      </c>
      <c r="B2661">
        <v>66</v>
      </c>
      <c r="C2661" t="s">
        <v>21</v>
      </c>
      <c r="D2661" t="s">
        <v>22</v>
      </c>
      <c r="E2661" t="s">
        <v>76</v>
      </c>
      <c r="F2661" t="s">
        <v>24</v>
      </c>
      <c r="G2661">
        <v>68</v>
      </c>
      <c r="H2661" t="s">
        <v>21</v>
      </c>
      <c r="I2661" t="s">
        <v>25</v>
      </c>
      <c r="J2661" t="s">
        <v>25</v>
      </c>
      <c r="K2661" t="str">
        <f>IF(Aggregate[[#This Row],[Age]]&lt;30,"Under 30",IF(Aggregate[[#This Row],[Age]]&gt;=65,"Senior","Other"))</f>
        <v>Senior</v>
      </c>
      <c r="L2661" t="s">
        <v>98</v>
      </c>
      <c r="M2661" t="s">
        <v>38</v>
      </c>
      <c r="N2661" t="s">
        <v>34</v>
      </c>
      <c r="O2661" t="s">
        <v>34</v>
      </c>
      <c r="P2661">
        <v>1</v>
      </c>
      <c r="R2661">
        <v>30</v>
      </c>
      <c r="S2661">
        <v>2</v>
      </c>
      <c r="T2661">
        <v>0</v>
      </c>
      <c r="U2661">
        <v>0</v>
      </c>
      <c r="V2661">
        <v>11</v>
      </c>
      <c r="W2661" t="str">
        <f>IF(Aggregate[[#This Row],[Avg Monthly GB Download]]&lt; 5,"less than 5GB",IF(Aggregate[[#This Row],[Avg Monthly GB Download]]&lt; 10,"Between 5 and 10 GB","10 or more GB"))</f>
        <v>10 or more GB</v>
      </c>
    </row>
    <row r="2662" spans="1:23" hidden="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Row],[Age]]&lt;30,"Under 30",IF(Aggregate[[#This Row],[Age]]&gt;=65,"Senior","Other"))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 5,"less than 5GB",IF(Aggregate[[#This Row],[Avg Monthly GB Download]]&lt; 10,"Between 5 and 10 GB","10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Row],[Age]]&lt;30,"Under 30",IF(Aggregate[[#This Row],[Age]]&gt;=65,"Senior","Other"))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 5,"less than 5GB",IF(Aggregate[[#This Row],[Avg Monthly GB Download]]&lt; 10,"Between 5 and 10 GB","10 or more GB"))</f>
        <v>10 or more GB</v>
      </c>
    </row>
    <row r="2664" spans="1:23" hidden="1" x14ac:dyDescent="0.25">
      <c r="A2664" t="s">
        <v>25</v>
      </c>
      <c r="B2664">
        <v>69</v>
      </c>
      <c r="C2664" t="s">
        <v>25</v>
      </c>
      <c r="D2664" t="s">
        <v>22</v>
      </c>
      <c r="E2664" t="s">
        <v>72</v>
      </c>
      <c r="F2664" t="s">
        <v>26</v>
      </c>
      <c r="G2664">
        <v>68</v>
      </c>
      <c r="H2664" t="s">
        <v>21</v>
      </c>
      <c r="I2664" t="s">
        <v>25</v>
      </c>
      <c r="J2664" t="s">
        <v>21</v>
      </c>
      <c r="K2664" t="str">
        <f>IF(Aggregate[[#This Row],[Age]]&lt;30,"Under 30",IF(Aggregate[[#This Row],[Age]]&gt;=65,"Senior","Other"))</f>
        <v>Senior</v>
      </c>
      <c r="L2664" t="s">
        <v>32</v>
      </c>
      <c r="M2664" t="s">
        <v>33</v>
      </c>
      <c r="N2664" t="s">
        <v>48</v>
      </c>
      <c r="O2664" t="s">
        <v>99</v>
      </c>
      <c r="P2664">
        <v>1</v>
      </c>
      <c r="Q2664">
        <v>1</v>
      </c>
      <c r="R2664">
        <v>38</v>
      </c>
      <c r="S2664">
        <v>1</v>
      </c>
      <c r="T2664">
        <v>379.5</v>
      </c>
      <c r="U2664">
        <v>0</v>
      </c>
      <c r="V2664">
        <v>5</v>
      </c>
      <c r="W2664" t="str">
        <f>IF(Aggregate[[#This Row],[Avg Monthly GB Download]]&lt; 5,"less than 5GB",IF(Aggregate[[#This Row],[Avg Monthly GB Download]]&lt; 10,"Between 5 and 10 GB","10 or more GB"))</f>
        <v>Between 5 and 10 GB</v>
      </c>
    </row>
    <row r="2665" spans="1:23" hidden="1" x14ac:dyDescent="0.25">
      <c r="A2665" t="s">
        <v>25</v>
      </c>
      <c r="B2665">
        <v>69</v>
      </c>
      <c r="C2665" t="s">
        <v>25</v>
      </c>
      <c r="D2665" t="s">
        <v>88</v>
      </c>
      <c r="E2665" t="s">
        <v>44</v>
      </c>
      <c r="F2665" t="s">
        <v>26</v>
      </c>
      <c r="G2665">
        <v>68</v>
      </c>
      <c r="H2665" t="s">
        <v>21</v>
      </c>
      <c r="I2665" t="s">
        <v>25</v>
      </c>
      <c r="J2665" t="s">
        <v>21</v>
      </c>
      <c r="K2665" t="str">
        <f>IF(Aggregate[[#This Row],[Age]]&lt;30,"Under 30",IF(Aggregate[[#This Row],[Age]]&gt;=65,"Senior","Other"))</f>
        <v>Senior</v>
      </c>
      <c r="L2665" t="s">
        <v>53</v>
      </c>
      <c r="M2665" t="s">
        <v>38</v>
      </c>
      <c r="N2665" t="s">
        <v>34</v>
      </c>
      <c r="O2665" t="s">
        <v>34</v>
      </c>
      <c r="P2665">
        <v>1</v>
      </c>
      <c r="R2665">
        <v>51</v>
      </c>
      <c r="S2665">
        <v>0</v>
      </c>
      <c r="T2665">
        <v>0</v>
      </c>
      <c r="U2665">
        <v>0</v>
      </c>
      <c r="V2665">
        <v>9</v>
      </c>
      <c r="W2665" t="str">
        <f>IF(Aggregate[[#This Row],[Avg Monthly GB Download]]&lt; 5,"less than 5GB",IF(Aggregate[[#This Row],[Avg Monthly GB Download]]&lt; 10,"Between 5 and 10 GB","10 or more GB"))</f>
        <v>Between 5 and 10 GB</v>
      </c>
    </row>
    <row r="2666" spans="1:23" hidden="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Row],[Age]]&lt;30,"Under 30",IF(Aggregate[[#This Row],[Age]]&gt;=65,"Senior","Other"))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 5,"less than 5GB",IF(Aggregate[[#This Row],[Avg Monthly GB Download]]&lt; 10,"Between 5 and 10 GB","10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Row],[Age]]&lt;30,"Under 30",IF(Aggregate[[#This Row],[Age]]&gt;=65,"Senior","Other"))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 5,"less than 5GB",IF(Aggregate[[#This Row],[Avg Monthly GB Download]]&lt; 10,"Between 5 and 10 GB","10 or more GB"))</f>
        <v>10 or more GB</v>
      </c>
    </row>
    <row r="2668" spans="1:23" hidden="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Row],[Age]]&lt;30,"Under 30",IF(Aggregate[[#This Row],[Age]]&gt;=65,"Senior","Other"))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 5,"less than 5GB",IF(Aggregate[[#This Row],[Avg Monthly GB Download]]&lt; 10,"Between 5 and 10 GB","10 or more GB"))</f>
        <v>Between 5 and 10 GB</v>
      </c>
    </row>
    <row r="2669" spans="1:23" hidden="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Row],[Age]]&lt;30,"Under 30",IF(Aggregate[[#This Row],[Age]]&gt;=65,"Senior","Other"))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 5,"less than 5GB",IF(Aggregate[[#This Row],[Avg Monthly GB Download]]&lt; 10,"Between 5 and 10 GB","10 or more GB"))</f>
        <v>10 or more GB</v>
      </c>
    </row>
    <row r="2670" spans="1:23" hidden="1" x14ac:dyDescent="0.25">
      <c r="A2670" t="s">
        <v>25</v>
      </c>
      <c r="B2670">
        <v>70</v>
      </c>
      <c r="C2670" t="s">
        <v>21</v>
      </c>
      <c r="D2670" t="s">
        <v>22</v>
      </c>
      <c r="E2670" t="s">
        <v>37</v>
      </c>
      <c r="F2670" t="s">
        <v>24</v>
      </c>
      <c r="G2670">
        <v>68</v>
      </c>
      <c r="H2670" t="s">
        <v>21</v>
      </c>
      <c r="I2670" t="s">
        <v>25</v>
      </c>
      <c r="J2670" t="s">
        <v>21</v>
      </c>
      <c r="K2670" t="str">
        <f>IF(Aggregate[[#This Row],[Age]]&lt;30,"Under 30",IF(Aggregate[[#This Row],[Age]]&gt;=65,"Senior","Other"))</f>
        <v>Senior</v>
      </c>
      <c r="L2670" t="s">
        <v>53</v>
      </c>
      <c r="M2670" t="s">
        <v>33</v>
      </c>
      <c r="N2670" t="s">
        <v>34</v>
      </c>
      <c r="O2670" t="s">
        <v>34</v>
      </c>
      <c r="P2670">
        <v>1</v>
      </c>
      <c r="R2670">
        <v>25</v>
      </c>
      <c r="S2670">
        <v>0</v>
      </c>
      <c r="T2670">
        <v>0</v>
      </c>
      <c r="U2670">
        <v>0</v>
      </c>
      <c r="V2670">
        <v>7</v>
      </c>
      <c r="W2670" t="str">
        <f>IF(Aggregate[[#This Row],[Avg Monthly GB Download]]&lt; 5,"less than 5GB",IF(Aggregate[[#This Row],[Avg Monthly GB Download]]&lt; 10,"Between 5 and 10 GB","10 or more GB"))</f>
        <v>Between 5 and 10 GB</v>
      </c>
    </row>
    <row r="2671" spans="1:23" hidden="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Row],[Age]]&lt;30,"Under 30",IF(Aggregate[[#This Row],[Age]]&gt;=65,"Senior","Other"))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 5,"less than 5GB",IF(Aggregate[[#This Row],[Avg Monthly GB Download]]&lt; 10,"Between 5 and 10 GB","10 or more GB"))</f>
        <v>Between 5 and 10 GB</v>
      </c>
    </row>
    <row r="2672" spans="1:23" hidden="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Row],[Age]]&lt;30,"Under 30",IF(Aggregate[[#This Row],[Age]]&gt;=65,"Senior","Other"))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 5,"less than 5GB",IF(Aggregate[[#This Row],[Avg Monthly GB Download]]&lt; 10,"Between 5 and 10 GB","10 or more GB"))</f>
        <v>10 or more GB</v>
      </c>
    </row>
    <row r="2673" spans="1:23" hidden="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Row],[Age]]&lt;30,"Under 30",IF(Aggregate[[#This Row],[Age]]&gt;=65,"Senior","Other"))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 5,"less than 5GB",IF(Aggregate[[#This Row],[Avg Monthly GB Download]]&lt; 10,"Between 5 and 10 GB","10 or more GB"))</f>
        <v>Between 5 and 10 GB</v>
      </c>
    </row>
    <row r="2674" spans="1:23" hidden="1" x14ac:dyDescent="0.25">
      <c r="A2674" t="s">
        <v>25</v>
      </c>
      <c r="B2674">
        <v>70</v>
      </c>
      <c r="C2674" t="s">
        <v>25</v>
      </c>
      <c r="D2674" t="s">
        <v>88</v>
      </c>
      <c r="E2674" t="s">
        <v>37</v>
      </c>
      <c r="F2674" t="s">
        <v>26</v>
      </c>
      <c r="G2674">
        <v>68</v>
      </c>
      <c r="H2674" t="s">
        <v>21</v>
      </c>
      <c r="I2674" t="s">
        <v>25</v>
      </c>
      <c r="J2674" t="s">
        <v>25</v>
      </c>
      <c r="K2674" t="str">
        <f>IF(Aggregate[[#This Row],[Age]]&lt;30,"Under 30",IF(Aggregate[[#This Row],[Age]]&gt;=65,"Senior","Other"))</f>
        <v>Senior</v>
      </c>
      <c r="L2674" t="s">
        <v>53</v>
      </c>
      <c r="M2674" t="s">
        <v>33</v>
      </c>
      <c r="N2674" t="s">
        <v>34</v>
      </c>
      <c r="O2674" t="s">
        <v>34</v>
      </c>
      <c r="P2674">
        <v>1</v>
      </c>
      <c r="R2674">
        <v>27</v>
      </c>
      <c r="S2674">
        <v>0</v>
      </c>
      <c r="T2674">
        <v>0</v>
      </c>
      <c r="U2674">
        <v>0</v>
      </c>
      <c r="V2674">
        <v>13</v>
      </c>
      <c r="W2674" t="str">
        <f>IF(Aggregate[[#This Row],[Avg Monthly GB Download]]&lt; 5,"less than 5GB",IF(Aggregate[[#This Row],[Avg Monthly GB Download]]&lt; 10,"Between 5 and 10 GB","10 or more GB"))</f>
        <v>10 or more GB</v>
      </c>
    </row>
    <row r="2675" spans="1:23" hidden="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Row],[Age]]&lt;30,"Under 30",IF(Aggregate[[#This Row],[Age]]&gt;=65,"Senior","Other"))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 5,"less than 5GB",IF(Aggregate[[#This Row],[Avg Monthly GB Download]]&lt; 10,"Between 5 and 10 GB","10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Row],[Age]]&lt;30,"Under 30",IF(Aggregate[[#This Row],[Age]]&gt;=65,"Senior","Other"))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 5,"less than 5GB",IF(Aggregate[[#This Row],[Avg Monthly GB Download]]&lt; 10,"Between 5 and 10 GB","10 or more GB"))</f>
        <v>10 or more GB</v>
      </c>
    </row>
    <row r="2677" spans="1:23" hidden="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Row],[Age]]&lt;30,"Under 30",IF(Aggregate[[#This Row],[Age]]&gt;=65,"Senior","Other"))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 5,"less than 5GB",IF(Aggregate[[#This Row],[Avg Monthly GB Download]]&lt; 10,"Between 5 and 10 GB","10 or more GB"))</f>
        <v>Between 5 and 10 GB</v>
      </c>
    </row>
    <row r="2678" spans="1:23" hidden="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Row],[Age]]&lt;30,"Under 30",IF(Aggregate[[#This Row],[Age]]&gt;=65,"Senior","Other"))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 5,"less than 5GB",IF(Aggregate[[#This Row],[Avg Monthly GB Download]]&lt; 10,"Between 5 and 10 GB","10 or more GB"))</f>
        <v>Between 5 and 10 GB</v>
      </c>
    </row>
    <row r="2679" spans="1:23" hidden="1" x14ac:dyDescent="0.25">
      <c r="A2679" t="s">
        <v>25</v>
      </c>
      <c r="B2679">
        <v>71</v>
      </c>
      <c r="C2679" t="s">
        <v>21</v>
      </c>
      <c r="D2679" t="s">
        <v>22</v>
      </c>
      <c r="E2679" t="s">
        <v>28</v>
      </c>
      <c r="F2679" t="s">
        <v>26</v>
      </c>
      <c r="G2679">
        <v>68</v>
      </c>
      <c r="H2679" t="s">
        <v>21</v>
      </c>
      <c r="I2679" t="s">
        <v>25</v>
      </c>
      <c r="J2679" t="s">
        <v>21</v>
      </c>
      <c r="K2679" t="str">
        <f>IF(Aggregate[[#This Row],[Age]]&lt;30,"Under 30",IF(Aggregate[[#This Row],[Age]]&gt;=65,"Senior","Other"))</f>
        <v>Senior</v>
      </c>
      <c r="L2679" t="s">
        <v>53</v>
      </c>
      <c r="M2679" t="s">
        <v>38</v>
      </c>
      <c r="N2679" t="s">
        <v>34</v>
      </c>
      <c r="O2679" t="s">
        <v>34</v>
      </c>
      <c r="P2679">
        <v>1</v>
      </c>
      <c r="R2679">
        <v>50</v>
      </c>
      <c r="S2679">
        <v>0</v>
      </c>
      <c r="T2679">
        <v>0</v>
      </c>
      <c r="U2679">
        <v>0</v>
      </c>
      <c r="V2679">
        <v>6</v>
      </c>
      <c r="W2679" t="str">
        <f>IF(Aggregate[[#This Row],[Avg Monthly GB Download]]&lt; 5,"less than 5GB",IF(Aggregate[[#This Row],[Avg Monthly GB Download]]&lt; 10,"Between 5 and 10 GB","10 or more GB"))</f>
        <v>Between 5 and 10 GB</v>
      </c>
    </row>
    <row r="2680" spans="1:23" hidden="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Row],[Age]]&lt;30,"Under 30",IF(Aggregate[[#This Row],[Age]]&gt;=65,"Senior","Other"))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 5,"less than 5GB",IF(Aggregate[[#This Row],[Avg Monthly GB Download]]&lt; 10,"Between 5 and 10 GB","10 or more GB"))</f>
        <v>10 or more GB</v>
      </c>
    </row>
    <row r="2681" spans="1:23" hidden="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Row],[Age]]&lt;30,"Under 30",IF(Aggregate[[#This Row],[Age]]&gt;=65,"Senior","Other"))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 5,"less than 5GB",IF(Aggregate[[#This Row],[Avg Monthly GB Download]]&lt; 10,"Between 5 and 10 GB","10 or more GB"))</f>
        <v>Between 5 and 10 GB</v>
      </c>
    </row>
    <row r="2682" spans="1:23" hidden="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Row],[Age]]&lt;30,"Under 30",IF(Aggregate[[#This Row],[Age]]&gt;=65,"Senior","Other"))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 5,"less than 5GB",IF(Aggregate[[#This Row],[Avg Monthly GB Download]]&lt; 10,"Between 5 and 10 GB","10 or more GB"))</f>
        <v>Between 5 and 10 GB</v>
      </c>
    </row>
    <row r="2683" spans="1:23" hidden="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Row],[Age]]&lt;30,"Under 30",IF(Aggregate[[#This Row],[Age]]&gt;=65,"Senior","Other"))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 5,"less than 5GB",IF(Aggregate[[#This Row],[Avg Monthly GB Download]]&lt; 10,"Between 5 and 10 GB","10 or more GB"))</f>
        <v>less than 5GB</v>
      </c>
    </row>
    <row r="2684" spans="1:23" hidden="1" x14ac:dyDescent="0.25">
      <c r="A2684" t="s">
        <v>25</v>
      </c>
      <c r="B2684">
        <v>73</v>
      </c>
      <c r="C2684" t="s">
        <v>21</v>
      </c>
      <c r="D2684" t="s">
        <v>22</v>
      </c>
      <c r="E2684" t="s">
        <v>36</v>
      </c>
      <c r="F2684" t="s">
        <v>24</v>
      </c>
      <c r="G2684">
        <v>68</v>
      </c>
      <c r="H2684" t="s">
        <v>21</v>
      </c>
      <c r="I2684" t="s">
        <v>25</v>
      </c>
      <c r="J2684" t="s">
        <v>21</v>
      </c>
      <c r="K2684" t="str">
        <f>IF(Aggregate[[#This Row],[Age]]&lt;30,"Under 30",IF(Aggregate[[#This Row],[Age]]&gt;=65,"Senior","Other"))</f>
        <v>Senior</v>
      </c>
      <c r="L2684" t="s">
        <v>53</v>
      </c>
      <c r="M2684" t="s">
        <v>33</v>
      </c>
      <c r="N2684" t="s">
        <v>34</v>
      </c>
      <c r="O2684" t="s">
        <v>34</v>
      </c>
      <c r="P2684">
        <v>1</v>
      </c>
      <c r="R2684">
        <v>38</v>
      </c>
      <c r="S2684">
        <v>0</v>
      </c>
      <c r="T2684">
        <v>0</v>
      </c>
      <c r="U2684">
        <v>0</v>
      </c>
      <c r="V2684">
        <v>3</v>
      </c>
      <c r="W2684" t="str">
        <f>IF(Aggregate[[#This Row],[Avg Monthly GB Download]]&lt; 5,"less than 5GB",IF(Aggregate[[#This Row],[Avg Monthly GB Download]]&lt; 10,"Between 5 and 10 GB","10 or more GB"))</f>
        <v>less than 5GB</v>
      </c>
    </row>
    <row r="2685" spans="1:23" hidden="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Row],[Age]]&lt;30,"Under 30",IF(Aggregate[[#This Row],[Age]]&gt;=65,"Senior","Other"))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 5,"less than 5GB",IF(Aggregate[[#This Row],[Avg Monthly GB Download]]&lt; 10,"Between 5 and 10 GB","10 or more GB"))</f>
        <v>less than 5GB</v>
      </c>
    </row>
    <row r="2686" spans="1:23" hidden="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Row],[Age]]&lt;30,"Under 30",IF(Aggregate[[#This Row],[Age]]&gt;=65,"Senior","Other"))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 5,"less than 5GB",IF(Aggregate[[#This Row],[Avg Monthly GB Download]]&lt; 10,"Between 5 and 10 GB","10 or more GB"))</f>
        <v>Between 5 and 10 GB</v>
      </c>
    </row>
    <row r="2687" spans="1:23" hidden="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Row],[Age]]&lt;30,"Under 30",IF(Aggregate[[#This Row],[Age]]&gt;=65,"Senior","Other"))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 5,"less than 5GB",IF(Aggregate[[#This Row],[Avg Monthly GB Download]]&lt; 10,"Between 5 and 10 GB","10 or more GB"))</f>
        <v>Between 5 and 10 GB</v>
      </c>
    </row>
    <row r="2688" spans="1:23" hidden="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Row],[Age]]&lt;30,"Under 30",IF(Aggregate[[#This Row],[Age]]&gt;=65,"Senior","Other"))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 5,"less than 5GB",IF(Aggregate[[#This Row],[Avg Monthly GB Download]]&lt; 10,"Between 5 and 10 GB","10 or more GB"))</f>
        <v>Between 5 and 10 GB</v>
      </c>
    </row>
    <row r="2689" spans="1:23" hidden="1" x14ac:dyDescent="0.25">
      <c r="A2689" t="s">
        <v>21</v>
      </c>
      <c r="B2689">
        <v>5</v>
      </c>
      <c r="C2689" t="s">
        <v>25</v>
      </c>
      <c r="D2689" t="s">
        <v>22</v>
      </c>
      <c r="E2689" t="s">
        <v>83</v>
      </c>
      <c r="F2689" t="s">
        <v>26</v>
      </c>
      <c r="G2689">
        <v>69</v>
      </c>
      <c r="H2689" t="s">
        <v>21</v>
      </c>
      <c r="I2689" t="s">
        <v>25</v>
      </c>
      <c r="J2689" t="s">
        <v>21</v>
      </c>
      <c r="K2689" t="str">
        <f>IF(Aggregate[[#This Row],[Age]]&lt;30,"Under 30",IF(Aggregate[[#This Row],[Age]]&gt;=65,"Senior","Other"))</f>
        <v>Senior</v>
      </c>
      <c r="L2689" t="s">
        <v>98</v>
      </c>
      <c r="M2689" t="s">
        <v>38</v>
      </c>
      <c r="N2689" t="s">
        <v>34</v>
      </c>
      <c r="O2689" t="s">
        <v>34</v>
      </c>
      <c r="P2689">
        <v>1</v>
      </c>
      <c r="R2689">
        <v>11</v>
      </c>
      <c r="S2689">
        <v>2</v>
      </c>
      <c r="T2689">
        <v>15.5</v>
      </c>
      <c r="U2689">
        <v>0</v>
      </c>
      <c r="V2689">
        <v>0</v>
      </c>
      <c r="W2689" t="str">
        <f>IF(Aggregate[[#This Row],[Avg Monthly GB Download]]&lt; 5,"less than 5GB",IF(Aggregate[[#This Row],[Avg Monthly GB Download]]&lt; 10,"Between 5 and 10 GB","10 or more GB"))</f>
        <v>less than 5GB</v>
      </c>
    </row>
    <row r="2690" spans="1:23" hidden="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Row],[Age]]&lt;30,"Under 30",IF(Aggregate[[#This Row],[Age]]&gt;=65,"Senior","Other"))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 5,"less than 5GB",IF(Aggregate[[#This Row],[Avg Monthly GB Download]]&lt; 10,"Between 5 and 10 GB","10 or more GB"))</f>
        <v>10 or more GB</v>
      </c>
    </row>
    <row r="2691" spans="1:23" hidden="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Row],[Age]]&lt;30,"Under 30",IF(Aggregate[[#This Row],[Age]]&gt;=65,"Senior","Other"))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 5,"less than 5GB",IF(Aggregate[[#This Row],[Avg Monthly GB Download]]&lt; 10,"Between 5 and 10 GB","10 or more GB"))</f>
        <v>less than 5GB</v>
      </c>
    </row>
    <row r="2692" spans="1:23" hidden="1" x14ac:dyDescent="0.25">
      <c r="A2692" t="s">
        <v>21</v>
      </c>
      <c r="B2692">
        <v>10</v>
      </c>
      <c r="C2692" t="s">
        <v>21</v>
      </c>
      <c r="D2692" t="s">
        <v>22</v>
      </c>
      <c r="E2692" t="s">
        <v>46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Row],[Age]]&lt;30,"Under 30",IF(Aggregate[[#This Row],[Age]]&gt;=65,"Senior","Other"))</f>
        <v>Senior</v>
      </c>
      <c r="L2692" t="s">
        <v>32</v>
      </c>
      <c r="M2692" t="s">
        <v>33</v>
      </c>
      <c r="N2692" t="s">
        <v>56</v>
      </c>
      <c r="O2692" t="s">
        <v>57</v>
      </c>
      <c r="P2692">
        <v>1</v>
      </c>
      <c r="Q2692">
        <v>1</v>
      </c>
      <c r="R2692">
        <v>53</v>
      </c>
      <c r="S2692">
        <v>0</v>
      </c>
      <c r="T2692">
        <v>0</v>
      </c>
      <c r="U2692">
        <v>60</v>
      </c>
      <c r="V2692">
        <v>8</v>
      </c>
      <c r="W2692" t="str">
        <f>IF(Aggregate[[#This Row],[Avg Monthly GB Download]]&lt; 5,"less than 5GB",IF(Aggregate[[#This Row],[Avg Monthly GB Download]]&lt; 10,"Between 5 and 10 GB","10 or more GB"))</f>
        <v>Between 5 and 10 GB</v>
      </c>
    </row>
    <row r="2693" spans="1:23" hidden="1" x14ac:dyDescent="0.25">
      <c r="A2693" t="s">
        <v>21</v>
      </c>
      <c r="B2693">
        <v>15</v>
      </c>
      <c r="C2693" t="s">
        <v>21</v>
      </c>
      <c r="D2693" t="s">
        <v>22</v>
      </c>
      <c r="E2693" t="s">
        <v>50</v>
      </c>
      <c r="F2693" t="s">
        <v>24</v>
      </c>
      <c r="G2693">
        <v>69</v>
      </c>
      <c r="H2693" t="s">
        <v>21</v>
      </c>
      <c r="I2693" t="s">
        <v>25</v>
      </c>
      <c r="J2693" t="s">
        <v>21</v>
      </c>
      <c r="K2693" t="str">
        <f>IF(Aggregate[[#This Row],[Age]]&lt;30,"Under 30",IF(Aggregate[[#This Row],[Age]]&gt;=65,"Senior","Other"))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47</v>
      </c>
      <c r="S2693">
        <v>5</v>
      </c>
      <c r="T2693">
        <v>0</v>
      </c>
      <c r="U2693">
        <v>38</v>
      </c>
      <c r="V2693">
        <v>1</v>
      </c>
      <c r="W2693" t="str">
        <f>IF(Aggregate[[#This Row],[Avg Monthly GB Download]]&lt; 5,"less than 5GB",IF(Aggregate[[#This Row],[Avg Monthly GB Download]]&lt; 10,"Between 5 and 10 GB","10 or more GB"))</f>
        <v>less than 5GB</v>
      </c>
    </row>
    <row r="2694" spans="1:23" hidden="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Row],[Age]]&lt;30,"Under 30",IF(Aggregate[[#This Row],[Age]]&gt;=65,"Senior","Other"))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 5,"less than 5GB",IF(Aggregate[[#This Row],[Avg Monthly GB Download]]&lt; 10,"Between 5 and 10 GB","10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Row],[Age]]&lt;30,"Under 30",IF(Aggregate[[#This Row],[Age]]&gt;=65,"Senior","Other"))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 5,"less than 5GB",IF(Aggregate[[#This Row],[Avg Monthly GB Download]]&lt; 10,"Between 5 and 10 GB","10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Row],[Age]]&lt;30,"Under 30",IF(Aggregate[[#This Row],[Age]]&gt;=65,"Senior","Other"))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 5,"less than 5GB",IF(Aggregate[[#This Row],[Avg Monthly GB Download]]&lt; 10,"Between 5 and 10 GB","10 or more GB"))</f>
        <v>10 or more GB</v>
      </c>
    </row>
    <row r="2697" spans="1:23" hidden="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Row],[Age]]&lt;30,"Under 30",IF(Aggregate[[#This Row],[Age]]&gt;=65,"Senior","Other"))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 5,"less than 5GB",IF(Aggregate[[#This Row],[Avg Monthly GB Download]]&lt; 10,"Between 5 and 10 GB","10 or more GB"))</f>
        <v>less than 5GB</v>
      </c>
    </row>
    <row r="2698" spans="1:23" hidden="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Row],[Age]]&lt;30,"Under 30",IF(Aggregate[[#This Row],[Age]]&gt;=65,"Senior","Other"))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 5,"less than 5GB",IF(Aggregate[[#This Row],[Avg Monthly GB Download]]&lt; 10,"Between 5 and 10 GB","10 or more GB"))</f>
        <v>Between 5 and 10 GB</v>
      </c>
    </row>
    <row r="2699" spans="1:23" hidden="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Row],[Age]]&lt;30,"Under 30",IF(Aggregate[[#This Row],[Age]]&gt;=65,"Senior","Other"))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 5,"less than 5GB",IF(Aggregate[[#This Row],[Avg Monthly GB Download]]&lt; 10,"Between 5 and 10 GB","10 or more GB"))</f>
        <v>less than 5GB</v>
      </c>
    </row>
    <row r="2700" spans="1:23" hidden="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Row],[Age]]&lt;30,"Under 30",IF(Aggregate[[#This Row],[Age]]&gt;=65,"Senior","Other"))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 5,"less than 5GB",IF(Aggregate[[#This Row],[Avg Monthly GB Download]]&lt; 10,"Between 5 and 10 GB","10 or more GB"))</f>
        <v>less than 5GB</v>
      </c>
    </row>
    <row r="2701" spans="1:23" hidden="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Row],[Age]]&lt;30,"Under 30",IF(Aggregate[[#This Row],[Age]]&gt;=65,"Senior","Other"))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 5,"less than 5GB",IF(Aggregate[[#This Row],[Avg Monthly GB Download]]&lt; 10,"Between 5 and 10 GB","10 or more GB"))</f>
        <v>less than 5GB</v>
      </c>
    </row>
    <row r="2702" spans="1:23" hidden="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Row],[Age]]&lt;30,"Under 30",IF(Aggregate[[#This Row],[Age]]&gt;=65,"Senior","Other"))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 5,"less than 5GB",IF(Aggregate[[#This Row],[Avg Monthly GB Download]]&lt; 10,"Between 5 and 10 GB","10 or more GB"))</f>
        <v>10 or more GB</v>
      </c>
    </row>
    <row r="2703" spans="1:23" hidden="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Row],[Age]]&lt;30,"Under 30",IF(Aggregate[[#This Row],[Age]]&gt;=65,"Senior","Other"))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 5,"less than 5GB",IF(Aggregate[[#This Row],[Avg Monthly GB Download]]&lt; 10,"Between 5 and 10 GB","10 or more GB"))</f>
        <v>less than 5GB</v>
      </c>
    </row>
    <row r="2704" spans="1:23" hidden="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Row],[Age]]&lt;30,"Under 30",IF(Aggregate[[#This Row],[Age]]&gt;=65,"Senior","Other"))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 5,"less than 5GB",IF(Aggregate[[#This Row],[Avg Monthly GB Download]]&lt; 10,"Between 5 and 10 GB","10 or more GB"))</f>
        <v>Between 5 and 10 GB</v>
      </c>
    </row>
    <row r="2705" spans="1:23" hidden="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Row],[Age]]&lt;30,"Under 30",IF(Aggregate[[#This Row],[Age]]&gt;=65,"Senior","Other"))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 5,"less than 5GB",IF(Aggregate[[#This Row],[Avg Monthly GB Download]]&lt; 10,"Between 5 and 10 GB","10 or more GB"))</f>
        <v>10 or more GB</v>
      </c>
    </row>
    <row r="2706" spans="1:23" hidden="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Row],[Age]]&lt;30,"Under 30",IF(Aggregate[[#This Row],[Age]]&gt;=65,"Senior","Other"))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 5,"less than 5GB",IF(Aggregate[[#This Row],[Avg Monthly GB Download]]&lt; 10,"Between 5 and 10 GB","10 or more GB"))</f>
        <v>less than 5GB</v>
      </c>
    </row>
    <row r="2707" spans="1:23" hidden="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Row],[Age]]&lt;30,"Under 30",IF(Aggregate[[#This Row],[Age]]&gt;=65,"Senior","Other"))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 5,"less than 5GB",IF(Aggregate[[#This Row],[Avg Monthly GB Download]]&lt; 10,"Between 5 and 10 GB","10 or more GB"))</f>
        <v>less than 5GB</v>
      </c>
    </row>
    <row r="2708" spans="1:23" hidden="1" x14ac:dyDescent="0.25">
      <c r="A2708" t="s">
        <v>21</v>
      </c>
      <c r="B2708">
        <v>21</v>
      </c>
      <c r="C2708" t="s">
        <v>25</v>
      </c>
      <c r="D2708" t="s">
        <v>22</v>
      </c>
      <c r="E2708" t="s">
        <v>84</v>
      </c>
      <c r="F2708" t="s">
        <v>24</v>
      </c>
      <c r="G2708">
        <v>69</v>
      </c>
      <c r="H2708" t="s">
        <v>21</v>
      </c>
      <c r="I2708" t="s">
        <v>25</v>
      </c>
      <c r="J2708" t="s">
        <v>21</v>
      </c>
      <c r="K2708" t="str">
        <f>IF(Aggregate[[#This Row],[Age]]&lt;30,"Under 30",IF(Aggregate[[#This Row],[Age]]&gt;=65,"Senior","Other"))</f>
        <v>Senior</v>
      </c>
      <c r="L2708" t="s">
        <v>98</v>
      </c>
      <c r="M2708" t="s">
        <v>33</v>
      </c>
      <c r="N2708" t="s">
        <v>34</v>
      </c>
      <c r="O2708" t="s">
        <v>34</v>
      </c>
      <c r="P2708">
        <v>1</v>
      </c>
      <c r="R2708">
        <v>8</v>
      </c>
      <c r="S2708">
        <v>2</v>
      </c>
      <c r="T2708">
        <v>114.5</v>
      </c>
      <c r="U2708">
        <v>0</v>
      </c>
      <c r="V2708">
        <v>0</v>
      </c>
      <c r="W2708" t="str">
        <f>IF(Aggregate[[#This Row],[Avg Monthly GB Download]]&lt; 5,"less than 5GB",IF(Aggregate[[#This Row],[Avg Monthly GB Download]]&lt; 10,"Between 5 and 10 GB","10 or more GB"))</f>
        <v>less than 5GB</v>
      </c>
    </row>
    <row r="2709" spans="1:23" hidden="1" x14ac:dyDescent="0.25">
      <c r="A2709" t="s">
        <v>21</v>
      </c>
      <c r="B2709">
        <v>22</v>
      </c>
      <c r="C2709" t="s">
        <v>25</v>
      </c>
      <c r="D2709" t="s">
        <v>22</v>
      </c>
      <c r="E2709" t="s">
        <v>60</v>
      </c>
      <c r="F2709" t="s">
        <v>26</v>
      </c>
      <c r="G2709">
        <v>69</v>
      </c>
      <c r="H2709" t="s">
        <v>21</v>
      </c>
      <c r="I2709" t="s">
        <v>25</v>
      </c>
      <c r="J2709" t="s">
        <v>21</v>
      </c>
      <c r="K2709" t="str">
        <f>IF(Aggregate[[#This Row],[Age]]&lt;30,"Under 30",IF(Aggregate[[#This Row],[Age]]&gt;=65,"Senior","Other"))</f>
        <v>Senior</v>
      </c>
      <c r="L2709" t="s">
        <v>32</v>
      </c>
      <c r="M2709" t="s">
        <v>38</v>
      </c>
      <c r="N2709" t="s">
        <v>56</v>
      </c>
      <c r="O2709" t="s">
        <v>57</v>
      </c>
      <c r="P2709">
        <v>1</v>
      </c>
      <c r="Q2709">
        <v>1</v>
      </c>
      <c r="R2709">
        <v>62</v>
      </c>
      <c r="S2709">
        <v>0</v>
      </c>
      <c r="T2709">
        <v>35</v>
      </c>
      <c r="U2709">
        <v>64</v>
      </c>
      <c r="V2709">
        <v>3</v>
      </c>
      <c r="W2709" t="str">
        <f>IF(Aggregate[[#This Row],[Avg Monthly GB Download]]&lt; 5,"less than 5GB",IF(Aggregate[[#This Row],[Avg Monthly GB Download]]&lt; 10,"Between 5 and 10 GB","10 or more GB"))</f>
        <v>less than 5GB</v>
      </c>
    </row>
    <row r="2710" spans="1:23" hidden="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Row],[Age]]&lt;30,"Under 30",IF(Aggregate[[#This Row],[Age]]&gt;=65,"Senior","Other"))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 5,"less than 5GB",IF(Aggregate[[#This Row],[Avg Monthly GB Download]]&lt; 10,"Between 5 and 10 GB","10 or more GB"))</f>
        <v>Between 5 and 10 GB</v>
      </c>
    </row>
    <row r="2711" spans="1:23" hidden="1" x14ac:dyDescent="0.25">
      <c r="A2711" t="s">
        <v>21</v>
      </c>
      <c r="B2711">
        <v>26</v>
      </c>
      <c r="C2711" t="s">
        <v>25</v>
      </c>
      <c r="D2711" t="s">
        <v>22</v>
      </c>
      <c r="E2711" t="s">
        <v>23</v>
      </c>
      <c r="F2711" t="s">
        <v>26</v>
      </c>
      <c r="G2711">
        <v>69</v>
      </c>
      <c r="H2711" t="s">
        <v>21</v>
      </c>
      <c r="I2711" t="s">
        <v>25</v>
      </c>
      <c r="J2711" t="s">
        <v>21</v>
      </c>
      <c r="K2711" t="str">
        <f>IF(Aggregate[[#This Row],[Age]]&lt;30,"Under 30",IF(Aggregate[[#This Row],[Age]]&gt;=65,"Senior","Other"))</f>
        <v>Senior</v>
      </c>
      <c r="L2711" t="s">
        <v>32</v>
      </c>
      <c r="M2711" t="s">
        <v>38</v>
      </c>
      <c r="N2711" t="s">
        <v>65</v>
      </c>
      <c r="O2711" t="s">
        <v>105</v>
      </c>
      <c r="P2711">
        <v>1</v>
      </c>
      <c r="Q2711">
        <v>1</v>
      </c>
      <c r="R2711">
        <v>43</v>
      </c>
      <c r="S2711">
        <v>4</v>
      </c>
      <c r="T2711">
        <v>85.8</v>
      </c>
      <c r="U2711">
        <v>50</v>
      </c>
      <c r="V2711">
        <v>9</v>
      </c>
      <c r="W2711" t="str">
        <f>IF(Aggregate[[#This Row],[Avg Monthly GB Download]]&lt; 5,"less than 5GB",IF(Aggregate[[#This Row],[Avg Monthly GB Download]]&lt; 10,"Between 5 and 10 GB","10 or more GB"))</f>
        <v>Between 5 and 10 GB</v>
      </c>
    </row>
    <row r="2712" spans="1:23" hidden="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Row],[Age]]&lt;30,"Under 30",IF(Aggregate[[#This Row],[Age]]&gt;=65,"Senior","Other"))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 5,"less than 5GB",IF(Aggregate[[#This Row],[Avg Monthly GB Download]]&lt; 10,"Between 5 and 10 GB","10 or more GB"))</f>
        <v>less than 5GB</v>
      </c>
    </row>
    <row r="2713" spans="1:23" hidden="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Row],[Age]]&lt;30,"Under 30",IF(Aggregate[[#This Row],[Age]]&gt;=65,"Senior","Other"))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 5,"less than 5GB",IF(Aggregate[[#This Row],[Avg Monthly GB Download]]&lt; 10,"Between 5 and 10 GB","10 or more GB"))</f>
        <v>Between 5 and 10 GB</v>
      </c>
    </row>
    <row r="2714" spans="1:23" hidden="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Row],[Age]]&lt;30,"Under 30",IF(Aggregate[[#This Row],[Age]]&gt;=65,"Senior","Other"))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 5,"less than 5GB",IF(Aggregate[[#This Row],[Avg Monthly GB Download]]&lt; 10,"Between 5 and 10 GB","10 or more GB"))</f>
        <v>less than 5GB</v>
      </c>
    </row>
    <row r="2715" spans="1:23" hidden="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Row],[Age]]&lt;30,"Under 30",IF(Aggregate[[#This Row],[Age]]&gt;=65,"Senior","Other"))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 5,"less than 5GB",IF(Aggregate[[#This Row],[Avg Monthly GB Download]]&lt; 10,"Between 5 and 10 GB","10 or more GB"))</f>
        <v>Between 5 and 10 GB</v>
      </c>
    </row>
    <row r="2716" spans="1:23" hidden="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Row],[Age]]&lt;30,"Under 30",IF(Aggregate[[#This Row],[Age]]&gt;=65,"Senior","Other"))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 5,"less than 5GB",IF(Aggregate[[#This Row],[Avg Monthly GB Download]]&lt; 10,"Between 5 and 10 GB","10 or more GB"))</f>
        <v>less than 5GB</v>
      </c>
    </row>
    <row r="2717" spans="1:23" hidden="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Row],[Age]]&lt;30,"Under 30",IF(Aggregate[[#This Row],[Age]]&gt;=65,"Senior","Other"))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 5,"less than 5GB",IF(Aggregate[[#This Row],[Avg Monthly GB Download]]&lt; 10,"Between 5 and 10 GB","10 or more GB"))</f>
        <v>10 or more GB</v>
      </c>
    </row>
    <row r="2718" spans="1:23" hidden="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Row],[Age]]&lt;30,"Under 30",IF(Aggregate[[#This Row],[Age]]&gt;=65,"Senior","Other"))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 5,"less than 5GB",IF(Aggregate[[#This Row],[Avg Monthly GB Download]]&lt; 10,"Between 5 and 10 GB","10 or more GB"))</f>
        <v>Between 5 and 10 GB</v>
      </c>
    </row>
    <row r="2719" spans="1:23" hidden="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Row],[Age]]&lt;30,"Under 30",IF(Aggregate[[#This Row],[Age]]&gt;=65,"Senior","Other"))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 5,"less than 5GB",IF(Aggregate[[#This Row],[Avg Monthly GB Download]]&lt; 10,"Between 5 and 10 GB","10 or more GB"))</f>
        <v>less than 5GB</v>
      </c>
    </row>
    <row r="2720" spans="1:23" hidden="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Row],[Age]]&lt;30,"Under 30",IF(Aggregate[[#This Row],[Age]]&gt;=65,"Senior","Other"))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 5,"less than 5GB",IF(Aggregate[[#This Row],[Avg Monthly GB Download]]&lt; 10,"Between 5 and 10 GB","10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Row],[Age]]&lt;30,"Under 30",IF(Aggregate[[#This Row],[Age]]&gt;=65,"Senior","Other"))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 5,"less than 5GB",IF(Aggregate[[#This Row],[Avg Monthly GB Download]]&lt; 10,"Between 5 and 10 GB","10 or more GB"))</f>
        <v>10 or more GB</v>
      </c>
    </row>
    <row r="2722" spans="1:23" hidden="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Row],[Age]]&lt;30,"Under 30",IF(Aggregate[[#This Row],[Age]]&gt;=65,"Senior","Other"))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 5,"less than 5GB",IF(Aggregate[[#This Row],[Avg Monthly GB Download]]&lt; 10,"Between 5 and 10 GB","10 or more GB"))</f>
        <v>Between 5 and 10 GB</v>
      </c>
    </row>
    <row r="2723" spans="1:23" hidden="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Row],[Age]]&lt;30,"Under 30",IF(Aggregate[[#This Row],[Age]]&gt;=65,"Senior","Other"))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 5,"less than 5GB",IF(Aggregate[[#This Row],[Avg Monthly GB Download]]&lt; 10,"Between 5 and 10 GB","10 or more GB"))</f>
        <v>Between 5 and 10 GB</v>
      </c>
    </row>
    <row r="2724" spans="1:23" hidden="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Row],[Age]]&lt;30,"Under 30",IF(Aggregate[[#This Row],[Age]]&gt;=65,"Senior","Other"))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 5,"less than 5GB",IF(Aggregate[[#This Row],[Avg Monthly GB Download]]&lt; 10,"Between 5 and 10 GB","10 or more GB"))</f>
        <v>less than 5GB</v>
      </c>
    </row>
    <row r="2725" spans="1:23" hidden="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Row],[Age]]&lt;30,"Under 30",IF(Aggregate[[#This Row],[Age]]&gt;=65,"Senior","Other"))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 5,"less than 5GB",IF(Aggregate[[#This Row],[Avg Monthly GB Download]]&lt; 10,"Between 5 and 10 GB","10 or more GB"))</f>
        <v>less than 5GB</v>
      </c>
    </row>
    <row r="2726" spans="1:23" hidden="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Row],[Age]]&lt;30,"Under 30",IF(Aggregate[[#This Row],[Age]]&gt;=65,"Senior","Other"))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 5,"less than 5GB",IF(Aggregate[[#This Row],[Avg Monthly GB Download]]&lt; 10,"Between 5 and 10 GB","10 or more GB"))</f>
        <v>10 or more GB</v>
      </c>
    </row>
    <row r="2727" spans="1:23" hidden="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Row],[Age]]&lt;30,"Under 30",IF(Aggregate[[#This Row],[Age]]&gt;=65,"Senior","Other"))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 5,"less than 5GB",IF(Aggregate[[#This Row],[Avg Monthly GB Download]]&lt; 10,"Between 5 and 10 GB","10 or more GB"))</f>
        <v>Between 5 and 10 GB</v>
      </c>
    </row>
    <row r="2728" spans="1:23" hidden="1" x14ac:dyDescent="0.25">
      <c r="A2728" t="s">
        <v>21</v>
      </c>
      <c r="B2728">
        <v>26</v>
      </c>
      <c r="C2728" t="s">
        <v>25</v>
      </c>
      <c r="D2728" t="s">
        <v>22</v>
      </c>
      <c r="E2728" t="s">
        <v>93</v>
      </c>
      <c r="F2728" t="s">
        <v>26</v>
      </c>
      <c r="G2728">
        <v>69</v>
      </c>
      <c r="H2728" t="s">
        <v>21</v>
      </c>
      <c r="I2728" t="s">
        <v>25</v>
      </c>
      <c r="J2728" t="s">
        <v>21</v>
      </c>
      <c r="K2728" t="str">
        <f>IF(Aggregate[[#This Row],[Age]]&lt;30,"Under 30",IF(Aggregate[[#This Row],[Age]]&gt;=65,"Senior","Other"))</f>
        <v>Senior</v>
      </c>
      <c r="L2728" t="s">
        <v>98</v>
      </c>
      <c r="M2728" t="s">
        <v>33</v>
      </c>
      <c r="N2728" t="s">
        <v>34</v>
      </c>
      <c r="O2728" t="s">
        <v>34</v>
      </c>
      <c r="P2728">
        <v>1</v>
      </c>
      <c r="R2728">
        <v>9</v>
      </c>
      <c r="S2728">
        <v>1</v>
      </c>
      <c r="T2728">
        <v>87.1</v>
      </c>
      <c r="U2728">
        <v>0</v>
      </c>
      <c r="V2728">
        <v>0</v>
      </c>
      <c r="W2728" t="str">
        <f>IF(Aggregate[[#This Row],[Avg Monthly GB Download]]&lt; 5,"less than 5GB",IF(Aggregate[[#This Row],[Avg Monthly GB Download]]&lt; 10,"Between 5 and 10 GB","10 or more GB"))</f>
        <v>less than 5GB</v>
      </c>
    </row>
    <row r="2729" spans="1:23" hidden="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Row],[Age]]&lt;30,"Under 30",IF(Aggregate[[#This Row],[Age]]&gt;=65,"Senior","Other"))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 5,"less than 5GB",IF(Aggregate[[#This Row],[Avg Monthly GB Download]]&lt; 10,"Between 5 and 10 GB","10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Row],[Age]]&lt;30,"Under 30",IF(Aggregate[[#This Row],[Age]]&gt;=65,"Senior","Other"))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 5,"less than 5GB",IF(Aggregate[[#This Row],[Avg Monthly GB Download]]&lt; 10,"Between 5 and 10 GB","10 or more GB"))</f>
        <v>10 or more GB</v>
      </c>
    </row>
    <row r="2731" spans="1:23" hidden="1" x14ac:dyDescent="0.25">
      <c r="A2731" t="s">
        <v>21</v>
      </c>
      <c r="B2731">
        <v>36</v>
      </c>
      <c r="C2731" t="s">
        <v>25</v>
      </c>
      <c r="D2731" t="s">
        <v>22</v>
      </c>
      <c r="E2731" t="s">
        <v>30</v>
      </c>
      <c r="F2731" t="s">
        <v>24</v>
      </c>
      <c r="G2731">
        <v>69</v>
      </c>
      <c r="H2731" t="s">
        <v>21</v>
      </c>
      <c r="I2731" t="s">
        <v>25</v>
      </c>
      <c r="J2731" t="s">
        <v>21</v>
      </c>
      <c r="K2731" t="str">
        <f>IF(Aggregate[[#This Row],[Age]]&lt;30,"Under 30",IF(Aggregate[[#This Row],[Age]]&gt;=65,"Senior","Other"))</f>
        <v>Senior</v>
      </c>
      <c r="L2731" t="s">
        <v>53</v>
      </c>
      <c r="M2731" t="s">
        <v>95</v>
      </c>
      <c r="N2731" t="s">
        <v>34</v>
      </c>
      <c r="O2731" t="s">
        <v>34</v>
      </c>
      <c r="P2731">
        <v>1</v>
      </c>
      <c r="R2731">
        <v>8</v>
      </c>
      <c r="S2731">
        <v>2</v>
      </c>
      <c r="T2731">
        <v>214.2</v>
      </c>
      <c r="U2731">
        <v>0</v>
      </c>
      <c r="V2731">
        <v>0</v>
      </c>
      <c r="W2731" t="str">
        <f>IF(Aggregate[[#This Row],[Avg Monthly GB Download]]&lt; 5,"less than 5GB",IF(Aggregate[[#This Row],[Avg Monthly GB Download]]&lt; 10,"Between 5 and 10 GB","10 or more GB"))</f>
        <v>less than 5GB</v>
      </c>
    </row>
    <row r="2732" spans="1:23" hidden="1" x14ac:dyDescent="0.25">
      <c r="A2732" t="s">
        <v>21</v>
      </c>
      <c r="B2732">
        <v>41</v>
      </c>
      <c r="C2732" t="s">
        <v>25</v>
      </c>
      <c r="D2732" t="s">
        <v>22</v>
      </c>
      <c r="E2732" t="s">
        <v>63</v>
      </c>
      <c r="F2732" t="s">
        <v>26</v>
      </c>
      <c r="G2732">
        <v>69</v>
      </c>
      <c r="H2732" t="s">
        <v>21</v>
      </c>
      <c r="I2732" t="s">
        <v>25</v>
      </c>
      <c r="J2732" t="s">
        <v>21</v>
      </c>
      <c r="K2732" t="str">
        <f>IF(Aggregate[[#This Row],[Age]]&lt;30,"Under 30",IF(Aggregate[[#This Row],[Age]]&gt;=65,"Senior","Other"))</f>
        <v>Senior</v>
      </c>
      <c r="L2732" t="s">
        <v>32</v>
      </c>
      <c r="M2732" t="s">
        <v>38</v>
      </c>
      <c r="N2732" t="s">
        <v>34</v>
      </c>
      <c r="O2732" t="s">
        <v>34</v>
      </c>
      <c r="P2732">
        <v>1</v>
      </c>
      <c r="R2732">
        <v>55</v>
      </c>
      <c r="S2732">
        <v>0</v>
      </c>
      <c r="T2732">
        <v>81.2</v>
      </c>
      <c r="U2732">
        <v>17</v>
      </c>
      <c r="V2732">
        <v>1</v>
      </c>
      <c r="W2732" t="str">
        <f>IF(Aggregate[[#This Row],[Avg Monthly GB Download]]&lt; 5,"less than 5GB",IF(Aggregate[[#This Row],[Avg Monthly GB Download]]&lt; 10,"Between 5 and 10 GB","10 or more GB"))</f>
        <v>less than 5GB</v>
      </c>
    </row>
    <row r="2733" spans="1:23" hidden="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Row],[Age]]&lt;30,"Under 30",IF(Aggregate[[#This Row],[Age]]&gt;=65,"Senior","Other"))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 5,"less than 5GB",IF(Aggregate[[#This Row],[Avg Monthly GB Download]]&lt; 10,"Between 5 and 10 GB","10 or more GB"))</f>
        <v>10 or more GB</v>
      </c>
    </row>
    <row r="2734" spans="1:23" hidden="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Row],[Age]]&lt;30,"Under 30",IF(Aggregate[[#This Row],[Age]]&gt;=65,"Senior","Other"))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 5,"less than 5GB",IF(Aggregate[[#This Row],[Avg Monthly GB Download]]&lt; 10,"Between 5 and 10 GB","10 or more GB"))</f>
        <v>Between 5 and 10 GB</v>
      </c>
    </row>
    <row r="2735" spans="1:23" hidden="1" x14ac:dyDescent="0.25">
      <c r="A2735" t="s">
        <v>21</v>
      </c>
      <c r="B2735">
        <v>47</v>
      </c>
      <c r="C2735" t="s">
        <v>25</v>
      </c>
      <c r="D2735" t="s">
        <v>22</v>
      </c>
      <c r="E2735" t="s">
        <v>30</v>
      </c>
      <c r="F2735" t="s">
        <v>26</v>
      </c>
      <c r="G2735">
        <v>69</v>
      </c>
      <c r="H2735" t="s">
        <v>21</v>
      </c>
      <c r="I2735" t="s">
        <v>25</v>
      </c>
      <c r="J2735" t="s">
        <v>21</v>
      </c>
      <c r="K2735" t="str">
        <f>IF(Aggregate[[#This Row],[Age]]&lt;30,"Under 30",IF(Aggregate[[#This Row],[Age]]&gt;=65,"Senior","Other"))</f>
        <v>Senior</v>
      </c>
      <c r="L2735" t="s">
        <v>32</v>
      </c>
      <c r="M2735" t="s">
        <v>33</v>
      </c>
      <c r="N2735" t="s">
        <v>39</v>
      </c>
      <c r="O2735" t="s">
        <v>40</v>
      </c>
      <c r="P2735">
        <v>1</v>
      </c>
      <c r="Q2735">
        <v>1</v>
      </c>
      <c r="R2735">
        <v>31</v>
      </c>
      <c r="S2735">
        <v>2</v>
      </c>
      <c r="T2735">
        <v>84</v>
      </c>
      <c r="U2735">
        <v>23</v>
      </c>
      <c r="V2735">
        <v>10</v>
      </c>
      <c r="W2735" t="str">
        <f>IF(Aggregate[[#This Row],[Avg Monthly GB Download]]&lt; 5,"less than 5GB",IF(Aggregate[[#This Row],[Avg Monthly GB Download]]&lt; 10,"Between 5 and 10 GB","10 or more GB"))</f>
        <v>10 or more GB</v>
      </c>
    </row>
    <row r="2736" spans="1:23" hidden="1" x14ac:dyDescent="0.25">
      <c r="A2736" t="s">
        <v>21</v>
      </c>
      <c r="B2736">
        <v>47</v>
      </c>
      <c r="C2736" t="s">
        <v>25</v>
      </c>
      <c r="D2736" t="s">
        <v>22</v>
      </c>
      <c r="E2736" t="s">
        <v>64</v>
      </c>
      <c r="F2736" t="s">
        <v>26</v>
      </c>
      <c r="G2736">
        <v>69</v>
      </c>
      <c r="H2736" t="s">
        <v>21</v>
      </c>
      <c r="I2736" t="s">
        <v>25</v>
      </c>
      <c r="J2736" t="s">
        <v>25</v>
      </c>
      <c r="K2736" t="str">
        <f>IF(Aggregate[[#This Row],[Age]]&lt;30,"Under 30",IF(Aggregate[[#This Row],[Age]]&gt;=65,"Senior","Other"))</f>
        <v>Senior</v>
      </c>
      <c r="L2736" t="s">
        <v>98</v>
      </c>
      <c r="M2736" t="s">
        <v>38</v>
      </c>
      <c r="N2736" t="s">
        <v>34</v>
      </c>
      <c r="O2736" t="s">
        <v>34</v>
      </c>
      <c r="P2736">
        <v>1</v>
      </c>
      <c r="R2736">
        <v>42</v>
      </c>
      <c r="S2736">
        <v>1</v>
      </c>
      <c r="T2736">
        <v>197.4</v>
      </c>
      <c r="U2736">
        <v>38</v>
      </c>
      <c r="V2736">
        <v>11</v>
      </c>
      <c r="W2736" t="str">
        <f>IF(Aggregate[[#This Row],[Avg Monthly GB Download]]&lt; 5,"less than 5GB",IF(Aggregate[[#This Row],[Avg Monthly GB Download]]&lt; 10,"Between 5 and 10 GB","10 or more GB"))</f>
        <v>10 or more GB</v>
      </c>
    </row>
    <row r="2737" spans="1:23" hidden="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Row],[Age]]&lt;30,"Under 30",IF(Aggregate[[#This Row],[Age]]&gt;=65,"Senior","Other"))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 5,"less than 5GB",IF(Aggregate[[#This Row],[Avg Monthly GB Download]]&lt; 10,"Between 5 and 10 GB","10 or more GB"))</f>
        <v>Between 5 and 10 GB</v>
      </c>
    </row>
    <row r="2738" spans="1:23" hidden="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Row],[Age]]&lt;30,"Under 30",IF(Aggregate[[#This Row],[Age]]&gt;=65,"Senior","Other"))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 5,"less than 5GB",IF(Aggregate[[#This Row],[Avg Monthly GB Download]]&lt; 10,"Between 5 and 10 GB","10 or more GB"))</f>
        <v>Between 5 and 10 GB</v>
      </c>
    </row>
    <row r="2739" spans="1:23" hidden="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Row],[Age]]&lt;30,"Under 30",IF(Aggregate[[#This Row],[Age]]&gt;=65,"Senior","Other"))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 5,"less than 5GB",IF(Aggregate[[#This Row],[Avg Monthly GB Download]]&lt; 10,"Between 5 and 10 GB","10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Row],[Age]]&lt;30,"Under 30",IF(Aggregate[[#This Row],[Age]]&gt;=65,"Senior","Other"))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 5,"less than 5GB",IF(Aggregate[[#This Row],[Avg Monthly GB Download]]&lt; 10,"Between 5 and 10 GB","10 or more GB"))</f>
        <v>10 or more GB</v>
      </c>
    </row>
    <row r="2741" spans="1:23" hidden="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Row],[Age]]&lt;30,"Under 30",IF(Aggregate[[#This Row],[Age]]&gt;=65,"Senior","Other"))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 5,"less than 5GB",IF(Aggregate[[#This Row],[Avg Monthly GB Download]]&lt; 10,"Between 5 and 10 GB","10 or more GB"))</f>
        <v>less than 5GB</v>
      </c>
    </row>
    <row r="2742" spans="1:23" hidden="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Row],[Age]]&lt;30,"Under 30",IF(Aggregate[[#This Row],[Age]]&gt;=65,"Senior","Other"))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 5,"less than 5GB",IF(Aggregate[[#This Row],[Avg Monthly GB Download]]&lt; 10,"Between 5 and 10 GB","10 or more GB"))</f>
        <v>10 or more GB</v>
      </c>
    </row>
    <row r="2743" spans="1:23" hidden="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Row],[Age]]&lt;30,"Under 30",IF(Aggregate[[#This Row],[Age]]&gt;=65,"Senior","Other"))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 5,"less than 5GB",IF(Aggregate[[#This Row],[Avg Monthly GB Download]]&lt; 10,"Between 5 and 10 GB","10 or more GB"))</f>
        <v>less than 5GB</v>
      </c>
    </row>
    <row r="2744" spans="1:23" hidden="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Row],[Age]]&lt;30,"Under 30",IF(Aggregate[[#This Row],[Age]]&gt;=65,"Senior","Other"))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 5,"less than 5GB",IF(Aggregate[[#This Row],[Avg Monthly GB Download]]&lt; 10,"Between 5 and 10 GB","10 or more GB"))</f>
        <v>less than 5GB</v>
      </c>
    </row>
    <row r="2745" spans="1:23" hidden="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Row],[Age]]&lt;30,"Under 30",IF(Aggregate[[#This Row],[Age]]&gt;=65,"Senior","Other"))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 5,"less than 5GB",IF(Aggregate[[#This Row],[Avg Monthly GB Download]]&lt; 10,"Between 5 and 10 GB","10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Row],[Age]]&lt;30,"Under 30",IF(Aggregate[[#This Row],[Age]]&gt;=65,"Senior","Other"))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 5,"less than 5GB",IF(Aggregate[[#This Row],[Avg Monthly GB Download]]&lt; 10,"Between 5 and 10 GB","10 or more GB"))</f>
        <v>10 or more GB</v>
      </c>
    </row>
    <row r="2747" spans="1:23" hidden="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Row],[Age]]&lt;30,"Under 30",IF(Aggregate[[#This Row],[Age]]&gt;=65,"Senior","Other"))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 5,"less than 5GB",IF(Aggregate[[#This Row],[Avg Monthly GB Download]]&lt; 10,"Between 5 and 10 GB","10 or more GB"))</f>
        <v>10 or more GB</v>
      </c>
    </row>
    <row r="2748" spans="1:23" hidden="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Row],[Age]]&lt;30,"Under 30",IF(Aggregate[[#This Row],[Age]]&gt;=65,"Senior","Other"))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 5,"less than 5GB",IF(Aggregate[[#This Row],[Avg Monthly GB Download]]&lt; 10,"Between 5 and 10 GB","10 or more GB"))</f>
        <v>Between 5 and 10 GB</v>
      </c>
    </row>
    <row r="2749" spans="1:23" hidden="1" x14ac:dyDescent="0.25">
      <c r="A2749" t="s">
        <v>21</v>
      </c>
      <c r="B2749">
        <v>61</v>
      </c>
      <c r="C2749" t="s">
        <v>25</v>
      </c>
      <c r="D2749" t="s">
        <v>88</v>
      </c>
      <c r="E2749" t="s">
        <v>59</v>
      </c>
      <c r="F2749" t="s">
        <v>26</v>
      </c>
      <c r="G2749">
        <v>69</v>
      </c>
      <c r="H2749" t="s">
        <v>21</v>
      </c>
      <c r="I2749" t="s">
        <v>25</v>
      </c>
      <c r="J2749" t="s">
        <v>21</v>
      </c>
      <c r="K2749" t="str">
        <f>IF(Aggregate[[#This Row],[Age]]&lt;30,"Under 30",IF(Aggregate[[#This Row],[Age]]&gt;=65,"Senior","Other"))</f>
        <v>Senior</v>
      </c>
      <c r="L2749" t="s">
        <v>98</v>
      </c>
      <c r="M2749" t="s">
        <v>38</v>
      </c>
      <c r="N2749" t="s">
        <v>34</v>
      </c>
      <c r="O2749" t="s">
        <v>34</v>
      </c>
      <c r="P2749">
        <v>1</v>
      </c>
      <c r="R2749">
        <v>47</v>
      </c>
      <c r="S2749">
        <v>0</v>
      </c>
      <c r="T2749">
        <v>0</v>
      </c>
      <c r="U2749">
        <v>3</v>
      </c>
      <c r="V2749">
        <v>7</v>
      </c>
      <c r="W2749" t="str">
        <f>IF(Aggregate[[#This Row],[Avg Monthly GB Download]]&lt; 5,"less than 5GB",IF(Aggregate[[#This Row],[Avg Monthly GB Download]]&lt; 10,"Between 5 and 10 GB","10 or more GB"))</f>
        <v>Between 5 and 10 GB</v>
      </c>
    </row>
    <row r="2750" spans="1:23" hidden="1" x14ac:dyDescent="0.25">
      <c r="A2750" t="s">
        <v>21</v>
      </c>
      <c r="B2750">
        <v>68</v>
      </c>
      <c r="C2750" t="s">
        <v>25</v>
      </c>
      <c r="D2750" t="s">
        <v>22</v>
      </c>
      <c r="E2750" t="s">
        <v>74</v>
      </c>
      <c r="F2750" t="s">
        <v>26</v>
      </c>
      <c r="G2750">
        <v>69</v>
      </c>
      <c r="H2750" t="s">
        <v>21</v>
      </c>
      <c r="I2750" t="s">
        <v>25</v>
      </c>
      <c r="J2750" t="s">
        <v>21</v>
      </c>
      <c r="K2750" t="str">
        <f>IF(Aggregate[[#This Row],[Age]]&lt;30,"Under 30",IF(Aggregate[[#This Row],[Age]]&gt;=65,"Senior","Other"))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36</v>
      </c>
      <c r="S2750">
        <v>4</v>
      </c>
      <c r="T2750">
        <v>265.2</v>
      </c>
      <c r="U2750">
        <v>39</v>
      </c>
      <c r="V2750">
        <v>1</v>
      </c>
      <c r="W2750" t="str">
        <f>IF(Aggregate[[#This Row],[Avg Monthly GB Download]]&lt; 5,"less than 5GB",IF(Aggregate[[#This Row],[Avg Monthly GB Download]]&lt; 10,"Between 5 and 10 GB","10 or more GB"))</f>
        <v>less than 5GB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Row],[Age]]&lt;30,"Under 30",IF(Aggregate[[#This Row],[Age]]&gt;=65,"Senior","Other"))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 5,"less than 5GB",IF(Aggregate[[#This Row],[Avg Monthly GB Download]]&lt; 10,"Between 5 and 10 GB","10 or more GB"))</f>
        <v>10 or more GB</v>
      </c>
    </row>
    <row r="2752" spans="1:23" hidden="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Row],[Age]]&lt;30,"Under 30",IF(Aggregate[[#This Row],[Age]]&gt;=65,"Senior","Other"))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 5,"less than 5GB",IF(Aggregate[[#This Row],[Avg Monthly GB Download]]&lt; 10,"Between 5 and 10 GB","10 or more GB"))</f>
        <v>less than 5GB</v>
      </c>
    </row>
    <row r="2753" spans="1:23" hidden="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Row],[Age]]&lt;30,"Under 30",IF(Aggregate[[#This Row],[Age]]&gt;=65,"Senior","Other"))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 5,"less than 5GB",IF(Aggregate[[#This Row],[Avg Monthly GB Download]]&lt; 10,"Between 5 and 10 GB","10 or more GB"))</f>
        <v>10 or more GB</v>
      </c>
    </row>
    <row r="2754" spans="1:23" hidden="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Row],[Age]]&lt;30,"Under 30",IF(Aggregate[[#This Row],[Age]]&gt;=65,"Senior","Other"))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 5,"less than 5GB",IF(Aggregate[[#This Row],[Avg Monthly GB Download]]&lt; 10,"Between 5 and 10 GB","10 or more GB"))</f>
        <v>less than 5GB</v>
      </c>
    </row>
    <row r="2755" spans="1:23" hidden="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Row],[Age]]&lt;30,"Under 30",IF(Aggregate[[#This Row],[Age]]&gt;=65,"Senior","Other"))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 5,"less than 5GB",IF(Aggregate[[#This Row],[Avg Monthly GB Download]]&lt; 10,"Between 5 and 10 GB","10 or more GB"))</f>
        <v>less than 5GB</v>
      </c>
    </row>
    <row r="2756" spans="1:23" hidden="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Row],[Age]]&lt;30,"Under 30",IF(Aggregate[[#This Row],[Age]]&gt;=65,"Senior","Other"))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 5,"less than 5GB",IF(Aggregate[[#This Row],[Avg Monthly GB Download]]&lt; 10,"Between 5 and 10 GB","10 or more GB"))</f>
        <v>less than 5GB</v>
      </c>
    </row>
    <row r="2757" spans="1:23" hidden="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Row],[Age]]&lt;30,"Under 30",IF(Aggregate[[#This Row],[Age]]&gt;=65,"Senior","Other"))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 5,"less than 5GB",IF(Aggregate[[#This Row],[Avg Monthly GB Download]]&lt; 10,"Between 5 and 10 GB","10 or more GB"))</f>
        <v>Between 5 and 10 GB</v>
      </c>
    </row>
    <row r="2758" spans="1:23" hidden="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Row],[Age]]&lt;30,"Under 30",IF(Aggregate[[#This Row],[Age]]&gt;=65,"Senior","Other"))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 5,"less than 5GB",IF(Aggregate[[#This Row],[Avg Monthly GB Download]]&lt; 10,"Between 5 and 10 GB","10 or more GB"))</f>
        <v>10 or more GB</v>
      </c>
    </row>
    <row r="2759" spans="1:23" hidden="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Row],[Age]]&lt;30,"Under 30",IF(Aggregate[[#This Row],[Age]]&gt;=65,"Senior","Other"))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 5,"less than 5GB",IF(Aggregate[[#This Row],[Avg Monthly GB Download]]&lt; 10,"Between 5 and 10 GB","10 or more GB"))</f>
        <v>less than 5GB</v>
      </c>
    </row>
    <row r="2760" spans="1:23" hidden="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Row],[Age]]&lt;30,"Under 30",IF(Aggregate[[#This Row],[Age]]&gt;=65,"Senior","Other"))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 5,"less than 5GB",IF(Aggregate[[#This Row],[Avg Monthly GB Download]]&lt; 10,"Between 5 and 10 GB","10 or more GB"))</f>
        <v>10 or more GB</v>
      </c>
    </row>
    <row r="2761" spans="1:23" hidden="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Row],[Age]]&lt;30,"Under 30",IF(Aggregate[[#This Row],[Age]]&gt;=65,"Senior","Other"))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 5,"less than 5GB",IF(Aggregate[[#This Row],[Avg Monthly GB Download]]&lt; 10,"Between 5 and 10 GB","10 or more GB"))</f>
        <v>10 or more GB</v>
      </c>
    </row>
    <row r="2762" spans="1:23" hidden="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Row],[Age]]&lt;30,"Under 30",IF(Aggregate[[#This Row],[Age]]&gt;=65,"Senior","Other"))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 5,"less than 5GB",IF(Aggregate[[#This Row],[Avg Monthly GB Download]]&lt; 10,"Between 5 and 10 GB","10 or more GB"))</f>
        <v>10 or more GB</v>
      </c>
    </row>
    <row r="2763" spans="1:23" hidden="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Row],[Age]]&lt;30,"Under 30",IF(Aggregate[[#This Row],[Age]]&gt;=65,"Senior","Other"))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 5,"less than 5GB",IF(Aggregate[[#This Row],[Avg Monthly GB Download]]&lt; 10,"Between 5 and 10 GB","10 or more GB"))</f>
        <v>Between 5 and 10 GB</v>
      </c>
    </row>
    <row r="2764" spans="1:23" hidden="1" x14ac:dyDescent="0.25">
      <c r="A2764" t="s">
        <v>25</v>
      </c>
      <c r="B2764">
        <v>1</v>
      </c>
      <c r="C2764" t="s">
        <v>21</v>
      </c>
      <c r="D2764" t="s">
        <v>22</v>
      </c>
      <c r="E2764" t="s">
        <v>81</v>
      </c>
      <c r="F2764" t="s">
        <v>24</v>
      </c>
      <c r="G2764">
        <v>69</v>
      </c>
      <c r="H2764" t="s">
        <v>21</v>
      </c>
      <c r="I2764" t="s">
        <v>25</v>
      </c>
      <c r="J2764" t="s">
        <v>21</v>
      </c>
      <c r="K2764" t="str">
        <f>IF(Aggregate[[#This Row],[Age]]&lt;30,"Under 30",IF(Aggregate[[#This Row],[Age]]&gt;=65,"Senior","Other"))</f>
        <v>Senior</v>
      </c>
      <c r="L2764" t="s">
        <v>98</v>
      </c>
      <c r="M2764" t="s">
        <v>38</v>
      </c>
      <c r="N2764" t="s">
        <v>34</v>
      </c>
      <c r="O2764" t="s">
        <v>34</v>
      </c>
      <c r="P2764">
        <v>1</v>
      </c>
      <c r="R2764">
        <v>41</v>
      </c>
      <c r="S2764">
        <v>0</v>
      </c>
      <c r="T2764">
        <v>0</v>
      </c>
      <c r="U2764">
        <v>0</v>
      </c>
      <c r="V2764">
        <v>11</v>
      </c>
      <c r="W2764" t="str">
        <f>IF(Aggregate[[#This Row],[Avg Monthly GB Download]]&lt; 5,"less than 5GB",IF(Aggregate[[#This Row],[Avg Monthly GB Download]]&lt; 10,"Between 5 and 10 GB","10 or more GB"))</f>
        <v>10 or more GB</v>
      </c>
    </row>
    <row r="2765" spans="1:23" hidden="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Row],[Age]]&lt;30,"Under 30",IF(Aggregate[[#This Row],[Age]]&gt;=65,"Senior","Other"))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 5,"less than 5GB",IF(Aggregate[[#This Row],[Avg Monthly GB Download]]&lt; 10,"Between 5 and 10 GB","10 or more GB"))</f>
        <v>Between 5 and 10 GB</v>
      </c>
    </row>
    <row r="2766" spans="1:23" hidden="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Row],[Age]]&lt;30,"Under 30",IF(Aggregate[[#This Row],[Age]]&gt;=65,"Senior","Other"))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 5,"less than 5GB",IF(Aggregate[[#This Row],[Avg Monthly GB Download]]&lt; 10,"Between 5 and 10 GB","10 or more GB"))</f>
        <v>less than 5GB</v>
      </c>
    </row>
    <row r="2767" spans="1:23" hidden="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Row],[Age]]&lt;30,"Under 30",IF(Aggregate[[#This Row],[Age]]&gt;=65,"Senior","Other"))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 5,"less than 5GB",IF(Aggregate[[#This Row],[Avg Monthly GB Download]]&lt; 10,"Between 5 and 10 GB","10 or more GB"))</f>
        <v>Between 5 and 10 GB</v>
      </c>
    </row>
    <row r="2768" spans="1:23" hidden="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Row],[Age]]&lt;30,"Under 30",IF(Aggregate[[#This Row],[Age]]&gt;=65,"Senior","Other"))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 5,"less than 5GB",IF(Aggregate[[#This Row],[Avg Monthly GB Download]]&lt; 10,"Between 5 and 10 GB","10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Row],[Age]]&lt;30,"Under 30",IF(Aggregate[[#This Row],[Age]]&gt;=65,"Senior","Other"))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 5,"less than 5GB",IF(Aggregate[[#This Row],[Avg Monthly GB Download]]&lt; 10,"Between 5 and 10 GB","10 or more GB"))</f>
        <v>10 or more GB</v>
      </c>
    </row>
    <row r="2770" spans="1:23" hidden="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Row],[Age]]&lt;30,"Under 30",IF(Aggregate[[#This Row],[Age]]&gt;=65,"Senior","Other"))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 5,"less than 5GB",IF(Aggregate[[#This Row],[Avg Monthly GB Download]]&lt; 10,"Between 5 and 10 GB","10 or more GB"))</f>
        <v>Between 5 and 10 GB</v>
      </c>
    </row>
    <row r="2771" spans="1:23" hidden="1" x14ac:dyDescent="0.25">
      <c r="A2771" t="s">
        <v>25</v>
      </c>
      <c r="B2771">
        <v>1</v>
      </c>
      <c r="C2771" t="s">
        <v>21</v>
      </c>
      <c r="D2771" t="s">
        <v>22</v>
      </c>
      <c r="E2771" t="s">
        <v>83</v>
      </c>
      <c r="F2771" t="s">
        <v>24</v>
      </c>
      <c r="G2771">
        <v>69</v>
      </c>
      <c r="H2771" t="s">
        <v>21</v>
      </c>
      <c r="I2771" t="s">
        <v>25</v>
      </c>
      <c r="J2771" t="s">
        <v>21</v>
      </c>
      <c r="K2771" t="str">
        <f>IF(Aggregate[[#This Row],[Age]]&lt;30,"Under 30",IF(Aggregate[[#This Row],[Age]]&gt;=65,"Senior","Other"))</f>
        <v>Senior</v>
      </c>
      <c r="L2771" t="s">
        <v>32</v>
      </c>
      <c r="M2771" t="s">
        <v>38</v>
      </c>
      <c r="N2771" t="s">
        <v>56</v>
      </c>
      <c r="O2771" t="s">
        <v>100</v>
      </c>
      <c r="P2771">
        <v>1</v>
      </c>
      <c r="Q2771">
        <v>1</v>
      </c>
      <c r="R2771">
        <v>37</v>
      </c>
      <c r="S2771">
        <v>3</v>
      </c>
      <c r="T2771">
        <v>0</v>
      </c>
      <c r="U2771">
        <v>0</v>
      </c>
      <c r="V2771">
        <v>3</v>
      </c>
      <c r="W2771" t="str">
        <f>IF(Aggregate[[#This Row],[Avg Monthly GB Download]]&lt; 5,"less than 5GB",IF(Aggregate[[#This Row],[Avg Monthly GB Download]]&lt; 10,"Between 5 and 10 GB","10 or more GB"))</f>
        <v>less than 5GB</v>
      </c>
    </row>
    <row r="2772" spans="1:23" hidden="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Row],[Age]]&lt;30,"Under 30",IF(Aggregate[[#This Row],[Age]]&gt;=65,"Senior","Other"))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 5,"less than 5GB",IF(Aggregate[[#This Row],[Avg Monthly GB Download]]&lt; 10,"Between 5 and 10 GB","10 or more GB"))</f>
        <v>Between 5 and 10 GB</v>
      </c>
    </row>
    <row r="2773" spans="1:23" hidden="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Row],[Age]]&lt;30,"Under 30",IF(Aggregate[[#This Row],[Age]]&gt;=65,"Senior","Other"))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 5,"less than 5GB",IF(Aggregate[[#This Row],[Avg Monthly GB Download]]&lt; 10,"Between 5 and 10 GB","10 or more GB"))</f>
        <v>Between 5 and 10 GB</v>
      </c>
    </row>
    <row r="2774" spans="1:23" hidden="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Row],[Age]]&lt;30,"Under 30",IF(Aggregate[[#This Row],[Age]]&gt;=65,"Senior","Other"))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 5,"less than 5GB",IF(Aggregate[[#This Row],[Avg Monthly GB Download]]&lt; 10,"Between 5 and 10 GB","10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Row],[Age]]&lt;30,"Under 30",IF(Aggregate[[#This Row],[Age]]&gt;=65,"Senior","Other"))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 5,"less than 5GB",IF(Aggregate[[#This Row],[Avg Monthly GB Download]]&lt; 10,"Between 5 and 10 GB","10 or more GB"))</f>
        <v>10 or more GB</v>
      </c>
    </row>
    <row r="2776" spans="1:23" hidden="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Row],[Age]]&lt;30,"Under 30",IF(Aggregate[[#This Row],[Age]]&gt;=65,"Senior","Other"))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 5,"less than 5GB",IF(Aggregate[[#This Row],[Avg Monthly GB Download]]&lt; 10,"Between 5 and 10 GB","10 or more GB"))</f>
        <v>Between 5 and 10 GB</v>
      </c>
    </row>
    <row r="2777" spans="1:23" hidden="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Row],[Age]]&lt;30,"Under 30",IF(Aggregate[[#This Row],[Age]]&gt;=65,"Senior","Other"))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 5,"less than 5GB",IF(Aggregate[[#This Row],[Avg Monthly GB Download]]&lt; 10,"Between 5 and 10 GB","10 or more GB"))</f>
        <v>10 or more GB</v>
      </c>
    </row>
    <row r="2778" spans="1:23" hidden="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Row],[Age]]&lt;30,"Under 30",IF(Aggregate[[#This Row],[Age]]&gt;=65,"Senior","Other"))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 5,"less than 5GB",IF(Aggregate[[#This Row],[Avg Monthly GB Download]]&lt; 10,"Between 5 and 10 GB","10 or more GB"))</f>
        <v>less than 5GB</v>
      </c>
    </row>
    <row r="2779" spans="1:23" hidden="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Row],[Age]]&lt;30,"Under 30",IF(Aggregate[[#This Row],[Age]]&gt;=65,"Senior","Other"))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 5,"less than 5GB",IF(Aggregate[[#This Row],[Avg Monthly GB Download]]&lt; 10,"Between 5 and 10 GB","10 or more GB"))</f>
        <v>Between 5 and 10 GB</v>
      </c>
    </row>
    <row r="2780" spans="1:23" hidden="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Row],[Age]]&lt;30,"Under 30",IF(Aggregate[[#This Row],[Age]]&gt;=65,"Senior","Other"))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 5,"less than 5GB",IF(Aggregate[[#This Row],[Avg Monthly GB Download]]&lt; 10,"Between 5 and 10 GB","10 or more GB"))</f>
        <v>less than 5GB</v>
      </c>
    </row>
    <row r="2781" spans="1:23" hidden="1" x14ac:dyDescent="0.25">
      <c r="A2781" t="s">
        <v>25</v>
      </c>
      <c r="B2781">
        <v>1</v>
      </c>
      <c r="C2781" t="s">
        <v>21</v>
      </c>
      <c r="D2781" t="s">
        <v>88</v>
      </c>
      <c r="E2781" t="s">
        <v>31</v>
      </c>
      <c r="F2781" t="s">
        <v>26</v>
      </c>
      <c r="G2781">
        <v>69</v>
      </c>
      <c r="H2781" t="s">
        <v>21</v>
      </c>
      <c r="I2781" t="s">
        <v>25</v>
      </c>
      <c r="J2781" t="s">
        <v>21</v>
      </c>
      <c r="K2781" t="str">
        <f>IF(Aggregate[[#This Row],[Age]]&lt;30,"Under 30",IF(Aggregate[[#This Row],[Age]]&gt;=65,"Senior","Other"))</f>
        <v>Senior</v>
      </c>
      <c r="L2781" t="s">
        <v>32</v>
      </c>
      <c r="M2781" t="s">
        <v>38</v>
      </c>
      <c r="N2781" t="s">
        <v>56</v>
      </c>
      <c r="O2781" t="s">
        <v>57</v>
      </c>
      <c r="P2781">
        <v>1</v>
      </c>
      <c r="Q2781">
        <v>1</v>
      </c>
      <c r="R2781">
        <v>34</v>
      </c>
      <c r="S2781">
        <v>2</v>
      </c>
      <c r="T2781">
        <v>0</v>
      </c>
      <c r="U2781">
        <v>0</v>
      </c>
      <c r="V2781">
        <v>5</v>
      </c>
      <c r="W2781" t="str">
        <f>IF(Aggregate[[#This Row],[Avg Monthly GB Download]]&lt; 5,"less than 5GB",IF(Aggregate[[#This Row],[Avg Monthly GB Download]]&lt; 10,"Between 5 and 10 GB","10 or more GB"))</f>
        <v>Between 5 and 10 GB</v>
      </c>
    </row>
    <row r="2782" spans="1:23" hidden="1" x14ac:dyDescent="0.25">
      <c r="A2782" t="s">
        <v>25</v>
      </c>
      <c r="B2782">
        <v>2</v>
      </c>
      <c r="C2782" t="s">
        <v>25</v>
      </c>
      <c r="D2782" t="s">
        <v>22</v>
      </c>
      <c r="E2782" t="s">
        <v>76</v>
      </c>
      <c r="F2782" t="s">
        <v>26</v>
      </c>
      <c r="G2782">
        <v>69</v>
      </c>
      <c r="H2782" t="s">
        <v>21</v>
      </c>
      <c r="I2782" t="s">
        <v>25</v>
      </c>
      <c r="J2782" t="s">
        <v>21</v>
      </c>
      <c r="K2782" t="str">
        <f>IF(Aggregate[[#This Row],[Age]]&lt;30,"Under 30",IF(Aggregate[[#This Row],[Age]]&gt;=65,"Senior","Other"))</f>
        <v>Senior</v>
      </c>
      <c r="L2782" t="s">
        <v>32</v>
      </c>
      <c r="M2782" t="s">
        <v>38</v>
      </c>
      <c r="N2782" t="s">
        <v>56</v>
      </c>
      <c r="O2782" t="s">
        <v>100</v>
      </c>
      <c r="P2782">
        <v>1</v>
      </c>
      <c r="Q2782">
        <v>1</v>
      </c>
      <c r="R2782">
        <v>27</v>
      </c>
      <c r="S2782">
        <v>5</v>
      </c>
      <c r="T2782">
        <v>57.6</v>
      </c>
      <c r="U2782">
        <v>0</v>
      </c>
      <c r="V2782">
        <v>4</v>
      </c>
      <c r="W2782" t="str">
        <f>IF(Aggregate[[#This Row],[Avg Monthly GB Download]]&lt; 5,"less than 5GB",IF(Aggregate[[#This Row],[Avg Monthly GB Download]]&lt; 10,"Between 5 and 10 GB","10 or more GB"))</f>
        <v>less than 5GB</v>
      </c>
    </row>
    <row r="2783" spans="1:23" hidden="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Row],[Age]]&lt;30,"Under 30",IF(Aggregate[[#This Row],[Age]]&gt;=65,"Senior","Other"))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 5,"less than 5GB",IF(Aggregate[[#This Row],[Avg Monthly GB Download]]&lt; 10,"Between 5 and 10 GB","10 or more GB"))</f>
        <v>10 or more GB</v>
      </c>
    </row>
    <row r="2784" spans="1:23" hidden="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Row],[Age]]&lt;30,"Under 30",IF(Aggregate[[#This Row],[Age]]&gt;=65,"Senior","Other"))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 5,"less than 5GB",IF(Aggregate[[#This Row],[Avg Monthly GB Download]]&lt; 10,"Between 5 and 10 GB","10 or more GB"))</f>
        <v>Between 5 and 10 GB</v>
      </c>
    </row>
    <row r="2785" spans="1:23" hidden="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Row],[Age]]&lt;30,"Under 30",IF(Aggregate[[#This Row],[Age]]&gt;=65,"Senior","Other"))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 5,"less than 5GB",IF(Aggregate[[#This Row],[Avg Monthly GB Download]]&lt; 10,"Between 5 and 10 GB","10 or more GB"))</f>
        <v>Between 5 and 10 GB</v>
      </c>
    </row>
    <row r="2786" spans="1:23" hidden="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Row],[Age]]&lt;30,"Under 30",IF(Aggregate[[#This Row],[Age]]&gt;=65,"Senior","Other"))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 5,"less than 5GB",IF(Aggregate[[#This Row],[Avg Monthly GB Download]]&lt; 10,"Between 5 and 10 GB","10 or more GB"))</f>
        <v>less than 5GB</v>
      </c>
    </row>
    <row r="2787" spans="1:23" hidden="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Row],[Age]]&lt;30,"Under 30",IF(Aggregate[[#This Row],[Age]]&gt;=65,"Senior","Other"))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 5,"less than 5GB",IF(Aggregate[[#This Row],[Avg Monthly GB Download]]&lt; 10,"Between 5 and 10 GB","10 or more GB"))</f>
        <v>10 or more GB</v>
      </c>
    </row>
    <row r="2788" spans="1:23" hidden="1" x14ac:dyDescent="0.25">
      <c r="A2788" t="s">
        <v>25</v>
      </c>
      <c r="B2788">
        <v>4</v>
      </c>
      <c r="C2788" t="s">
        <v>21</v>
      </c>
      <c r="D2788" t="s">
        <v>22</v>
      </c>
      <c r="E2788" t="s">
        <v>37</v>
      </c>
      <c r="F2788" t="s">
        <v>24</v>
      </c>
      <c r="G2788">
        <v>69</v>
      </c>
      <c r="H2788" t="s">
        <v>21</v>
      </c>
      <c r="I2788" t="s">
        <v>25</v>
      </c>
      <c r="J2788" t="s">
        <v>21</v>
      </c>
      <c r="K2788" t="str">
        <f>IF(Aggregate[[#This Row],[Age]]&lt;30,"Under 30",IF(Aggregate[[#This Row],[Age]]&gt;=65,"Senior","Other"))</f>
        <v>Senior</v>
      </c>
      <c r="L2788" t="s">
        <v>32</v>
      </c>
      <c r="M2788" t="s">
        <v>38</v>
      </c>
      <c r="N2788" t="s">
        <v>39</v>
      </c>
      <c r="O2788" t="s">
        <v>40</v>
      </c>
      <c r="P2788">
        <v>1</v>
      </c>
      <c r="Q2788">
        <v>1</v>
      </c>
      <c r="R2788">
        <v>26</v>
      </c>
      <c r="S2788">
        <v>2</v>
      </c>
      <c r="T2788">
        <v>0</v>
      </c>
      <c r="U2788">
        <v>0</v>
      </c>
      <c r="V2788">
        <v>9</v>
      </c>
      <c r="W2788" t="str">
        <f>IF(Aggregate[[#This Row],[Avg Monthly GB Download]]&lt; 5,"less than 5GB",IF(Aggregate[[#This Row],[Avg Monthly GB Download]]&lt; 10,"Between 5 and 10 GB","10 or more GB"))</f>
        <v>Between 5 and 10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Row],[Age]]&lt;30,"Under 30",IF(Aggregate[[#This Row],[Age]]&gt;=65,"Senior","Other"))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 5,"less than 5GB",IF(Aggregate[[#This Row],[Avg Monthly GB Download]]&lt; 10,"Between 5 and 10 GB","10 or more GB"))</f>
        <v>10 or more GB</v>
      </c>
    </row>
    <row r="2790" spans="1:23" hidden="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Row],[Age]]&lt;30,"Under 30",IF(Aggregate[[#This Row],[Age]]&gt;=65,"Senior","Other"))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 5,"less than 5GB",IF(Aggregate[[#This Row],[Avg Monthly GB Download]]&lt; 10,"Between 5 and 10 GB","10 or more GB"))</f>
        <v>less than 5GB</v>
      </c>
    </row>
    <row r="2791" spans="1:23" hidden="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Row],[Age]]&lt;30,"Under 30",IF(Aggregate[[#This Row],[Age]]&gt;=65,"Senior","Other"))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 5,"less than 5GB",IF(Aggregate[[#This Row],[Avg Monthly GB Download]]&lt; 10,"Between 5 and 10 GB","10 or more GB"))</f>
        <v>Between 5 and 10 GB</v>
      </c>
    </row>
    <row r="2792" spans="1:23" hidden="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Row],[Age]]&lt;30,"Under 30",IF(Aggregate[[#This Row],[Age]]&gt;=65,"Senior","Other"))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 5,"less than 5GB",IF(Aggregate[[#This Row],[Avg Monthly GB Download]]&lt; 10,"Between 5 and 10 GB","10 or more GB"))</f>
        <v>Between 5 and 10 GB</v>
      </c>
    </row>
    <row r="2793" spans="1:23" hidden="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Row],[Age]]&lt;30,"Under 30",IF(Aggregate[[#This Row],[Age]]&gt;=65,"Senior","Other"))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 5,"less than 5GB",IF(Aggregate[[#This Row],[Avg Monthly GB Download]]&lt; 10,"Between 5 and 10 GB","10 or more GB"))</f>
        <v>Between 5 and 10 GB</v>
      </c>
    </row>
    <row r="2794" spans="1:23" hidden="1" x14ac:dyDescent="0.25">
      <c r="A2794" t="s">
        <v>25</v>
      </c>
      <c r="B2794">
        <v>4</v>
      </c>
      <c r="C2794" t="s">
        <v>21</v>
      </c>
      <c r="D2794" t="s">
        <v>22</v>
      </c>
      <c r="E2794" t="s">
        <v>62</v>
      </c>
      <c r="F2794" t="s">
        <v>26</v>
      </c>
      <c r="G2794">
        <v>69</v>
      </c>
      <c r="H2794" t="s">
        <v>21</v>
      </c>
      <c r="I2794" t="s">
        <v>25</v>
      </c>
      <c r="J2794" t="s">
        <v>21</v>
      </c>
      <c r="K2794" t="str">
        <f>IF(Aggregate[[#This Row],[Age]]&lt;30,"Under 30",IF(Aggregate[[#This Row],[Age]]&gt;=65,"Senior","Other"))</f>
        <v>Senior</v>
      </c>
      <c r="L2794" t="s">
        <v>53</v>
      </c>
      <c r="M2794" t="s">
        <v>38</v>
      </c>
      <c r="N2794" t="s">
        <v>34</v>
      </c>
      <c r="O2794" t="s">
        <v>34</v>
      </c>
      <c r="P2794">
        <v>1</v>
      </c>
      <c r="R2794">
        <v>59</v>
      </c>
      <c r="S2794">
        <v>0</v>
      </c>
      <c r="T2794">
        <v>0</v>
      </c>
      <c r="U2794">
        <v>0</v>
      </c>
      <c r="V2794">
        <v>6</v>
      </c>
      <c r="W2794" t="str">
        <f>IF(Aggregate[[#This Row],[Avg Monthly GB Download]]&lt; 5,"less than 5GB",IF(Aggregate[[#This Row],[Avg Monthly GB Download]]&lt; 10,"Between 5 and 10 GB","10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Row],[Age]]&lt;30,"Under 30",IF(Aggregate[[#This Row],[Age]]&gt;=65,"Senior","Other"))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 5,"less than 5GB",IF(Aggregate[[#This Row],[Avg Monthly GB Download]]&lt; 10,"Between 5 and 10 GB","10 or more GB"))</f>
        <v>10 or more GB</v>
      </c>
    </row>
    <row r="2796" spans="1:23" hidden="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Row],[Age]]&lt;30,"Under 30",IF(Aggregate[[#This Row],[Age]]&gt;=65,"Senior","Other"))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 5,"less than 5GB",IF(Aggregate[[#This Row],[Avg Monthly GB Download]]&lt; 10,"Between 5 and 10 GB","10 or more GB"))</f>
        <v>less than 5GB</v>
      </c>
    </row>
    <row r="2797" spans="1:23" hidden="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Row],[Age]]&lt;30,"Under 30",IF(Aggregate[[#This Row],[Age]]&gt;=65,"Senior","Other"))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 5,"less than 5GB",IF(Aggregate[[#This Row],[Avg Monthly GB Download]]&lt; 10,"Between 5 and 10 GB","10 or more GB"))</f>
        <v>Between 5 and 10 GB</v>
      </c>
    </row>
    <row r="2798" spans="1:23" hidden="1" x14ac:dyDescent="0.25">
      <c r="A2798" t="s">
        <v>25</v>
      </c>
      <c r="B2798">
        <v>4</v>
      </c>
      <c r="C2798" t="s">
        <v>25</v>
      </c>
      <c r="D2798" t="s">
        <v>22</v>
      </c>
      <c r="E2798" t="s">
        <v>41</v>
      </c>
      <c r="F2798" t="s">
        <v>24</v>
      </c>
      <c r="G2798">
        <v>69</v>
      </c>
      <c r="H2798" t="s">
        <v>21</v>
      </c>
      <c r="I2798" t="s">
        <v>25</v>
      </c>
      <c r="J2798" t="s">
        <v>21</v>
      </c>
      <c r="K2798" t="str">
        <f>IF(Aggregate[[#This Row],[Age]]&lt;30,"Under 30",IF(Aggregate[[#This Row],[Age]]&gt;=65,"Senior","Other"))</f>
        <v>Senior</v>
      </c>
      <c r="L2798" t="s">
        <v>53</v>
      </c>
      <c r="M2798" t="s">
        <v>38</v>
      </c>
      <c r="N2798" t="s">
        <v>34</v>
      </c>
      <c r="O2798" t="s">
        <v>34</v>
      </c>
      <c r="P2798">
        <v>1</v>
      </c>
      <c r="R2798">
        <v>33</v>
      </c>
      <c r="S2798">
        <v>0</v>
      </c>
      <c r="T2798">
        <v>8</v>
      </c>
      <c r="U2798">
        <v>0</v>
      </c>
      <c r="V2798">
        <v>4</v>
      </c>
      <c r="W2798" t="str">
        <f>IF(Aggregate[[#This Row],[Avg Monthly GB Download]]&lt; 5,"less than 5GB",IF(Aggregate[[#This Row],[Avg Monthly GB Download]]&lt; 10,"Between 5 and 10 GB","10 or more GB"))</f>
        <v>less than 5GB</v>
      </c>
    </row>
    <row r="2799" spans="1:23" hidden="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Row],[Age]]&lt;30,"Under 30",IF(Aggregate[[#This Row],[Age]]&gt;=65,"Senior","Other"))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 5,"less than 5GB",IF(Aggregate[[#This Row],[Avg Monthly GB Download]]&lt; 10,"Between 5 and 10 GB","10 or more GB"))</f>
        <v>10 or more GB</v>
      </c>
    </row>
    <row r="2800" spans="1:23" hidden="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Row],[Age]]&lt;30,"Under 30",IF(Aggregate[[#This Row],[Age]]&gt;=65,"Senior","Other"))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 5,"less than 5GB",IF(Aggregate[[#This Row],[Avg Monthly GB Download]]&lt; 10,"Between 5 and 10 GB","10 or more GB"))</f>
        <v>Between 5 and 10 GB</v>
      </c>
    </row>
    <row r="2801" spans="1:23" hidden="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Row],[Age]]&lt;30,"Under 30",IF(Aggregate[[#This Row],[Age]]&gt;=65,"Senior","Other"))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 5,"less than 5GB",IF(Aggregate[[#This Row],[Avg Monthly GB Download]]&lt; 10,"Between 5 and 10 GB","10 or more GB"))</f>
        <v>Between 5 and 10 GB</v>
      </c>
    </row>
    <row r="2802" spans="1:23" hidden="1" x14ac:dyDescent="0.25">
      <c r="A2802" t="s">
        <v>25</v>
      </c>
      <c r="B2802">
        <v>5</v>
      </c>
      <c r="C2802" t="s">
        <v>25</v>
      </c>
      <c r="D2802" t="s">
        <v>22</v>
      </c>
      <c r="E2802" t="s">
        <v>59</v>
      </c>
      <c r="F2802" t="s">
        <v>24</v>
      </c>
      <c r="G2802">
        <v>69</v>
      </c>
      <c r="H2802" t="s">
        <v>21</v>
      </c>
      <c r="I2802" t="s">
        <v>25</v>
      </c>
      <c r="J2802" t="s">
        <v>21</v>
      </c>
      <c r="K2802" t="str">
        <f>IF(Aggregate[[#This Row],[Age]]&lt;30,"Under 30",IF(Aggregate[[#This Row],[Age]]&gt;=65,"Senior","Other"))</f>
        <v>Senior</v>
      </c>
      <c r="L2802" t="s">
        <v>32</v>
      </c>
      <c r="M2802" t="s">
        <v>38</v>
      </c>
      <c r="N2802" t="s">
        <v>56</v>
      </c>
      <c r="O2802" t="s">
        <v>57</v>
      </c>
      <c r="P2802">
        <v>1</v>
      </c>
      <c r="Q2802">
        <v>1</v>
      </c>
      <c r="R2802">
        <v>55</v>
      </c>
      <c r="S2802">
        <v>2</v>
      </c>
      <c r="T2802">
        <v>3.3</v>
      </c>
      <c r="U2802">
        <v>0</v>
      </c>
      <c r="V2802">
        <v>12</v>
      </c>
      <c r="W2802" t="str">
        <f>IF(Aggregate[[#This Row],[Avg Monthly GB Download]]&lt; 5,"less than 5GB",IF(Aggregate[[#This Row],[Avg Monthly GB Download]]&lt; 10,"Between 5 and 10 GB","10 or more GB"))</f>
        <v>10 or more GB</v>
      </c>
    </row>
    <row r="2803" spans="1:23" hidden="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Row],[Age]]&lt;30,"Under 30",IF(Aggregate[[#This Row],[Age]]&gt;=65,"Senior","Other"))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 5,"less than 5GB",IF(Aggregate[[#This Row],[Avg Monthly GB Download]]&lt; 10,"Between 5 and 10 GB","10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Row],[Age]]&lt;30,"Under 30",IF(Aggregate[[#This Row],[Age]]&gt;=65,"Senior","Other"))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 5,"less than 5GB",IF(Aggregate[[#This Row],[Avg Monthly GB Download]]&lt; 10,"Between 5 and 10 GB","10 or more GB"))</f>
        <v>10 or more GB</v>
      </c>
    </row>
    <row r="2805" spans="1:23" hidden="1" x14ac:dyDescent="0.25">
      <c r="A2805" t="s">
        <v>25</v>
      </c>
      <c r="B2805">
        <v>5</v>
      </c>
      <c r="C2805" t="s">
        <v>25</v>
      </c>
      <c r="D2805" t="s">
        <v>88</v>
      </c>
      <c r="E2805" t="s">
        <v>51</v>
      </c>
      <c r="F2805" t="s">
        <v>24</v>
      </c>
      <c r="G2805">
        <v>69</v>
      </c>
      <c r="H2805" t="s">
        <v>21</v>
      </c>
      <c r="I2805" t="s">
        <v>25</v>
      </c>
      <c r="J2805" t="s">
        <v>21</v>
      </c>
      <c r="K2805" t="str">
        <f>IF(Aggregate[[#This Row],[Age]]&lt;30,"Under 30",IF(Aggregate[[#This Row],[Age]]&gt;=65,"Senior","Other"))</f>
        <v>Senior</v>
      </c>
      <c r="L2805" t="s">
        <v>32</v>
      </c>
      <c r="M2805" t="s">
        <v>38</v>
      </c>
      <c r="N2805" t="s">
        <v>34</v>
      </c>
      <c r="O2805" t="s">
        <v>34</v>
      </c>
      <c r="P2805">
        <v>1</v>
      </c>
      <c r="R2805">
        <v>32</v>
      </c>
      <c r="S2805">
        <v>0</v>
      </c>
      <c r="T2805">
        <v>0</v>
      </c>
      <c r="U2805">
        <v>0</v>
      </c>
      <c r="V2805">
        <v>9</v>
      </c>
      <c r="W2805" t="str">
        <f>IF(Aggregate[[#This Row],[Avg Monthly GB Download]]&lt; 5,"less than 5GB",IF(Aggregate[[#This Row],[Avg Monthly GB Download]]&lt; 10,"Between 5 and 10 GB","10 or more GB"))</f>
        <v>Between 5 and 10 GB</v>
      </c>
    </row>
    <row r="2806" spans="1:23" hidden="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Row],[Age]]&lt;30,"Under 30",IF(Aggregate[[#This Row],[Age]]&gt;=65,"Senior","Other"))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 5,"less than 5GB",IF(Aggregate[[#This Row],[Avg Monthly GB Download]]&lt; 10,"Between 5 and 10 GB","10 or more GB"))</f>
        <v>10 or more GB</v>
      </c>
    </row>
    <row r="2807" spans="1:23" hidden="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Row],[Age]]&lt;30,"Under 30",IF(Aggregate[[#This Row],[Age]]&gt;=65,"Senior","Other"))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 5,"less than 5GB",IF(Aggregate[[#This Row],[Avg Monthly GB Download]]&lt; 10,"Between 5 and 10 GB","10 or more GB"))</f>
        <v>less than 5GB</v>
      </c>
    </row>
    <row r="2808" spans="1:23" hidden="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Row],[Age]]&lt;30,"Under 30",IF(Aggregate[[#This Row],[Age]]&gt;=65,"Senior","Other"))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 5,"less than 5GB",IF(Aggregate[[#This Row],[Avg Monthly GB Download]]&lt; 10,"Between 5 and 10 GB","10 or more GB"))</f>
        <v>Between 5 and 10 GB</v>
      </c>
    </row>
    <row r="2809" spans="1:23" hidden="1" x14ac:dyDescent="0.25">
      <c r="A2809" t="s">
        <v>25</v>
      </c>
      <c r="B2809">
        <v>6</v>
      </c>
      <c r="C2809" t="s">
        <v>21</v>
      </c>
      <c r="D2809" t="s">
        <v>22</v>
      </c>
      <c r="E2809" t="s">
        <v>23</v>
      </c>
      <c r="F2809" t="s">
        <v>24</v>
      </c>
      <c r="G2809">
        <v>69</v>
      </c>
      <c r="H2809" t="s">
        <v>21</v>
      </c>
      <c r="I2809" t="s">
        <v>25</v>
      </c>
      <c r="J2809" t="s">
        <v>21</v>
      </c>
      <c r="K2809" t="str">
        <f>IF(Aggregate[[#This Row],[Age]]&lt;30,"Under 30",IF(Aggregate[[#This Row],[Age]]&gt;=65,"Senior","Other"))</f>
        <v>Senior</v>
      </c>
      <c r="L2809" t="s">
        <v>53</v>
      </c>
      <c r="M2809" t="s">
        <v>38</v>
      </c>
      <c r="N2809" t="s">
        <v>34</v>
      </c>
      <c r="O2809" t="s">
        <v>34</v>
      </c>
      <c r="P2809">
        <v>1</v>
      </c>
      <c r="R2809">
        <v>25</v>
      </c>
      <c r="S2809">
        <v>1</v>
      </c>
      <c r="T2809">
        <v>0</v>
      </c>
      <c r="U2809">
        <v>0</v>
      </c>
      <c r="V2809">
        <v>5</v>
      </c>
      <c r="W2809" t="str">
        <f>IF(Aggregate[[#This Row],[Avg Monthly GB Download]]&lt; 5,"less than 5GB",IF(Aggregate[[#This Row],[Avg Monthly GB Download]]&lt; 10,"Between 5 and 10 GB","10 or more GB"))</f>
        <v>Between 5 and 10 GB</v>
      </c>
    </row>
    <row r="2810" spans="1:23" hidden="1" x14ac:dyDescent="0.25">
      <c r="A2810" t="s">
        <v>25</v>
      </c>
      <c r="B2810">
        <v>6</v>
      </c>
      <c r="C2810" t="s">
        <v>21</v>
      </c>
      <c r="D2810" t="s">
        <v>22</v>
      </c>
      <c r="E2810" t="s">
        <v>28</v>
      </c>
      <c r="F2810" t="s">
        <v>24</v>
      </c>
      <c r="G2810">
        <v>69</v>
      </c>
      <c r="H2810" t="s">
        <v>21</v>
      </c>
      <c r="I2810" t="s">
        <v>25</v>
      </c>
      <c r="J2810" t="s">
        <v>21</v>
      </c>
      <c r="K2810" t="str">
        <f>IF(Aggregate[[#This Row],[Age]]&lt;30,"Under 30",IF(Aggregate[[#This Row],[Age]]&gt;=65,"Senior","Other"))</f>
        <v>Senior</v>
      </c>
      <c r="L2810" t="s">
        <v>98</v>
      </c>
      <c r="M2810" t="s">
        <v>38</v>
      </c>
      <c r="N2810" t="s">
        <v>34</v>
      </c>
      <c r="O2810" t="s">
        <v>34</v>
      </c>
      <c r="P2810">
        <v>1</v>
      </c>
      <c r="R2810">
        <v>43</v>
      </c>
      <c r="S2810">
        <v>0</v>
      </c>
      <c r="T2810">
        <v>0</v>
      </c>
      <c r="U2810">
        <v>0</v>
      </c>
      <c r="V2810">
        <v>9</v>
      </c>
      <c r="W2810" t="str">
        <f>IF(Aggregate[[#This Row],[Avg Monthly GB Download]]&lt; 5,"less than 5GB",IF(Aggregate[[#This Row],[Avg Monthly GB Download]]&lt; 10,"Between 5 and 10 GB","10 or more GB"))</f>
        <v>Between 5 and 10 GB</v>
      </c>
    </row>
    <row r="2811" spans="1:23" hidden="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Row],[Age]]&lt;30,"Under 30",IF(Aggregate[[#This Row],[Age]]&gt;=65,"Senior","Other"))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 5,"less than 5GB",IF(Aggregate[[#This Row],[Avg Monthly GB Download]]&lt; 10,"Between 5 and 10 GB","10 or more GB"))</f>
        <v>Between 5 and 10 GB</v>
      </c>
    </row>
    <row r="2812" spans="1:23" hidden="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Row],[Age]]&lt;30,"Under 30",IF(Aggregate[[#This Row],[Age]]&gt;=65,"Senior","Other"))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 5,"less than 5GB",IF(Aggregate[[#This Row],[Avg Monthly GB Download]]&lt; 10,"Between 5 and 10 GB","10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Row],[Age]]&lt;30,"Under 30",IF(Aggregate[[#This Row],[Age]]&gt;=65,"Senior","Other"))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 5,"less than 5GB",IF(Aggregate[[#This Row],[Avg Monthly GB Download]]&lt; 10,"Between 5 and 10 GB","10 or more GB"))</f>
        <v>10 or more GB</v>
      </c>
    </row>
    <row r="2814" spans="1:23" hidden="1" x14ac:dyDescent="0.25">
      <c r="A2814" t="s">
        <v>25</v>
      </c>
      <c r="B2814">
        <v>7</v>
      </c>
      <c r="C2814" t="s">
        <v>21</v>
      </c>
      <c r="D2814" t="s">
        <v>22</v>
      </c>
      <c r="E2814" t="s">
        <v>85</v>
      </c>
      <c r="F2814" t="s">
        <v>26</v>
      </c>
      <c r="G2814">
        <v>69</v>
      </c>
      <c r="H2814" t="s">
        <v>21</v>
      </c>
      <c r="I2814" t="s">
        <v>25</v>
      </c>
      <c r="J2814" t="s">
        <v>21</v>
      </c>
      <c r="K2814" t="str">
        <f>IF(Aggregate[[#This Row],[Age]]&lt;30,"Under 30",IF(Aggregate[[#This Row],[Age]]&gt;=65,"Senior","Other"))</f>
        <v>Senior</v>
      </c>
      <c r="L2814" t="s">
        <v>32</v>
      </c>
      <c r="M2814" t="s">
        <v>33</v>
      </c>
      <c r="N2814" t="s">
        <v>90</v>
      </c>
      <c r="O2814" t="s">
        <v>103</v>
      </c>
      <c r="P2814">
        <v>1</v>
      </c>
      <c r="Q2814">
        <v>1</v>
      </c>
      <c r="R2814">
        <v>46</v>
      </c>
      <c r="S2814">
        <v>1</v>
      </c>
      <c r="T2814">
        <v>0</v>
      </c>
      <c r="U2814">
        <v>0</v>
      </c>
      <c r="V2814">
        <v>3</v>
      </c>
      <c r="W2814" t="str">
        <f>IF(Aggregate[[#This Row],[Avg Monthly GB Download]]&lt; 5,"less than 5GB",IF(Aggregate[[#This Row],[Avg Monthly GB Download]]&lt; 10,"Between 5 and 10 GB","10 or more GB"))</f>
        <v>less than 5GB</v>
      </c>
    </row>
    <row r="2815" spans="1:23" hidden="1" x14ac:dyDescent="0.25">
      <c r="A2815" t="s">
        <v>25</v>
      </c>
      <c r="B2815">
        <v>7</v>
      </c>
      <c r="C2815" t="s">
        <v>21</v>
      </c>
      <c r="D2815" t="s">
        <v>22</v>
      </c>
      <c r="E2815" t="s">
        <v>85</v>
      </c>
      <c r="F2815" t="s">
        <v>26</v>
      </c>
      <c r="G2815">
        <v>69</v>
      </c>
      <c r="H2815" t="s">
        <v>21</v>
      </c>
      <c r="I2815" t="s">
        <v>25</v>
      </c>
      <c r="J2815" t="s">
        <v>21</v>
      </c>
      <c r="K2815" t="str">
        <f>IF(Aggregate[[#This Row],[Age]]&lt;30,"Under 30",IF(Aggregate[[#This Row],[Age]]&gt;=65,"Senior","Other"))</f>
        <v>Senior</v>
      </c>
      <c r="L2815" t="s">
        <v>32</v>
      </c>
      <c r="M2815" t="s">
        <v>38</v>
      </c>
      <c r="N2815" t="s">
        <v>39</v>
      </c>
      <c r="O2815" t="s">
        <v>104</v>
      </c>
      <c r="P2815">
        <v>1</v>
      </c>
      <c r="Q2815">
        <v>1</v>
      </c>
      <c r="R2815">
        <v>56</v>
      </c>
      <c r="S2815">
        <v>2</v>
      </c>
      <c r="T2815">
        <v>0</v>
      </c>
      <c r="U2815">
        <v>0</v>
      </c>
      <c r="V2815">
        <v>2</v>
      </c>
      <c r="W2815" t="str">
        <f>IF(Aggregate[[#This Row],[Avg Monthly GB Download]]&lt; 5,"less than 5GB",IF(Aggregate[[#This Row],[Avg Monthly GB Download]]&lt; 10,"Between 5 and 10 GB","10 or more GB"))</f>
        <v>less than 5GB</v>
      </c>
    </row>
    <row r="2816" spans="1:23" hidden="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Row],[Age]]&lt;30,"Under 30",IF(Aggregate[[#This Row],[Age]]&gt;=65,"Senior","Other"))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 5,"less than 5GB",IF(Aggregate[[#This Row],[Avg Monthly GB Download]]&lt; 10,"Between 5 and 10 GB","10 or more GB"))</f>
        <v>less than 5GB</v>
      </c>
    </row>
    <row r="2817" spans="1:23" hidden="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Row],[Age]]&lt;30,"Under 30",IF(Aggregate[[#This Row],[Age]]&gt;=65,"Senior","Other"))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 5,"less than 5GB",IF(Aggregate[[#This Row],[Avg Monthly GB Download]]&lt; 10,"Between 5 and 10 GB","10 or more GB"))</f>
        <v>Between 5 and 10 GB</v>
      </c>
    </row>
    <row r="2818" spans="1:23" hidden="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Row],[Age]]&lt;30,"Under 30",IF(Aggregate[[#This Row],[Age]]&gt;=65,"Senior","Other"))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 5,"less than 5GB",IF(Aggregate[[#This Row],[Avg Monthly GB Download]]&lt; 10,"Between 5 and 10 GB","10 or more GB"))</f>
        <v>less than 5GB</v>
      </c>
    </row>
    <row r="2819" spans="1:23" hidden="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Row],[Age]]&lt;30,"Under 30",IF(Aggregate[[#This Row],[Age]]&gt;=65,"Senior","Other"))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 5,"less than 5GB",IF(Aggregate[[#This Row],[Avg Monthly GB Download]]&lt; 10,"Between 5 and 10 GB","10 or more GB"))</f>
        <v>less than 5GB</v>
      </c>
    </row>
    <row r="2820" spans="1:23" hidden="1" x14ac:dyDescent="0.25">
      <c r="A2820" t="s">
        <v>25</v>
      </c>
      <c r="B2820">
        <v>8</v>
      </c>
      <c r="C2820" t="s">
        <v>25</v>
      </c>
      <c r="D2820" t="s">
        <v>22</v>
      </c>
      <c r="E2820" t="s">
        <v>76</v>
      </c>
      <c r="F2820" t="s">
        <v>26</v>
      </c>
      <c r="G2820">
        <v>69</v>
      </c>
      <c r="H2820" t="s">
        <v>21</v>
      </c>
      <c r="I2820" t="s">
        <v>25</v>
      </c>
      <c r="J2820" t="s">
        <v>21</v>
      </c>
      <c r="K2820" t="str">
        <f>IF(Aggregate[[#This Row],[Age]]&lt;30,"Under 30",IF(Aggregate[[#This Row],[Age]]&gt;=65,"Senior","Other"))</f>
        <v>Senior</v>
      </c>
      <c r="L2820" t="s">
        <v>32</v>
      </c>
      <c r="M2820" t="s">
        <v>38</v>
      </c>
      <c r="N2820" t="s">
        <v>56</v>
      </c>
      <c r="O2820" t="s">
        <v>96</v>
      </c>
      <c r="P2820">
        <v>1</v>
      </c>
      <c r="Q2820">
        <v>1</v>
      </c>
      <c r="R2820">
        <v>19</v>
      </c>
      <c r="S2820">
        <v>5</v>
      </c>
      <c r="T2820">
        <v>49.6</v>
      </c>
      <c r="U2820">
        <v>0</v>
      </c>
      <c r="V2820">
        <v>1</v>
      </c>
      <c r="W2820" t="str">
        <f>IF(Aggregate[[#This Row],[Avg Monthly GB Download]]&lt; 5,"less than 5GB",IF(Aggregate[[#This Row],[Avg Monthly GB Download]]&lt; 10,"Between 5 and 10 GB","10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Row],[Age]]&lt;30,"Under 30",IF(Aggregate[[#This Row],[Age]]&gt;=65,"Senior","Other"))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 5,"less than 5GB",IF(Aggregate[[#This Row],[Avg Monthly GB Download]]&lt; 10,"Between 5 and 10 GB","10 or more GB"))</f>
        <v>10 or more GB</v>
      </c>
    </row>
    <row r="2822" spans="1:23" hidden="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Row],[Age]]&lt;30,"Under 30",IF(Aggregate[[#This Row],[Age]]&gt;=65,"Senior","Other"))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 5,"less than 5GB",IF(Aggregate[[#This Row],[Avg Monthly GB Download]]&lt; 10,"Between 5 and 10 GB","10 or more GB"))</f>
        <v>less than 5GB</v>
      </c>
    </row>
    <row r="2823" spans="1:23" hidden="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Row],[Age]]&lt;30,"Under 30",IF(Aggregate[[#This Row],[Age]]&gt;=65,"Senior","Other"))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 5,"less than 5GB",IF(Aggregate[[#This Row],[Avg Monthly GB Download]]&lt; 10,"Between 5 and 10 GB","10 or more GB"))</f>
        <v>10 or more GB</v>
      </c>
    </row>
    <row r="2824" spans="1:23" hidden="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Row],[Age]]&lt;30,"Under 30",IF(Aggregate[[#This Row],[Age]]&gt;=65,"Senior","Other"))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 5,"less than 5GB",IF(Aggregate[[#This Row],[Avg Monthly GB Download]]&lt; 10,"Between 5 and 10 GB","10 or more GB"))</f>
        <v>less than 5GB</v>
      </c>
    </row>
    <row r="2825" spans="1:23" hidden="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Row],[Age]]&lt;30,"Under 30",IF(Aggregate[[#This Row],[Age]]&gt;=65,"Senior","Other"))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 5,"less than 5GB",IF(Aggregate[[#This Row],[Avg Monthly GB Download]]&lt; 10,"Between 5 and 10 GB","10 or more GB"))</f>
        <v>less than 5GB</v>
      </c>
    </row>
    <row r="2826" spans="1:23" hidden="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Row],[Age]]&lt;30,"Under 30",IF(Aggregate[[#This Row],[Age]]&gt;=65,"Senior","Other"))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 5,"less than 5GB",IF(Aggregate[[#This Row],[Avg Monthly GB Download]]&lt; 10,"Between 5 and 10 GB","10 or more GB"))</f>
        <v>Between 5 and 10 GB</v>
      </c>
    </row>
    <row r="2827" spans="1:23" hidden="1" x14ac:dyDescent="0.25">
      <c r="A2827" t="s">
        <v>25</v>
      </c>
      <c r="B2827">
        <v>9</v>
      </c>
      <c r="C2827" t="s">
        <v>21</v>
      </c>
      <c r="D2827" t="s">
        <v>22</v>
      </c>
      <c r="E2827" t="s">
        <v>85</v>
      </c>
      <c r="F2827" t="s">
        <v>26</v>
      </c>
      <c r="G2827">
        <v>69</v>
      </c>
      <c r="H2827" t="s">
        <v>21</v>
      </c>
      <c r="I2827" t="s">
        <v>25</v>
      </c>
      <c r="J2827" t="s">
        <v>21</v>
      </c>
      <c r="K2827" t="str">
        <f>IF(Aggregate[[#This Row],[Age]]&lt;30,"Under 30",IF(Aggregate[[#This Row],[Age]]&gt;=65,"Senior","Other"))</f>
        <v>Senior</v>
      </c>
      <c r="L2827" t="s">
        <v>32</v>
      </c>
      <c r="M2827" t="s">
        <v>38</v>
      </c>
      <c r="N2827" t="s">
        <v>56</v>
      </c>
      <c r="O2827" t="s">
        <v>96</v>
      </c>
      <c r="P2827">
        <v>1</v>
      </c>
      <c r="Q2827">
        <v>1</v>
      </c>
      <c r="R2827">
        <v>60</v>
      </c>
      <c r="S2827">
        <v>0</v>
      </c>
      <c r="T2827">
        <v>0</v>
      </c>
      <c r="U2827">
        <v>0</v>
      </c>
      <c r="V2827">
        <v>5</v>
      </c>
      <c r="W2827" t="str">
        <f>IF(Aggregate[[#This Row],[Avg Monthly GB Download]]&lt; 5,"less than 5GB",IF(Aggregate[[#This Row],[Avg Monthly GB Download]]&lt; 10,"Between 5 and 10 GB","10 or more GB"))</f>
        <v>Between 5 and 10 GB</v>
      </c>
    </row>
    <row r="2828" spans="1:23" hidden="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Row],[Age]]&lt;30,"Under 30",IF(Aggregate[[#This Row],[Age]]&gt;=65,"Senior","Other"))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 5,"less than 5GB",IF(Aggregate[[#This Row],[Avg Monthly GB Download]]&lt; 10,"Between 5 and 10 GB","10 or more GB"))</f>
        <v>Between 5 and 10 GB</v>
      </c>
    </row>
    <row r="2829" spans="1:23" hidden="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Row],[Age]]&lt;30,"Under 30",IF(Aggregate[[#This Row],[Age]]&gt;=65,"Senior","Other"))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 5,"less than 5GB",IF(Aggregate[[#This Row],[Avg Monthly GB Download]]&lt; 10,"Between 5 and 10 GB","10 or more GB"))</f>
        <v>Between 5 and 10 GB</v>
      </c>
    </row>
    <row r="2830" spans="1:23" hidden="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Row],[Age]]&lt;30,"Under 30",IF(Aggregate[[#This Row],[Age]]&gt;=65,"Senior","Other"))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 5,"less than 5GB",IF(Aggregate[[#This Row],[Avg Monthly GB Download]]&lt; 10,"Between 5 and 10 GB","10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Row],[Age]]&lt;30,"Under 30",IF(Aggregate[[#This Row],[Age]]&gt;=65,"Senior","Other"))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 5,"less than 5GB",IF(Aggregate[[#This Row],[Avg Monthly GB Download]]&lt; 10,"Between 5 and 10 GB","10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Row],[Age]]&lt;30,"Under 30",IF(Aggregate[[#This Row],[Age]]&gt;=65,"Senior","Other"))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 5,"less than 5GB",IF(Aggregate[[#This Row],[Avg Monthly GB Download]]&lt; 10,"Between 5 and 10 GB","10 or more GB"))</f>
        <v>10 or more GB</v>
      </c>
    </row>
    <row r="2833" spans="1:23" hidden="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Row],[Age]]&lt;30,"Under 30",IF(Aggregate[[#This Row],[Age]]&gt;=65,"Senior","Other"))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 5,"less than 5GB",IF(Aggregate[[#This Row],[Avg Monthly GB Download]]&lt; 10,"Between 5 and 10 GB","10 or more GB"))</f>
        <v>less than 5GB</v>
      </c>
    </row>
    <row r="2834" spans="1:23" hidden="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Row],[Age]]&lt;30,"Under 30",IF(Aggregate[[#This Row],[Age]]&gt;=65,"Senior","Other"))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 5,"less than 5GB",IF(Aggregate[[#This Row],[Avg Monthly GB Download]]&lt; 10,"Between 5 and 10 GB","10 or more GB"))</f>
        <v>Between 5 and 10 GB</v>
      </c>
    </row>
    <row r="2835" spans="1:23" hidden="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Row],[Age]]&lt;30,"Under 30",IF(Aggregate[[#This Row],[Age]]&gt;=65,"Senior","Other"))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 5,"less than 5GB",IF(Aggregate[[#This Row],[Avg Monthly GB Download]]&lt; 10,"Between 5 and 10 GB","10 or more GB"))</f>
        <v>less than 5GB</v>
      </c>
    </row>
    <row r="2836" spans="1:23" hidden="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Row],[Age]]&lt;30,"Under 30",IF(Aggregate[[#This Row],[Age]]&gt;=65,"Senior","Other"))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 5,"less than 5GB",IF(Aggregate[[#This Row],[Avg Monthly GB Download]]&lt; 10,"Between 5 and 10 GB","10 or more GB"))</f>
        <v>less than 5GB</v>
      </c>
    </row>
    <row r="2837" spans="1:23" hidden="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Row],[Age]]&lt;30,"Under 30",IF(Aggregate[[#This Row],[Age]]&gt;=65,"Senior","Other"))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 5,"less than 5GB",IF(Aggregate[[#This Row],[Avg Monthly GB Download]]&lt; 10,"Between 5 and 10 GB","10 or more GB"))</f>
        <v>less than 5GB</v>
      </c>
    </row>
    <row r="2838" spans="1:23" hidden="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Row],[Age]]&lt;30,"Under 30",IF(Aggregate[[#This Row],[Age]]&gt;=65,"Senior","Other"))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 5,"less than 5GB",IF(Aggregate[[#This Row],[Avg Monthly GB Download]]&lt; 10,"Between 5 and 10 GB","10 or more GB"))</f>
        <v>Between 5 and 10 GB</v>
      </c>
    </row>
    <row r="2839" spans="1:23" hidden="1" x14ac:dyDescent="0.25">
      <c r="A2839" t="s">
        <v>25</v>
      </c>
      <c r="B2839">
        <v>10</v>
      </c>
      <c r="C2839" t="s">
        <v>21</v>
      </c>
      <c r="D2839" t="s">
        <v>22</v>
      </c>
      <c r="E2839" t="s">
        <v>80</v>
      </c>
      <c r="F2839" t="s">
        <v>26</v>
      </c>
      <c r="G2839">
        <v>69</v>
      </c>
      <c r="H2839" t="s">
        <v>21</v>
      </c>
      <c r="I2839" t="s">
        <v>25</v>
      </c>
      <c r="J2839" t="s">
        <v>25</v>
      </c>
      <c r="K2839" t="str">
        <f>IF(Aggregate[[#This Row],[Age]]&lt;30,"Under 30",IF(Aggregate[[#This Row],[Age]]&gt;=65,"Senior","Other"))</f>
        <v>Senior</v>
      </c>
      <c r="L2839" t="s">
        <v>98</v>
      </c>
      <c r="M2839" t="s">
        <v>33</v>
      </c>
      <c r="N2839" t="s">
        <v>34</v>
      </c>
      <c r="O2839" t="s">
        <v>34</v>
      </c>
      <c r="P2839">
        <v>1</v>
      </c>
      <c r="R2839">
        <v>20</v>
      </c>
      <c r="S2839">
        <v>0</v>
      </c>
      <c r="T2839">
        <v>0</v>
      </c>
      <c r="U2839">
        <v>0</v>
      </c>
      <c r="V2839">
        <v>6</v>
      </c>
      <c r="W2839" t="str">
        <f>IF(Aggregate[[#This Row],[Avg Monthly GB Download]]&lt; 5,"less than 5GB",IF(Aggregate[[#This Row],[Avg Monthly GB Download]]&lt; 10,"Between 5 and 10 GB","10 or more GB"))</f>
        <v>Between 5 and 10 GB</v>
      </c>
    </row>
    <row r="2840" spans="1:23" hidden="1" x14ac:dyDescent="0.25">
      <c r="A2840" t="s">
        <v>25</v>
      </c>
      <c r="B2840">
        <v>13</v>
      </c>
      <c r="C2840" t="s">
        <v>21</v>
      </c>
      <c r="D2840" t="s">
        <v>22</v>
      </c>
      <c r="E2840" t="s">
        <v>31</v>
      </c>
      <c r="F2840" t="s">
        <v>26</v>
      </c>
      <c r="G2840">
        <v>69</v>
      </c>
      <c r="H2840" t="s">
        <v>21</v>
      </c>
      <c r="I2840" t="s">
        <v>25</v>
      </c>
      <c r="J2840" t="s">
        <v>21</v>
      </c>
      <c r="K2840" t="str">
        <f>IF(Aggregate[[#This Row],[Age]]&lt;30,"Under 30",IF(Aggregate[[#This Row],[Age]]&gt;=65,"Senior","Other"))</f>
        <v>Senior</v>
      </c>
      <c r="L2840" t="s">
        <v>32</v>
      </c>
      <c r="M2840" t="s">
        <v>38</v>
      </c>
      <c r="N2840" t="s">
        <v>34</v>
      </c>
      <c r="O2840" t="s">
        <v>34</v>
      </c>
      <c r="P2840">
        <v>1</v>
      </c>
      <c r="R2840">
        <v>51</v>
      </c>
      <c r="S2840">
        <v>0</v>
      </c>
      <c r="T2840">
        <v>0</v>
      </c>
      <c r="U2840">
        <v>0</v>
      </c>
      <c r="V2840">
        <v>3</v>
      </c>
      <c r="W2840" t="str">
        <f>IF(Aggregate[[#This Row],[Avg Monthly GB Download]]&lt; 5,"less than 5GB",IF(Aggregate[[#This Row],[Avg Monthly GB Download]]&lt; 10,"Between 5 and 10 GB","10 or more GB"))</f>
        <v>less than 5GB</v>
      </c>
    </row>
    <row r="2841" spans="1:23" hidden="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Row],[Age]]&lt;30,"Under 30",IF(Aggregate[[#This Row],[Age]]&gt;=65,"Senior","Other"))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 5,"less than 5GB",IF(Aggregate[[#This Row],[Avg Monthly GB Download]]&lt; 10,"Between 5 and 10 GB","10 or more GB"))</f>
        <v>less than 5GB</v>
      </c>
    </row>
    <row r="2842" spans="1:23" hidden="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Row],[Age]]&lt;30,"Under 30",IF(Aggregate[[#This Row],[Age]]&gt;=65,"Senior","Other"))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 5,"less than 5GB",IF(Aggregate[[#This Row],[Avg Monthly GB Download]]&lt; 10,"Between 5 and 10 GB","10 or more GB"))</f>
        <v>10 or more GB</v>
      </c>
    </row>
    <row r="2843" spans="1:23" hidden="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Row],[Age]]&lt;30,"Under 30",IF(Aggregate[[#This Row],[Age]]&gt;=65,"Senior","Other"))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 5,"less than 5GB",IF(Aggregate[[#This Row],[Avg Monthly GB Download]]&lt; 10,"Between 5 and 10 GB","10 or more GB"))</f>
        <v>less than 5GB</v>
      </c>
    </row>
    <row r="2844" spans="1:23" hidden="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Row],[Age]]&lt;30,"Under 30",IF(Aggregate[[#This Row],[Age]]&gt;=65,"Senior","Other"))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 5,"less than 5GB",IF(Aggregate[[#This Row],[Avg Monthly GB Download]]&lt; 10,"Between 5 and 10 GB","10 or more GB"))</f>
        <v>less than 5GB</v>
      </c>
    </row>
    <row r="2845" spans="1:23" hidden="1" x14ac:dyDescent="0.25">
      <c r="A2845" t="s">
        <v>25</v>
      </c>
      <c r="B2845">
        <v>14</v>
      </c>
      <c r="C2845" t="s">
        <v>21</v>
      </c>
      <c r="D2845" t="s">
        <v>22</v>
      </c>
      <c r="E2845" t="s">
        <v>85</v>
      </c>
      <c r="F2845" t="s">
        <v>24</v>
      </c>
      <c r="G2845">
        <v>69</v>
      </c>
      <c r="H2845" t="s">
        <v>21</v>
      </c>
      <c r="I2845" t="s">
        <v>25</v>
      </c>
      <c r="J2845" t="s">
        <v>21</v>
      </c>
      <c r="K2845" t="str">
        <f>IF(Aggregate[[#This Row],[Age]]&lt;30,"Under 30",IF(Aggregate[[#This Row],[Age]]&gt;=65,"Senior","Other"))</f>
        <v>Senior</v>
      </c>
      <c r="L2845" t="s">
        <v>32</v>
      </c>
      <c r="M2845" t="s">
        <v>38</v>
      </c>
      <c r="N2845" t="s">
        <v>56</v>
      </c>
      <c r="O2845" t="s">
        <v>57</v>
      </c>
      <c r="P2845">
        <v>1</v>
      </c>
      <c r="Q2845">
        <v>1</v>
      </c>
      <c r="R2845">
        <v>48</v>
      </c>
      <c r="S2845">
        <v>3</v>
      </c>
      <c r="T2845">
        <v>0</v>
      </c>
      <c r="U2845">
        <v>0</v>
      </c>
      <c r="V2845">
        <v>2</v>
      </c>
      <c r="W2845" t="str">
        <f>IF(Aggregate[[#This Row],[Avg Monthly GB Download]]&lt; 5,"less than 5GB",IF(Aggregate[[#This Row],[Avg Monthly GB Download]]&lt; 10,"Between 5 and 10 GB","10 or more GB"))</f>
        <v>less than 5GB</v>
      </c>
    </row>
    <row r="2846" spans="1:23" hidden="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Row],[Age]]&lt;30,"Under 30",IF(Aggregate[[#This Row],[Age]]&gt;=65,"Senior","Other"))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 5,"less than 5GB",IF(Aggregate[[#This Row],[Avg Monthly GB Download]]&lt; 10,"Between 5 and 10 GB","10 or more GB"))</f>
        <v>less than 5GB</v>
      </c>
    </row>
    <row r="2847" spans="1:23" hidden="1" x14ac:dyDescent="0.25">
      <c r="A2847" t="s">
        <v>25</v>
      </c>
      <c r="B2847">
        <v>14</v>
      </c>
      <c r="C2847" t="s">
        <v>25</v>
      </c>
      <c r="D2847" t="s">
        <v>22</v>
      </c>
      <c r="E2847" t="s">
        <v>28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Row],[Age]]&lt;30,"Under 30",IF(Aggregate[[#This Row],[Age]]&gt;=65,"Senior","Other"))</f>
        <v>Senior</v>
      </c>
      <c r="L2847" t="s">
        <v>98</v>
      </c>
      <c r="M2847" t="s">
        <v>33</v>
      </c>
      <c r="N2847" t="s">
        <v>34</v>
      </c>
      <c r="O2847" t="s">
        <v>34</v>
      </c>
      <c r="P2847">
        <v>1</v>
      </c>
      <c r="R2847">
        <v>33</v>
      </c>
      <c r="S2847">
        <v>2</v>
      </c>
      <c r="T2847">
        <v>100.8</v>
      </c>
      <c r="U2847">
        <v>0</v>
      </c>
      <c r="V2847">
        <v>7</v>
      </c>
      <c r="W2847" t="str">
        <f>IF(Aggregate[[#This Row],[Avg Monthly GB Download]]&lt; 5,"less than 5GB",IF(Aggregate[[#This Row],[Avg Monthly GB Download]]&lt; 10,"Between 5 and 10 GB","10 or more GB"))</f>
        <v>Between 5 and 10 GB</v>
      </c>
    </row>
    <row r="2848" spans="1:23" hidden="1" x14ac:dyDescent="0.25">
      <c r="A2848" t="s">
        <v>25</v>
      </c>
      <c r="B2848">
        <v>26</v>
      </c>
      <c r="C2848" t="s">
        <v>21</v>
      </c>
      <c r="D2848" t="s">
        <v>22</v>
      </c>
      <c r="E2848" t="s">
        <v>63</v>
      </c>
      <c r="F2848" t="s">
        <v>26</v>
      </c>
      <c r="G2848">
        <v>69</v>
      </c>
      <c r="H2848" t="s">
        <v>21</v>
      </c>
      <c r="I2848" t="s">
        <v>25</v>
      </c>
      <c r="J2848" t="s">
        <v>21</v>
      </c>
      <c r="K2848" t="str">
        <f>IF(Aggregate[[#This Row],[Age]]&lt;30,"Under 30",IF(Aggregate[[#This Row],[Age]]&gt;=65,"Senior","Other"))</f>
        <v>Senior</v>
      </c>
      <c r="L2848" t="s">
        <v>98</v>
      </c>
      <c r="M2848" t="s">
        <v>38</v>
      </c>
      <c r="N2848" t="s">
        <v>34</v>
      </c>
      <c r="O2848" t="s">
        <v>34</v>
      </c>
      <c r="P2848">
        <v>1</v>
      </c>
      <c r="R2848">
        <v>41</v>
      </c>
      <c r="S2848">
        <v>0</v>
      </c>
      <c r="T2848">
        <v>0</v>
      </c>
      <c r="U2848">
        <v>0</v>
      </c>
      <c r="V2848">
        <v>3</v>
      </c>
      <c r="W2848" t="str">
        <f>IF(Aggregate[[#This Row],[Avg Monthly GB Download]]&lt; 5,"less than 5GB",IF(Aggregate[[#This Row],[Avg Monthly GB Download]]&lt; 10,"Between 5 and 10 GB","10 or more GB"))</f>
        <v>less than 5GB</v>
      </c>
    </row>
    <row r="2849" spans="1:23" hidden="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Row],[Age]]&lt;30,"Under 30",IF(Aggregate[[#This Row],[Age]]&gt;=65,"Senior","Other"))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 5,"less than 5GB",IF(Aggregate[[#This Row],[Avg Monthly GB Download]]&lt; 10,"Between 5 and 10 GB","10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Row],[Age]]&lt;30,"Under 30",IF(Aggregate[[#This Row],[Age]]&gt;=65,"Senior","Other"))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 5,"less than 5GB",IF(Aggregate[[#This Row],[Avg Monthly GB Download]]&lt; 10,"Between 5 and 10 GB","10 or more GB"))</f>
        <v>10 or more GB</v>
      </c>
    </row>
    <row r="2851" spans="1:23" hidden="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Row],[Age]]&lt;30,"Under 30",IF(Aggregate[[#This Row],[Age]]&gt;=65,"Senior","Other"))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 5,"less than 5GB",IF(Aggregate[[#This Row],[Avg Monthly GB Download]]&lt; 10,"Between 5 and 10 GB","10 or more GB"))</f>
        <v>less than 5GB</v>
      </c>
    </row>
    <row r="2852" spans="1:23" hidden="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Row],[Age]]&lt;30,"Under 30",IF(Aggregate[[#This Row],[Age]]&gt;=65,"Senior","Other"))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 5,"less than 5GB",IF(Aggregate[[#This Row],[Avg Monthly GB Download]]&lt; 10,"Between 5 and 10 GB","10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Row],[Age]]&lt;30,"Under 30",IF(Aggregate[[#This Row],[Age]]&gt;=65,"Senior","Other"))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 5,"less than 5GB",IF(Aggregate[[#This Row],[Avg Monthly GB Download]]&lt; 10,"Between 5 and 10 GB","10 or more GB"))</f>
        <v>10 or more GB</v>
      </c>
    </row>
    <row r="2854" spans="1:23" hidden="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Row],[Age]]&lt;30,"Under 30",IF(Aggregate[[#This Row],[Age]]&gt;=65,"Senior","Other"))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 5,"less than 5GB",IF(Aggregate[[#This Row],[Avg Monthly GB Download]]&lt; 10,"Between 5 and 10 GB","10 or more GB"))</f>
        <v>10 or more GB</v>
      </c>
    </row>
    <row r="2855" spans="1:23" hidden="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Row],[Age]]&lt;30,"Under 30",IF(Aggregate[[#This Row],[Age]]&gt;=65,"Senior","Other"))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 5,"less than 5GB",IF(Aggregate[[#This Row],[Avg Monthly GB Download]]&lt; 10,"Between 5 and 10 GB","10 or more GB"))</f>
        <v>10 or more GB</v>
      </c>
    </row>
    <row r="2856" spans="1:23" hidden="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Row],[Age]]&lt;30,"Under 30",IF(Aggregate[[#This Row],[Age]]&gt;=65,"Senior","Other"))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 5,"less than 5GB",IF(Aggregate[[#This Row],[Avg Monthly GB Download]]&lt; 10,"Between 5 and 10 GB","10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Row],[Age]]&lt;30,"Under 30",IF(Aggregate[[#This Row],[Age]]&gt;=65,"Senior","Other"))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 5,"less than 5GB",IF(Aggregate[[#This Row],[Avg Monthly GB Download]]&lt; 10,"Between 5 and 10 GB","10 or more GB"))</f>
        <v>10 or more GB</v>
      </c>
    </row>
    <row r="2858" spans="1:23" hidden="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Row],[Age]]&lt;30,"Under 30",IF(Aggregate[[#This Row],[Age]]&gt;=65,"Senior","Other"))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 5,"less than 5GB",IF(Aggregate[[#This Row],[Avg Monthly GB Download]]&lt; 10,"Between 5 and 10 GB","10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Row],[Age]]&lt;30,"Under 30",IF(Aggregate[[#This Row],[Age]]&gt;=65,"Senior","Other"))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 5,"less than 5GB",IF(Aggregate[[#This Row],[Avg Monthly GB Download]]&lt; 10,"Between 5 and 10 GB","10 or more GB"))</f>
        <v>10 or more GB</v>
      </c>
    </row>
    <row r="2860" spans="1:23" hidden="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Row],[Age]]&lt;30,"Under 30",IF(Aggregate[[#This Row],[Age]]&gt;=65,"Senior","Other"))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 5,"less than 5GB",IF(Aggregate[[#This Row],[Avg Monthly GB Download]]&lt; 10,"Between 5 and 10 GB","10 or more GB"))</f>
        <v>10 or more GB</v>
      </c>
    </row>
    <row r="2861" spans="1:23" hidden="1" x14ac:dyDescent="0.25">
      <c r="A2861" t="s">
        <v>25</v>
      </c>
      <c r="B2861">
        <v>26</v>
      </c>
      <c r="C2861" t="s">
        <v>21</v>
      </c>
      <c r="D2861" t="s">
        <v>22</v>
      </c>
      <c r="E2861" t="s">
        <v>82</v>
      </c>
      <c r="F2861" t="s">
        <v>24</v>
      </c>
      <c r="G2861">
        <v>69</v>
      </c>
      <c r="H2861" t="s">
        <v>21</v>
      </c>
      <c r="I2861" t="s">
        <v>25</v>
      </c>
      <c r="J2861" t="s">
        <v>21</v>
      </c>
      <c r="K2861" t="str">
        <f>IF(Aggregate[[#This Row],[Age]]&lt;30,"Under 30",IF(Aggregate[[#This Row],[Age]]&gt;=65,"Senior","Other"))</f>
        <v>Senior</v>
      </c>
      <c r="L2861" t="s">
        <v>32</v>
      </c>
      <c r="M2861" t="s">
        <v>38</v>
      </c>
      <c r="N2861" t="s">
        <v>48</v>
      </c>
      <c r="O2861" t="s">
        <v>92</v>
      </c>
      <c r="P2861">
        <v>1</v>
      </c>
      <c r="Q2861">
        <v>1</v>
      </c>
      <c r="R2861">
        <v>44</v>
      </c>
      <c r="S2861">
        <v>3</v>
      </c>
      <c r="T2861">
        <v>0</v>
      </c>
      <c r="U2861">
        <v>0</v>
      </c>
      <c r="V2861">
        <v>1</v>
      </c>
      <c r="W2861" t="str">
        <f>IF(Aggregate[[#This Row],[Avg Monthly GB Download]]&lt; 5,"less than 5GB",IF(Aggregate[[#This Row],[Avg Monthly GB Download]]&lt; 10,"Between 5 and 10 GB","10 or more GB"))</f>
        <v>less than 5GB</v>
      </c>
    </row>
    <row r="2862" spans="1:23" hidden="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Row],[Age]]&lt;30,"Under 30",IF(Aggregate[[#This Row],[Age]]&gt;=65,"Senior","Other"))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 5,"less than 5GB",IF(Aggregate[[#This Row],[Avg Monthly GB Download]]&lt; 10,"Between 5 and 10 GB","10 or more GB"))</f>
        <v>Between 5 and 10 GB</v>
      </c>
    </row>
    <row r="2863" spans="1:23" hidden="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Row],[Age]]&lt;30,"Under 30",IF(Aggregate[[#This Row],[Age]]&gt;=65,"Senior","Other"))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 5,"less than 5GB",IF(Aggregate[[#This Row],[Avg Monthly GB Download]]&lt; 10,"Between 5 and 10 GB","10 or more GB"))</f>
        <v>10 or more GB</v>
      </c>
    </row>
    <row r="2864" spans="1:23" hidden="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Row],[Age]]&lt;30,"Under 30",IF(Aggregate[[#This Row],[Age]]&gt;=65,"Senior","Other"))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 5,"less than 5GB",IF(Aggregate[[#This Row],[Avg Monthly GB Download]]&lt; 10,"Between 5 and 10 GB","10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Row],[Age]]&lt;30,"Under 30",IF(Aggregate[[#This Row],[Age]]&gt;=65,"Senior","Other"))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 5,"less than 5GB",IF(Aggregate[[#This Row],[Avg Monthly GB Download]]&lt; 10,"Between 5 and 10 GB","10 or more GB"))</f>
        <v>10 or more GB</v>
      </c>
    </row>
    <row r="2866" spans="1:23" hidden="1" x14ac:dyDescent="0.25">
      <c r="A2866" t="s">
        <v>25</v>
      </c>
      <c r="B2866">
        <v>30</v>
      </c>
      <c r="C2866" t="s">
        <v>25</v>
      </c>
      <c r="D2866" t="s">
        <v>22</v>
      </c>
      <c r="E2866" t="s">
        <v>54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Row],[Age]]&lt;30,"Under 30",IF(Aggregate[[#This Row],[Age]]&gt;=65,"Senior","Other"))</f>
        <v>Senior</v>
      </c>
      <c r="L2866" t="s">
        <v>32</v>
      </c>
      <c r="M2866" t="s">
        <v>95</v>
      </c>
      <c r="N2866" t="s">
        <v>34</v>
      </c>
      <c r="O2866" t="s">
        <v>34</v>
      </c>
      <c r="P2866">
        <v>1</v>
      </c>
      <c r="R2866">
        <v>35</v>
      </c>
      <c r="S2866">
        <v>0</v>
      </c>
      <c r="T2866">
        <v>81</v>
      </c>
      <c r="U2866">
        <v>0</v>
      </c>
      <c r="V2866">
        <v>10</v>
      </c>
      <c r="W2866" t="str">
        <f>IF(Aggregate[[#This Row],[Avg Monthly GB Download]]&lt; 5,"less than 5GB",IF(Aggregate[[#This Row],[Avg Monthly GB Download]]&lt; 10,"Between 5 and 10 GB","10 or more GB"))</f>
        <v>10 or more GB</v>
      </c>
    </row>
    <row r="2867" spans="1:23" hidden="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Row],[Age]]&lt;30,"Under 30",IF(Aggregate[[#This Row],[Age]]&gt;=65,"Senior","Other"))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 5,"less than 5GB",IF(Aggregate[[#This Row],[Avg Monthly GB Download]]&lt; 10,"Between 5 and 10 GB","10 or more GB"))</f>
        <v>less than 5GB</v>
      </c>
    </row>
    <row r="2868" spans="1:23" hidden="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Row],[Age]]&lt;30,"Under 30",IF(Aggregate[[#This Row],[Age]]&gt;=65,"Senior","Other"))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 5,"less than 5GB",IF(Aggregate[[#This Row],[Avg Monthly GB Download]]&lt; 10,"Between 5 and 10 GB","10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Row],[Age]]&lt;30,"Under 30",IF(Aggregate[[#This Row],[Age]]&gt;=65,"Senior","Other"))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 5,"less than 5GB",IF(Aggregate[[#This Row],[Avg Monthly GB Download]]&lt; 10,"Between 5 and 10 GB","10 or more GB"))</f>
        <v>10 or more GB</v>
      </c>
    </row>
    <row r="2870" spans="1:23" hidden="1" x14ac:dyDescent="0.25">
      <c r="A2870" t="s">
        <v>25</v>
      </c>
      <c r="B2870">
        <v>31</v>
      </c>
      <c r="C2870" t="s">
        <v>21</v>
      </c>
      <c r="D2870" t="s">
        <v>22</v>
      </c>
      <c r="E2870" t="s">
        <v>43</v>
      </c>
      <c r="F2870" t="s">
        <v>24</v>
      </c>
      <c r="G2870">
        <v>69</v>
      </c>
      <c r="H2870" t="s">
        <v>21</v>
      </c>
      <c r="I2870" t="s">
        <v>25</v>
      </c>
      <c r="J2870" t="s">
        <v>21</v>
      </c>
      <c r="K2870" t="str">
        <f>IF(Aggregate[[#This Row],[Age]]&lt;30,"Under 30",IF(Aggregate[[#This Row],[Age]]&gt;=65,"Senior","Other"))</f>
        <v>Senior</v>
      </c>
      <c r="L2870" t="s">
        <v>98</v>
      </c>
      <c r="M2870" t="s">
        <v>33</v>
      </c>
      <c r="N2870" t="s">
        <v>34</v>
      </c>
      <c r="O2870" t="s">
        <v>34</v>
      </c>
      <c r="P2870">
        <v>1</v>
      </c>
      <c r="R2870">
        <v>26</v>
      </c>
      <c r="S2870">
        <v>0</v>
      </c>
      <c r="T2870">
        <v>0</v>
      </c>
      <c r="U2870">
        <v>0</v>
      </c>
      <c r="V2870">
        <v>11</v>
      </c>
      <c r="W2870" t="str">
        <f>IF(Aggregate[[#This Row],[Avg Monthly GB Download]]&lt; 5,"less than 5GB",IF(Aggregate[[#This Row],[Avg Monthly GB Download]]&lt; 10,"Between 5 and 10 GB","10 or more GB"))</f>
        <v>10 or more GB</v>
      </c>
    </row>
    <row r="2871" spans="1:23" hidden="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Row],[Age]]&lt;30,"Under 30",IF(Aggregate[[#This Row],[Age]]&gt;=65,"Senior","Other"))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 5,"less than 5GB",IF(Aggregate[[#This Row],[Avg Monthly GB Download]]&lt; 10,"Between 5 and 10 GB","10 or more GB"))</f>
        <v>10 or more GB</v>
      </c>
    </row>
    <row r="2872" spans="1:23" hidden="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Row],[Age]]&lt;30,"Under 30",IF(Aggregate[[#This Row],[Age]]&gt;=65,"Senior","Other"))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 5,"less than 5GB",IF(Aggregate[[#This Row],[Avg Monthly GB Download]]&lt; 10,"Between 5 and 10 GB","10 or more GB"))</f>
        <v>less than 5GB</v>
      </c>
    </row>
    <row r="2873" spans="1:23" hidden="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Row],[Age]]&lt;30,"Under 30",IF(Aggregate[[#This Row],[Age]]&gt;=65,"Senior","Other"))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 5,"less than 5GB",IF(Aggregate[[#This Row],[Avg Monthly GB Download]]&lt; 10,"Between 5 and 10 GB","10 or more GB"))</f>
        <v>Between 5 and 10 GB</v>
      </c>
    </row>
    <row r="2874" spans="1:23" hidden="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Row],[Age]]&lt;30,"Under 30",IF(Aggregate[[#This Row],[Age]]&gt;=65,"Senior","Other"))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 5,"less than 5GB",IF(Aggregate[[#This Row],[Avg Monthly GB Download]]&lt; 10,"Between 5 and 10 GB","10 or more GB"))</f>
        <v>10 or more GB</v>
      </c>
    </row>
    <row r="2875" spans="1:23" hidden="1" x14ac:dyDescent="0.25">
      <c r="A2875" t="s">
        <v>25</v>
      </c>
      <c r="B2875">
        <v>33</v>
      </c>
      <c r="C2875" t="s">
        <v>21</v>
      </c>
      <c r="D2875" t="s">
        <v>22</v>
      </c>
      <c r="E2875" t="s">
        <v>73</v>
      </c>
      <c r="F2875" t="s">
        <v>26</v>
      </c>
      <c r="G2875">
        <v>69</v>
      </c>
      <c r="H2875" t="s">
        <v>21</v>
      </c>
      <c r="I2875" t="s">
        <v>25</v>
      </c>
      <c r="J2875" t="s">
        <v>21</v>
      </c>
      <c r="K2875" t="str">
        <f>IF(Aggregate[[#This Row],[Age]]&lt;30,"Under 30",IF(Aggregate[[#This Row],[Age]]&gt;=65,"Senior","Other"))</f>
        <v>Senior</v>
      </c>
      <c r="L2875" t="s">
        <v>32</v>
      </c>
      <c r="M2875" t="s">
        <v>38</v>
      </c>
      <c r="N2875" t="s">
        <v>39</v>
      </c>
      <c r="O2875" t="s">
        <v>106</v>
      </c>
      <c r="P2875">
        <v>1</v>
      </c>
      <c r="Q2875">
        <v>1</v>
      </c>
      <c r="R2875">
        <v>48</v>
      </c>
      <c r="S2875">
        <v>2</v>
      </c>
      <c r="T2875">
        <v>246.1</v>
      </c>
      <c r="U2875">
        <v>0</v>
      </c>
      <c r="V2875">
        <v>3</v>
      </c>
      <c r="W2875" t="str">
        <f>IF(Aggregate[[#This Row],[Avg Monthly GB Download]]&lt; 5,"less than 5GB",IF(Aggregate[[#This Row],[Avg Monthly GB Download]]&lt; 10,"Between 5 and 10 GB","10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Row],[Age]]&lt;30,"Under 30",IF(Aggregate[[#This Row],[Age]]&gt;=65,"Senior","Other"))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 5,"less than 5GB",IF(Aggregate[[#This Row],[Avg Monthly GB Download]]&lt; 10,"Between 5 and 10 GB","10 or more GB"))</f>
        <v>10 or more GB</v>
      </c>
    </row>
    <row r="2877" spans="1:23" hidden="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Row],[Age]]&lt;30,"Under 30",IF(Aggregate[[#This Row],[Age]]&gt;=65,"Senior","Other"))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 5,"less than 5GB",IF(Aggregate[[#This Row],[Avg Monthly GB Download]]&lt; 10,"Between 5 and 10 GB","10 or more GB"))</f>
        <v>less than 5GB</v>
      </c>
    </row>
    <row r="2878" spans="1:23" hidden="1" x14ac:dyDescent="0.25">
      <c r="A2878" t="s">
        <v>25</v>
      </c>
      <c r="B2878">
        <v>34</v>
      </c>
      <c r="C2878" t="s">
        <v>25</v>
      </c>
      <c r="D2878" t="s">
        <v>22</v>
      </c>
      <c r="E2878" t="s">
        <v>75</v>
      </c>
      <c r="F2878" t="s">
        <v>24</v>
      </c>
      <c r="G2878">
        <v>69</v>
      </c>
      <c r="H2878" t="s">
        <v>21</v>
      </c>
      <c r="I2878" t="s">
        <v>25</v>
      </c>
      <c r="J2878" t="s">
        <v>21</v>
      </c>
      <c r="K2878" t="str">
        <f>IF(Aggregate[[#This Row],[Age]]&lt;30,"Under 30",IF(Aggregate[[#This Row],[Age]]&gt;=65,"Senior","Other"))</f>
        <v>Senior</v>
      </c>
      <c r="L2878" t="s">
        <v>32</v>
      </c>
      <c r="M2878" t="s">
        <v>38</v>
      </c>
      <c r="N2878" t="s">
        <v>34</v>
      </c>
      <c r="O2878" t="s">
        <v>34</v>
      </c>
      <c r="P2878">
        <v>1</v>
      </c>
      <c r="R2878">
        <v>46</v>
      </c>
      <c r="S2878">
        <v>2</v>
      </c>
      <c r="T2878">
        <v>195.5</v>
      </c>
      <c r="U2878">
        <v>0</v>
      </c>
      <c r="V2878">
        <v>6</v>
      </c>
      <c r="W2878" t="str">
        <f>IF(Aggregate[[#This Row],[Avg Monthly GB Download]]&lt; 5,"less than 5GB",IF(Aggregate[[#This Row],[Avg Monthly GB Download]]&lt; 10,"Between 5 and 10 GB","10 or more GB"))</f>
        <v>Between 5 and 10 GB</v>
      </c>
    </row>
    <row r="2879" spans="1:23" hidden="1" x14ac:dyDescent="0.25">
      <c r="A2879" t="s">
        <v>25</v>
      </c>
      <c r="B2879">
        <v>36</v>
      </c>
      <c r="C2879" t="s">
        <v>21</v>
      </c>
      <c r="D2879" t="s">
        <v>22</v>
      </c>
      <c r="E2879" t="s">
        <v>76</v>
      </c>
      <c r="F2879" t="s">
        <v>24</v>
      </c>
      <c r="G2879">
        <v>69</v>
      </c>
      <c r="H2879" t="s">
        <v>21</v>
      </c>
      <c r="I2879" t="s">
        <v>25</v>
      </c>
      <c r="J2879" t="s">
        <v>21</v>
      </c>
      <c r="K2879" t="str">
        <f>IF(Aggregate[[#This Row],[Age]]&lt;30,"Under 30",IF(Aggregate[[#This Row],[Age]]&gt;=65,"Senior","Other"))</f>
        <v>Senior</v>
      </c>
      <c r="L2879" t="s">
        <v>32</v>
      </c>
      <c r="M2879" t="s">
        <v>38</v>
      </c>
      <c r="N2879" t="s">
        <v>90</v>
      </c>
      <c r="O2879" t="s">
        <v>91</v>
      </c>
      <c r="P2879">
        <v>1</v>
      </c>
      <c r="Q2879">
        <v>1</v>
      </c>
      <c r="R2879">
        <v>67</v>
      </c>
      <c r="S2879">
        <v>2</v>
      </c>
      <c r="T2879">
        <v>0</v>
      </c>
      <c r="U2879">
        <v>0</v>
      </c>
      <c r="V2879">
        <v>4</v>
      </c>
      <c r="W2879" t="str">
        <f>IF(Aggregate[[#This Row],[Avg Monthly GB Download]]&lt; 5,"less than 5GB",IF(Aggregate[[#This Row],[Avg Monthly GB Download]]&lt; 10,"Between 5 and 10 GB","10 or more GB"))</f>
        <v>less than 5GB</v>
      </c>
    </row>
    <row r="2880" spans="1:23" hidden="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Row],[Age]]&lt;30,"Under 30",IF(Aggregate[[#This Row],[Age]]&gt;=65,"Senior","Other"))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 5,"less than 5GB",IF(Aggregate[[#This Row],[Avg Monthly GB Download]]&lt; 10,"Between 5 and 10 GB","10 or more GB"))</f>
        <v>less than 5GB</v>
      </c>
    </row>
    <row r="2881" spans="1:23" hidden="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Row],[Age]]&lt;30,"Under 30",IF(Aggregate[[#This Row],[Age]]&gt;=65,"Senior","Other"))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 5,"less than 5GB",IF(Aggregate[[#This Row],[Avg Monthly GB Download]]&lt; 10,"Between 5 and 10 GB","10 or more GB"))</f>
        <v>10 or more GB</v>
      </c>
    </row>
    <row r="2882" spans="1:23" hidden="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Row],[Age]]&lt;30,"Under 30",IF(Aggregate[[#This Row],[Age]]&gt;=65,"Senior","Other"))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 5,"less than 5GB",IF(Aggregate[[#This Row],[Avg Monthly GB Download]]&lt; 10,"Between 5 and 10 GB","10 or more GB"))</f>
        <v>10 or more GB</v>
      </c>
    </row>
    <row r="2883" spans="1:23" hidden="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Row],[Age]]&lt;30,"Under 30",IF(Aggregate[[#This Row],[Age]]&gt;=65,"Senior","Other"))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 5,"less than 5GB",IF(Aggregate[[#This Row],[Avg Monthly GB Download]]&lt; 10,"Between 5 and 10 GB","10 or more GB"))</f>
        <v>Between 5 and 10 GB</v>
      </c>
    </row>
    <row r="2884" spans="1:23" hidden="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Row],[Age]]&lt;30,"Under 30",IF(Aggregate[[#This Row],[Age]]&gt;=65,"Senior","Other"))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 5,"less than 5GB",IF(Aggregate[[#This Row],[Avg Monthly GB Download]]&lt; 10,"Between 5 and 10 GB","10 or more GB"))</f>
        <v>10 or more GB</v>
      </c>
    </row>
    <row r="2885" spans="1:23" hidden="1" x14ac:dyDescent="0.25">
      <c r="A2885" t="s">
        <v>25</v>
      </c>
      <c r="B2885">
        <v>40</v>
      </c>
      <c r="C2885" t="s">
        <v>21</v>
      </c>
      <c r="D2885" t="s">
        <v>22</v>
      </c>
      <c r="E2885" t="s">
        <v>54</v>
      </c>
      <c r="F2885" t="s">
        <v>24</v>
      </c>
      <c r="G2885">
        <v>69</v>
      </c>
      <c r="H2885" t="s">
        <v>21</v>
      </c>
      <c r="I2885" t="s">
        <v>25</v>
      </c>
      <c r="J2885" t="s">
        <v>21</v>
      </c>
      <c r="K2885" t="str">
        <f>IF(Aggregate[[#This Row],[Age]]&lt;30,"Under 30",IF(Aggregate[[#This Row],[Age]]&gt;=65,"Senior","Other"))</f>
        <v>Senior</v>
      </c>
      <c r="L2885" t="s">
        <v>53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8</v>
      </c>
      <c r="W2885" t="str">
        <f>IF(Aggregate[[#This Row],[Avg Monthly GB Download]]&lt; 5,"less than 5GB",IF(Aggregate[[#This Row],[Avg Monthly GB Download]]&lt; 10,"Between 5 and 10 GB","10 or more GB"))</f>
        <v>Between 5 and 10 GB</v>
      </c>
    </row>
    <row r="2886" spans="1:23" hidden="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Row],[Age]]&lt;30,"Under 30",IF(Aggregate[[#This Row],[Age]]&gt;=65,"Senior","Other"))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 5,"less than 5GB",IF(Aggregate[[#This Row],[Avg Monthly GB Download]]&lt; 10,"Between 5 and 10 GB","10 or more GB"))</f>
        <v>Between 5 and 10 GB</v>
      </c>
    </row>
    <row r="2887" spans="1:23" hidden="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Row],[Age]]&lt;30,"Under 30",IF(Aggregate[[#This Row],[Age]]&gt;=65,"Senior","Other"))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 5,"less than 5GB",IF(Aggregate[[#This Row],[Avg Monthly GB Download]]&lt; 10,"Between 5 and 10 GB","10 or more GB"))</f>
        <v>less than 5GB</v>
      </c>
    </row>
    <row r="2888" spans="1:23" hidden="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Row],[Age]]&lt;30,"Under 30",IF(Aggregate[[#This Row],[Age]]&gt;=65,"Senior","Other"))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 5,"less than 5GB",IF(Aggregate[[#This Row],[Avg Monthly GB Download]]&lt; 10,"Between 5 and 10 GB","10 or more GB"))</f>
        <v>less than 5GB</v>
      </c>
    </row>
    <row r="2889" spans="1:23" hidden="1" x14ac:dyDescent="0.25">
      <c r="A2889" t="s">
        <v>25</v>
      </c>
      <c r="B2889">
        <v>41</v>
      </c>
      <c r="C2889" t="s">
        <v>21</v>
      </c>
      <c r="D2889" t="s">
        <v>22</v>
      </c>
      <c r="E2889" t="s">
        <v>60</v>
      </c>
      <c r="F2889" t="s">
        <v>26</v>
      </c>
      <c r="G2889">
        <v>69</v>
      </c>
      <c r="H2889" t="s">
        <v>21</v>
      </c>
      <c r="I2889" t="s">
        <v>25</v>
      </c>
      <c r="J2889" t="s">
        <v>21</v>
      </c>
      <c r="K2889" t="str">
        <f>IF(Aggregate[[#This Row],[Age]]&lt;30,"Under 30",IF(Aggregate[[#This Row],[Age]]&gt;=65,"Senior","Other"))</f>
        <v>Senior</v>
      </c>
      <c r="L2889" t="s">
        <v>32</v>
      </c>
      <c r="M2889" t="s">
        <v>38</v>
      </c>
      <c r="N2889" t="s">
        <v>90</v>
      </c>
      <c r="O2889" t="s">
        <v>91</v>
      </c>
      <c r="P2889">
        <v>1</v>
      </c>
      <c r="Q2889">
        <v>1</v>
      </c>
      <c r="R2889">
        <v>56</v>
      </c>
      <c r="S2889">
        <v>5</v>
      </c>
      <c r="T2889">
        <v>0</v>
      </c>
      <c r="U2889">
        <v>0</v>
      </c>
      <c r="V2889">
        <v>5</v>
      </c>
      <c r="W2889" t="str">
        <f>IF(Aggregate[[#This Row],[Avg Monthly GB Download]]&lt; 5,"less than 5GB",IF(Aggregate[[#This Row],[Avg Monthly GB Download]]&lt; 10,"Between 5 and 10 GB","10 or more GB"))</f>
        <v>Between 5 and 10 GB</v>
      </c>
    </row>
    <row r="2890" spans="1:23" hidden="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Row],[Age]]&lt;30,"Under 30",IF(Aggregate[[#This Row],[Age]]&gt;=65,"Senior","Other"))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 5,"less than 5GB",IF(Aggregate[[#This Row],[Avg Monthly GB Download]]&lt; 10,"Between 5 and 10 GB","10 or more GB"))</f>
        <v>Between 5 and 10 GB</v>
      </c>
    </row>
    <row r="2891" spans="1:23" hidden="1" x14ac:dyDescent="0.25">
      <c r="A2891" t="s">
        <v>25</v>
      </c>
      <c r="B2891">
        <v>43</v>
      </c>
      <c r="C2891" t="s">
        <v>21</v>
      </c>
      <c r="D2891" t="s">
        <v>22</v>
      </c>
      <c r="E2891" t="s">
        <v>42</v>
      </c>
      <c r="F2891" t="s">
        <v>24</v>
      </c>
      <c r="G2891">
        <v>69</v>
      </c>
      <c r="H2891" t="s">
        <v>21</v>
      </c>
      <c r="I2891" t="s">
        <v>25</v>
      </c>
      <c r="J2891" t="s">
        <v>21</v>
      </c>
      <c r="K2891" t="str">
        <f>IF(Aggregate[[#This Row],[Age]]&lt;30,"Under 30",IF(Aggregate[[#This Row],[Age]]&gt;=65,"Senior","Other"))</f>
        <v>Senior</v>
      </c>
      <c r="L2891" t="s">
        <v>98</v>
      </c>
      <c r="M2891" t="s">
        <v>38</v>
      </c>
      <c r="N2891" t="s">
        <v>34</v>
      </c>
      <c r="O2891" t="s">
        <v>34</v>
      </c>
      <c r="P2891">
        <v>1</v>
      </c>
      <c r="R2891">
        <v>41</v>
      </c>
      <c r="S2891">
        <v>0</v>
      </c>
      <c r="T2891">
        <v>0</v>
      </c>
      <c r="U2891">
        <v>0</v>
      </c>
      <c r="V2891">
        <v>7</v>
      </c>
      <c r="W2891" t="str">
        <f>IF(Aggregate[[#This Row],[Avg Monthly GB Download]]&lt; 5,"less than 5GB",IF(Aggregate[[#This Row],[Avg Monthly GB Download]]&lt; 10,"Between 5 and 10 GB","10 or more GB"))</f>
        <v>Between 5 and 10 GB</v>
      </c>
    </row>
    <row r="2892" spans="1:23" hidden="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Row],[Age]]&lt;30,"Under 30",IF(Aggregate[[#This Row],[Age]]&gt;=65,"Senior","Other"))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 5,"less than 5GB",IF(Aggregate[[#This Row],[Avg Monthly GB Download]]&lt; 10,"Between 5 and 10 GB","10 or more GB"))</f>
        <v>10 or more GB</v>
      </c>
    </row>
    <row r="2893" spans="1:23" hidden="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Row],[Age]]&lt;30,"Under 30",IF(Aggregate[[#This Row],[Age]]&gt;=65,"Senior","Other"))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 5,"less than 5GB",IF(Aggregate[[#This Row],[Avg Monthly GB Download]]&lt; 10,"Between 5 and 10 GB","10 or more GB"))</f>
        <v>less than 5GB</v>
      </c>
    </row>
    <row r="2894" spans="1:23" hidden="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Row],[Age]]&lt;30,"Under 30",IF(Aggregate[[#This Row],[Age]]&gt;=65,"Senior","Other"))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 5,"less than 5GB",IF(Aggregate[[#This Row],[Avg Monthly GB Download]]&lt; 10,"Between 5 and 10 GB","10 or more GB"))</f>
        <v>10 or more GB</v>
      </c>
    </row>
    <row r="2895" spans="1:23" hidden="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Row],[Age]]&lt;30,"Under 30",IF(Aggregate[[#This Row],[Age]]&gt;=65,"Senior","Other"))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 5,"less than 5GB",IF(Aggregate[[#This Row],[Avg Monthly GB Download]]&lt; 10,"Between 5 and 10 GB","10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Row],[Age]]&lt;30,"Under 30",IF(Aggregate[[#This Row],[Age]]&gt;=65,"Senior","Other"))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 5,"less than 5GB",IF(Aggregate[[#This Row],[Avg Monthly GB Download]]&lt; 10,"Between 5 and 10 GB","10 or more GB"))</f>
        <v>10 or more GB</v>
      </c>
    </row>
    <row r="2897" spans="1:23" hidden="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Row],[Age]]&lt;30,"Under 30",IF(Aggregate[[#This Row],[Age]]&gt;=65,"Senior","Other"))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 5,"less than 5GB",IF(Aggregate[[#This Row],[Avg Monthly GB Download]]&lt; 10,"Between 5 and 10 GB","10 or more GB"))</f>
        <v>Between 5 and 10 GB</v>
      </c>
    </row>
    <row r="2898" spans="1:23" hidden="1" x14ac:dyDescent="0.25">
      <c r="A2898" t="s">
        <v>25</v>
      </c>
      <c r="B2898">
        <v>44</v>
      </c>
      <c r="C2898" t="s">
        <v>21</v>
      </c>
      <c r="D2898" t="s">
        <v>22</v>
      </c>
      <c r="E2898" t="s">
        <v>74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Row],[Age]]&lt;30,"Under 30",IF(Aggregate[[#This Row],[Age]]&gt;=65,"Senior","Other"))</f>
        <v>Senior</v>
      </c>
      <c r="L2898" t="s">
        <v>98</v>
      </c>
      <c r="M2898" t="s">
        <v>38</v>
      </c>
      <c r="N2898" t="s">
        <v>56</v>
      </c>
      <c r="O2898" t="s">
        <v>57</v>
      </c>
      <c r="P2898">
        <v>1</v>
      </c>
      <c r="Q2898">
        <v>1</v>
      </c>
      <c r="R2898">
        <v>46</v>
      </c>
      <c r="S2898">
        <v>3</v>
      </c>
      <c r="T2898">
        <v>13.8</v>
      </c>
      <c r="U2898">
        <v>0</v>
      </c>
      <c r="V2898">
        <v>10</v>
      </c>
      <c r="W2898" t="str">
        <f>IF(Aggregate[[#This Row],[Avg Monthly GB Download]]&lt; 5,"less than 5GB",IF(Aggregate[[#This Row],[Avg Monthly GB Download]]&lt; 10,"Between 5 and 10 GB","10 or more GB"))</f>
        <v>10 or more GB</v>
      </c>
    </row>
    <row r="2899" spans="1:23" hidden="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Row],[Age]]&lt;30,"Under 30",IF(Aggregate[[#This Row],[Age]]&gt;=65,"Senior","Other"))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 5,"less than 5GB",IF(Aggregate[[#This Row],[Avg Monthly GB Download]]&lt; 10,"Between 5 and 10 GB","10 or more GB"))</f>
        <v>Between 5 and 10 GB</v>
      </c>
    </row>
    <row r="2900" spans="1:23" hidden="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Row],[Age]]&lt;30,"Under 30",IF(Aggregate[[#This Row],[Age]]&gt;=65,"Senior","Other"))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 5,"less than 5GB",IF(Aggregate[[#This Row],[Avg Monthly GB Download]]&lt; 10,"Between 5 and 10 GB","10 or more GB"))</f>
        <v>10 or more GB</v>
      </c>
    </row>
    <row r="2901" spans="1:23" hidden="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Row],[Age]]&lt;30,"Under 30",IF(Aggregate[[#This Row],[Age]]&gt;=65,"Senior","Other"))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 5,"less than 5GB",IF(Aggregate[[#This Row],[Avg Monthly GB Download]]&lt; 10,"Between 5 and 10 GB","10 or more GB"))</f>
        <v>less than 5GB</v>
      </c>
    </row>
    <row r="2902" spans="1:23" hidden="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Row],[Age]]&lt;30,"Under 30",IF(Aggregate[[#This Row],[Age]]&gt;=65,"Senior","Other"))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 5,"less than 5GB",IF(Aggregate[[#This Row],[Avg Monthly GB Download]]&lt; 10,"Between 5 and 10 GB","10 or more GB"))</f>
        <v>Between 5 and 10 GB</v>
      </c>
    </row>
    <row r="2903" spans="1:23" hidden="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Row],[Age]]&lt;30,"Under 30",IF(Aggregate[[#This Row],[Age]]&gt;=65,"Senior","Other"))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 5,"less than 5GB",IF(Aggregate[[#This Row],[Avg Monthly GB Download]]&lt; 10,"Between 5 and 10 GB","10 or more GB"))</f>
        <v>Between 5 and 10 GB</v>
      </c>
    </row>
    <row r="2904" spans="1:23" hidden="1" x14ac:dyDescent="0.25">
      <c r="A2904" t="s">
        <v>25</v>
      </c>
      <c r="B2904">
        <v>45</v>
      </c>
      <c r="C2904" t="s">
        <v>25</v>
      </c>
      <c r="D2904" t="s">
        <v>22</v>
      </c>
      <c r="E2904" t="s">
        <v>37</v>
      </c>
      <c r="F2904" t="s">
        <v>24</v>
      </c>
      <c r="G2904">
        <v>69</v>
      </c>
      <c r="H2904" t="s">
        <v>21</v>
      </c>
      <c r="I2904" t="s">
        <v>25</v>
      </c>
      <c r="J2904" t="s">
        <v>21</v>
      </c>
      <c r="K2904" t="str">
        <f>IF(Aggregate[[#This Row],[Age]]&lt;30,"Under 30",IF(Aggregate[[#This Row],[Age]]&gt;=65,"Senior","Other"))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33</v>
      </c>
      <c r="S2904">
        <v>1</v>
      </c>
      <c r="T2904">
        <v>69.3</v>
      </c>
      <c r="U2904">
        <v>0</v>
      </c>
      <c r="V2904">
        <v>9</v>
      </c>
      <c r="W2904" t="str">
        <f>IF(Aggregate[[#This Row],[Avg Monthly GB Download]]&lt; 5,"less than 5GB",IF(Aggregate[[#This Row],[Avg Monthly GB Download]]&lt; 10,"Between 5 and 10 GB","10 or more GB"))</f>
        <v>Between 5 and 10 GB</v>
      </c>
    </row>
    <row r="2905" spans="1:23" hidden="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Row],[Age]]&lt;30,"Under 30",IF(Aggregate[[#This Row],[Age]]&gt;=65,"Senior","Other"))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 5,"less than 5GB",IF(Aggregate[[#This Row],[Avg Monthly GB Download]]&lt; 10,"Between 5 and 10 GB","10 or more GB"))</f>
        <v>less than 5GB</v>
      </c>
    </row>
    <row r="2906" spans="1:23" hidden="1" x14ac:dyDescent="0.25">
      <c r="A2906" t="s">
        <v>25</v>
      </c>
      <c r="B2906">
        <v>47</v>
      </c>
      <c r="C2906" t="s">
        <v>21</v>
      </c>
      <c r="D2906" t="s">
        <v>22</v>
      </c>
      <c r="E2906" t="s">
        <v>71</v>
      </c>
      <c r="F2906" t="s">
        <v>24</v>
      </c>
      <c r="G2906">
        <v>69</v>
      </c>
      <c r="H2906" t="s">
        <v>21</v>
      </c>
      <c r="I2906" t="s">
        <v>25</v>
      </c>
      <c r="J2906" t="s">
        <v>21</v>
      </c>
      <c r="K2906" t="str">
        <f>IF(Aggregate[[#This Row],[Age]]&lt;30,"Under 30",IF(Aggregate[[#This Row],[Age]]&gt;=65,"Senior","Other"))</f>
        <v>Senior</v>
      </c>
      <c r="L2906" t="s">
        <v>98</v>
      </c>
      <c r="M2906" t="s">
        <v>38</v>
      </c>
      <c r="N2906" t="s">
        <v>34</v>
      </c>
      <c r="O2906" t="s">
        <v>34</v>
      </c>
      <c r="P2906">
        <v>1</v>
      </c>
      <c r="R2906">
        <v>26</v>
      </c>
      <c r="S2906">
        <v>0</v>
      </c>
      <c r="T2906">
        <v>0</v>
      </c>
      <c r="U2906">
        <v>0</v>
      </c>
      <c r="V2906">
        <v>0</v>
      </c>
      <c r="W2906" t="str">
        <f>IF(Aggregate[[#This Row],[Avg Monthly GB Download]]&lt; 5,"less than 5GB",IF(Aggregate[[#This Row],[Avg Monthly GB Download]]&lt; 10,"Between 5 and 10 GB","10 or more GB"))</f>
        <v>less than 5GB</v>
      </c>
    </row>
    <row r="2907" spans="1:23" hidden="1" x14ac:dyDescent="0.25">
      <c r="A2907" t="s">
        <v>25</v>
      </c>
      <c r="B2907">
        <v>49</v>
      </c>
      <c r="C2907" t="s">
        <v>25</v>
      </c>
      <c r="D2907" t="s">
        <v>22</v>
      </c>
      <c r="E2907" t="s">
        <v>79</v>
      </c>
      <c r="F2907" t="s">
        <v>24</v>
      </c>
      <c r="G2907">
        <v>69</v>
      </c>
      <c r="H2907" t="s">
        <v>21</v>
      </c>
      <c r="I2907" t="s">
        <v>25</v>
      </c>
      <c r="J2907" t="s">
        <v>21</v>
      </c>
      <c r="K2907" t="str">
        <f>IF(Aggregate[[#This Row],[Age]]&lt;30,"Under 30",IF(Aggregate[[#This Row],[Age]]&gt;=65,"Senior","Other"))</f>
        <v>Senior</v>
      </c>
      <c r="L2907" t="s">
        <v>32</v>
      </c>
      <c r="M2907" t="s">
        <v>38</v>
      </c>
      <c r="N2907" t="s">
        <v>34</v>
      </c>
      <c r="O2907" t="s">
        <v>34</v>
      </c>
      <c r="P2907">
        <v>1</v>
      </c>
      <c r="R2907">
        <v>44</v>
      </c>
      <c r="S2907">
        <v>0</v>
      </c>
      <c r="T2907">
        <v>263</v>
      </c>
      <c r="U2907">
        <v>0</v>
      </c>
      <c r="V2907">
        <v>6</v>
      </c>
      <c r="W2907" t="str">
        <f>IF(Aggregate[[#This Row],[Avg Monthly GB Download]]&lt; 5,"less than 5GB",IF(Aggregate[[#This Row],[Avg Monthly GB Download]]&lt; 10,"Between 5 and 10 GB","10 or more GB"))</f>
        <v>Between 5 and 10 GB</v>
      </c>
    </row>
    <row r="2908" spans="1:23" hidden="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Row],[Age]]&lt;30,"Under 30",IF(Aggregate[[#This Row],[Age]]&gt;=65,"Senior","Other"))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 5,"less than 5GB",IF(Aggregate[[#This Row],[Avg Monthly GB Download]]&lt; 10,"Between 5 and 10 GB","10 or more GB"))</f>
        <v>Between 5 and 10 GB</v>
      </c>
    </row>
    <row r="2909" spans="1:23" hidden="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Row],[Age]]&lt;30,"Under 30",IF(Aggregate[[#This Row],[Age]]&gt;=65,"Senior","Other"))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 5,"less than 5GB",IF(Aggregate[[#This Row],[Avg Monthly GB Download]]&lt; 10,"Between 5 and 10 GB","10 or more GB"))</f>
        <v>Between 5 and 10 GB</v>
      </c>
    </row>
    <row r="2910" spans="1:23" hidden="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Row],[Age]]&lt;30,"Under 30",IF(Aggregate[[#This Row],[Age]]&gt;=65,"Senior","Other"))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 5,"less than 5GB",IF(Aggregate[[#This Row],[Avg Monthly GB Download]]&lt; 10,"Between 5 and 10 GB","10 or more GB"))</f>
        <v>10 or more GB</v>
      </c>
    </row>
    <row r="2911" spans="1:23" hidden="1" x14ac:dyDescent="0.25">
      <c r="A2911" t="s">
        <v>25</v>
      </c>
      <c r="B2911">
        <v>50</v>
      </c>
      <c r="C2911" t="s">
        <v>21</v>
      </c>
      <c r="D2911" t="s">
        <v>22</v>
      </c>
      <c r="E2911" t="s">
        <v>73</v>
      </c>
      <c r="F2911" t="s">
        <v>24</v>
      </c>
      <c r="G2911">
        <v>69</v>
      </c>
      <c r="H2911" t="s">
        <v>21</v>
      </c>
      <c r="I2911" t="s">
        <v>25</v>
      </c>
      <c r="J2911" t="s">
        <v>21</v>
      </c>
      <c r="K2911" t="str">
        <f>IF(Aggregate[[#This Row],[Age]]&lt;30,"Under 30",IF(Aggregate[[#This Row],[Age]]&gt;=65,"Senior","Other"))</f>
        <v>Senior</v>
      </c>
      <c r="L2911" t="s">
        <v>98</v>
      </c>
      <c r="M2911" t="s">
        <v>38</v>
      </c>
      <c r="N2911" t="s">
        <v>34</v>
      </c>
      <c r="O2911" t="s">
        <v>34</v>
      </c>
      <c r="P2911">
        <v>1</v>
      </c>
      <c r="R2911">
        <v>33</v>
      </c>
      <c r="S2911">
        <v>0</v>
      </c>
      <c r="T2911">
        <v>0</v>
      </c>
      <c r="U2911">
        <v>0</v>
      </c>
      <c r="V2911">
        <v>11</v>
      </c>
      <c r="W2911" t="str">
        <f>IF(Aggregate[[#This Row],[Avg Monthly GB Download]]&lt; 5,"less than 5GB",IF(Aggregate[[#This Row],[Avg Monthly GB Download]]&lt; 10,"Between 5 and 10 GB","10 or more GB"))</f>
        <v>10 or more GB</v>
      </c>
    </row>
    <row r="2912" spans="1:23" hidden="1" x14ac:dyDescent="0.25">
      <c r="A2912" t="s">
        <v>25</v>
      </c>
      <c r="B2912">
        <v>54</v>
      </c>
      <c r="C2912" t="s">
        <v>21</v>
      </c>
      <c r="D2912" t="s">
        <v>22</v>
      </c>
      <c r="E2912" t="s">
        <v>58</v>
      </c>
      <c r="F2912" t="s">
        <v>24</v>
      </c>
      <c r="G2912">
        <v>69</v>
      </c>
      <c r="H2912" t="s">
        <v>21</v>
      </c>
      <c r="I2912" t="s">
        <v>25</v>
      </c>
      <c r="J2912" t="s">
        <v>21</v>
      </c>
      <c r="K2912" t="str">
        <f>IF(Aggregate[[#This Row],[Age]]&lt;30,"Under 30",IF(Aggregate[[#This Row],[Age]]&gt;=65,"Senior","Other"))</f>
        <v>Senior</v>
      </c>
      <c r="L2912" t="s">
        <v>98</v>
      </c>
      <c r="M2912" t="s">
        <v>33</v>
      </c>
      <c r="N2912" t="s">
        <v>34</v>
      </c>
      <c r="O2912" t="s">
        <v>34</v>
      </c>
      <c r="P2912">
        <v>1</v>
      </c>
      <c r="R2912">
        <v>41</v>
      </c>
      <c r="S2912">
        <v>0</v>
      </c>
      <c r="T2912">
        <v>0</v>
      </c>
      <c r="U2912">
        <v>0</v>
      </c>
      <c r="V2912">
        <v>9</v>
      </c>
      <c r="W2912" t="str">
        <f>IF(Aggregate[[#This Row],[Avg Monthly GB Download]]&lt; 5,"less than 5GB",IF(Aggregate[[#This Row],[Avg Monthly GB Download]]&lt; 10,"Between 5 and 10 GB","10 or more GB"))</f>
        <v>Between 5 and 10 GB</v>
      </c>
    </row>
    <row r="2913" spans="1:23" hidden="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Row],[Age]]&lt;30,"Under 30",IF(Aggregate[[#This Row],[Age]]&gt;=65,"Senior","Other"))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 5,"less than 5GB",IF(Aggregate[[#This Row],[Avg Monthly GB Download]]&lt; 10,"Between 5 and 10 GB","10 or more GB"))</f>
        <v>10 or more GB</v>
      </c>
    </row>
    <row r="2914" spans="1:23" hidden="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Row],[Age]]&lt;30,"Under 30",IF(Aggregate[[#This Row],[Age]]&gt;=65,"Senior","Other"))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 5,"less than 5GB",IF(Aggregate[[#This Row],[Avg Monthly GB Download]]&lt; 10,"Between 5 and 10 GB","10 or more GB"))</f>
        <v>less than 5GB</v>
      </c>
    </row>
    <row r="2915" spans="1:23" hidden="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Row],[Age]]&lt;30,"Under 30",IF(Aggregate[[#This Row],[Age]]&gt;=65,"Senior","Other"))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 5,"less than 5GB",IF(Aggregate[[#This Row],[Avg Monthly GB Download]]&lt; 10,"Between 5 and 10 GB","10 or more GB"))</f>
        <v>Between 5 and 10 GB</v>
      </c>
    </row>
    <row r="2916" spans="1:23" hidden="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Row],[Age]]&lt;30,"Under 30",IF(Aggregate[[#This Row],[Age]]&gt;=65,"Senior","Other"))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 5,"less than 5GB",IF(Aggregate[[#This Row],[Avg Monthly GB Download]]&lt; 10,"Between 5 and 10 GB","10 or more GB"))</f>
        <v>Between 5 and 10 GB</v>
      </c>
    </row>
    <row r="2917" spans="1:23" hidden="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Row],[Age]]&lt;30,"Under 30",IF(Aggregate[[#This Row],[Age]]&gt;=65,"Senior","Other"))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 5,"less than 5GB",IF(Aggregate[[#This Row],[Avg Monthly GB Download]]&lt; 10,"Between 5 and 10 GB","10 or more GB"))</f>
        <v>10 or more GB</v>
      </c>
    </row>
    <row r="2918" spans="1:23" hidden="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Row],[Age]]&lt;30,"Under 30",IF(Aggregate[[#This Row],[Age]]&gt;=65,"Senior","Other"))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 5,"less than 5GB",IF(Aggregate[[#This Row],[Avg Monthly GB Download]]&lt; 10,"Between 5 and 10 GB","10 or more GB"))</f>
        <v>10 or more GB</v>
      </c>
    </row>
    <row r="2919" spans="1:23" hidden="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Row],[Age]]&lt;30,"Under 30",IF(Aggregate[[#This Row],[Age]]&gt;=65,"Senior","Other"))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 5,"less than 5GB",IF(Aggregate[[#This Row],[Avg Monthly GB Download]]&lt; 10,"Between 5 and 10 GB","10 or more GB"))</f>
        <v>10 or more GB</v>
      </c>
    </row>
    <row r="2920" spans="1:23" hidden="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Row],[Age]]&lt;30,"Under 30",IF(Aggregate[[#This Row],[Age]]&gt;=65,"Senior","Other"))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 5,"less than 5GB",IF(Aggregate[[#This Row],[Avg Monthly GB Download]]&lt; 10,"Between 5 and 10 GB","10 or more GB"))</f>
        <v>less than 5GB</v>
      </c>
    </row>
    <row r="2921" spans="1:23" hidden="1" x14ac:dyDescent="0.25">
      <c r="A2921" t="s">
        <v>25</v>
      </c>
      <c r="B2921">
        <v>54</v>
      </c>
      <c r="C2921" t="s">
        <v>21</v>
      </c>
      <c r="D2921" t="s">
        <v>22</v>
      </c>
      <c r="E2921" t="s">
        <v>77</v>
      </c>
      <c r="F2921" t="s">
        <v>26</v>
      </c>
      <c r="G2921">
        <v>69</v>
      </c>
      <c r="H2921" t="s">
        <v>21</v>
      </c>
      <c r="I2921" t="s">
        <v>25</v>
      </c>
      <c r="J2921" t="s">
        <v>21</v>
      </c>
      <c r="K2921" t="str">
        <f>IF(Aggregate[[#This Row],[Age]]&lt;30,"Under 30",IF(Aggregate[[#This Row],[Age]]&gt;=65,"Senior","Other"))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36</v>
      </c>
      <c r="S2921">
        <v>0</v>
      </c>
      <c r="T2921">
        <v>0</v>
      </c>
      <c r="U2921">
        <v>0</v>
      </c>
      <c r="V2921">
        <v>7</v>
      </c>
      <c r="W2921" t="str">
        <f>IF(Aggregate[[#This Row],[Avg Monthly GB Download]]&lt; 5,"less than 5GB",IF(Aggregate[[#This Row],[Avg Monthly GB Download]]&lt; 10,"Between 5 and 10 GB","10 or more GB"))</f>
        <v>Between 5 and 10 GB</v>
      </c>
    </row>
    <row r="2922" spans="1:23" hidden="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Row],[Age]]&lt;30,"Under 30",IF(Aggregate[[#This Row],[Age]]&gt;=65,"Senior","Other"))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 5,"less than 5GB",IF(Aggregate[[#This Row],[Avg Monthly GB Download]]&lt; 10,"Between 5 and 10 GB","10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Row],[Age]]&lt;30,"Under 30",IF(Aggregate[[#This Row],[Age]]&gt;=65,"Senior","Other"))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 5,"less than 5GB",IF(Aggregate[[#This Row],[Avg Monthly GB Download]]&lt; 10,"Between 5 and 10 GB","10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Row],[Age]]&lt;30,"Under 30",IF(Aggregate[[#This Row],[Age]]&gt;=65,"Senior","Other"))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 5,"less than 5GB",IF(Aggregate[[#This Row],[Avg Monthly GB Download]]&lt; 10,"Between 5 and 10 GB","10 or more GB"))</f>
        <v>10 or more GB</v>
      </c>
    </row>
    <row r="2925" spans="1:23" hidden="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Row],[Age]]&lt;30,"Under 30",IF(Aggregate[[#This Row],[Age]]&gt;=65,"Senior","Other"))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 5,"less than 5GB",IF(Aggregate[[#This Row],[Avg Monthly GB Download]]&lt; 10,"Between 5 and 10 GB","10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Row],[Age]]&lt;30,"Under 30",IF(Aggregate[[#This Row],[Age]]&gt;=65,"Senior","Other"))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 5,"less than 5GB",IF(Aggregate[[#This Row],[Avg Monthly GB Download]]&lt; 10,"Between 5 and 10 GB","10 or more GB"))</f>
        <v>10 or more GB</v>
      </c>
    </row>
    <row r="2927" spans="1:23" hidden="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Row],[Age]]&lt;30,"Under 30",IF(Aggregate[[#This Row],[Age]]&gt;=65,"Senior","Other"))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 5,"less than 5GB",IF(Aggregate[[#This Row],[Avg Monthly GB Download]]&lt; 10,"Between 5 and 10 GB","10 or more GB"))</f>
        <v>less than 5GB</v>
      </c>
    </row>
    <row r="2928" spans="1:23" hidden="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Row],[Age]]&lt;30,"Under 30",IF(Aggregate[[#This Row],[Age]]&gt;=65,"Senior","Other"))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 5,"less than 5GB",IF(Aggregate[[#This Row],[Avg Monthly GB Download]]&lt; 10,"Between 5 and 10 GB","10 or more GB"))</f>
        <v>less than 5GB</v>
      </c>
    </row>
    <row r="2929" spans="1:23" hidden="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Row],[Age]]&lt;30,"Under 30",IF(Aggregate[[#This Row],[Age]]&gt;=65,"Senior","Other"))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 5,"less than 5GB",IF(Aggregate[[#This Row],[Avg Monthly GB Download]]&lt; 10,"Between 5 and 10 GB","10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Row],[Age]]&lt;30,"Under 30",IF(Aggregate[[#This Row],[Age]]&gt;=65,"Senior","Other"))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 5,"less than 5GB",IF(Aggregate[[#This Row],[Avg Monthly GB Download]]&lt; 10,"Between 5 and 10 GB","10 or more GB"))</f>
        <v>10 or more GB</v>
      </c>
    </row>
    <row r="2931" spans="1:23" hidden="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Row],[Age]]&lt;30,"Under 30",IF(Aggregate[[#This Row],[Age]]&gt;=65,"Senior","Other"))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 5,"less than 5GB",IF(Aggregate[[#This Row],[Avg Monthly GB Download]]&lt; 10,"Between 5 and 10 GB","10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Row],[Age]]&lt;30,"Under 30",IF(Aggregate[[#This Row],[Age]]&gt;=65,"Senior","Other"))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 5,"less than 5GB",IF(Aggregate[[#This Row],[Avg Monthly GB Download]]&lt; 10,"Between 5 and 10 GB","10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Row],[Age]]&lt;30,"Under 30",IF(Aggregate[[#This Row],[Age]]&gt;=65,"Senior","Other"))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 5,"less than 5GB",IF(Aggregate[[#This Row],[Avg Monthly GB Download]]&lt; 10,"Between 5 and 10 GB","10 or more GB"))</f>
        <v>10 or more GB</v>
      </c>
    </row>
    <row r="2934" spans="1:23" hidden="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Row],[Age]]&lt;30,"Under 30",IF(Aggregate[[#This Row],[Age]]&gt;=65,"Senior","Other"))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 5,"less than 5GB",IF(Aggregate[[#This Row],[Avg Monthly GB Download]]&lt; 10,"Between 5 and 10 GB","10 or more GB"))</f>
        <v>Between 5 and 10 GB</v>
      </c>
    </row>
    <row r="2935" spans="1:23" hidden="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Row],[Age]]&lt;30,"Under 30",IF(Aggregate[[#This Row],[Age]]&gt;=65,"Senior","Other"))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 5,"less than 5GB",IF(Aggregate[[#This Row],[Avg Monthly GB Download]]&lt; 10,"Between 5 and 10 GB","10 or more GB"))</f>
        <v>Between 5 and 10 GB</v>
      </c>
    </row>
    <row r="2936" spans="1:23" hidden="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Row],[Age]]&lt;30,"Under 30",IF(Aggregate[[#This Row],[Age]]&gt;=65,"Senior","Other"))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 5,"less than 5GB",IF(Aggregate[[#This Row],[Avg Monthly GB Download]]&lt; 10,"Between 5 and 10 GB","10 or more GB"))</f>
        <v>Between 5 and 10 GB</v>
      </c>
    </row>
    <row r="2937" spans="1:23" hidden="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Row],[Age]]&lt;30,"Under 30",IF(Aggregate[[#This Row],[Age]]&gt;=65,"Senior","Other"))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 5,"less than 5GB",IF(Aggregate[[#This Row],[Avg Monthly GB Download]]&lt; 10,"Between 5 and 10 GB","10 or more GB"))</f>
        <v>Between 5 and 10 GB</v>
      </c>
    </row>
    <row r="2938" spans="1:23" hidden="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Row],[Age]]&lt;30,"Under 30",IF(Aggregate[[#This Row],[Age]]&gt;=65,"Senior","Other"))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 5,"less than 5GB",IF(Aggregate[[#This Row],[Avg Monthly GB Download]]&lt; 10,"Between 5 and 10 GB","10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Row],[Age]]&lt;30,"Under 30",IF(Aggregate[[#This Row],[Age]]&gt;=65,"Senior","Other"))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 5,"less than 5GB",IF(Aggregate[[#This Row],[Avg Monthly GB Download]]&lt; 10,"Between 5 and 10 GB","10 or more GB"))</f>
        <v>10 or more GB</v>
      </c>
    </row>
    <row r="2940" spans="1:23" hidden="1" x14ac:dyDescent="0.25">
      <c r="A2940" t="s">
        <v>25</v>
      </c>
      <c r="B2940">
        <v>55</v>
      </c>
      <c r="C2940" t="s">
        <v>21</v>
      </c>
      <c r="D2940" t="s">
        <v>22</v>
      </c>
      <c r="E2940" t="s">
        <v>80</v>
      </c>
      <c r="F2940" t="s">
        <v>26</v>
      </c>
      <c r="G2940">
        <v>69</v>
      </c>
      <c r="H2940" t="s">
        <v>21</v>
      </c>
      <c r="I2940" t="s">
        <v>25</v>
      </c>
      <c r="J2940" t="s">
        <v>21</v>
      </c>
      <c r="K2940" t="str">
        <f>IF(Aggregate[[#This Row],[Age]]&lt;30,"Under 30",IF(Aggregate[[#This Row],[Age]]&gt;=65,"Senior","Other"))</f>
        <v>Senior</v>
      </c>
      <c r="L2940" t="s">
        <v>53</v>
      </c>
      <c r="M2940" t="s">
        <v>38</v>
      </c>
      <c r="N2940" t="s">
        <v>34</v>
      </c>
      <c r="O2940" t="s">
        <v>34</v>
      </c>
      <c r="P2940">
        <v>1</v>
      </c>
      <c r="R2940">
        <v>44</v>
      </c>
      <c r="S2940">
        <v>2</v>
      </c>
      <c r="T2940">
        <v>0</v>
      </c>
      <c r="U2940">
        <v>0</v>
      </c>
      <c r="V2940">
        <v>5</v>
      </c>
      <c r="W2940" t="str">
        <f>IF(Aggregate[[#This Row],[Avg Monthly GB Download]]&lt; 5,"less than 5GB",IF(Aggregate[[#This Row],[Avg Monthly GB Download]]&lt; 10,"Between 5 and 10 GB","10 or more GB"))</f>
        <v>Between 5 and 10 GB</v>
      </c>
    </row>
    <row r="2941" spans="1:23" hidden="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Row],[Age]]&lt;30,"Under 30",IF(Aggregate[[#This Row],[Age]]&gt;=65,"Senior","Other"))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 5,"less than 5GB",IF(Aggregate[[#This Row],[Avg Monthly GB Download]]&lt; 10,"Between 5 and 10 GB","10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Row],[Age]]&lt;30,"Under 30",IF(Aggregate[[#This Row],[Age]]&gt;=65,"Senior","Other"))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 5,"less than 5GB",IF(Aggregate[[#This Row],[Avg Monthly GB Download]]&lt; 10,"Between 5 and 10 GB","10 or more GB"))</f>
        <v>10 or more GB</v>
      </c>
    </row>
    <row r="2943" spans="1:23" hidden="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Row],[Age]]&lt;30,"Under 30",IF(Aggregate[[#This Row],[Age]]&gt;=65,"Senior","Other"))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 5,"less than 5GB",IF(Aggregate[[#This Row],[Avg Monthly GB Download]]&lt; 10,"Between 5 and 10 GB","10 or more GB"))</f>
        <v>less than 5GB</v>
      </c>
    </row>
    <row r="2944" spans="1:23" hidden="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Row],[Age]]&lt;30,"Under 30",IF(Aggregate[[#This Row],[Age]]&gt;=65,"Senior","Other"))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 5,"less than 5GB",IF(Aggregate[[#This Row],[Avg Monthly GB Download]]&lt; 10,"Between 5 and 10 GB","10 or more GB"))</f>
        <v>less than 5GB</v>
      </c>
    </row>
    <row r="2945" spans="1:23" hidden="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Row],[Age]]&lt;30,"Under 30",IF(Aggregate[[#This Row],[Age]]&gt;=65,"Senior","Other"))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 5,"less than 5GB",IF(Aggregate[[#This Row],[Avg Monthly GB Download]]&lt; 10,"Between 5 and 10 GB","10 or more GB"))</f>
        <v>Between 5 and 10 GB</v>
      </c>
    </row>
    <row r="2946" spans="1:23" hidden="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Row],[Age]]&lt;30,"Under 30",IF(Aggregate[[#This Row],[Age]]&gt;=65,"Senior","Other"))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 5,"less than 5GB",IF(Aggregate[[#This Row],[Avg Monthly GB Download]]&lt; 10,"Between 5 and 10 GB","10 or more GB"))</f>
        <v>Between 5 and 10 GB</v>
      </c>
    </row>
    <row r="2947" spans="1:23" hidden="1" x14ac:dyDescent="0.25">
      <c r="A2947" t="s">
        <v>25</v>
      </c>
      <c r="B2947">
        <v>56</v>
      </c>
      <c r="C2947" t="s">
        <v>21</v>
      </c>
      <c r="D2947" t="s">
        <v>22</v>
      </c>
      <c r="E2947" t="s">
        <v>68</v>
      </c>
      <c r="F2947" t="s">
        <v>24</v>
      </c>
      <c r="G2947">
        <v>69</v>
      </c>
      <c r="H2947" t="s">
        <v>21</v>
      </c>
      <c r="I2947" t="s">
        <v>25</v>
      </c>
      <c r="J2947" t="s">
        <v>21</v>
      </c>
      <c r="K2947" t="str">
        <f>IF(Aggregate[[#This Row],[Age]]&lt;30,"Under 30",IF(Aggregate[[#This Row],[Age]]&gt;=65,"Senior","Other"))</f>
        <v>Senior</v>
      </c>
      <c r="L2947" t="s">
        <v>53</v>
      </c>
      <c r="M2947" t="s">
        <v>38</v>
      </c>
      <c r="N2947" t="s">
        <v>34</v>
      </c>
      <c r="O2947" t="s">
        <v>34</v>
      </c>
      <c r="P2947">
        <v>1</v>
      </c>
      <c r="R2947">
        <v>34</v>
      </c>
      <c r="S2947">
        <v>0</v>
      </c>
      <c r="T2947">
        <v>0</v>
      </c>
      <c r="U2947">
        <v>0</v>
      </c>
      <c r="V2947">
        <v>5</v>
      </c>
      <c r="W2947" t="str">
        <f>IF(Aggregate[[#This Row],[Avg Monthly GB Download]]&lt; 5,"less than 5GB",IF(Aggregate[[#This Row],[Avg Monthly GB Download]]&lt; 10,"Between 5 and 10 GB","10 or more GB"))</f>
        <v>Between 5 and 10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Row],[Age]]&lt;30,"Under 30",IF(Aggregate[[#This Row],[Age]]&gt;=65,"Senior","Other"))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 5,"less than 5GB",IF(Aggregate[[#This Row],[Avg Monthly GB Download]]&lt; 10,"Between 5 and 10 GB","10 or more GB"))</f>
        <v>10 or more GB</v>
      </c>
    </row>
    <row r="2949" spans="1:23" hidden="1" x14ac:dyDescent="0.25">
      <c r="A2949" t="s">
        <v>25</v>
      </c>
      <c r="B2949">
        <v>61</v>
      </c>
      <c r="C2949" t="s">
        <v>21</v>
      </c>
      <c r="D2949" t="s">
        <v>22</v>
      </c>
      <c r="E2949" t="s">
        <v>37</v>
      </c>
      <c r="F2949" t="s">
        <v>24</v>
      </c>
      <c r="G2949">
        <v>69</v>
      </c>
      <c r="H2949" t="s">
        <v>21</v>
      </c>
      <c r="I2949" t="s">
        <v>25</v>
      </c>
      <c r="J2949" t="s">
        <v>21</v>
      </c>
      <c r="K2949" t="str">
        <f>IF(Aggregate[[#This Row],[Age]]&lt;30,"Under 30",IF(Aggregate[[#This Row],[Age]]&gt;=65,"Senior","Other"))</f>
        <v>Senior</v>
      </c>
      <c r="L2949" t="s">
        <v>98</v>
      </c>
      <c r="M2949" t="s">
        <v>33</v>
      </c>
      <c r="N2949" t="s">
        <v>34</v>
      </c>
      <c r="O2949" t="s">
        <v>34</v>
      </c>
      <c r="P2949">
        <v>1</v>
      </c>
      <c r="R2949">
        <v>44</v>
      </c>
      <c r="S2949">
        <v>0</v>
      </c>
      <c r="T2949">
        <v>0</v>
      </c>
      <c r="U2949">
        <v>0</v>
      </c>
      <c r="V2949">
        <v>13</v>
      </c>
      <c r="W2949" t="str">
        <f>IF(Aggregate[[#This Row],[Avg Monthly GB Download]]&lt; 5,"less than 5GB",IF(Aggregate[[#This Row],[Avg Monthly GB Download]]&lt; 10,"Between 5 and 10 GB","10 or more GB"))</f>
        <v>10 or more GB</v>
      </c>
    </row>
    <row r="2950" spans="1:23" hidden="1" x14ac:dyDescent="0.25">
      <c r="A2950" t="s">
        <v>25</v>
      </c>
      <c r="B2950">
        <v>63</v>
      </c>
      <c r="C2950" t="s">
        <v>25</v>
      </c>
      <c r="D2950" t="s">
        <v>22</v>
      </c>
      <c r="E2950" t="s">
        <v>73</v>
      </c>
      <c r="F2950" t="s">
        <v>26</v>
      </c>
      <c r="G2950">
        <v>69</v>
      </c>
      <c r="H2950" t="s">
        <v>21</v>
      </c>
      <c r="I2950" t="s">
        <v>25</v>
      </c>
      <c r="J2950" t="s">
        <v>21</v>
      </c>
      <c r="K2950" t="str">
        <f>IF(Aggregate[[#This Row],[Age]]&lt;30,"Under 30",IF(Aggregate[[#This Row],[Age]]&gt;=65,"Senior","Other"))</f>
        <v>Senior</v>
      </c>
      <c r="L2950" t="s">
        <v>32</v>
      </c>
      <c r="M2950" t="s">
        <v>38</v>
      </c>
      <c r="N2950" t="s">
        <v>34</v>
      </c>
      <c r="O2950" t="s">
        <v>34</v>
      </c>
      <c r="P2950">
        <v>1</v>
      </c>
      <c r="R2950">
        <v>59</v>
      </c>
      <c r="S2950">
        <v>1</v>
      </c>
      <c r="T2950">
        <v>203.2</v>
      </c>
      <c r="U2950">
        <v>0</v>
      </c>
      <c r="V2950">
        <v>1</v>
      </c>
      <c r="W2950" t="str">
        <f>IF(Aggregate[[#This Row],[Avg Monthly GB Download]]&lt; 5,"less than 5GB",IF(Aggregate[[#This Row],[Avg Monthly GB Download]]&lt; 10,"Between 5 and 10 GB","10 or more GB"))</f>
        <v>less than 5GB</v>
      </c>
    </row>
    <row r="2951" spans="1:23" hidden="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Row],[Age]]&lt;30,"Under 30",IF(Aggregate[[#This Row],[Age]]&gt;=65,"Senior","Other"))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 5,"less than 5GB",IF(Aggregate[[#This Row],[Avg Monthly GB Download]]&lt; 10,"Between 5 and 10 GB","10 or more GB"))</f>
        <v>Between 5 and 10 GB</v>
      </c>
    </row>
    <row r="2952" spans="1:23" hidden="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Row],[Age]]&lt;30,"Under 30",IF(Aggregate[[#This Row],[Age]]&gt;=65,"Senior","Other"))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 5,"less than 5GB",IF(Aggregate[[#This Row],[Avg Monthly GB Download]]&lt; 10,"Between 5 and 10 GB","10 or more GB"))</f>
        <v>10 or more GB</v>
      </c>
    </row>
    <row r="2953" spans="1:23" hidden="1" x14ac:dyDescent="0.25">
      <c r="A2953" t="s">
        <v>25</v>
      </c>
      <c r="B2953">
        <v>64</v>
      </c>
      <c r="C2953" t="s">
        <v>25</v>
      </c>
      <c r="D2953" t="s">
        <v>22</v>
      </c>
      <c r="E2953" t="s">
        <v>63</v>
      </c>
      <c r="F2953" t="s">
        <v>24</v>
      </c>
      <c r="G2953">
        <v>69</v>
      </c>
      <c r="H2953" t="s">
        <v>21</v>
      </c>
      <c r="I2953" t="s">
        <v>25</v>
      </c>
      <c r="J2953" t="s">
        <v>21</v>
      </c>
      <c r="K2953" t="str">
        <f>IF(Aggregate[[#This Row],[Age]]&lt;30,"Under 30",IF(Aggregate[[#This Row],[Age]]&gt;=65,"Senior","Other"))</f>
        <v>Senior</v>
      </c>
      <c r="L2953" t="s">
        <v>53</v>
      </c>
      <c r="M2953" t="s">
        <v>33</v>
      </c>
      <c r="N2953" t="s">
        <v>34</v>
      </c>
      <c r="O2953" t="s">
        <v>34</v>
      </c>
      <c r="P2953">
        <v>1</v>
      </c>
      <c r="R2953">
        <v>65</v>
      </c>
      <c r="S2953">
        <v>0</v>
      </c>
      <c r="T2953">
        <v>345.6</v>
      </c>
      <c r="U2953">
        <v>0</v>
      </c>
      <c r="V2953">
        <v>3</v>
      </c>
      <c r="W2953" t="str">
        <f>IF(Aggregate[[#This Row],[Avg Monthly GB Download]]&lt; 5,"less than 5GB",IF(Aggregate[[#This Row],[Avg Monthly GB Download]]&lt; 10,"Between 5 and 10 GB","10 or more GB"))</f>
        <v>less than 5GB</v>
      </c>
    </row>
    <row r="2954" spans="1:23" hidden="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Row],[Age]]&lt;30,"Under 30",IF(Aggregate[[#This Row],[Age]]&gt;=65,"Senior","Other"))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 5,"less than 5GB",IF(Aggregate[[#This Row],[Avg Monthly GB Download]]&lt; 10,"Between 5 and 10 GB","10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Row],[Age]]&lt;30,"Under 30",IF(Aggregate[[#This Row],[Age]]&gt;=65,"Senior","Other"))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 5,"less than 5GB",IF(Aggregate[[#This Row],[Avg Monthly GB Download]]&lt; 10,"Between 5 and 10 GB","10 or more GB"))</f>
        <v>10 or more GB</v>
      </c>
    </row>
    <row r="2956" spans="1:23" hidden="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Row],[Age]]&lt;30,"Under 30",IF(Aggregate[[#This Row],[Age]]&gt;=65,"Senior","Other"))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 5,"less than 5GB",IF(Aggregate[[#This Row],[Avg Monthly GB Download]]&lt; 10,"Between 5 and 10 GB","10 or more GB"))</f>
        <v>Between 5 and 10 GB</v>
      </c>
    </row>
    <row r="2957" spans="1:23" hidden="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Row],[Age]]&lt;30,"Under 30",IF(Aggregate[[#This Row],[Age]]&gt;=65,"Senior","Other"))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 5,"less than 5GB",IF(Aggregate[[#This Row],[Avg Monthly GB Download]]&lt; 10,"Between 5 and 10 GB","10 or more GB"))</f>
        <v>less than 5GB</v>
      </c>
    </row>
    <row r="2958" spans="1:23" hidden="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Row],[Age]]&lt;30,"Under 30",IF(Aggregate[[#This Row],[Age]]&gt;=65,"Senior","Other"))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 5,"less than 5GB",IF(Aggregate[[#This Row],[Avg Monthly GB Download]]&lt; 10,"Between 5 and 10 GB","10 or more GB"))</f>
        <v>Between 5 and 10 GB</v>
      </c>
    </row>
    <row r="2959" spans="1:23" hidden="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Row],[Age]]&lt;30,"Under 30",IF(Aggregate[[#This Row],[Age]]&gt;=65,"Senior","Other"))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 5,"less than 5GB",IF(Aggregate[[#This Row],[Avg Monthly GB Download]]&lt; 10,"Between 5 and 10 GB","10 or more GB"))</f>
        <v>less than 5GB</v>
      </c>
    </row>
    <row r="2960" spans="1:23" hidden="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Row],[Age]]&lt;30,"Under 30",IF(Aggregate[[#This Row],[Age]]&gt;=65,"Senior","Other"))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 5,"less than 5GB",IF(Aggregate[[#This Row],[Avg Monthly GB Download]]&lt; 10,"Between 5 and 10 GB","10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Row],[Age]]&lt;30,"Under 30",IF(Aggregate[[#This Row],[Age]]&gt;=65,"Senior","Other"))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 5,"less than 5GB",IF(Aggregate[[#This Row],[Avg Monthly GB Download]]&lt; 10,"Between 5 and 10 GB","10 or more GB"))</f>
        <v>10 or more GB</v>
      </c>
    </row>
    <row r="2962" spans="1:23" hidden="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Row],[Age]]&lt;30,"Under 30",IF(Aggregate[[#This Row],[Age]]&gt;=65,"Senior","Other"))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 5,"less than 5GB",IF(Aggregate[[#This Row],[Avg Monthly GB Download]]&lt; 10,"Between 5 and 10 GB","10 or more GB"))</f>
        <v>Between 5 and 10 GB</v>
      </c>
    </row>
    <row r="2963" spans="1:23" hidden="1" x14ac:dyDescent="0.25">
      <c r="A2963" t="s">
        <v>25</v>
      </c>
      <c r="B2963">
        <v>66</v>
      </c>
      <c r="C2963" t="s">
        <v>21</v>
      </c>
      <c r="D2963" t="s">
        <v>22</v>
      </c>
      <c r="E2963" t="s">
        <v>35</v>
      </c>
      <c r="F2963" t="s">
        <v>26</v>
      </c>
      <c r="G2963">
        <v>69</v>
      </c>
      <c r="H2963" t="s">
        <v>21</v>
      </c>
      <c r="I2963" t="s">
        <v>25</v>
      </c>
      <c r="J2963" t="s">
        <v>21</v>
      </c>
      <c r="K2963" t="str">
        <f>IF(Aggregate[[#This Row],[Age]]&lt;30,"Under 30",IF(Aggregate[[#This Row],[Age]]&gt;=65,"Senior","Other"))</f>
        <v>Senior</v>
      </c>
      <c r="L2963" t="s">
        <v>98</v>
      </c>
      <c r="M2963" t="s">
        <v>38</v>
      </c>
      <c r="N2963" t="s">
        <v>34</v>
      </c>
      <c r="O2963" t="s">
        <v>34</v>
      </c>
      <c r="P2963">
        <v>1</v>
      </c>
      <c r="R2963">
        <v>48</v>
      </c>
      <c r="S2963">
        <v>2</v>
      </c>
      <c r="T2963">
        <v>0</v>
      </c>
      <c r="U2963">
        <v>0</v>
      </c>
      <c r="V2963">
        <v>3</v>
      </c>
      <c r="W2963" t="str">
        <f>IF(Aggregate[[#This Row],[Avg Monthly GB Download]]&lt; 5,"less than 5GB",IF(Aggregate[[#This Row],[Avg Monthly GB Download]]&lt; 10,"Between 5 and 10 GB","10 or more GB"))</f>
        <v>less than 5GB</v>
      </c>
    </row>
    <row r="2964" spans="1:23" hidden="1" x14ac:dyDescent="0.25">
      <c r="A2964" t="s">
        <v>25</v>
      </c>
      <c r="B2964">
        <v>66</v>
      </c>
      <c r="C2964" t="s">
        <v>21</v>
      </c>
      <c r="D2964" t="s">
        <v>22</v>
      </c>
      <c r="E2964" t="s">
        <v>47</v>
      </c>
      <c r="F2964" t="s">
        <v>24</v>
      </c>
      <c r="G2964">
        <v>69</v>
      </c>
      <c r="H2964" t="s">
        <v>21</v>
      </c>
      <c r="I2964" t="s">
        <v>25</v>
      </c>
      <c r="J2964" t="s">
        <v>21</v>
      </c>
      <c r="K2964" t="str">
        <f>IF(Aggregate[[#This Row],[Age]]&lt;30,"Under 30",IF(Aggregate[[#This Row],[Age]]&gt;=65,"Senior","Other"))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26</v>
      </c>
      <c r="S2964">
        <v>0</v>
      </c>
      <c r="T2964">
        <v>0</v>
      </c>
      <c r="U2964">
        <v>0</v>
      </c>
      <c r="V2964">
        <v>3</v>
      </c>
      <c r="W2964" t="str">
        <f>IF(Aggregate[[#This Row],[Avg Monthly GB Download]]&lt; 5,"less than 5GB",IF(Aggregate[[#This Row],[Avg Monthly GB Download]]&lt; 10,"Between 5 and 10 GB","10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Row],[Age]]&lt;30,"Under 30",IF(Aggregate[[#This Row],[Age]]&gt;=65,"Senior","Other"))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 5,"less than 5GB",IF(Aggregate[[#This Row],[Avg Monthly GB Download]]&lt; 10,"Between 5 and 10 GB","10 or more GB"))</f>
        <v>10 or more GB</v>
      </c>
    </row>
    <row r="2966" spans="1:23" hidden="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Row],[Age]]&lt;30,"Under 30",IF(Aggregate[[#This Row],[Age]]&gt;=65,"Senior","Other"))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 5,"less than 5GB",IF(Aggregate[[#This Row],[Avg Monthly GB Download]]&lt; 10,"Between 5 and 10 GB","10 or more GB"))</f>
        <v>less than 5GB</v>
      </c>
    </row>
    <row r="2967" spans="1:23" hidden="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Row],[Age]]&lt;30,"Under 30",IF(Aggregate[[#This Row],[Age]]&gt;=65,"Senior","Other"))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 5,"less than 5GB",IF(Aggregate[[#This Row],[Avg Monthly GB Download]]&lt; 10,"Between 5 and 10 GB","10 or more GB"))</f>
        <v>Between 5 and 10 GB</v>
      </c>
    </row>
    <row r="2968" spans="1:23" hidden="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Row],[Age]]&lt;30,"Under 30",IF(Aggregate[[#This Row],[Age]]&gt;=65,"Senior","Other"))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 5,"less than 5GB",IF(Aggregate[[#This Row],[Avg Monthly GB Download]]&lt; 10,"Between 5 and 10 GB","10 or more GB"))</f>
        <v>Between 5 and 10 GB</v>
      </c>
    </row>
    <row r="2969" spans="1:23" hidden="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Row],[Age]]&lt;30,"Under 30",IF(Aggregate[[#This Row],[Age]]&gt;=65,"Senior","Other"))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 5,"less than 5GB",IF(Aggregate[[#This Row],[Avg Monthly GB Download]]&lt; 10,"Between 5 and 10 GB","10 or more GB"))</f>
        <v>Between 5 and 10 GB</v>
      </c>
    </row>
    <row r="2970" spans="1:23" hidden="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Row],[Age]]&lt;30,"Under 30",IF(Aggregate[[#This Row],[Age]]&gt;=65,"Senior","Other"))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 5,"less than 5GB",IF(Aggregate[[#This Row],[Avg Monthly GB Download]]&lt; 10,"Between 5 and 10 GB","10 or more GB"))</f>
        <v>10 or more GB</v>
      </c>
    </row>
    <row r="2971" spans="1:23" hidden="1" x14ac:dyDescent="0.25">
      <c r="A2971" t="s">
        <v>25</v>
      </c>
      <c r="B2971">
        <v>66</v>
      </c>
      <c r="C2971" t="s">
        <v>25</v>
      </c>
      <c r="D2971" t="s">
        <v>22</v>
      </c>
      <c r="E2971" t="s">
        <v>83</v>
      </c>
      <c r="F2971" t="s">
        <v>24</v>
      </c>
      <c r="G2971">
        <v>69</v>
      </c>
      <c r="H2971" t="s">
        <v>21</v>
      </c>
      <c r="I2971" t="s">
        <v>25</v>
      </c>
      <c r="J2971" t="s">
        <v>25</v>
      </c>
      <c r="K2971" t="str">
        <f>IF(Aggregate[[#This Row],[Age]]&lt;30,"Under 30",IF(Aggregate[[#This Row],[Age]]&gt;=65,"Senior","Other"))</f>
        <v>Senior</v>
      </c>
      <c r="L2971" t="s">
        <v>98</v>
      </c>
      <c r="M2971" t="s">
        <v>38</v>
      </c>
      <c r="N2971" t="s">
        <v>34</v>
      </c>
      <c r="O2971" t="s">
        <v>34</v>
      </c>
      <c r="P2971">
        <v>1</v>
      </c>
      <c r="R2971">
        <v>31</v>
      </c>
      <c r="S2971">
        <v>0</v>
      </c>
      <c r="T2971">
        <v>171.6</v>
      </c>
      <c r="U2971">
        <v>0</v>
      </c>
      <c r="V2971">
        <v>5</v>
      </c>
      <c r="W2971" t="str">
        <f>IF(Aggregate[[#This Row],[Avg Monthly GB Download]]&lt; 5,"less than 5GB",IF(Aggregate[[#This Row],[Avg Monthly GB Download]]&lt; 10,"Between 5 and 10 GB","10 or more GB"))</f>
        <v>Between 5 and 10 GB</v>
      </c>
    </row>
    <row r="2972" spans="1:23" hidden="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Row],[Age]]&lt;30,"Under 30",IF(Aggregate[[#This Row],[Age]]&gt;=65,"Senior","Other"))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 5,"less than 5GB",IF(Aggregate[[#This Row],[Avg Monthly GB Download]]&lt; 10,"Between 5 and 10 GB","10 or more GB"))</f>
        <v>less than 5GB</v>
      </c>
    </row>
    <row r="2973" spans="1:23" hidden="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Row],[Age]]&lt;30,"Under 30",IF(Aggregate[[#This Row],[Age]]&gt;=65,"Senior","Other"))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 5,"less than 5GB",IF(Aggregate[[#This Row],[Avg Monthly GB Download]]&lt; 10,"Between 5 and 10 GB","10 or more GB"))</f>
        <v>less than 5GB</v>
      </c>
    </row>
    <row r="2974" spans="1:23" hidden="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Row],[Age]]&lt;30,"Under 30",IF(Aggregate[[#This Row],[Age]]&gt;=65,"Senior","Other"))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 5,"less than 5GB",IF(Aggregate[[#This Row],[Avg Monthly GB Download]]&lt; 10,"Between 5 and 10 GB","10 or more GB"))</f>
        <v>10 or more GB</v>
      </c>
    </row>
    <row r="2975" spans="1:23" hidden="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Row],[Age]]&lt;30,"Under 30",IF(Aggregate[[#This Row],[Age]]&gt;=65,"Senior","Other"))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 5,"less than 5GB",IF(Aggregate[[#This Row],[Avg Monthly GB Download]]&lt; 10,"Between 5 and 10 GB","10 or more GB"))</f>
        <v>10 or more GB</v>
      </c>
    </row>
    <row r="2976" spans="1:23" hidden="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Row],[Age]]&lt;30,"Under 30",IF(Aggregate[[#This Row],[Age]]&gt;=65,"Senior","Other"))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 5,"less than 5GB",IF(Aggregate[[#This Row],[Avg Monthly GB Download]]&lt; 10,"Between 5 and 10 GB","10 or more GB"))</f>
        <v>Between 5 and 10 GB</v>
      </c>
    </row>
    <row r="2977" spans="1:23" hidden="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Row],[Age]]&lt;30,"Under 30",IF(Aggregate[[#This Row],[Age]]&gt;=65,"Senior","Other"))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 5,"less than 5GB",IF(Aggregate[[#This Row],[Avg Monthly GB Download]]&lt; 10,"Between 5 and 10 GB","10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Row],[Age]]&lt;30,"Under 30",IF(Aggregate[[#This Row],[Age]]&gt;=65,"Senior","Other"))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 5,"less than 5GB",IF(Aggregate[[#This Row],[Avg Monthly GB Download]]&lt; 10,"Between 5 and 10 GB","10 or more GB"))</f>
        <v>10 or more GB</v>
      </c>
    </row>
    <row r="2979" spans="1:23" hidden="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Row],[Age]]&lt;30,"Under 30",IF(Aggregate[[#This Row],[Age]]&gt;=65,"Senior","Other"))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 5,"less than 5GB",IF(Aggregate[[#This Row],[Avg Monthly GB Download]]&lt; 10,"Between 5 and 10 GB","10 or more GB"))</f>
        <v>10 or more GB</v>
      </c>
    </row>
    <row r="2980" spans="1:23" hidden="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Row],[Age]]&lt;30,"Under 30",IF(Aggregate[[#This Row],[Age]]&gt;=65,"Senior","Other"))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 5,"less than 5GB",IF(Aggregate[[#This Row],[Avg Monthly GB Download]]&lt; 10,"Between 5 and 10 GB","10 or more GB"))</f>
        <v>less than 5GB</v>
      </c>
    </row>
    <row r="2981" spans="1:23" hidden="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Row],[Age]]&lt;30,"Under 30",IF(Aggregate[[#This Row],[Age]]&gt;=65,"Senior","Other"))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 5,"less than 5GB",IF(Aggregate[[#This Row],[Avg Monthly GB Download]]&lt; 10,"Between 5 and 10 GB","10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Row],[Age]]&lt;30,"Under 30",IF(Aggregate[[#This Row],[Age]]&gt;=65,"Senior","Other"))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 5,"less than 5GB",IF(Aggregate[[#This Row],[Avg Monthly GB Download]]&lt; 10,"Between 5 and 10 GB","10 or more GB"))</f>
        <v>10 or more GB</v>
      </c>
    </row>
    <row r="2983" spans="1:23" hidden="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Row],[Age]]&lt;30,"Under 30",IF(Aggregate[[#This Row],[Age]]&gt;=65,"Senior","Other"))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 5,"less than 5GB",IF(Aggregate[[#This Row],[Avg Monthly GB Download]]&lt; 10,"Between 5 and 10 GB","10 or more GB"))</f>
        <v>Between 5 and 10 GB</v>
      </c>
    </row>
    <row r="2984" spans="1:23" hidden="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Row],[Age]]&lt;30,"Under 30",IF(Aggregate[[#This Row],[Age]]&gt;=65,"Senior","Other"))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 5,"less than 5GB",IF(Aggregate[[#This Row],[Avg Monthly GB Download]]&lt; 10,"Between 5 and 10 GB","10 or more GB"))</f>
        <v>Between 5 and 10 GB</v>
      </c>
    </row>
    <row r="2985" spans="1:23" hidden="1" x14ac:dyDescent="0.25">
      <c r="A2985" t="s">
        <v>25</v>
      </c>
      <c r="B2985">
        <v>68</v>
      </c>
      <c r="C2985" t="s">
        <v>21</v>
      </c>
      <c r="D2985" t="s">
        <v>22</v>
      </c>
      <c r="E2985" t="s">
        <v>69</v>
      </c>
      <c r="F2985" t="s">
        <v>24</v>
      </c>
      <c r="G2985">
        <v>69</v>
      </c>
      <c r="H2985" t="s">
        <v>21</v>
      </c>
      <c r="I2985" t="s">
        <v>25</v>
      </c>
      <c r="J2985" t="s">
        <v>21</v>
      </c>
      <c r="K2985" t="str">
        <f>IF(Aggregate[[#This Row],[Age]]&lt;30,"Under 30",IF(Aggregate[[#This Row],[Age]]&gt;=65,"Senior","Other"))</f>
        <v>Senior</v>
      </c>
      <c r="L2985" t="s">
        <v>53</v>
      </c>
      <c r="M2985" t="s">
        <v>33</v>
      </c>
      <c r="N2985" t="s">
        <v>34</v>
      </c>
      <c r="O2985" t="s">
        <v>34</v>
      </c>
      <c r="P2985">
        <v>1</v>
      </c>
      <c r="R2985">
        <v>47</v>
      </c>
      <c r="S2985">
        <v>1</v>
      </c>
      <c r="T2985">
        <v>0</v>
      </c>
      <c r="U2985">
        <v>0</v>
      </c>
      <c r="V2985">
        <v>14</v>
      </c>
      <c r="W2985" t="str">
        <f>IF(Aggregate[[#This Row],[Avg Monthly GB Download]]&lt; 5,"less than 5GB",IF(Aggregate[[#This Row],[Avg Monthly GB Download]]&lt; 10,"Between 5 and 10 GB","10 or more GB"))</f>
        <v>10 or more GB</v>
      </c>
    </row>
    <row r="2986" spans="1:23" hidden="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Row],[Age]]&lt;30,"Under 30",IF(Aggregate[[#This Row],[Age]]&gt;=65,"Senior","Other"))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 5,"less than 5GB",IF(Aggregate[[#This Row],[Avg Monthly GB Download]]&lt; 10,"Between 5 and 10 GB","10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Row],[Age]]&lt;30,"Under 30",IF(Aggregate[[#This Row],[Age]]&gt;=65,"Senior","Other"))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 5,"less than 5GB",IF(Aggregate[[#This Row],[Avg Monthly GB Download]]&lt; 10,"Between 5 and 10 GB","10 or more GB"))</f>
        <v>10 or more GB</v>
      </c>
    </row>
    <row r="2988" spans="1:23" hidden="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Row],[Age]]&lt;30,"Under 30",IF(Aggregate[[#This Row],[Age]]&gt;=65,"Senior","Other"))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 5,"less than 5GB",IF(Aggregate[[#This Row],[Avg Monthly GB Download]]&lt; 10,"Between 5 and 10 GB","10 or more GB"))</f>
        <v>less than 5GB</v>
      </c>
    </row>
    <row r="2989" spans="1:23" hidden="1" x14ac:dyDescent="0.25">
      <c r="A2989" t="s">
        <v>25</v>
      </c>
      <c r="B2989">
        <v>68</v>
      </c>
      <c r="C2989" t="s">
        <v>25</v>
      </c>
      <c r="D2989" t="s">
        <v>22</v>
      </c>
      <c r="E2989" t="s">
        <v>58</v>
      </c>
      <c r="F2989" t="s">
        <v>26</v>
      </c>
      <c r="G2989">
        <v>69</v>
      </c>
      <c r="H2989" t="s">
        <v>21</v>
      </c>
      <c r="I2989" t="s">
        <v>25</v>
      </c>
      <c r="J2989" t="s">
        <v>21</v>
      </c>
      <c r="K2989" t="str">
        <f>IF(Aggregate[[#This Row],[Age]]&lt;30,"Under 30",IF(Aggregate[[#This Row],[Age]]&gt;=65,"Senior","Other"))</f>
        <v>Senior</v>
      </c>
      <c r="L2989" t="s">
        <v>53</v>
      </c>
      <c r="M2989" t="s">
        <v>38</v>
      </c>
      <c r="N2989" t="s">
        <v>34</v>
      </c>
      <c r="O2989" t="s">
        <v>34</v>
      </c>
      <c r="P2989">
        <v>1</v>
      </c>
      <c r="R2989">
        <v>64</v>
      </c>
      <c r="S2989">
        <v>2</v>
      </c>
      <c r="T2989">
        <v>173.4</v>
      </c>
      <c r="U2989">
        <v>0</v>
      </c>
      <c r="V2989">
        <v>4</v>
      </c>
      <c r="W2989" t="str">
        <f>IF(Aggregate[[#This Row],[Avg Monthly GB Download]]&lt; 5,"less than 5GB",IF(Aggregate[[#This Row],[Avg Monthly GB Download]]&lt; 10,"Between 5 and 10 GB","10 or more GB"))</f>
        <v>less than 5GB</v>
      </c>
    </row>
    <row r="2990" spans="1:23" hidden="1" x14ac:dyDescent="0.25">
      <c r="A2990" t="s">
        <v>25</v>
      </c>
      <c r="B2990">
        <v>70</v>
      </c>
      <c r="C2990" t="s">
        <v>21</v>
      </c>
      <c r="D2990" t="s">
        <v>88</v>
      </c>
      <c r="E2990" t="s">
        <v>37</v>
      </c>
      <c r="F2990" t="s">
        <v>26</v>
      </c>
      <c r="G2990">
        <v>69</v>
      </c>
      <c r="H2990" t="s">
        <v>21</v>
      </c>
      <c r="I2990" t="s">
        <v>25</v>
      </c>
      <c r="J2990" t="s">
        <v>21</v>
      </c>
      <c r="K2990" t="str">
        <f>IF(Aggregate[[#This Row],[Age]]&lt;30,"Under 30",IF(Aggregate[[#This Row],[Age]]&gt;=65,"Senior","Other"))</f>
        <v>Senior</v>
      </c>
      <c r="L2990" t="s">
        <v>53</v>
      </c>
      <c r="M2990" t="s">
        <v>33</v>
      </c>
      <c r="N2990" t="s">
        <v>34</v>
      </c>
      <c r="O2990" t="s">
        <v>34</v>
      </c>
      <c r="P2990">
        <v>1</v>
      </c>
      <c r="R2990">
        <v>59</v>
      </c>
      <c r="S2990">
        <v>0</v>
      </c>
      <c r="T2990">
        <v>0</v>
      </c>
      <c r="U2990">
        <v>0</v>
      </c>
      <c r="V2990">
        <v>9</v>
      </c>
      <c r="W2990" t="str">
        <f>IF(Aggregate[[#This Row],[Avg Monthly GB Download]]&lt; 5,"less than 5GB",IF(Aggregate[[#This Row],[Avg Monthly GB Download]]&lt; 10,"Between 5 and 10 GB","10 or more GB"))</f>
        <v>Between 5 and 10 GB</v>
      </c>
    </row>
    <row r="2991" spans="1:23" hidden="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Row],[Age]]&lt;30,"Under 30",IF(Aggregate[[#This Row],[Age]]&gt;=65,"Senior","Other"))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 5,"less than 5GB",IF(Aggregate[[#This Row],[Avg Monthly GB Download]]&lt; 10,"Between 5 and 10 GB","10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Row],[Age]]&lt;30,"Under 30",IF(Aggregate[[#This Row],[Age]]&gt;=65,"Senior","Other"))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 5,"less than 5GB",IF(Aggregate[[#This Row],[Avg Monthly GB Download]]&lt; 10,"Between 5 and 10 GB","10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Row],[Age]]&lt;30,"Under 30",IF(Aggregate[[#This Row],[Age]]&gt;=65,"Senior","Other"))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 5,"less than 5GB",IF(Aggregate[[#This Row],[Avg Monthly GB Download]]&lt; 10,"Between 5 and 10 GB","10 or more GB"))</f>
        <v>10 or more GB</v>
      </c>
    </row>
    <row r="2994" spans="1:23" hidden="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Row],[Age]]&lt;30,"Under 30",IF(Aggregate[[#This Row],[Age]]&gt;=65,"Senior","Other"))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 5,"less than 5GB",IF(Aggregate[[#This Row],[Avg Monthly GB Download]]&lt; 10,"Between 5 and 10 GB","10 or more GB"))</f>
        <v>less than 5GB</v>
      </c>
    </row>
    <row r="2995" spans="1:23" hidden="1" x14ac:dyDescent="0.25">
      <c r="A2995" t="s">
        <v>25</v>
      </c>
      <c r="B2995">
        <v>70</v>
      </c>
      <c r="C2995" t="s">
        <v>25</v>
      </c>
      <c r="D2995" t="s">
        <v>22</v>
      </c>
      <c r="E2995" t="s">
        <v>59</v>
      </c>
      <c r="F2995" t="s">
        <v>26</v>
      </c>
      <c r="G2995">
        <v>69</v>
      </c>
      <c r="H2995" t="s">
        <v>21</v>
      </c>
      <c r="I2995" t="s">
        <v>25</v>
      </c>
      <c r="J2995" t="s">
        <v>21</v>
      </c>
      <c r="K2995" t="str">
        <f>IF(Aggregate[[#This Row],[Age]]&lt;30,"Under 30",IF(Aggregate[[#This Row],[Age]]&gt;=65,"Senior","Other"))</f>
        <v>Senior</v>
      </c>
      <c r="L2995" t="s">
        <v>53</v>
      </c>
      <c r="M2995" t="s">
        <v>38</v>
      </c>
      <c r="N2995" t="s">
        <v>34</v>
      </c>
      <c r="O2995" t="s">
        <v>34</v>
      </c>
      <c r="P2995">
        <v>1</v>
      </c>
      <c r="R2995">
        <v>64</v>
      </c>
      <c r="S2995">
        <v>0</v>
      </c>
      <c r="T2995">
        <v>182</v>
      </c>
      <c r="U2995">
        <v>0</v>
      </c>
      <c r="V2995">
        <v>4</v>
      </c>
      <c r="W2995" t="str">
        <f>IF(Aggregate[[#This Row],[Avg Monthly GB Download]]&lt; 5,"less than 5GB",IF(Aggregate[[#This Row],[Avg Monthly GB Download]]&lt; 10,"Between 5 and 10 GB","10 or more GB"))</f>
        <v>less than 5GB</v>
      </c>
    </row>
    <row r="2996" spans="1:23" hidden="1" x14ac:dyDescent="0.25">
      <c r="A2996" t="s">
        <v>25</v>
      </c>
      <c r="B2996">
        <v>71</v>
      </c>
      <c r="C2996" t="s">
        <v>25</v>
      </c>
      <c r="D2996" t="s">
        <v>22</v>
      </c>
      <c r="E2996" t="s">
        <v>82</v>
      </c>
      <c r="F2996" t="s">
        <v>24</v>
      </c>
      <c r="G2996">
        <v>69</v>
      </c>
      <c r="H2996" t="s">
        <v>21</v>
      </c>
      <c r="I2996" t="s">
        <v>25</v>
      </c>
      <c r="J2996" t="s">
        <v>21</v>
      </c>
      <c r="K2996" t="str">
        <f>IF(Aggregate[[#This Row],[Age]]&lt;30,"Under 30",IF(Aggregate[[#This Row],[Age]]&gt;=65,"Senior","Other"))</f>
        <v>Senior</v>
      </c>
      <c r="L2996" t="s">
        <v>53</v>
      </c>
      <c r="M2996" t="s">
        <v>38</v>
      </c>
      <c r="N2996" t="s">
        <v>34</v>
      </c>
      <c r="O2996" t="s">
        <v>34</v>
      </c>
      <c r="P2996">
        <v>1</v>
      </c>
      <c r="R2996">
        <v>47</v>
      </c>
      <c r="S2996">
        <v>2</v>
      </c>
      <c r="T2996">
        <v>153.80000000000001</v>
      </c>
      <c r="U2996">
        <v>0</v>
      </c>
      <c r="V2996">
        <v>5</v>
      </c>
      <c r="W2996" t="str">
        <f>IF(Aggregate[[#This Row],[Avg Monthly GB Download]]&lt; 5,"less than 5GB",IF(Aggregate[[#This Row],[Avg Monthly GB Download]]&lt; 10,"Between 5 and 10 GB","10 or more GB"))</f>
        <v>Between 5 and 10 GB</v>
      </c>
    </row>
    <row r="2997" spans="1:23" hidden="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Row],[Age]]&lt;30,"Under 30",IF(Aggregate[[#This Row],[Age]]&gt;=65,"Senior","Other"))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 5,"less than 5GB",IF(Aggregate[[#This Row],[Avg Monthly GB Download]]&lt; 10,"Between 5 and 10 GB","10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Row],[Age]]&lt;30,"Under 30",IF(Aggregate[[#This Row],[Age]]&gt;=65,"Senior","Other"))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 5,"less than 5GB",IF(Aggregate[[#This Row],[Avg Monthly GB Download]]&lt; 10,"Between 5 and 10 GB","10 or more GB"))</f>
        <v>10 or more GB</v>
      </c>
    </row>
    <row r="2999" spans="1:23" hidden="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Row],[Age]]&lt;30,"Under 30",IF(Aggregate[[#This Row],[Age]]&gt;=65,"Senior","Other"))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 5,"less than 5GB",IF(Aggregate[[#This Row],[Avg Monthly GB Download]]&lt; 10,"Between 5 and 10 GB","10 or more GB"))</f>
        <v>Between 5 and 10 GB</v>
      </c>
    </row>
    <row r="3000" spans="1:23" hidden="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Row],[Age]]&lt;30,"Under 30",IF(Aggregate[[#This Row],[Age]]&gt;=65,"Senior","Other"))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 5,"less than 5GB",IF(Aggregate[[#This Row],[Avg Monthly GB Download]]&lt; 10,"Between 5 and 10 GB","10 or more GB"))</f>
        <v>10 or more GB</v>
      </c>
    </row>
    <row r="3001" spans="1:23" hidden="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Row],[Age]]&lt;30,"Under 30",IF(Aggregate[[#This Row],[Age]]&gt;=65,"Senior","Other"))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 5,"less than 5GB",IF(Aggregate[[#This Row],[Avg Monthly GB Download]]&lt; 10,"Between 5 and 10 GB","10 or more GB"))</f>
        <v>10 or more GB</v>
      </c>
    </row>
    <row r="3002" spans="1:23" hidden="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Row],[Age]]&lt;30,"Under 30",IF(Aggregate[[#This Row],[Age]]&gt;=65,"Senior","Other"))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 5,"less than 5GB",IF(Aggregate[[#This Row],[Avg Monthly GB Download]]&lt; 10,"Between 5 and 10 GB","10 or more GB"))</f>
        <v>Between 5 and 10 GB</v>
      </c>
    </row>
    <row r="3003" spans="1:23" hidden="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Row],[Age]]&lt;30,"Under 30",IF(Aggregate[[#This Row],[Age]]&gt;=65,"Senior","Other"))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 5,"less than 5GB",IF(Aggregate[[#This Row],[Avg Monthly GB Download]]&lt; 10,"Between 5 and 10 GB","10 or more GB"))</f>
        <v>Between 5 and 10 GB</v>
      </c>
    </row>
    <row r="3004" spans="1:23" hidden="1" x14ac:dyDescent="0.25">
      <c r="A3004" t="s">
        <v>25</v>
      </c>
      <c r="B3004">
        <v>73</v>
      </c>
      <c r="C3004" t="s">
        <v>21</v>
      </c>
      <c r="D3004" t="s">
        <v>22</v>
      </c>
      <c r="E3004" t="s">
        <v>31</v>
      </c>
      <c r="F3004" t="s">
        <v>24</v>
      </c>
      <c r="G3004">
        <v>69</v>
      </c>
      <c r="H3004" t="s">
        <v>21</v>
      </c>
      <c r="I3004" t="s">
        <v>25</v>
      </c>
      <c r="J3004" t="s">
        <v>21</v>
      </c>
      <c r="K3004" t="str">
        <f>IF(Aggregate[[#This Row],[Age]]&lt;30,"Under 30",IF(Aggregate[[#This Row],[Age]]&gt;=65,"Senior","Other"))</f>
        <v>Senior</v>
      </c>
      <c r="L3004" t="s">
        <v>53</v>
      </c>
      <c r="M3004" t="s">
        <v>33</v>
      </c>
      <c r="N3004" t="s">
        <v>34</v>
      </c>
      <c r="O3004" t="s">
        <v>34</v>
      </c>
      <c r="P3004">
        <v>1</v>
      </c>
      <c r="R3004">
        <v>53</v>
      </c>
      <c r="S3004">
        <v>0</v>
      </c>
      <c r="T3004">
        <v>0</v>
      </c>
      <c r="U3004">
        <v>0</v>
      </c>
      <c r="V3004">
        <v>7</v>
      </c>
      <c r="W3004" t="str">
        <f>IF(Aggregate[[#This Row],[Avg Monthly GB Download]]&lt; 5,"less than 5GB",IF(Aggregate[[#This Row],[Avg Monthly GB Download]]&lt; 10,"Between 5 and 10 GB","10 or more GB"))</f>
        <v>Between 5 and 10 GB</v>
      </c>
    </row>
    <row r="3005" spans="1:23" hidden="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Row],[Age]]&lt;30,"Under 30",IF(Aggregate[[#This Row],[Age]]&gt;=65,"Senior","Other"))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 5,"less than 5GB",IF(Aggregate[[#This Row],[Avg Monthly GB Download]]&lt; 10,"Between 5 and 10 GB","10 or more GB"))</f>
        <v>Between 5 and 10 GB</v>
      </c>
    </row>
    <row r="3006" spans="1:23" hidden="1" x14ac:dyDescent="0.25">
      <c r="A3006" t="s">
        <v>21</v>
      </c>
      <c r="B3006">
        <v>1</v>
      </c>
      <c r="C3006" t="s">
        <v>21</v>
      </c>
      <c r="D3006" t="s">
        <v>22</v>
      </c>
      <c r="E3006" t="s">
        <v>63</v>
      </c>
      <c r="F3006" t="s">
        <v>24</v>
      </c>
      <c r="G3006">
        <v>70</v>
      </c>
      <c r="H3006" t="s">
        <v>21</v>
      </c>
      <c r="I3006" t="s">
        <v>25</v>
      </c>
      <c r="J3006" t="s">
        <v>21</v>
      </c>
      <c r="K3006" t="str">
        <f>IF(Aggregate[[#This Row],[Age]]&lt;30,"Under 30",IF(Aggregate[[#This Row],[Age]]&gt;=65,"Senior","Other"))</f>
        <v>Senior</v>
      </c>
      <c r="L3006" t="s">
        <v>53</v>
      </c>
      <c r="M3006" t="s">
        <v>33</v>
      </c>
      <c r="N3006" t="s">
        <v>34</v>
      </c>
      <c r="O3006" t="s">
        <v>34</v>
      </c>
      <c r="P3006">
        <v>1</v>
      </c>
      <c r="R3006">
        <v>33</v>
      </c>
      <c r="S3006">
        <v>0</v>
      </c>
      <c r="T3006">
        <v>0</v>
      </c>
      <c r="U3006">
        <v>12</v>
      </c>
      <c r="V3006">
        <v>14</v>
      </c>
      <c r="W3006" t="str">
        <f>IF(Aggregate[[#This Row],[Avg Monthly GB Download]]&lt; 5,"less than 5GB",IF(Aggregate[[#This Row],[Avg Monthly GB Download]]&lt; 10,"Between 5 and 10 GB","10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Row],[Age]]&lt;30,"Under 30",IF(Aggregate[[#This Row],[Age]]&gt;=65,"Senior","Other"))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 5,"less than 5GB",IF(Aggregate[[#This Row],[Avg Monthly GB Download]]&lt; 10,"Between 5 and 10 GB","10 or more GB"))</f>
        <v>10 or more GB</v>
      </c>
    </row>
    <row r="3008" spans="1:23" hidden="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Row],[Age]]&lt;30,"Under 30",IF(Aggregate[[#This Row],[Age]]&gt;=65,"Senior","Other"))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 5,"less than 5GB",IF(Aggregate[[#This Row],[Avg Monthly GB Download]]&lt; 10,"Between 5 and 10 GB","10 or more GB"))</f>
        <v>Between 5 and 10 GB</v>
      </c>
    </row>
    <row r="3009" spans="1:23" hidden="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Row],[Age]]&lt;30,"Under 30",IF(Aggregate[[#This Row],[Age]]&gt;=65,"Senior","Other"))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 5,"less than 5GB",IF(Aggregate[[#This Row],[Avg Monthly GB Download]]&lt; 10,"Between 5 and 10 GB","10 or more GB"))</f>
        <v>less than 5GB</v>
      </c>
    </row>
    <row r="3010" spans="1:23" hidden="1" x14ac:dyDescent="0.25">
      <c r="A3010" t="s">
        <v>21</v>
      </c>
      <c r="B3010">
        <v>4</v>
      </c>
      <c r="C3010" t="s">
        <v>21</v>
      </c>
      <c r="D3010" t="s">
        <v>22</v>
      </c>
      <c r="E3010" t="s">
        <v>42</v>
      </c>
      <c r="F3010" t="s">
        <v>24</v>
      </c>
      <c r="G3010">
        <v>70</v>
      </c>
      <c r="H3010" t="s">
        <v>21</v>
      </c>
      <c r="I3010" t="s">
        <v>25</v>
      </c>
      <c r="J3010" t="s">
        <v>21</v>
      </c>
      <c r="K3010" t="str">
        <f>IF(Aggregate[[#This Row],[Age]]&lt;30,"Under 30",IF(Aggregate[[#This Row],[Age]]&gt;=65,"Senior","Other"))</f>
        <v>Senior</v>
      </c>
      <c r="L3010" t="s">
        <v>98</v>
      </c>
      <c r="M3010" t="s">
        <v>38</v>
      </c>
      <c r="N3010" t="s">
        <v>34</v>
      </c>
      <c r="O3010" t="s">
        <v>34</v>
      </c>
      <c r="P3010">
        <v>1</v>
      </c>
      <c r="R3010">
        <v>28</v>
      </c>
      <c r="S3010">
        <v>0</v>
      </c>
      <c r="T3010">
        <v>0</v>
      </c>
      <c r="U3010">
        <v>17</v>
      </c>
      <c r="V3010">
        <v>1</v>
      </c>
      <c r="W3010" t="str">
        <f>IF(Aggregate[[#This Row],[Avg Monthly GB Download]]&lt; 5,"less than 5GB",IF(Aggregate[[#This Row],[Avg Monthly GB Download]]&lt; 10,"Between 5 and 10 GB","10 or more GB"))</f>
        <v>less than 5GB</v>
      </c>
    </row>
    <row r="3011" spans="1:23" hidden="1" x14ac:dyDescent="0.25">
      <c r="A3011" t="s">
        <v>21</v>
      </c>
      <c r="B3011">
        <v>7</v>
      </c>
      <c r="C3011" t="s">
        <v>25</v>
      </c>
      <c r="D3011" t="s">
        <v>22</v>
      </c>
      <c r="E3011" t="s">
        <v>35</v>
      </c>
      <c r="F3011" t="s">
        <v>24</v>
      </c>
      <c r="G3011">
        <v>70</v>
      </c>
      <c r="H3011" t="s">
        <v>21</v>
      </c>
      <c r="I3011" t="s">
        <v>25</v>
      </c>
      <c r="J3011" t="s">
        <v>21</v>
      </c>
      <c r="K3011" t="str">
        <f>IF(Aggregate[[#This Row],[Age]]&lt;30,"Under 30",IF(Aggregate[[#This Row],[Age]]&gt;=65,"Senior","Other"))</f>
        <v>Senior</v>
      </c>
      <c r="L3011" t="s">
        <v>98</v>
      </c>
      <c r="M3011" t="s">
        <v>38</v>
      </c>
      <c r="N3011" t="s">
        <v>34</v>
      </c>
      <c r="O3011" t="s">
        <v>34</v>
      </c>
      <c r="P3011">
        <v>1</v>
      </c>
      <c r="R3011">
        <v>30</v>
      </c>
      <c r="S3011">
        <v>2</v>
      </c>
      <c r="T3011">
        <v>20.8</v>
      </c>
      <c r="U3011">
        <v>5</v>
      </c>
      <c r="V3011">
        <v>7</v>
      </c>
      <c r="W3011" t="str">
        <f>IF(Aggregate[[#This Row],[Avg Monthly GB Download]]&lt; 5,"less than 5GB",IF(Aggregate[[#This Row],[Avg Monthly GB Download]]&lt; 10,"Between 5 and 10 GB","10 or more GB"))</f>
        <v>Between 5 and 10 GB</v>
      </c>
    </row>
    <row r="3012" spans="1:23" hidden="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Row],[Age]]&lt;30,"Under 30",IF(Aggregate[[#This Row],[Age]]&gt;=65,"Senior","Other"))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 5,"less than 5GB",IF(Aggregate[[#This Row],[Avg Monthly GB Download]]&lt; 10,"Between 5 and 10 GB","10 or more GB"))</f>
        <v>10 or more GB</v>
      </c>
    </row>
    <row r="3013" spans="1:23" hidden="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Row],[Age]]&lt;30,"Under 30",IF(Aggregate[[#This Row],[Age]]&gt;=65,"Senior","Other"))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 5,"less than 5GB",IF(Aggregate[[#This Row],[Avg Monthly GB Download]]&lt; 10,"Between 5 and 10 GB","10 or more GB"))</f>
        <v>Between 5 and 10 GB</v>
      </c>
    </row>
    <row r="3014" spans="1:23" hidden="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Row],[Age]]&lt;30,"Under 30",IF(Aggregate[[#This Row],[Age]]&gt;=65,"Senior","Other"))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 5,"less than 5GB",IF(Aggregate[[#This Row],[Avg Monthly GB Download]]&lt; 10,"Between 5 and 10 GB","10 or more GB"))</f>
        <v>Between 5 and 10 GB</v>
      </c>
    </row>
    <row r="3015" spans="1:23" hidden="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Row],[Age]]&lt;30,"Under 30",IF(Aggregate[[#This Row],[Age]]&gt;=65,"Senior","Other"))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 5,"less than 5GB",IF(Aggregate[[#This Row],[Avg Monthly GB Download]]&lt; 10,"Between 5 and 10 GB","10 or more GB"))</f>
        <v>10 or more GB</v>
      </c>
    </row>
    <row r="3016" spans="1:23" hidden="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Row],[Age]]&lt;30,"Under 30",IF(Aggregate[[#This Row],[Age]]&gt;=65,"Senior","Other"))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 5,"less than 5GB",IF(Aggregate[[#This Row],[Avg Monthly GB Download]]&lt; 10,"Between 5 and 10 GB","10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Row],[Age]]&lt;30,"Under 30",IF(Aggregate[[#This Row],[Age]]&gt;=65,"Senior","Other"))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 5,"less than 5GB",IF(Aggregate[[#This Row],[Avg Monthly GB Download]]&lt; 10,"Between 5 and 10 GB","10 or more GB"))</f>
        <v>10 or more GB</v>
      </c>
    </row>
    <row r="3018" spans="1:23" hidden="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Row],[Age]]&lt;30,"Under 30",IF(Aggregate[[#This Row],[Age]]&gt;=65,"Senior","Other"))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 5,"less than 5GB",IF(Aggregate[[#This Row],[Avg Monthly GB Download]]&lt; 10,"Between 5 and 10 GB","10 or more GB"))</f>
        <v>less than 5GB</v>
      </c>
    </row>
    <row r="3019" spans="1:23" hidden="1" x14ac:dyDescent="0.25">
      <c r="A3019" t="s">
        <v>21</v>
      </c>
      <c r="B3019">
        <v>12</v>
      </c>
      <c r="C3019" t="s">
        <v>21</v>
      </c>
      <c r="D3019" t="s">
        <v>22</v>
      </c>
      <c r="E3019" t="s">
        <v>44</v>
      </c>
      <c r="F3019" t="s">
        <v>26</v>
      </c>
      <c r="G3019">
        <v>70</v>
      </c>
      <c r="H3019" t="s">
        <v>21</v>
      </c>
      <c r="I3019" t="s">
        <v>25</v>
      </c>
      <c r="J3019" t="s">
        <v>21</v>
      </c>
      <c r="K3019" t="str">
        <f>IF(Aggregate[[#This Row],[Age]]&lt;30,"Under 30",IF(Aggregate[[#This Row],[Age]]&gt;=65,"Senior","Other"))</f>
        <v>Senior</v>
      </c>
      <c r="L3019" t="s">
        <v>98</v>
      </c>
      <c r="M3019" t="s">
        <v>33</v>
      </c>
      <c r="N3019" t="s">
        <v>34</v>
      </c>
      <c r="O3019" t="s">
        <v>34</v>
      </c>
      <c r="P3019">
        <v>1</v>
      </c>
      <c r="R3019">
        <v>10</v>
      </c>
      <c r="S3019">
        <v>0</v>
      </c>
      <c r="T3019">
        <v>0</v>
      </c>
      <c r="U3019">
        <v>0</v>
      </c>
      <c r="V3019">
        <v>0</v>
      </c>
      <c r="W3019" t="str">
        <f>IF(Aggregate[[#This Row],[Avg Monthly GB Download]]&lt; 5,"less than 5GB",IF(Aggregate[[#This Row],[Avg Monthly GB Download]]&lt; 10,"Between 5 and 10 GB","10 or more GB"))</f>
        <v>less than 5GB</v>
      </c>
    </row>
    <row r="3020" spans="1:23" hidden="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Row],[Age]]&lt;30,"Under 30",IF(Aggregate[[#This Row],[Age]]&gt;=65,"Senior","Other"))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 5,"less than 5GB",IF(Aggregate[[#This Row],[Avg Monthly GB Download]]&lt; 10,"Between 5 and 10 GB","10 or more GB"))</f>
        <v>Between 5 and 10 GB</v>
      </c>
    </row>
    <row r="3021" spans="1:23" hidden="1" x14ac:dyDescent="0.25">
      <c r="A3021" t="s">
        <v>21</v>
      </c>
      <c r="B3021">
        <v>19</v>
      </c>
      <c r="C3021" t="s">
        <v>21</v>
      </c>
      <c r="D3021" t="s">
        <v>22</v>
      </c>
      <c r="E3021" t="s">
        <v>73</v>
      </c>
      <c r="F3021" t="s">
        <v>26</v>
      </c>
      <c r="G3021">
        <v>70</v>
      </c>
      <c r="H3021" t="s">
        <v>21</v>
      </c>
      <c r="I3021" t="s">
        <v>25</v>
      </c>
      <c r="J3021" t="s">
        <v>21</v>
      </c>
      <c r="K3021" t="str">
        <f>IF(Aggregate[[#This Row],[Age]]&lt;30,"Under 30",IF(Aggregate[[#This Row],[Age]]&gt;=65,"Senior","Other"))</f>
        <v>Senior</v>
      </c>
      <c r="L3021" t="s">
        <v>32</v>
      </c>
      <c r="M3021" t="s">
        <v>38</v>
      </c>
      <c r="N3021" t="s">
        <v>56</v>
      </c>
      <c r="O3021" t="s">
        <v>57</v>
      </c>
      <c r="P3021">
        <v>1</v>
      </c>
      <c r="Q3021">
        <v>1</v>
      </c>
      <c r="R3021">
        <v>41</v>
      </c>
      <c r="S3021">
        <v>0</v>
      </c>
      <c r="T3021">
        <v>9</v>
      </c>
      <c r="U3021">
        <v>78</v>
      </c>
      <c r="V3021">
        <v>3</v>
      </c>
      <c r="W3021" t="str">
        <f>IF(Aggregate[[#This Row],[Avg Monthly GB Download]]&lt; 5,"less than 5GB",IF(Aggregate[[#This Row],[Avg Monthly GB Download]]&lt; 10,"Between 5 and 10 GB","10 or more GB"))</f>
        <v>less than 5GB</v>
      </c>
    </row>
    <row r="3022" spans="1:23" hidden="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Row],[Age]]&lt;30,"Under 30",IF(Aggregate[[#This Row],[Age]]&gt;=65,"Senior","Other"))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 5,"less than 5GB",IF(Aggregate[[#This Row],[Avg Monthly GB Download]]&lt; 10,"Between 5 and 10 GB","10 or more GB"))</f>
        <v>10 or more GB</v>
      </c>
    </row>
    <row r="3023" spans="1:23" hidden="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Row],[Age]]&lt;30,"Under 30",IF(Aggregate[[#This Row],[Age]]&gt;=65,"Senior","Other"))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 5,"less than 5GB",IF(Aggregate[[#This Row],[Avg Monthly GB Download]]&lt; 10,"Between 5 and 10 GB","10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Row],[Age]]&lt;30,"Under 30",IF(Aggregate[[#This Row],[Age]]&gt;=65,"Senior","Other"))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 5,"less than 5GB",IF(Aggregate[[#This Row],[Avg Monthly GB Download]]&lt; 10,"Between 5 and 10 GB","10 or more GB"))</f>
        <v>10 or more GB</v>
      </c>
    </row>
    <row r="3025" spans="1:23" hidden="1" x14ac:dyDescent="0.25">
      <c r="A3025" t="s">
        <v>21</v>
      </c>
      <c r="B3025">
        <v>34</v>
      </c>
      <c r="C3025" t="s">
        <v>21</v>
      </c>
      <c r="D3025" t="s">
        <v>22</v>
      </c>
      <c r="E3025" t="s">
        <v>41</v>
      </c>
      <c r="F3025" t="s">
        <v>26</v>
      </c>
      <c r="G3025">
        <v>70</v>
      </c>
      <c r="H3025" t="s">
        <v>21</v>
      </c>
      <c r="I3025" t="s">
        <v>25</v>
      </c>
      <c r="J3025" t="s">
        <v>21</v>
      </c>
      <c r="K3025" t="str">
        <f>IF(Aggregate[[#This Row],[Age]]&lt;30,"Under 30",IF(Aggregate[[#This Row],[Age]]&gt;=65,"Senior","Other"))</f>
        <v>Senior</v>
      </c>
      <c r="L3025" t="s">
        <v>98</v>
      </c>
      <c r="M3025" t="s">
        <v>38</v>
      </c>
      <c r="N3025" t="s">
        <v>34</v>
      </c>
      <c r="O3025" t="s">
        <v>34</v>
      </c>
      <c r="P3025">
        <v>1</v>
      </c>
      <c r="R3025">
        <v>17</v>
      </c>
      <c r="S3025">
        <v>0</v>
      </c>
      <c r="T3025">
        <v>0</v>
      </c>
      <c r="U3025">
        <v>0</v>
      </c>
      <c r="V3025">
        <v>0</v>
      </c>
      <c r="W3025" t="str">
        <f>IF(Aggregate[[#This Row],[Avg Monthly GB Download]]&lt; 5,"less than 5GB",IF(Aggregate[[#This Row],[Avg Monthly GB Download]]&lt; 10,"Between 5 and 10 GB","10 or more GB"))</f>
        <v>less than 5GB</v>
      </c>
    </row>
    <row r="3026" spans="1:23" hidden="1" x14ac:dyDescent="0.25">
      <c r="A3026" t="s">
        <v>21</v>
      </c>
      <c r="B3026">
        <v>48</v>
      </c>
      <c r="C3026" t="s">
        <v>25</v>
      </c>
      <c r="D3026" t="s">
        <v>22</v>
      </c>
      <c r="E3026" t="s">
        <v>93</v>
      </c>
      <c r="F3026" t="s">
        <v>24</v>
      </c>
      <c r="G3026">
        <v>70</v>
      </c>
      <c r="H3026" t="s">
        <v>21</v>
      </c>
      <c r="I3026" t="s">
        <v>25</v>
      </c>
      <c r="J3026" t="s">
        <v>21</v>
      </c>
      <c r="K3026" t="str">
        <f>IF(Aggregate[[#This Row],[Age]]&lt;30,"Under 30",IF(Aggregate[[#This Row],[Age]]&gt;=65,"Senior","Other"))</f>
        <v>Senior</v>
      </c>
      <c r="L3026" t="s">
        <v>32</v>
      </c>
      <c r="M3026" t="s">
        <v>38</v>
      </c>
      <c r="N3026" t="s">
        <v>34</v>
      </c>
      <c r="O3026" t="s">
        <v>34</v>
      </c>
      <c r="P3026">
        <v>1</v>
      </c>
      <c r="R3026">
        <v>42</v>
      </c>
      <c r="S3026">
        <v>0</v>
      </c>
      <c r="T3026">
        <v>388.8</v>
      </c>
      <c r="U3026">
        <v>75</v>
      </c>
      <c r="V3026">
        <v>2</v>
      </c>
      <c r="W3026" t="str">
        <f>IF(Aggregate[[#This Row],[Avg Monthly GB Download]]&lt; 5,"less than 5GB",IF(Aggregate[[#This Row],[Avg Monthly GB Download]]&lt; 10,"Between 5 and 10 GB","10 or more GB"))</f>
        <v>less than 5GB</v>
      </c>
    </row>
    <row r="3027" spans="1:23" hidden="1" x14ac:dyDescent="0.25">
      <c r="A3027" t="s">
        <v>21</v>
      </c>
      <c r="B3027">
        <v>49</v>
      </c>
      <c r="C3027" t="s">
        <v>21</v>
      </c>
      <c r="D3027" t="s">
        <v>22</v>
      </c>
      <c r="E3027" t="s">
        <v>75</v>
      </c>
      <c r="F3027" t="s">
        <v>24</v>
      </c>
      <c r="G3027">
        <v>70</v>
      </c>
      <c r="H3027" t="s">
        <v>21</v>
      </c>
      <c r="I3027" t="s">
        <v>25</v>
      </c>
      <c r="J3027" t="s">
        <v>21</v>
      </c>
      <c r="K3027" t="str">
        <f>IF(Aggregate[[#This Row],[Age]]&lt;30,"Under 30",IF(Aggregate[[#This Row],[Age]]&gt;=65,"Senior","Other"))</f>
        <v>Senior</v>
      </c>
      <c r="L3027" t="s">
        <v>53</v>
      </c>
      <c r="M3027" t="s">
        <v>33</v>
      </c>
      <c r="N3027" t="s">
        <v>34</v>
      </c>
      <c r="O3027" t="s">
        <v>34</v>
      </c>
      <c r="P3027">
        <v>1</v>
      </c>
      <c r="R3027">
        <v>13</v>
      </c>
      <c r="S3027">
        <v>2</v>
      </c>
      <c r="T3027">
        <v>0</v>
      </c>
      <c r="U3027">
        <v>0</v>
      </c>
      <c r="V3027">
        <v>0</v>
      </c>
      <c r="W3027" t="str">
        <f>IF(Aggregate[[#This Row],[Avg Monthly GB Download]]&lt; 5,"less than 5GB",IF(Aggregate[[#This Row],[Avg Monthly GB Download]]&lt; 10,"Between 5 and 10 GB","10 or more GB"))</f>
        <v>less than 5GB</v>
      </c>
    </row>
    <row r="3028" spans="1:23" hidden="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Row],[Age]]&lt;30,"Under 30",IF(Aggregate[[#This Row],[Age]]&gt;=65,"Senior","Other"))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 5,"less than 5GB",IF(Aggregate[[#This Row],[Avg Monthly GB Download]]&lt; 10,"Between 5 and 10 GB","10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Row],[Age]]&lt;30,"Under 30",IF(Aggregate[[#This Row],[Age]]&gt;=65,"Senior","Other"))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 5,"less than 5GB",IF(Aggregate[[#This Row],[Avg Monthly GB Download]]&lt; 10,"Between 5 and 10 GB","10 or more GB"))</f>
        <v>10 or more GB</v>
      </c>
    </row>
    <row r="3030" spans="1:23" hidden="1" x14ac:dyDescent="0.25">
      <c r="A3030" t="s">
        <v>21</v>
      </c>
      <c r="B3030">
        <v>55</v>
      </c>
      <c r="C3030" t="s">
        <v>25</v>
      </c>
      <c r="D3030" t="s">
        <v>22</v>
      </c>
      <c r="E3030" t="s">
        <v>82</v>
      </c>
      <c r="F3030" t="s">
        <v>24</v>
      </c>
      <c r="G3030">
        <v>70</v>
      </c>
      <c r="H3030" t="s">
        <v>21</v>
      </c>
      <c r="I3030" t="s">
        <v>25</v>
      </c>
      <c r="J3030" t="s">
        <v>21</v>
      </c>
      <c r="K3030" t="str">
        <f>IF(Aggregate[[#This Row],[Age]]&lt;30,"Under 30",IF(Aggregate[[#This Row],[Age]]&gt;=65,"Senior","Other"))</f>
        <v>Senior</v>
      </c>
      <c r="L3030" t="s">
        <v>98</v>
      </c>
      <c r="M3030" t="s">
        <v>38</v>
      </c>
      <c r="N3030" t="s">
        <v>56</v>
      </c>
      <c r="O3030" t="s">
        <v>102</v>
      </c>
      <c r="P3030">
        <v>1</v>
      </c>
      <c r="Q3030">
        <v>1</v>
      </c>
      <c r="R3030">
        <v>59</v>
      </c>
      <c r="S3030">
        <v>1</v>
      </c>
      <c r="T3030">
        <v>12.2</v>
      </c>
      <c r="U3030">
        <v>37</v>
      </c>
      <c r="V3030">
        <v>2</v>
      </c>
      <c r="W3030" t="str">
        <f>IF(Aggregate[[#This Row],[Avg Monthly GB Download]]&lt; 5,"less than 5GB",IF(Aggregate[[#This Row],[Avg Monthly GB Download]]&lt; 10,"Between 5 and 10 GB","10 or more GB"))</f>
        <v>less than 5GB</v>
      </c>
    </row>
    <row r="3031" spans="1:23" hidden="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Row],[Age]]&lt;30,"Under 30",IF(Aggregate[[#This Row],[Age]]&gt;=65,"Senior","Other"))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 5,"less than 5GB",IF(Aggregate[[#This Row],[Avg Monthly GB Download]]&lt; 10,"Between 5 and 10 GB","10 or more GB"))</f>
        <v>10 or more GB</v>
      </c>
    </row>
    <row r="3032" spans="1:23" hidden="1" x14ac:dyDescent="0.25">
      <c r="A3032" t="s">
        <v>21</v>
      </c>
      <c r="B3032">
        <v>67</v>
      </c>
      <c r="C3032" t="s">
        <v>25</v>
      </c>
      <c r="D3032" t="s">
        <v>22</v>
      </c>
      <c r="E3032" t="s">
        <v>54</v>
      </c>
      <c r="F3032" t="s">
        <v>26</v>
      </c>
      <c r="G3032">
        <v>70</v>
      </c>
      <c r="H3032" t="s">
        <v>21</v>
      </c>
      <c r="I3032" t="s">
        <v>25</v>
      </c>
      <c r="J3032" t="s">
        <v>21</v>
      </c>
      <c r="K3032" t="str">
        <f>IF(Aggregate[[#This Row],[Age]]&lt;30,"Under 30",IF(Aggregate[[#This Row],[Age]]&gt;=65,"Senior","Other"))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10</v>
      </c>
      <c r="S3032">
        <v>2</v>
      </c>
      <c r="T3032">
        <v>163.5</v>
      </c>
      <c r="U3032">
        <v>0</v>
      </c>
      <c r="V3032">
        <v>0</v>
      </c>
      <c r="W3032" t="str">
        <f>IF(Aggregate[[#This Row],[Avg Monthly GB Download]]&lt; 5,"less than 5GB",IF(Aggregate[[#This Row],[Avg Monthly GB Download]]&lt; 10,"Between 5 and 10 GB","10 or more GB"))</f>
        <v>less than 5GB</v>
      </c>
    </row>
    <row r="3033" spans="1:23" hidden="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Row],[Age]]&lt;30,"Under 30",IF(Aggregate[[#This Row],[Age]]&gt;=65,"Senior","Other"))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 5,"less than 5GB",IF(Aggregate[[#This Row],[Avg Monthly GB Download]]&lt; 10,"Between 5 and 10 GB","10 or more GB"))</f>
        <v>10 or more GB</v>
      </c>
    </row>
    <row r="3034" spans="1:23" hidden="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Row],[Age]]&lt;30,"Under 30",IF(Aggregate[[#This Row],[Age]]&gt;=65,"Senior","Other"))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 5,"less than 5GB",IF(Aggregate[[#This Row],[Avg Monthly GB Download]]&lt; 10,"Between 5 and 10 GB","10 or more GB"))</f>
        <v>Between 5 and 10 GB</v>
      </c>
    </row>
    <row r="3035" spans="1:23" hidden="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Row],[Age]]&lt;30,"Under 30",IF(Aggregate[[#This Row],[Age]]&gt;=65,"Senior","Other"))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 5,"less than 5GB",IF(Aggregate[[#This Row],[Avg Monthly GB Download]]&lt; 10,"Between 5 and 10 GB","10 or more GB"))</f>
        <v>10 or more GB</v>
      </c>
    </row>
    <row r="3036" spans="1:23" hidden="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Row],[Age]]&lt;30,"Under 30",IF(Aggregate[[#This Row],[Age]]&gt;=65,"Senior","Other"))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 5,"less than 5GB",IF(Aggregate[[#This Row],[Avg Monthly GB Download]]&lt; 10,"Between 5 and 10 GB","10 or more GB"))</f>
        <v>Between 5 and 10 GB</v>
      </c>
    </row>
    <row r="3037" spans="1:23" hidden="1" x14ac:dyDescent="0.25">
      <c r="A3037" t="s">
        <v>21</v>
      </c>
      <c r="B3037">
        <v>71</v>
      </c>
      <c r="C3037" t="s">
        <v>21</v>
      </c>
      <c r="D3037" t="s">
        <v>22</v>
      </c>
      <c r="E3037" t="s">
        <v>73</v>
      </c>
      <c r="F3037" t="s">
        <v>26</v>
      </c>
      <c r="G3037">
        <v>70</v>
      </c>
      <c r="H3037" t="s">
        <v>21</v>
      </c>
      <c r="I3037" t="s">
        <v>25</v>
      </c>
      <c r="J3037" t="s">
        <v>21</v>
      </c>
      <c r="K3037" t="str">
        <f>IF(Aggregate[[#This Row],[Age]]&lt;30,"Under 30",IF(Aggregate[[#This Row],[Age]]&gt;=65,"Senior","Other"))</f>
        <v>Senior</v>
      </c>
      <c r="L3037" t="s">
        <v>53</v>
      </c>
      <c r="M3037" t="s">
        <v>33</v>
      </c>
      <c r="N3037" t="s">
        <v>34</v>
      </c>
      <c r="O3037" t="s">
        <v>34</v>
      </c>
      <c r="P3037">
        <v>1</v>
      </c>
      <c r="R3037">
        <v>12</v>
      </c>
      <c r="S3037">
        <v>0</v>
      </c>
      <c r="T3037">
        <v>0</v>
      </c>
      <c r="U3037">
        <v>0</v>
      </c>
      <c r="V3037">
        <v>0</v>
      </c>
      <c r="W3037" t="str">
        <f>IF(Aggregate[[#This Row],[Avg Monthly GB Download]]&lt; 5,"less than 5GB",IF(Aggregate[[#This Row],[Avg Monthly GB Download]]&lt; 10,"Between 5 and 10 GB","10 or more GB"))</f>
        <v>less than 5GB</v>
      </c>
    </row>
    <row r="3038" spans="1:23" hidden="1" x14ac:dyDescent="0.25">
      <c r="A3038" t="s">
        <v>21</v>
      </c>
      <c r="B3038">
        <v>72</v>
      </c>
      <c r="C3038" t="s">
        <v>25</v>
      </c>
      <c r="D3038" t="s">
        <v>22</v>
      </c>
      <c r="E3038" t="s">
        <v>86</v>
      </c>
      <c r="F3038" t="s">
        <v>26</v>
      </c>
      <c r="G3038">
        <v>70</v>
      </c>
      <c r="H3038" t="s">
        <v>21</v>
      </c>
      <c r="I3038" t="s">
        <v>25</v>
      </c>
      <c r="J3038" t="s">
        <v>21</v>
      </c>
      <c r="K3038" t="str">
        <f>IF(Aggregate[[#This Row],[Age]]&lt;30,"Under 30",IF(Aggregate[[#This Row],[Age]]&gt;=65,"Senior","Other"))</f>
        <v>Senior</v>
      </c>
      <c r="L3038" t="s">
        <v>53</v>
      </c>
      <c r="M3038" t="s">
        <v>38</v>
      </c>
      <c r="N3038" t="s">
        <v>34</v>
      </c>
      <c r="O3038" t="s">
        <v>34</v>
      </c>
      <c r="P3038">
        <v>1</v>
      </c>
      <c r="R3038">
        <v>61</v>
      </c>
      <c r="S3038">
        <v>2</v>
      </c>
      <c r="T3038">
        <v>450</v>
      </c>
      <c r="U3038">
        <v>49</v>
      </c>
      <c r="V3038">
        <v>7</v>
      </c>
      <c r="W3038" t="str">
        <f>IF(Aggregate[[#This Row],[Avg Monthly GB Download]]&lt; 5,"less than 5GB",IF(Aggregate[[#This Row],[Avg Monthly GB Download]]&lt; 10,"Between 5 and 10 GB","10 or more GB"))</f>
        <v>Between 5 and 10 GB</v>
      </c>
    </row>
    <row r="3039" spans="1:23" hidden="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Row],[Age]]&lt;30,"Under 30",IF(Aggregate[[#This Row],[Age]]&gt;=65,"Senior","Other"))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 5,"less than 5GB",IF(Aggregate[[#This Row],[Avg Monthly GB Download]]&lt; 10,"Between 5 and 10 GB","10 or more GB"))</f>
        <v>less than 5GB</v>
      </c>
    </row>
    <row r="3040" spans="1:23" hidden="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Row],[Age]]&lt;30,"Under 30",IF(Aggregate[[#This Row],[Age]]&gt;=65,"Senior","Other"))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 5,"less than 5GB",IF(Aggregate[[#This Row],[Avg Monthly GB Download]]&lt; 10,"Between 5 and 10 GB","10 or more GB"))</f>
        <v>less than 5GB</v>
      </c>
    </row>
    <row r="3041" spans="1:23" hidden="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Row],[Age]]&lt;30,"Under 30",IF(Aggregate[[#This Row],[Age]]&gt;=65,"Senior","Other"))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 5,"less than 5GB",IF(Aggregate[[#This Row],[Avg Monthly GB Download]]&lt; 10,"Between 5 and 10 GB","10 or more GB"))</f>
        <v>10 or more GB</v>
      </c>
    </row>
    <row r="3042" spans="1:23" hidden="1" x14ac:dyDescent="0.25">
      <c r="A3042" t="s">
        <v>21</v>
      </c>
      <c r="B3042">
        <v>73</v>
      </c>
      <c r="C3042" t="s">
        <v>25</v>
      </c>
      <c r="D3042" t="s">
        <v>88</v>
      </c>
      <c r="E3042" t="s">
        <v>82</v>
      </c>
      <c r="F3042" t="s">
        <v>26</v>
      </c>
      <c r="G3042">
        <v>70</v>
      </c>
      <c r="H3042" t="s">
        <v>21</v>
      </c>
      <c r="I3042" t="s">
        <v>25</v>
      </c>
      <c r="J3042" t="s">
        <v>21</v>
      </c>
      <c r="K3042" t="str">
        <f>IF(Aggregate[[#This Row],[Age]]&lt;30,"Under 30",IF(Aggregate[[#This Row],[Age]]&gt;=65,"Senior","Other"))</f>
        <v>Senior</v>
      </c>
      <c r="L3042" t="s">
        <v>53</v>
      </c>
      <c r="M3042" t="s">
        <v>38</v>
      </c>
      <c r="N3042" t="s">
        <v>34</v>
      </c>
      <c r="O3042" t="s">
        <v>34</v>
      </c>
      <c r="P3042">
        <v>1</v>
      </c>
      <c r="R3042">
        <v>8</v>
      </c>
      <c r="S3042">
        <v>0</v>
      </c>
      <c r="T3042">
        <v>0</v>
      </c>
      <c r="U3042">
        <v>0</v>
      </c>
      <c r="V3042">
        <v>0</v>
      </c>
      <c r="W3042" t="str">
        <f>IF(Aggregate[[#This Row],[Avg Monthly GB Download]]&lt; 5,"less than 5GB",IF(Aggregate[[#This Row],[Avg Monthly GB Download]]&lt; 10,"Between 5 and 10 GB","10 or more GB"))</f>
        <v>less than 5GB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Row],[Age]]&lt;30,"Under 30",IF(Aggregate[[#This Row],[Age]]&gt;=65,"Senior","Other"))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 5,"less than 5GB",IF(Aggregate[[#This Row],[Avg Monthly GB Download]]&lt; 10,"Between 5 and 10 GB","10 or more GB"))</f>
        <v>10 or more GB</v>
      </c>
    </row>
    <row r="3044" spans="1:23" hidden="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Row],[Age]]&lt;30,"Under 30",IF(Aggregate[[#This Row],[Age]]&gt;=65,"Senior","Other"))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 5,"less than 5GB",IF(Aggregate[[#This Row],[Avg Monthly GB Download]]&lt; 10,"Between 5 and 10 GB","10 or more GB"))</f>
        <v>Between 5 and 10 GB</v>
      </c>
    </row>
    <row r="3045" spans="1:23" hidden="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Row],[Age]]&lt;30,"Under 30",IF(Aggregate[[#This Row],[Age]]&gt;=65,"Senior","Other"))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 5,"less than 5GB",IF(Aggregate[[#This Row],[Avg Monthly GB Download]]&lt; 10,"Between 5 and 10 GB","10 or more GB"))</f>
        <v>Between 5 and 10 GB</v>
      </c>
    </row>
    <row r="3046" spans="1:23" hidden="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Row],[Age]]&lt;30,"Under 30",IF(Aggregate[[#This Row],[Age]]&gt;=65,"Senior","Other"))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 5,"less than 5GB",IF(Aggregate[[#This Row],[Avg Monthly GB Download]]&lt; 10,"Between 5 and 10 GB","10 or more GB"))</f>
        <v>Between 5 and 10 GB</v>
      </c>
    </row>
    <row r="3047" spans="1:23" hidden="1" x14ac:dyDescent="0.25">
      <c r="A3047" t="s">
        <v>25</v>
      </c>
      <c r="B3047">
        <v>1</v>
      </c>
      <c r="C3047" t="s">
        <v>25</v>
      </c>
      <c r="D3047" t="s">
        <v>22</v>
      </c>
      <c r="E3047" t="s">
        <v>54</v>
      </c>
      <c r="F3047" t="s">
        <v>24</v>
      </c>
      <c r="G3047">
        <v>70</v>
      </c>
      <c r="H3047" t="s">
        <v>21</v>
      </c>
      <c r="I3047" t="s">
        <v>25</v>
      </c>
      <c r="J3047" t="s">
        <v>21</v>
      </c>
      <c r="K3047" t="str">
        <f>IF(Aggregate[[#This Row],[Age]]&lt;30,"Under 30",IF(Aggregate[[#This Row],[Age]]&gt;=65,"Senior","Other"))</f>
        <v>Senior</v>
      </c>
      <c r="L3047" t="s">
        <v>32</v>
      </c>
      <c r="M3047" t="s">
        <v>38</v>
      </c>
      <c r="N3047" t="s">
        <v>65</v>
      </c>
      <c r="O3047" t="s">
        <v>87</v>
      </c>
      <c r="P3047">
        <v>1</v>
      </c>
      <c r="Q3047">
        <v>1</v>
      </c>
      <c r="R3047">
        <v>18</v>
      </c>
      <c r="S3047">
        <v>0</v>
      </c>
      <c r="T3047">
        <v>2.5</v>
      </c>
      <c r="U3047">
        <v>0</v>
      </c>
      <c r="V3047">
        <v>2</v>
      </c>
      <c r="W3047" t="str">
        <f>IF(Aggregate[[#This Row],[Avg Monthly GB Download]]&lt; 5,"less than 5GB",IF(Aggregate[[#This Row],[Avg Monthly GB Download]]&lt; 10,"Between 5 and 10 GB","10 or more GB"))</f>
        <v>less than 5GB</v>
      </c>
    </row>
    <row r="3048" spans="1:23" hidden="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Row],[Age]]&lt;30,"Under 30",IF(Aggregate[[#This Row],[Age]]&gt;=65,"Senior","Other"))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 5,"less than 5GB",IF(Aggregate[[#This Row],[Avg Monthly GB Download]]&lt; 10,"Between 5 and 10 GB","10 or more GB"))</f>
        <v>less than 5GB</v>
      </c>
    </row>
    <row r="3049" spans="1:23" hidden="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Row],[Age]]&lt;30,"Under 30",IF(Aggregate[[#This Row],[Age]]&gt;=65,"Senior","Other"))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 5,"less than 5GB",IF(Aggregate[[#This Row],[Avg Monthly GB Download]]&lt; 10,"Between 5 and 10 GB","10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Row],[Age]]&lt;30,"Under 30",IF(Aggregate[[#This Row],[Age]]&gt;=65,"Senior","Other"))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 5,"less than 5GB",IF(Aggregate[[#This Row],[Avg Monthly GB Download]]&lt; 10,"Between 5 and 10 GB","10 or more GB"))</f>
        <v>10 or more GB</v>
      </c>
    </row>
    <row r="3051" spans="1:23" hidden="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Row],[Age]]&lt;30,"Under 30",IF(Aggregate[[#This Row],[Age]]&gt;=65,"Senior","Other"))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 5,"less than 5GB",IF(Aggregate[[#This Row],[Avg Monthly GB Download]]&lt; 10,"Between 5 and 10 GB","10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Row],[Age]]&lt;30,"Under 30",IF(Aggregate[[#This Row],[Age]]&gt;=65,"Senior","Other"))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 5,"less than 5GB",IF(Aggregate[[#This Row],[Avg Monthly GB Download]]&lt; 10,"Between 5 and 10 GB","10 or more GB"))</f>
        <v>10 or more GB</v>
      </c>
    </row>
    <row r="3053" spans="1:23" hidden="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Row],[Age]]&lt;30,"Under 30",IF(Aggregate[[#This Row],[Age]]&gt;=65,"Senior","Other"))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 5,"less than 5GB",IF(Aggregate[[#This Row],[Avg Monthly GB Download]]&lt; 10,"Between 5 and 10 GB","10 or more GB"))</f>
        <v>10 or more GB</v>
      </c>
    </row>
    <row r="3054" spans="1:23" hidden="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Row],[Age]]&lt;30,"Under 30",IF(Aggregate[[#This Row],[Age]]&gt;=65,"Senior","Other"))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 5,"less than 5GB",IF(Aggregate[[#This Row],[Avg Monthly GB Download]]&lt; 10,"Between 5 and 10 GB","10 or more GB"))</f>
        <v>10 or more GB</v>
      </c>
    </row>
    <row r="3055" spans="1:23" hidden="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Row],[Age]]&lt;30,"Under 30",IF(Aggregate[[#This Row],[Age]]&gt;=65,"Senior","Other"))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 5,"less than 5GB",IF(Aggregate[[#This Row],[Avg Monthly GB Download]]&lt; 10,"Between 5 and 10 GB","10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Row],[Age]]&lt;30,"Under 30",IF(Aggregate[[#This Row],[Age]]&gt;=65,"Senior","Other"))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 5,"less than 5GB",IF(Aggregate[[#This Row],[Avg Monthly GB Download]]&lt; 10,"Between 5 and 10 GB","10 or more GB"))</f>
        <v>10 or more GB</v>
      </c>
    </row>
    <row r="3057" spans="1:23" hidden="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Row],[Age]]&lt;30,"Under 30",IF(Aggregate[[#This Row],[Age]]&gt;=65,"Senior","Other"))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 5,"less than 5GB",IF(Aggregate[[#This Row],[Avg Monthly GB Download]]&lt; 10,"Between 5 and 10 GB","10 or more GB"))</f>
        <v>less than 5GB</v>
      </c>
    </row>
    <row r="3058" spans="1:23" hidden="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Row],[Age]]&lt;30,"Under 30",IF(Aggregate[[#This Row],[Age]]&gt;=65,"Senior","Other"))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 5,"less than 5GB",IF(Aggregate[[#This Row],[Avg Monthly GB Download]]&lt; 10,"Between 5 and 10 GB","10 or more GB"))</f>
        <v>Between 5 and 10 GB</v>
      </c>
    </row>
    <row r="3059" spans="1:23" hidden="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Row],[Age]]&lt;30,"Under 30",IF(Aggregate[[#This Row],[Age]]&gt;=65,"Senior","Other"))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 5,"less than 5GB",IF(Aggregate[[#This Row],[Avg Monthly GB Download]]&lt; 10,"Between 5 and 10 GB","10 or more GB"))</f>
        <v>10 or more GB</v>
      </c>
    </row>
    <row r="3060" spans="1:23" hidden="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Row],[Age]]&lt;30,"Under 30",IF(Aggregate[[#This Row],[Age]]&gt;=65,"Senior","Other"))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 5,"less than 5GB",IF(Aggregate[[#This Row],[Avg Monthly GB Download]]&lt; 10,"Between 5 and 10 GB","10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Row],[Age]]&lt;30,"Under 30",IF(Aggregate[[#This Row],[Age]]&gt;=65,"Senior","Other"))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 5,"less than 5GB",IF(Aggregate[[#This Row],[Avg Monthly GB Download]]&lt; 10,"Between 5 and 10 GB","10 or more GB"))</f>
        <v>10 or more GB</v>
      </c>
    </row>
    <row r="3062" spans="1:23" hidden="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Row],[Age]]&lt;30,"Under 30",IF(Aggregate[[#This Row],[Age]]&gt;=65,"Senior","Other"))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 5,"less than 5GB",IF(Aggregate[[#This Row],[Avg Monthly GB Download]]&lt; 10,"Between 5 and 10 GB","10 or more GB"))</f>
        <v>less than 5GB</v>
      </c>
    </row>
    <row r="3063" spans="1:23" hidden="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Row],[Age]]&lt;30,"Under 30",IF(Aggregate[[#This Row],[Age]]&gt;=65,"Senior","Other"))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 5,"less than 5GB",IF(Aggregate[[#This Row],[Avg Monthly GB Download]]&lt; 10,"Between 5 and 10 GB","10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Row],[Age]]&lt;30,"Under 30",IF(Aggregate[[#This Row],[Age]]&gt;=65,"Senior","Other"))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 5,"less than 5GB",IF(Aggregate[[#This Row],[Avg Monthly GB Download]]&lt; 10,"Between 5 and 10 GB","10 or more GB"))</f>
        <v>10 or more GB</v>
      </c>
    </row>
    <row r="3065" spans="1:23" hidden="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Row],[Age]]&lt;30,"Under 30",IF(Aggregate[[#This Row],[Age]]&gt;=65,"Senior","Other"))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 5,"less than 5GB",IF(Aggregate[[#This Row],[Avg Monthly GB Download]]&lt; 10,"Between 5 and 10 GB","10 or more GB"))</f>
        <v>less than 5GB</v>
      </c>
    </row>
    <row r="3066" spans="1:23" hidden="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Row],[Age]]&lt;30,"Under 30",IF(Aggregate[[#This Row],[Age]]&gt;=65,"Senior","Other"))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 5,"less than 5GB",IF(Aggregate[[#This Row],[Avg Monthly GB Download]]&lt; 10,"Between 5 and 10 GB","10 or more GB"))</f>
        <v>Between 5 and 10 GB</v>
      </c>
    </row>
    <row r="3067" spans="1:23" hidden="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Row],[Age]]&lt;30,"Under 30",IF(Aggregate[[#This Row],[Age]]&gt;=65,"Senior","Other"))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 5,"less than 5GB",IF(Aggregate[[#This Row],[Avg Monthly GB Download]]&lt; 10,"Between 5 and 10 GB","10 or more GB"))</f>
        <v>10 or more GB</v>
      </c>
    </row>
    <row r="3068" spans="1:23" hidden="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Row],[Age]]&lt;30,"Under 30",IF(Aggregate[[#This Row],[Age]]&gt;=65,"Senior","Other"))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 5,"less than 5GB",IF(Aggregate[[#This Row],[Avg Monthly GB Download]]&lt; 10,"Between 5 and 10 GB","10 or more GB"))</f>
        <v>10 or more GB</v>
      </c>
    </row>
    <row r="3069" spans="1:23" hidden="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Row],[Age]]&lt;30,"Under 30",IF(Aggregate[[#This Row],[Age]]&gt;=65,"Senior","Other"))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 5,"less than 5GB",IF(Aggregate[[#This Row],[Avg Monthly GB Download]]&lt; 10,"Between 5 and 10 GB","10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Row],[Age]]&lt;30,"Under 30",IF(Aggregate[[#This Row],[Age]]&gt;=65,"Senior","Other"))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 5,"less than 5GB",IF(Aggregate[[#This Row],[Avg Monthly GB Download]]&lt; 10,"Between 5 and 10 GB","10 or more GB"))</f>
        <v>10 or more GB</v>
      </c>
    </row>
    <row r="3071" spans="1:23" hidden="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Row],[Age]]&lt;30,"Under 30",IF(Aggregate[[#This Row],[Age]]&gt;=65,"Senior","Other"))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 5,"less than 5GB",IF(Aggregate[[#This Row],[Avg Monthly GB Download]]&lt; 10,"Between 5 and 10 GB","10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Row],[Age]]&lt;30,"Under 30",IF(Aggregate[[#This Row],[Age]]&gt;=65,"Senior","Other"))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 5,"less than 5GB",IF(Aggregate[[#This Row],[Avg Monthly GB Download]]&lt; 10,"Between 5 and 10 GB","10 or more GB"))</f>
        <v>10 or more GB</v>
      </c>
    </row>
    <row r="3073" spans="1:23" hidden="1" x14ac:dyDescent="0.25">
      <c r="A3073" t="s">
        <v>25</v>
      </c>
      <c r="B3073">
        <v>1</v>
      </c>
      <c r="C3073" t="s">
        <v>25</v>
      </c>
      <c r="D3073" t="s">
        <v>22</v>
      </c>
      <c r="E3073" t="s">
        <v>59</v>
      </c>
      <c r="F3073" t="s">
        <v>24</v>
      </c>
      <c r="G3073">
        <v>70</v>
      </c>
      <c r="H3073" t="s">
        <v>21</v>
      </c>
      <c r="I3073" t="s">
        <v>25</v>
      </c>
      <c r="J3073" t="s">
        <v>21</v>
      </c>
      <c r="K3073" t="str">
        <f>IF(Aggregate[[#This Row],[Age]]&lt;30,"Under 30",IF(Aggregate[[#This Row],[Age]]&gt;=65,"Senior","Other"))</f>
        <v>Senior</v>
      </c>
      <c r="L3073" t="s">
        <v>32</v>
      </c>
      <c r="M3073" t="s">
        <v>38</v>
      </c>
      <c r="N3073" t="s">
        <v>56</v>
      </c>
      <c r="O3073" t="s">
        <v>96</v>
      </c>
      <c r="P3073">
        <v>1</v>
      </c>
      <c r="Q3073">
        <v>1</v>
      </c>
      <c r="R3073">
        <v>27</v>
      </c>
      <c r="S3073">
        <v>2</v>
      </c>
      <c r="T3073">
        <v>2.6</v>
      </c>
      <c r="U3073">
        <v>0</v>
      </c>
      <c r="V3073">
        <v>2</v>
      </c>
      <c r="W3073" t="str">
        <f>IF(Aggregate[[#This Row],[Avg Monthly GB Download]]&lt; 5,"less than 5GB",IF(Aggregate[[#This Row],[Avg Monthly GB Download]]&lt; 10,"Between 5 and 10 GB","10 or more GB"))</f>
        <v>less than 5GB</v>
      </c>
    </row>
    <row r="3074" spans="1:23" hidden="1" x14ac:dyDescent="0.25">
      <c r="A3074" t="s">
        <v>25</v>
      </c>
      <c r="B3074">
        <v>1</v>
      </c>
      <c r="C3074" t="s">
        <v>25</v>
      </c>
      <c r="D3074" t="s">
        <v>22</v>
      </c>
      <c r="E3074" t="s">
        <v>76</v>
      </c>
      <c r="F3074" t="s">
        <v>24</v>
      </c>
      <c r="G3074">
        <v>70</v>
      </c>
      <c r="H3074" t="s">
        <v>21</v>
      </c>
      <c r="I3074" t="s">
        <v>25</v>
      </c>
      <c r="J3074" t="s">
        <v>21</v>
      </c>
      <c r="K3074" t="str">
        <f>IF(Aggregate[[#This Row],[Age]]&lt;30,"Under 30",IF(Aggregate[[#This Row],[Age]]&gt;=65,"Senior","Other"))</f>
        <v>Senior</v>
      </c>
      <c r="L3074" t="s">
        <v>32</v>
      </c>
      <c r="M3074" t="s">
        <v>38</v>
      </c>
      <c r="N3074" t="s">
        <v>65</v>
      </c>
      <c r="O3074" t="s">
        <v>66</v>
      </c>
      <c r="P3074">
        <v>1</v>
      </c>
      <c r="Q3074">
        <v>1</v>
      </c>
      <c r="R3074">
        <v>27</v>
      </c>
      <c r="S3074">
        <v>0</v>
      </c>
      <c r="T3074">
        <v>2.6</v>
      </c>
      <c r="U3074">
        <v>0</v>
      </c>
      <c r="V3074">
        <v>4</v>
      </c>
      <c r="W3074" t="str">
        <f>IF(Aggregate[[#This Row],[Avg Monthly GB Download]]&lt; 5,"less than 5GB",IF(Aggregate[[#This Row],[Avg Monthly GB Download]]&lt; 10,"Between 5 and 10 GB","10 or more GB"))</f>
        <v>less than 5GB</v>
      </c>
    </row>
    <row r="3075" spans="1:23" hidden="1" x14ac:dyDescent="0.25">
      <c r="A3075" t="s">
        <v>25</v>
      </c>
      <c r="B3075">
        <v>2</v>
      </c>
      <c r="C3075" t="s">
        <v>25</v>
      </c>
      <c r="D3075" t="s">
        <v>22</v>
      </c>
      <c r="E3075" t="s">
        <v>23</v>
      </c>
      <c r="F3075" t="s">
        <v>26</v>
      </c>
      <c r="G3075">
        <v>70</v>
      </c>
      <c r="H3075" t="s">
        <v>21</v>
      </c>
      <c r="I3075" t="s">
        <v>25</v>
      </c>
      <c r="J3075" t="s">
        <v>21</v>
      </c>
      <c r="K3075" t="str">
        <f>IF(Aggregate[[#This Row],[Age]]&lt;30,"Under 30",IF(Aggregate[[#This Row],[Age]]&gt;=65,"Senior","Other"))</f>
        <v>Senior</v>
      </c>
      <c r="L3075" t="s">
        <v>32</v>
      </c>
      <c r="M3075" t="s">
        <v>95</v>
      </c>
      <c r="N3075" t="s">
        <v>34</v>
      </c>
      <c r="O3075" t="s">
        <v>34</v>
      </c>
      <c r="P3075">
        <v>1</v>
      </c>
      <c r="R3075">
        <v>28</v>
      </c>
      <c r="S3075">
        <v>0</v>
      </c>
      <c r="T3075">
        <v>4.8</v>
      </c>
      <c r="U3075">
        <v>0</v>
      </c>
      <c r="V3075">
        <v>6</v>
      </c>
      <c r="W3075" t="str">
        <f>IF(Aggregate[[#This Row],[Avg Monthly GB Download]]&lt; 5,"less than 5GB",IF(Aggregate[[#This Row],[Avg Monthly GB Download]]&lt; 10,"Between 5 and 10 GB","10 or more GB"))</f>
        <v>Between 5 and 10 GB</v>
      </c>
    </row>
    <row r="3076" spans="1:23" hidden="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Row],[Age]]&lt;30,"Under 30",IF(Aggregate[[#This Row],[Age]]&gt;=65,"Senior","Other"))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 5,"less than 5GB",IF(Aggregate[[#This Row],[Avg Monthly GB Download]]&lt; 10,"Between 5 and 10 GB","10 or more GB"))</f>
        <v>less than 5GB</v>
      </c>
    </row>
    <row r="3077" spans="1:23" hidden="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Row],[Age]]&lt;30,"Under 30",IF(Aggregate[[#This Row],[Age]]&gt;=65,"Senior","Other"))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 5,"less than 5GB",IF(Aggregate[[#This Row],[Avg Monthly GB Download]]&lt; 10,"Between 5 and 10 GB","10 or more GB"))</f>
        <v>less than 5GB</v>
      </c>
    </row>
    <row r="3078" spans="1:23" hidden="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Row],[Age]]&lt;30,"Under 30",IF(Aggregate[[#This Row],[Age]]&gt;=65,"Senior","Other"))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 5,"less than 5GB",IF(Aggregate[[#This Row],[Avg Monthly GB Download]]&lt; 10,"Between 5 and 10 GB","10 or more GB"))</f>
        <v>less than 5GB</v>
      </c>
    </row>
    <row r="3079" spans="1:23" hidden="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Row],[Age]]&lt;30,"Under 30",IF(Aggregate[[#This Row],[Age]]&gt;=65,"Senior","Other"))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 5,"less than 5GB",IF(Aggregate[[#This Row],[Avg Monthly GB Download]]&lt; 10,"Between 5 and 10 GB","10 or more GB"))</f>
        <v>less than 5GB</v>
      </c>
    </row>
    <row r="3080" spans="1:23" hidden="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Row],[Age]]&lt;30,"Under 30",IF(Aggregate[[#This Row],[Age]]&gt;=65,"Senior","Other"))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 5,"less than 5GB",IF(Aggregate[[#This Row],[Avg Monthly GB Download]]&lt; 10,"Between 5 and 10 GB","10 or more GB"))</f>
        <v>Between 5 and 10 GB</v>
      </c>
    </row>
    <row r="3081" spans="1:23" hidden="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Row],[Age]]&lt;30,"Under 30",IF(Aggregate[[#This Row],[Age]]&gt;=65,"Senior","Other"))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 5,"less than 5GB",IF(Aggregate[[#This Row],[Avg Monthly GB Download]]&lt; 10,"Between 5 and 10 GB","10 or more GB"))</f>
        <v>10 or more GB</v>
      </c>
    </row>
    <row r="3082" spans="1:23" hidden="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Row],[Age]]&lt;30,"Under 30",IF(Aggregate[[#This Row],[Age]]&gt;=65,"Senior","Other"))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 5,"less than 5GB",IF(Aggregate[[#This Row],[Avg Monthly GB Download]]&lt; 10,"Between 5 and 10 GB","10 or more GB"))</f>
        <v>10 or more GB</v>
      </c>
    </row>
    <row r="3083" spans="1:23" hidden="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Row],[Age]]&lt;30,"Under 30",IF(Aggregate[[#This Row],[Age]]&gt;=65,"Senior","Other"))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 5,"less than 5GB",IF(Aggregate[[#This Row],[Avg Monthly GB Download]]&lt; 10,"Between 5 and 10 GB","10 or more GB"))</f>
        <v>less than 5GB</v>
      </c>
    </row>
    <row r="3084" spans="1:23" hidden="1" x14ac:dyDescent="0.25">
      <c r="A3084" t="s">
        <v>25</v>
      </c>
      <c r="B3084">
        <v>2</v>
      </c>
      <c r="C3084" t="s">
        <v>25</v>
      </c>
      <c r="D3084" t="s">
        <v>22</v>
      </c>
      <c r="E3084" t="s">
        <v>41</v>
      </c>
      <c r="F3084" t="s">
        <v>24</v>
      </c>
      <c r="G3084">
        <v>70</v>
      </c>
      <c r="H3084" t="s">
        <v>21</v>
      </c>
      <c r="I3084" t="s">
        <v>25</v>
      </c>
      <c r="J3084" t="s">
        <v>21</v>
      </c>
      <c r="K3084" t="str">
        <f>IF(Aggregate[[#This Row],[Age]]&lt;30,"Under 30",IF(Aggregate[[#This Row],[Age]]&gt;=65,"Senior","Other"))</f>
        <v>Senior</v>
      </c>
      <c r="L3084" t="s">
        <v>53</v>
      </c>
      <c r="M3084" t="s">
        <v>33</v>
      </c>
      <c r="N3084" t="s">
        <v>34</v>
      </c>
      <c r="O3084" t="s">
        <v>34</v>
      </c>
      <c r="P3084">
        <v>1</v>
      </c>
      <c r="R3084">
        <v>45</v>
      </c>
      <c r="S3084">
        <v>0</v>
      </c>
      <c r="T3084">
        <v>12.1</v>
      </c>
      <c r="U3084">
        <v>0</v>
      </c>
      <c r="V3084">
        <v>7</v>
      </c>
      <c r="W3084" t="str">
        <f>IF(Aggregate[[#This Row],[Avg Monthly GB Download]]&lt; 5,"less than 5GB",IF(Aggregate[[#This Row],[Avg Monthly GB Download]]&lt; 10,"Between 5 and 10 GB","10 or more GB"))</f>
        <v>Between 5 and 10 GB</v>
      </c>
    </row>
    <row r="3085" spans="1:23" hidden="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Row],[Age]]&lt;30,"Under 30",IF(Aggregate[[#This Row],[Age]]&gt;=65,"Senior","Other"))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 5,"less than 5GB",IF(Aggregate[[#This Row],[Avg Monthly GB Download]]&lt; 10,"Between 5 and 10 GB","10 or more GB"))</f>
        <v>10 or more GB</v>
      </c>
    </row>
    <row r="3086" spans="1:23" hidden="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Row],[Age]]&lt;30,"Under 30",IF(Aggregate[[#This Row],[Age]]&gt;=65,"Senior","Other"))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 5,"less than 5GB",IF(Aggregate[[#This Row],[Avg Monthly GB Download]]&lt; 10,"Between 5 and 10 GB","10 or more GB"))</f>
        <v>Between 5 and 10 GB</v>
      </c>
    </row>
    <row r="3087" spans="1:23" hidden="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Row],[Age]]&lt;30,"Under 30",IF(Aggregate[[#This Row],[Age]]&gt;=65,"Senior","Other"))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 5,"less than 5GB",IF(Aggregate[[#This Row],[Avg Monthly GB Download]]&lt; 10,"Between 5 and 10 GB","10 or more GB"))</f>
        <v>less than 5GB</v>
      </c>
    </row>
    <row r="3088" spans="1:23" hidden="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Row],[Age]]&lt;30,"Under 30",IF(Aggregate[[#This Row],[Age]]&gt;=65,"Senior","Other"))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 5,"less than 5GB",IF(Aggregate[[#This Row],[Avg Monthly GB Download]]&lt; 10,"Between 5 and 10 GB","10 or more GB"))</f>
        <v>Between 5 and 10 GB</v>
      </c>
    </row>
    <row r="3089" spans="1:23" hidden="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Row],[Age]]&lt;30,"Under 30",IF(Aggregate[[#This Row],[Age]]&gt;=65,"Senior","Other"))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 5,"less than 5GB",IF(Aggregate[[#This Row],[Avg Monthly GB Download]]&lt; 10,"Between 5 and 10 GB","10 or more GB"))</f>
        <v>Between 5 and 10 GB</v>
      </c>
    </row>
    <row r="3090" spans="1:23" hidden="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Row],[Age]]&lt;30,"Under 30",IF(Aggregate[[#This Row],[Age]]&gt;=65,"Senior","Other"))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 5,"less than 5GB",IF(Aggregate[[#This Row],[Avg Monthly GB Download]]&lt; 10,"Between 5 and 10 GB","10 or more GB"))</f>
        <v>Between 5 and 10 GB</v>
      </c>
    </row>
    <row r="3091" spans="1:23" hidden="1" x14ac:dyDescent="0.25">
      <c r="A3091" t="s">
        <v>25</v>
      </c>
      <c r="B3091">
        <v>3</v>
      </c>
      <c r="C3091" t="s">
        <v>25</v>
      </c>
      <c r="D3091" t="s">
        <v>22</v>
      </c>
      <c r="E3091" t="s">
        <v>23</v>
      </c>
      <c r="F3091" t="s">
        <v>24</v>
      </c>
      <c r="G3091">
        <v>70</v>
      </c>
      <c r="H3091" t="s">
        <v>21</v>
      </c>
      <c r="I3091" t="s">
        <v>25</v>
      </c>
      <c r="J3091" t="s">
        <v>21</v>
      </c>
      <c r="K3091" t="str">
        <f>IF(Aggregate[[#This Row],[Age]]&lt;30,"Under 30",IF(Aggregate[[#This Row],[Age]]&gt;=65,"Senior","Other"))</f>
        <v>Senior</v>
      </c>
      <c r="L3091" t="s">
        <v>32</v>
      </c>
      <c r="M3091" t="s">
        <v>38</v>
      </c>
      <c r="N3091" t="s">
        <v>90</v>
      </c>
      <c r="O3091" t="s">
        <v>103</v>
      </c>
      <c r="P3091">
        <v>1</v>
      </c>
      <c r="Q3091">
        <v>1</v>
      </c>
      <c r="R3091">
        <v>56</v>
      </c>
      <c r="S3091">
        <v>2</v>
      </c>
      <c r="T3091">
        <v>33</v>
      </c>
      <c r="U3091">
        <v>0</v>
      </c>
      <c r="V3091">
        <v>7</v>
      </c>
      <c r="W3091" t="str">
        <f>IF(Aggregate[[#This Row],[Avg Monthly GB Download]]&lt; 5,"less than 5GB",IF(Aggregate[[#This Row],[Avg Monthly GB Download]]&lt; 10,"Between 5 and 10 GB","10 or more GB"))</f>
        <v>Between 5 and 10 GB</v>
      </c>
    </row>
    <row r="3092" spans="1:23" hidden="1" x14ac:dyDescent="0.25">
      <c r="A3092" t="s">
        <v>25</v>
      </c>
      <c r="B3092">
        <v>4</v>
      </c>
      <c r="C3092" t="s">
        <v>21</v>
      </c>
      <c r="D3092" t="s">
        <v>22</v>
      </c>
      <c r="E3092" t="s">
        <v>76</v>
      </c>
      <c r="F3092" t="s">
        <v>107</v>
      </c>
      <c r="G3092">
        <v>70</v>
      </c>
      <c r="H3092" t="s">
        <v>21</v>
      </c>
      <c r="I3092" t="s">
        <v>25</v>
      </c>
      <c r="J3092" t="s">
        <v>21</v>
      </c>
      <c r="K3092" t="str">
        <f>IF(Aggregate[[#This Row],[Age]]&lt;30,"Under 30",IF(Aggregate[[#This Row],[Age]]&gt;=65,"Senior","Other"))</f>
        <v>Senior</v>
      </c>
      <c r="L3092" t="s">
        <v>98</v>
      </c>
      <c r="M3092" t="s">
        <v>38</v>
      </c>
      <c r="N3092" t="s">
        <v>34</v>
      </c>
      <c r="O3092" t="s">
        <v>34</v>
      </c>
      <c r="P3092">
        <v>1</v>
      </c>
      <c r="R3092">
        <v>34</v>
      </c>
      <c r="S3092">
        <v>0</v>
      </c>
      <c r="T3092">
        <v>0</v>
      </c>
      <c r="U3092">
        <v>0</v>
      </c>
      <c r="V3092">
        <v>6</v>
      </c>
      <c r="W3092" t="str">
        <f>IF(Aggregate[[#This Row],[Avg Monthly GB Download]]&lt; 5,"less than 5GB",IF(Aggregate[[#This Row],[Avg Monthly GB Download]]&lt; 10,"Between 5 and 10 GB","10 or more GB"))</f>
        <v>Between 5 and 10 GB</v>
      </c>
    </row>
    <row r="3093" spans="1:23" hidden="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Row],[Age]]&lt;30,"Under 30",IF(Aggregate[[#This Row],[Age]]&gt;=65,"Senior","Other"))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 5,"less than 5GB",IF(Aggregate[[#This Row],[Avg Monthly GB Download]]&lt; 10,"Between 5 and 10 GB","10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Row],[Age]]&lt;30,"Under 30",IF(Aggregate[[#This Row],[Age]]&gt;=65,"Senior","Other"))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 5,"less than 5GB",IF(Aggregate[[#This Row],[Avg Monthly GB Download]]&lt; 10,"Between 5 and 10 GB","10 or more GB"))</f>
        <v>10 or more GB</v>
      </c>
    </row>
    <row r="3095" spans="1:23" hidden="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Row],[Age]]&lt;30,"Under 30",IF(Aggregate[[#This Row],[Age]]&gt;=65,"Senior","Other"))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 5,"less than 5GB",IF(Aggregate[[#This Row],[Avg Monthly GB Download]]&lt; 10,"Between 5 and 10 GB","10 or more GB"))</f>
        <v>10 or more GB</v>
      </c>
    </row>
    <row r="3096" spans="1:23" hidden="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Row],[Age]]&lt;30,"Under 30",IF(Aggregate[[#This Row],[Age]]&gt;=65,"Senior","Other"))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 5,"less than 5GB",IF(Aggregate[[#This Row],[Avg Monthly GB Download]]&lt; 10,"Between 5 and 10 GB","10 or more GB"))</f>
        <v>10 or more GB</v>
      </c>
    </row>
    <row r="3097" spans="1:23" hidden="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Row],[Age]]&lt;30,"Under 30",IF(Aggregate[[#This Row],[Age]]&gt;=65,"Senior","Other"))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 5,"less than 5GB",IF(Aggregate[[#This Row],[Avg Monthly GB Download]]&lt; 10,"Between 5 and 10 GB","10 or more GB"))</f>
        <v>10 or more GB</v>
      </c>
    </row>
    <row r="3098" spans="1:23" hidden="1" x14ac:dyDescent="0.25">
      <c r="A3098" t="s">
        <v>25</v>
      </c>
      <c r="B3098">
        <v>4</v>
      </c>
      <c r="C3098" t="s">
        <v>25</v>
      </c>
      <c r="D3098" t="s">
        <v>22</v>
      </c>
      <c r="E3098" t="s">
        <v>52</v>
      </c>
      <c r="F3098" t="s">
        <v>24</v>
      </c>
      <c r="G3098">
        <v>70</v>
      </c>
      <c r="H3098" t="s">
        <v>21</v>
      </c>
      <c r="I3098" t="s">
        <v>25</v>
      </c>
      <c r="J3098" t="s">
        <v>21</v>
      </c>
      <c r="K3098" t="str">
        <f>IF(Aggregate[[#This Row],[Age]]&lt;30,"Under 30",IF(Aggregate[[#This Row],[Age]]&gt;=65,"Senior","Other"))</f>
        <v>Senior</v>
      </c>
      <c r="L3098" t="s">
        <v>98</v>
      </c>
      <c r="M3098" t="s">
        <v>38</v>
      </c>
      <c r="N3098" t="s">
        <v>34</v>
      </c>
      <c r="O3098" t="s">
        <v>34</v>
      </c>
      <c r="P3098">
        <v>1</v>
      </c>
      <c r="R3098">
        <v>44</v>
      </c>
      <c r="S3098">
        <v>0</v>
      </c>
      <c r="T3098">
        <v>13</v>
      </c>
      <c r="U3098">
        <v>0</v>
      </c>
      <c r="V3098">
        <v>4</v>
      </c>
      <c r="W3098" t="str">
        <f>IF(Aggregate[[#This Row],[Avg Monthly GB Download]]&lt; 5,"less than 5GB",IF(Aggregate[[#This Row],[Avg Monthly GB Download]]&lt; 10,"Between 5 and 10 GB","10 or more GB"))</f>
        <v>less than 5GB</v>
      </c>
    </row>
    <row r="3099" spans="1:23" hidden="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Row],[Age]]&lt;30,"Under 30",IF(Aggregate[[#This Row],[Age]]&gt;=65,"Senior","Other"))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 5,"less than 5GB",IF(Aggregate[[#This Row],[Avg Monthly GB Download]]&lt; 10,"Between 5 and 10 GB","10 or more GB"))</f>
        <v>less than 5GB</v>
      </c>
    </row>
    <row r="3100" spans="1:23" hidden="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Row],[Age]]&lt;30,"Under 30",IF(Aggregate[[#This Row],[Age]]&gt;=65,"Senior","Other"))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 5,"less than 5GB",IF(Aggregate[[#This Row],[Avg Monthly GB Download]]&lt; 10,"Between 5 and 10 GB","10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Row],[Age]]&lt;30,"Under 30",IF(Aggregate[[#This Row],[Age]]&gt;=65,"Senior","Other"))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 5,"less than 5GB",IF(Aggregate[[#This Row],[Avg Monthly GB Download]]&lt; 10,"Between 5 and 10 GB","10 or more GB"))</f>
        <v>10 or more GB</v>
      </c>
    </row>
    <row r="3102" spans="1:23" hidden="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Row],[Age]]&lt;30,"Under 30",IF(Aggregate[[#This Row],[Age]]&gt;=65,"Senior","Other"))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 5,"less than 5GB",IF(Aggregate[[#This Row],[Avg Monthly GB Download]]&lt; 10,"Between 5 and 10 GB","10 or more GB"))</f>
        <v>10 or more GB</v>
      </c>
    </row>
    <row r="3103" spans="1:23" hidden="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Row],[Age]]&lt;30,"Under 30",IF(Aggregate[[#This Row],[Age]]&gt;=65,"Senior","Other"))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 5,"less than 5GB",IF(Aggregate[[#This Row],[Avg Monthly GB Download]]&lt; 10,"Between 5 and 10 GB","10 or more GB"))</f>
        <v>less than 5GB</v>
      </c>
    </row>
    <row r="3104" spans="1:23" hidden="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Row],[Age]]&lt;30,"Under 30",IF(Aggregate[[#This Row],[Age]]&gt;=65,"Senior","Other"))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 5,"less than 5GB",IF(Aggregate[[#This Row],[Avg Monthly GB Download]]&lt; 10,"Between 5 and 10 GB","10 or more GB"))</f>
        <v>Between 5 and 10 GB</v>
      </c>
    </row>
    <row r="3105" spans="1:23" hidden="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Row],[Age]]&lt;30,"Under 30",IF(Aggregate[[#This Row],[Age]]&gt;=65,"Senior","Other"))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 5,"less than 5GB",IF(Aggregate[[#This Row],[Avg Monthly GB Download]]&lt; 10,"Between 5 and 10 GB","10 or more GB"))</f>
        <v>Between 5 and 10 GB</v>
      </c>
    </row>
    <row r="3106" spans="1:23" hidden="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Row],[Age]]&lt;30,"Under 30",IF(Aggregate[[#This Row],[Age]]&gt;=65,"Senior","Other"))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 5,"less than 5GB",IF(Aggregate[[#This Row],[Avg Monthly GB Download]]&lt; 10,"Between 5 and 10 GB","10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Row],[Age]]&lt;30,"Under 30",IF(Aggregate[[#This Row],[Age]]&gt;=65,"Senior","Other"))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 5,"less than 5GB",IF(Aggregate[[#This Row],[Avg Monthly GB Download]]&lt; 10,"Between 5 and 10 GB","10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Row],[Age]]&lt;30,"Under 30",IF(Aggregate[[#This Row],[Age]]&gt;=65,"Senior","Other"))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 5,"less than 5GB",IF(Aggregate[[#This Row],[Avg Monthly GB Download]]&lt; 10,"Between 5 and 10 GB","10 or more GB"))</f>
        <v>10 or more GB</v>
      </c>
    </row>
    <row r="3109" spans="1:23" hidden="1" x14ac:dyDescent="0.25">
      <c r="A3109" t="s">
        <v>25</v>
      </c>
      <c r="B3109">
        <v>8</v>
      </c>
      <c r="C3109" t="s">
        <v>21</v>
      </c>
      <c r="D3109" t="s">
        <v>22</v>
      </c>
      <c r="E3109" t="s">
        <v>27</v>
      </c>
      <c r="F3109" t="s">
        <v>26</v>
      </c>
      <c r="G3109">
        <v>70</v>
      </c>
      <c r="H3109" t="s">
        <v>21</v>
      </c>
      <c r="I3109" t="s">
        <v>25</v>
      </c>
      <c r="J3109" t="s">
        <v>21</v>
      </c>
      <c r="K3109" t="str">
        <f>IF(Aggregate[[#This Row],[Age]]&lt;30,"Under 30",IF(Aggregate[[#This Row],[Age]]&gt;=65,"Senior","Other"))</f>
        <v>Senior</v>
      </c>
      <c r="L3109" t="s">
        <v>32</v>
      </c>
      <c r="M3109" t="s">
        <v>38</v>
      </c>
      <c r="N3109" t="s">
        <v>65</v>
      </c>
      <c r="O3109" t="s">
        <v>106</v>
      </c>
      <c r="P3109">
        <v>1</v>
      </c>
      <c r="Q3109">
        <v>1</v>
      </c>
      <c r="R3109">
        <v>37</v>
      </c>
      <c r="S3109">
        <v>0</v>
      </c>
      <c r="T3109">
        <v>42.7</v>
      </c>
      <c r="U3109">
        <v>0</v>
      </c>
      <c r="V3109">
        <v>1</v>
      </c>
      <c r="W3109" t="str">
        <f>IF(Aggregate[[#This Row],[Avg Monthly GB Download]]&lt; 5,"less than 5GB",IF(Aggregate[[#This Row],[Avg Monthly GB Download]]&lt; 10,"Between 5 and 10 GB","10 or more GB"))</f>
        <v>less than 5GB</v>
      </c>
    </row>
    <row r="3110" spans="1:23" hidden="1" x14ac:dyDescent="0.25">
      <c r="A3110" t="s">
        <v>25</v>
      </c>
      <c r="B3110">
        <v>8</v>
      </c>
      <c r="C3110" t="s">
        <v>21</v>
      </c>
      <c r="D3110" t="s">
        <v>22</v>
      </c>
      <c r="E3110" t="s">
        <v>29</v>
      </c>
      <c r="F3110" t="s">
        <v>26</v>
      </c>
      <c r="G3110">
        <v>70</v>
      </c>
      <c r="H3110" t="s">
        <v>21</v>
      </c>
      <c r="I3110" t="s">
        <v>25</v>
      </c>
      <c r="J3110" t="s">
        <v>21</v>
      </c>
      <c r="K3110" t="str">
        <f>IF(Aggregate[[#This Row],[Age]]&lt;30,"Under 30",IF(Aggregate[[#This Row],[Age]]&gt;=65,"Senior","Other"))</f>
        <v>Senior</v>
      </c>
      <c r="L3110" t="s">
        <v>32</v>
      </c>
      <c r="M3110" t="s">
        <v>33</v>
      </c>
      <c r="N3110" t="s">
        <v>56</v>
      </c>
      <c r="O3110" t="s">
        <v>96</v>
      </c>
      <c r="P3110">
        <v>1</v>
      </c>
      <c r="Q3110">
        <v>1</v>
      </c>
      <c r="R3110">
        <v>45</v>
      </c>
      <c r="S3110">
        <v>3</v>
      </c>
      <c r="T3110">
        <v>84.4</v>
      </c>
      <c r="U3110">
        <v>0</v>
      </c>
      <c r="V3110">
        <v>5</v>
      </c>
      <c r="W3110" t="str">
        <f>IF(Aggregate[[#This Row],[Avg Monthly GB Download]]&lt; 5,"less than 5GB",IF(Aggregate[[#This Row],[Avg Monthly GB Download]]&lt; 10,"Between 5 and 10 GB","10 or more GB"))</f>
        <v>Between 5 and 10 GB</v>
      </c>
    </row>
    <row r="3111" spans="1:23" hidden="1" x14ac:dyDescent="0.25">
      <c r="A3111" t="s">
        <v>25</v>
      </c>
      <c r="B3111">
        <v>8</v>
      </c>
      <c r="C3111" t="s">
        <v>21</v>
      </c>
      <c r="D3111" t="s">
        <v>22</v>
      </c>
      <c r="E3111" t="s">
        <v>43</v>
      </c>
      <c r="F3111" t="s">
        <v>26</v>
      </c>
      <c r="G3111">
        <v>70</v>
      </c>
      <c r="H3111" t="s">
        <v>21</v>
      </c>
      <c r="I3111" t="s">
        <v>25</v>
      </c>
      <c r="J3111" t="s">
        <v>21</v>
      </c>
      <c r="K3111" t="str">
        <f>IF(Aggregate[[#This Row],[Age]]&lt;30,"Under 30",IF(Aggregate[[#This Row],[Age]]&gt;=65,"Senior","Other"))</f>
        <v>Senior</v>
      </c>
      <c r="L3111" t="s">
        <v>53</v>
      </c>
      <c r="M3111" t="s">
        <v>38</v>
      </c>
      <c r="N3111" t="s">
        <v>34</v>
      </c>
      <c r="O3111" t="s">
        <v>34</v>
      </c>
      <c r="P3111">
        <v>1</v>
      </c>
      <c r="R3111">
        <v>32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 5,"less than 5GB",IF(Aggregate[[#This Row],[Avg Monthly GB Download]]&lt; 10,"Between 5 and 10 GB","10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Row],[Age]]&lt;30,"Under 30",IF(Aggregate[[#This Row],[Age]]&gt;=65,"Senior","Other"))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 5,"less than 5GB",IF(Aggregate[[#This Row],[Avg Monthly GB Download]]&lt; 10,"Between 5 and 10 GB","10 or more GB"))</f>
        <v>10 or more GB</v>
      </c>
    </row>
    <row r="3113" spans="1:23" hidden="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Row],[Age]]&lt;30,"Under 30",IF(Aggregate[[#This Row],[Age]]&gt;=65,"Senior","Other"))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 5,"less than 5GB",IF(Aggregate[[#This Row],[Avg Monthly GB Download]]&lt; 10,"Between 5 and 10 GB","10 or more GB"))</f>
        <v>10 or more GB</v>
      </c>
    </row>
    <row r="3114" spans="1:23" hidden="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Row],[Age]]&lt;30,"Under 30",IF(Aggregate[[#This Row],[Age]]&gt;=65,"Senior","Other"))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 5,"less than 5GB",IF(Aggregate[[#This Row],[Avg Monthly GB Download]]&lt; 10,"Between 5 and 10 GB","10 or more GB"))</f>
        <v>10 or more GB</v>
      </c>
    </row>
    <row r="3115" spans="1:23" hidden="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Row],[Age]]&lt;30,"Under 30",IF(Aggregate[[#This Row],[Age]]&gt;=65,"Senior","Other"))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 5,"less than 5GB",IF(Aggregate[[#This Row],[Avg Monthly GB Download]]&lt; 10,"Between 5 and 10 GB","10 or more GB"))</f>
        <v>Between 5 and 10 GB</v>
      </c>
    </row>
    <row r="3116" spans="1:23" hidden="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Row],[Age]]&lt;30,"Under 30",IF(Aggregate[[#This Row],[Age]]&gt;=65,"Senior","Other"))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 5,"less than 5GB",IF(Aggregate[[#This Row],[Avg Monthly GB Download]]&lt; 10,"Between 5 and 10 GB","10 or more GB"))</f>
        <v>Between 5 and 10 GB</v>
      </c>
    </row>
    <row r="3117" spans="1:23" hidden="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Row],[Age]]&lt;30,"Under 30",IF(Aggregate[[#This Row],[Age]]&gt;=65,"Senior","Other"))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 5,"less than 5GB",IF(Aggregate[[#This Row],[Avg Monthly GB Download]]&lt; 10,"Between 5 and 10 GB","10 or more GB"))</f>
        <v>less than 5GB</v>
      </c>
    </row>
    <row r="3118" spans="1:23" hidden="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Row],[Age]]&lt;30,"Under 30",IF(Aggregate[[#This Row],[Age]]&gt;=65,"Senior","Other"))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 5,"less than 5GB",IF(Aggregate[[#This Row],[Avg Monthly GB Download]]&lt; 10,"Between 5 and 10 GB","10 or more GB"))</f>
        <v>10 or more GB</v>
      </c>
    </row>
    <row r="3119" spans="1:23" hidden="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Row],[Age]]&lt;30,"Under 30",IF(Aggregate[[#This Row],[Age]]&gt;=65,"Senior","Other"))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 5,"less than 5GB",IF(Aggregate[[#This Row],[Avg Monthly GB Download]]&lt; 10,"Between 5 and 10 GB","10 or more GB"))</f>
        <v>less than 5GB</v>
      </c>
    </row>
    <row r="3120" spans="1:23" hidden="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Row],[Age]]&lt;30,"Under 30",IF(Aggregate[[#This Row],[Age]]&gt;=65,"Senior","Other"))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 5,"less than 5GB",IF(Aggregate[[#This Row],[Avg Monthly GB Download]]&lt; 10,"Between 5 and 10 GB","10 or more GB"))</f>
        <v>10 or more GB</v>
      </c>
    </row>
    <row r="3121" spans="1:23" hidden="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Row],[Age]]&lt;30,"Under 30",IF(Aggregate[[#This Row],[Age]]&gt;=65,"Senior","Other"))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 5,"less than 5GB",IF(Aggregate[[#This Row],[Avg Monthly GB Download]]&lt; 10,"Between 5 and 10 GB","10 or more GB"))</f>
        <v>Between 5 and 10 GB</v>
      </c>
    </row>
    <row r="3122" spans="1:23" hidden="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Row],[Age]]&lt;30,"Under 30",IF(Aggregate[[#This Row],[Age]]&gt;=65,"Senior","Other"))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 5,"less than 5GB",IF(Aggregate[[#This Row],[Avg Monthly GB Download]]&lt; 10,"Between 5 and 10 GB","10 or more GB"))</f>
        <v>less than 5GB</v>
      </c>
    </row>
    <row r="3123" spans="1:23" hidden="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Row],[Age]]&lt;30,"Under 30",IF(Aggregate[[#This Row],[Age]]&gt;=65,"Senior","Other"))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 5,"less than 5GB",IF(Aggregate[[#This Row],[Avg Monthly GB Download]]&lt; 10,"Between 5 and 10 GB","10 or more GB"))</f>
        <v>Between 5 and 10 GB</v>
      </c>
    </row>
    <row r="3124" spans="1:23" hidden="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Row],[Age]]&lt;30,"Under 30",IF(Aggregate[[#This Row],[Age]]&gt;=65,"Senior","Other"))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 5,"less than 5GB",IF(Aggregate[[#This Row],[Avg Monthly GB Download]]&lt; 10,"Between 5 and 10 GB","10 or more GB"))</f>
        <v>Between 5 and 10 GB</v>
      </c>
    </row>
    <row r="3125" spans="1:23" hidden="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Row],[Age]]&lt;30,"Under 30",IF(Aggregate[[#This Row],[Age]]&gt;=65,"Senior","Other"))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 5,"less than 5GB",IF(Aggregate[[#This Row],[Avg Monthly GB Download]]&lt; 10,"Between 5 and 10 GB","10 or more GB"))</f>
        <v>10 or more GB</v>
      </c>
    </row>
    <row r="3126" spans="1:23" hidden="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Row],[Age]]&lt;30,"Under 30",IF(Aggregate[[#This Row],[Age]]&gt;=65,"Senior","Other"))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 5,"less than 5GB",IF(Aggregate[[#This Row],[Avg Monthly GB Download]]&lt; 10,"Between 5 and 10 GB","10 or more GB"))</f>
        <v>10 or more GB</v>
      </c>
    </row>
    <row r="3127" spans="1:23" hidden="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Row],[Age]]&lt;30,"Under 30",IF(Aggregate[[#This Row],[Age]]&gt;=65,"Senior","Other"))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 5,"less than 5GB",IF(Aggregate[[#This Row],[Avg Monthly GB Download]]&lt; 10,"Between 5 and 10 GB","10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Row],[Age]]&lt;30,"Under 30",IF(Aggregate[[#This Row],[Age]]&gt;=65,"Senior","Other"))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 5,"less than 5GB",IF(Aggregate[[#This Row],[Avg Monthly GB Download]]&lt; 10,"Between 5 and 10 GB","10 or more GB"))</f>
        <v>10 or more GB</v>
      </c>
    </row>
    <row r="3129" spans="1:23" hidden="1" x14ac:dyDescent="0.25">
      <c r="A3129" t="s">
        <v>25</v>
      </c>
      <c r="B3129">
        <v>8</v>
      </c>
      <c r="C3129" t="s">
        <v>21</v>
      </c>
      <c r="D3129" t="s">
        <v>22</v>
      </c>
      <c r="E3129" t="s">
        <v>82</v>
      </c>
      <c r="F3129" t="s">
        <v>24</v>
      </c>
      <c r="G3129">
        <v>70</v>
      </c>
      <c r="H3129" t="s">
        <v>21</v>
      </c>
      <c r="I3129" t="s">
        <v>25</v>
      </c>
      <c r="J3129" t="s">
        <v>21</v>
      </c>
      <c r="K3129" t="str">
        <f>IF(Aggregate[[#This Row],[Age]]&lt;30,"Under 30",IF(Aggregate[[#This Row],[Age]]&gt;=65,"Senior","Other"))</f>
        <v>Senior</v>
      </c>
      <c r="L3129" t="s">
        <v>53</v>
      </c>
      <c r="M3129" t="s">
        <v>33</v>
      </c>
      <c r="N3129" t="s">
        <v>34</v>
      </c>
      <c r="O3129" t="s">
        <v>34</v>
      </c>
      <c r="P3129">
        <v>1</v>
      </c>
      <c r="R3129">
        <v>27</v>
      </c>
      <c r="S3129">
        <v>2</v>
      </c>
      <c r="T3129">
        <v>0</v>
      </c>
      <c r="U3129">
        <v>0</v>
      </c>
      <c r="V3129">
        <v>6</v>
      </c>
      <c r="W3129" t="str">
        <f>IF(Aggregate[[#This Row],[Avg Monthly GB Download]]&lt; 5,"less than 5GB",IF(Aggregate[[#This Row],[Avg Monthly GB Download]]&lt; 10,"Between 5 and 10 GB","10 or more GB"))</f>
        <v>Between 5 and 10 GB</v>
      </c>
    </row>
    <row r="3130" spans="1:23" hidden="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Row],[Age]]&lt;30,"Under 30",IF(Aggregate[[#This Row],[Age]]&gt;=65,"Senior","Other"))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 5,"less than 5GB",IF(Aggregate[[#This Row],[Avg Monthly GB Download]]&lt; 10,"Between 5 and 10 GB","10 or more GB"))</f>
        <v>10 or more GB</v>
      </c>
    </row>
    <row r="3131" spans="1:23" hidden="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Row],[Age]]&lt;30,"Under 30",IF(Aggregate[[#This Row],[Age]]&gt;=65,"Senior","Other"))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 5,"less than 5GB",IF(Aggregate[[#This Row],[Avg Monthly GB Download]]&lt; 10,"Between 5 and 10 GB","10 or more GB"))</f>
        <v>Between 5 and 10 GB</v>
      </c>
    </row>
    <row r="3132" spans="1:23" hidden="1" x14ac:dyDescent="0.25">
      <c r="A3132" t="s">
        <v>25</v>
      </c>
      <c r="B3132">
        <v>9</v>
      </c>
      <c r="C3132" t="s">
        <v>21</v>
      </c>
      <c r="D3132" t="s">
        <v>22</v>
      </c>
      <c r="E3132" t="s">
        <v>84</v>
      </c>
      <c r="F3132" t="s">
        <v>26</v>
      </c>
      <c r="G3132">
        <v>70</v>
      </c>
      <c r="H3132" t="s">
        <v>21</v>
      </c>
      <c r="I3132" t="s">
        <v>25</v>
      </c>
      <c r="J3132" t="s">
        <v>21</v>
      </c>
      <c r="K3132" t="str">
        <f>IF(Aggregate[[#This Row],[Age]]&lt;30,"Under 30",IF(Aggregate[[#This Row],[Age]]&gt;=65,"Senior","Other"))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31</v>
      </c>
      <c r="S3132">
        <v>1</v>
      </c>
      <c r="T3132">
        <v>0</v>
      </c>
      <c r="U3132">
        <v>0</v>
      </c>
      <c r="V3132">
        <v>8</v>
      </c>
      <c r="W3132" t="str">
        <f>IF(Aggregate[[#This Row],[Avg Monthly GB Download]]&lt; 5,"less than 5GB",IF(Aggregate[[#This Row],[Avg Monthly GB Download]]&lt; 10,"Between 5 and 10 GB","10 or more GB"))</f>
        <v>Between 5 and 10 GB</v>
      </c>
    </row>
    <row r="3133" spans="1:23" hidden="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Row],[Age]]&lt;30,"Under 30",IF(Aggregate[[#This Row],[Age]]&gt;=65,"Senior","Other"))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 5,"less than 5GB",IF(Aggregate[[#This Row],[Avg Monthly GB Download]]&lt; 10,"Between 5 and 10 GB","10 or more GB"))</f>
        <v>10 or more GB</v>
      </c>
    </row>
    <row r="3134" spans="1:23" hidden="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Row],[Age]]&lt;30,"Under 30",IF(Aggregate[[#This Row],[Age]]&gt;=65,"Senior","Other"))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 5,"less than 5GB",IF(Aggregate[[#This Row],[Avg Monthly GB Download]]&lt; 10,"Between 5 and 10 GB","10 or more GB"))</f>
        <v>10 or more GB</v>
      </c>
    </row>
    <row r="3135" spans="1:23" hidden="1" x14ac:dyDescent="0.25">
      <c r="A3135" t="s">
        <v>25</v>
      </c>
      <c r="B3135">
        <v>9</v>
      </c>
      <c r="C3135" t="s">
        <v>25</v>
      </c>
      <c r="D3135" t="s">
        <v>22</v>
      </c>
      <c r="E3135" t="s">
        <v>82</v>
      </c>
      <c r="F3135" t="s">
        <v>26</v>
      </c>
      <c r="G3135">
        <v>70</v>
      </c>
      <c r="H3135" t="s">
        <v>21</v>
      </c>
      <c r="I3135" t="s">
        <v>25</v>
      </c>
      <c r="J3135" t="s">
        <v>21</v>
      </c>
      <c r="K3135" t="str">
        <f>IF(Aggregate[[#This Row],[Age]]&lt;30,"Under 30",IF(Aggregate[[#This Row],[Age]]&gt;=65,"Senior","Other"))</f>
        <v>Senior</v>
      </c>
      <c r="L3135" t="s">
        <v>32</v>
      </c>
      <c r="M3135" t="s">
        <v>38</v>
      </c>
      <c r="N3135" t="s">
        <v>65</v>
      </c>
      <c r="O3135" t="s">
        <v>97</v>
      </c>
      <c r="P3135">
        <v>1</v>
      </c>
      <c r="Q3135">
        <v>1</v>
      </c>
      <c r="R3135">
        <v>55</v>
      </c>
      <c r="S3135">
        <v>0</v>
      </c>
      <c r="T3135">
        <v>29</v>
      </c>
      <c r="U3135">
        <v>0</v>
      </c>
      <c r="V3135">
        <v>7</v>
      </c>
      <c r="W3135" t="str">
        <f>IF(Aggregate[[#This Row],[Avg Monthly GB Download]]&lt; 5,"less than 5GB",IF(Aggregate[[#This Row],[Avg Monthly GB Download]]&lt; 10,"Between 5 and 10 GB","10 or more GB"))</f>
        <v>Between 5 and 10 GB</v>
      </c>
    </row>
    <row r="3136" spans="1:23" hidden="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Row],[Age]]&lt;30,"Under 30",IF(Aggregate[[#This Row],[Age]]&gt;=65,"Senior","Other"))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 5,"less than 5GB",IF(Aggregate[[#This Row],[Avg Monthly GB Download]]&lt; 10,"Between 5 and 10 GB","10 or more GB"))</f>
        <v>Between 5 and 10 GB</v>
      </c>
    </row>
    <row r="3137" spans="1:23" hidden="1" x14ac:dyDescent="0.25">
      <c r="A3137" t="s">
        <v>25</v>
      </c>
      <c r="B3137">
        <v>9</v>
      </c>
      <c r="C3137" t="s">
        <v>25</v>
      </c>
      <c r="D3137" t="s">
        <v>88</v>
      </c>
      <c r="E3137" t="s">
        <v>23</v>
      </c>
      <c r="F3137" t="s">
        <v>24</v>
      </c>
      <c r="G3137">
        <v>70</v>
      </c>
      <c r="H3137" t="s">
        <v>21</v>
      </c>
      <c r="I3137" t="s">
        <v>25</v>
      </c>
      <c r="J3137" t="s">
        <v>21</v>
      </c>
      <c r="K3137" t="str">
        <f>IF(Aggregate[[#This Row],[Age]]&lt;30,"Under 30",IF(Aggregate[[#This Row],[Age]]&gt;=65,"Senior","Other"))</f>
        <v>Senior</v>
      </c>
      <c r="L3137" t="s">
        <v>32</v>
      </c>
      <c r="M3137" t="s">
        <v>38</v>
      </c>
      <c r="N3137" t="s">
        <v>34</v>
      </c>
      <c r="O3137" t="s">
        <v>34</v>
      </c>
      <c r="P3137">
        <v>1</v>
      </c>
      <c r="R3137">
        <v>56</v>
      </c>
      <c r="S3137">
        <v>0</v>
      </c>
      <c r="T3137">
        <v>0</v>
      </c>
      <c r="U3137">
        <v>0</v>
      </c>
      <c r="V3137">
        <v>1</v>
      </c>
      <c r="W3137" t="str">
        <f>IF(Aggregate[[#This Row],[Avg Monthly GB Download]]&lt; 5,"less than 5GB",IF(Aggregate[[#This Row],[Avg Monthly GB Download]]&lt; 10,"Between 5 and 10 GB","10 or more GB"))</f>
        <v>less than 5GB</v>
      </c>
    </row>
    <row r="3138" spans="1:23" hidden="1" x14ac:dyDescent="0.25">
      <c r="A3138" t="s">
        <v>25</v>
      </c>
      <c r="B3138">
        <v>10</v>
      </c>
      <c r="C3138" t="s">
        <v>21</v>
      </c>
      <c r="D3138" t="s">
        <v>22</v>
      </c>
      <c r="E3138" t="s">
        <v>23</v>
      </c>
      <c r="F3138" t="s">
        <v>24</v>
      </c>
      <c r="G3138">
        <v>70</v>
      </c>
      <c r="H3138" t="s">
        <v>21</v>
      </c>
      <c r="I3138" t="s">
        <v>25</v>
      </c>
      <c r="J3138" t="s">
        <v>21</v>
      </c>
      <c r="K3138" t="str">
        <f>IF(Aggregate[[#This Row],[Age]]&lt;30,"Under 30",IF(Aggregate[[#This Row],[Age]]&gt;=65,"Senior","Other"))</f>
        <v>Senior</v>
      </c>
      <c r="L3138" t="s">
        <v>53</v>
      </c>
      <c r="M3138" t="s">
        <v>38</v>
      </c>
      <c r="N3138" t="s">
        <v>34</v>
      </c>
      <c r="O3138" t="s">
        <v>34</v>
      </c>
      <c r="P3138">
        <v>1</v>
      </c>
      <c r="R3138">
        <v>28</v>
      </c>
      <c r="S3138">
        <v>0</v>
      </c>
      <c r="T3138">
        <v>0</v>
      </c>
      <c r="U3138">
        <v>0</v>
      </c>
      <c r="V3138">
        <v>1</v>
      </c>
      <c r="W3138" t="str">
        <f>IF(Aggregate[[#This Row],[Avg Monthly GB Download]]&lt; 5,"less than 5GB",IF(Aggregate[[#This Row],[Avg Monthly GB Download]]&lt; 10,"Between 5 and 10 GB","10 or more GB"))</f>
        <v>less than 5GB</v>
      </c>
    </row>
    <row r="3139" spans="1:23" hidden="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Row],[Age]]&lt;30,"Under 30",IF(Aggregate[[#This Row],[Age]]&gt;=65,"Senior","Other"))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 5,"less than 5GB",IF(Aggregate[[#This Row],[Avg Monthly GB Download]]&lt; 10,"Between 5 and 10 GB","10 or more GB"))</f>
        <v>10 or more GB</v>
      </c>
    </row>
    <row r="3140" spans="1:23" hidden="1" x14ac:dyDescent="0.25">
      <c r="A3140" t="s">
        <v>25</v>
      </c>
      <c r="B3140">
        <v>11</v>
      </c>
      <c r="C3140" t="s">
        <v>21</v>
      </c>
      <c r="D3140" t="s">
        <v>22</v>
      </c>
      <c r="E3140" t="s">
        <v>85</v>
      </c>
      <c r="F3140" t="s">
        <v>24</v>
      </c>
      <c r="G3140">
        <v>70</v>
      </c>
      <c r="H3140" t="s">
        <v>21</v>
      </c>
      <c r="I3140" t="s">
        <v>25</v>
      </c>
      <c r="J3140" t="s">
        <v>21</v>
      </c>
      <c r="K3140" t="str">
        <f>IF(Aggregate[[#This Row],[Age]]&lt;30,"Under 30",IF(Aggregate[[#This Row],[Age]]&gt;=65,"Senior","Other"))</f>
        <v>Senior</v>
      </c>
      <c r="L3140" t="s">
        <v>32</v>
      </c>
      <c r="M3140" t="s">
        <v>38</v>
      </c>
      <c r="N3140" t="s">
        <v>56</v>
      </c>
      <c r="O3140" t="s">
        <v>100</v>
      </c>
      <c r="P3140">
        <v>1</v>
      </c>
      <c r="Q3140">
        <v>1</v>
      </c>
      <c r="R3140">
        <v>49</v>
      </c>
      <c r="S3140">
        <v>4</v>
      </c>
      <c r="T3140">
        <v>0</v>
      </c>
      <c r="U3140">
        <v>0</v>
      </c>
      <c r="V3140">
        <v>9</v>
      </c>
      <c r="W3140" t="str">
        <f>IF(Aggregate[[#This Row],[Avg Monthly GB Download]]&lt; 5,"less than 5GB",IF(Aggregate[[#This Row],[Avg Monthly GB Download]]&lt; 10,"Between 5 and 10 GB","10 or more GB"))</f>
        <v>Between 5 and 10 GB</v>
      </c>
    </row>
    <row r="3141" spans="1:23" hidden="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Row],[Age]]&lt;30,"Under 30",IF(Aggregate[[#This Row],[Age]]&gt;=65,"Senior","Other"))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 5,"less than 5GB",IF(Aggregate[[#This Row],[Avg Monthly GB Download]]&lt; 10,"Between 5 and 10 GB","10 or more GB"))</f>
        <v>less than 5GB</v>
      </c>
    </row>
    <row r="3142" spans="1:23" hidden="1" x14ac:dyDescent="0.25">
      <c r="A3142" t="s">
        <v>25</v>
      </c>
      <c r="B3142">
        <v>14</v>
      </c>
      <c r="C3142" t="s">
        <v>25</v>
      </c>
      <c r="D3142" t="s">
        <v>22</v>
      </c>
      <c r="E3142" t="s">
        <v>41</v>
      </c>
      <c r="F3142" t="s">
        <v>24</v>
      </c>
      <c r="G3142">
        <v>70</v>
      </c>
      <c r="H3142" t="s">
        <v>21</v>
      </c>
      <c r="I3142" t="s">
        <v>25</v>
      </c>
      <c r="J3142" t="s">
        <v>21</v>
      </c>
      <c r="K3142" t="str">
        <f>IF(Aggregate[[#This Row],[Age]]&lt;30,"Under 30",IF(Aggregate[[#This Row],[Age]]&gt;=65,"Senior","Other"))</f>
        <v>Senior</v>
      </c>
      <c r="L3142" t="s">
        <v>32</v>
      </c>
      <c r="M3142" t="s">
        <v>38</v>
      </c>
      <c r="N3142" t="s">
        <v>56</v>
      </c>
      <c r="O3142" t="s">
        <v>57</v>
      </c>
      <c r="P3142">
        <v>1</v>
      </c>
      <c r="Q3142">
        <v>1</v>
      </c>
      <c r="R3142">
        <v>55</v>
      </c>
      <c r="S3142">
        <v>4</v>
      </c>
      <c r="T3142">
        <v>13.5</v>
      </c>
      <c r="U3142">
        <v>0</v>
      </c>
      <c r="V3142">
        <v>8</v>
      </c>
      <c r="W3142" t="str">
        <f>IF(Aggregate[[#This Row],[Avg Monthly GB Download]]&lt; 5,"less than 5GB",IF(Aggregate[[#This Row],[Avg Monthly GB Download]]&lt; 10,"Between 5 and 10 GB","10 or more GB"))</f>
        <v>Between 5 and 10 GB</v>
      </c>
    </row>
    <row r="3143" spans="1:23" hidden="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Row],[Age]]&lt;30,"Under 30",IF(Aggregate[[#This Row],[Age]]&gt;=65,"Senior","Other"))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 5,"less than 5GB",IF(Aggregate[[#This Row],[Avg Monthly GB Download]]&lt; 10,"Between 5 and 10 GB","10 or more GB"))</f>
        <v>less than 5GB</v>
      </c>
    </row>
    <row r="3144" spans="1:23" hidden="1" x14ac:dyDescent="0.25">
      <c r="A3144" t="s">
        <v>25</v>
      </c>
      <c r="B3144">
        <v>16</v>
      </c>
      <c r="C3144" t="s">
        <v>25</v>
      </c>
      <c r="D3144" t="s">
        <v>22</v>
      </c>
      <c r="E3144" t="s">
        <v>36</v>
      </c>
      <c r="F3144" t="s">
        <v>24</v>
      </c>
      <c r="G3144">
        <v>70</v>
      </c>
      <c r="H3144" t="s">
        <v>21</v>
      </c>
      <c r="I3144" t="s">
        <v>25</v>
      </c>
      <c r="J3144" t="s">
        <v>21</v>
      </c>
      <c r="K3144" t="str">
        <f>IF(Aggregate[[#This Row],[Age]]&lt;30,"Under 30",IF(Aggregate[[#This Row],[Age]]&gt;=65,"Senior","Other"))</f>
        <v>Senior</v>
      </c>
      <c r="L3144" t="s">
        <v>32</v>
      </c>
      <c r="M3144" t="s">
        <v>33</v>
      </c>
      <c r="N3144" t="s">
        <v>65</v>
      </c>
      <c r="O3144" t="s">
        <v>87</v>
      </c>
      <c r="P3144">
        <v>1</v>
      </c>
      <c r="Q3144">
        <v>1</v>
      </c>
      <c r="R3144">
        <v>32</v>
      </c>
      <c r="S3144">
        <v>4</v>
      </c>
      <c r="T3144">
        <v>3.2</v>
      </c>
      <c r="U3144">
        <v>0</v>
      </c>
      <c r="V3144">
        <v>5</v>
      </c>
      <c r="W3144" t="str">
        <f>IF(Aggregate[[#This Row],[Avg Monthly GB Download]]&lt; 5,"less than 5GB",IF(Aggregate[[#This Row],[Avg Monthly GB Download]]&lt; 10,"Between 5 and 10 GB","10 or more GB"))</f>
        <v>Between 5 and 10 GB</v>
      </c>
    </row>
    <row r="3145" spans="1:23" hidden="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Row],[Age]]&lt;30,"Under 30",IF(Aggregate[[#This Row],[Age]]&gt;=65,"Senior","Other"))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 5,"less than 5GB",IF(Aggregate[[#This Row],[Avg Monthly GB Download]]&lt; 10,"Between 5 and 10 GB","10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Row],[Age]]&lt;30,"Under 30",IF(Aggregate[[#This Row],[Age]]&gt;=65,"Senior","Other"))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 5,"less than 5GB",IF(Aggregate[[#This Row],[Avg Monthly GB Download]]&lt; 10,"Between 5 and 10 GB","10 or more GB"))</f>
        <v>10 or more GB</v>
      </c>
    </row>
    <row r="3147" spans="1:23" hidden="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Row],[Age]]&lt;30,"Under 30",IF(Aggregate[[#This Row],[Age]]&gt;=65,"Senior","Other"))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 5,"less than 5GB",IF(Aggregate[[#This Row],[Avg Monthly GB Download]]&lt; 10,"Between 5 and 10 GB","10 or more GB"))</f>
        <v>Between 5 and 10 GB</v>
      </c>
    </row>
    <row r="3148" spans="1:23" hidden="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Row],[Age]]&lt;30,"Under 30",IF(Aggregate[[#This Row],[Age]]&gt;=65,"Senior","Other"))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 5,"less than 5GB",IF(Aggregate[[#This Row],[Avg Monthly GB Download]]&lt; 10,"Between 5 and 10 GB","10 or more GB"))</f>
        <v>10 or more GB</v>
      </c>
    </row>
    <row r="3149" spans="1:23" hidden="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Row],[Age]]&lt;30,"Under 30",IF(Aggregate[[#This Row],[Age]]&gt;=65,"Senior","Other"))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 5,"less than 5GB",IF(Aggregate[[#This Row],[Avg Monthly GB Download]]&lt; 10,"Between 5 and 10 GB","10 or more GB"))</f>
        <v>Between 5 and 10 GB</v>
      </c>
    </row>
    <row r="3150" spans="1:23" hidden="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Row],[Age]]&lt;30,"Under 30",IF(Aggregate[[#This Row],[Age]]&gt;=65,"Senior","Other"))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 5,"less than 5GB",IF(Aggregate[[#This Row],[Avg Monthly GB Download]]&lt; 10,"Between 5 and 10 GB","10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Row],[Age]]&lt;30,"Under 30",IF(Aggregate[[#This Row],[Age]]&gt;=65,"Senior","Other"))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 5,"less than 5GB",IF(Aggregate[[#This Row],[Avg Monthly GB Download]]&lt; 10,"Between 5 and 10 GB","10 or more GB"))</f>
        <v>10 or more GB</v>
      </c>
    </row>
    <row r="3152" spans="1:23" hidden="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Row],[Age]]&lt;30,"Under 30",IF(Aggregate[[#This Row],[Age]]&gt;=65,"Senior","Other"))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 5,"less than 5GB",IF(Aggregate[[#This Row],[Avg Monthly GB Download]]&lt; 10,"Between 5 and 10 GB","10 or more GB"))</f>
        <v>10 or more GB</v>
      </c>
    </row>
    <row r="3153" spans="1:23" hidden="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Row],[Age]]&lt;30,"Under 30",IF(Aggregate[[#This Row],[Age]]&gt;=65,"Senior","Other"))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 5,"less than 5GB",IF(Aggregate[[#This Row],[Avg Monthly GB Download]]&lt; 10,"Between 5 and 10 GB","10 or more GB"))</f>
        <v>Between 5 and 10 GB</v>
      </c>
    </row>
    <row r="3154" spans="1:23" hidden="1" x14ac:dyDescent="0.25">
      <c r="A3154" t="s">
        <v>25</v>
      </c>
      <c r="B3154">
        <v>16</v>
      </c>
      <c r="C3154" t="s">
        <v>25</v>
      </c>
      <c r="D3154" t="s">
        <v>22</v>
      </c>
      <c r="E3154" t="s">
        <v>71</v>
      </c>
      <c r="F3154" t="s">
        <v>26</v>
      </c>
      <c r="G3154">
        <v>70</v>
      </c>
      <c r="H3154" t="s">
        <v>21</v>
      </c>
      <c r="I3154" t="s">
        <v>25</v>
      </c>
      <c r="J3154" t="s">
        <v>21</v>
      </c>
      <c r="K3154" t="str">
        <f>IF(Aggregate[[#This Row],[Age]]&lt;30,"Under 30",IF(Aggregate[[#This Row],[Age]]&gt;=65,"Senior","Other"))</f>
        <v>Senior</v>
      </c>
      <c r="L3154" t="s">
        <v>32</v>
      </c>
      <c r="M3154" t="s">
        <v>38</v>
      </c>
      <c r="N3154" t="s">
        <v>56</v>
      </c>
      <c r="O3154" t="s">
        <v>96</v>
      </c>
      <c r="P3154">
        <v>1</v>
      </c>
      <c r="Q3154">
        <v>1</v>
      </c>
      <c r="R3154">
        <v>49</v>
      </c>
      <c r="S3154">
        <v>5</v>
      </c>
      <c r="T3154">
        <v>18.899999999999999</v>
      </c>
      <c r="U3154">
        <v>0</v>
      </c>
      <c r="V3154">
        <v>2</v>
      </c>
      <c r="W3154" t="str">
        <f>IF(Aggregate[[#This Row],[Avg Monthly GB Download]]&lt; 5,"less than 5GB",IF(Aggregate[[#This Row],[Avg Monthly GB Download]]&lt; 10,"Between 5 and 10 GB","10 or more GB"))</f>
        <v>less than 5GB</v>
      </c>
    </row>
    <row r="3155" spans="1:23" hidden="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Row],[Age]]&lt;30,"Under 30",IF(Aggregate[[#This Row],[Age]]&gt;=65,"Senior","Other"))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 5,"less than 5GB",IF(Aggregate[[#This Row],[Avg Monthly GB Download]]&lt; 10,"Between 5 and 10 GB","10 or more GB"))</f>
        <v>less than 5GB</v>
      </c>
    </row>
    <row r="3156" spans="1:23" hidden="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Row],[Age]]&lt;30,"Under 30",IF(Aggregate[[#This Row],[Age]]&gt;=65,"Senior","Other"))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 5,"less than 5GB",IF(Aggregate[[#This Row],[Avg Monthly GB Download]]&lt; 10,"Between 5 and 10 GB","10 or more GB"))</f>
        <v>less than 5GB</v>
      </c>
    </row>
    <row r="3157" spans="1:23" hidden="1" x14ac:dyDescent="0.25">
      <c r="A3157" t="s">
        <v>25</v>
      </c>
      <c r="B3157">
        <v>17</v>
      </c>
      <c r="C3157" t="s">
        <v>21</v>
      </c>
      <c r="D3157" t="s">
        <v>22</v>
      </c>
      <c r="E3157" t="s">
        <v>61</v>
      </c>
      <c r="F3157" t="s">
        <v>26</v>
      </c>
      <c r="G3157">
        <v>70</v>
      </c>
      <c r="H3157" t="s">
        <v>21</v>
      </c>
      <c r="I3157" t="s">
        <v>25</v>
      </c>
      <c r="J3157" t="s">
        <v>21</v>
      </c>
      <c r="K3157" t="str">
        <f>IF(Aggregate[[#This Row],[Age]]&lt;30,"Under 30",IF(Aggregate[[#This Row],[Age]]&gt;=65,"Senior","Other"))</f>
        <v>Senior</v>
      </c>
      <c r="L3157" t="s">
        <v>53</v>
      </c>
      <c r="M3157" t="s">
        <v>33</v>
      </c>
      <c r="N3157" t="s">
        <v>34</v>
      </c>
      <c r="O3157" t="s">
        <v>34</v>
      </c>
      <c r="P3157">
        <v>1</v>
      </c>
      <c r="R3157">
        <v>36</v>
      </c>
      <c r="S3157">
        <v>0</v>
      </c>
      <c r="T3157">
        <v>0</v>
      </c>
      <c r="U3157">
        <v>0</v>
      </c>
      <c r="V3157">
        <v>4</v>
      </c>
      <c r="W3157" t="str">
        <f>IF(Aggregate[[#This Row],[Avg Monthly GB Download]]&lt; 5,"less than 5GB",IF(Aggregate[[#This Row],[Avg Monthly GB Download]]&lt; 10,"Between 5 and 10 GB","10 or more GB"))</f>
        <v>less than 5GB</v>
      </c>
    </row>
    <row r="3158" spans="1:23" hidden="1" x14ac:dyDescent="0.25">
      <c r="A3158" t="s">
        <v>25</v>
      </c>
      <c r="B3158">
        <v>17</v>
      </c>
      <c r="C3158" t="s">
        <v>25</v>
      </c>
      <c r="D3158" t="s">
        <v>22</v>
      </c>
      <c r="E3158" t="s">
        <v>43</v>
      </c>
      <c r="F3158" t="s">
        <v>26</v>
      </c>
      <c r="G3158">
        <v>70</v>
      </c>
      <c r="H3158" t="s">
        <v>21</v>
      </c>
      <c r="I3158" t="s">
        <v>25</v>
      </c>
      <c r="J3158" t="s">
        <v>21</v>
      </c>
      <c r="K3158" t="str">
        <f>IF(Aggregate[[#This Row],[Age]]&lt;30,"Under 30",IF(Aggregate[[#This Row],[Age]]&gt;=65,"Senior","Other"))</f>
        <v>Senior</v>
      </c>
      <c r="L3158" t="s">
        <v>32</v>
      </c>
      <c r="M3158" t="s">
        <v>38</v>
      </c>
      <c r="N3158" t="s">
        <v>34</v>
      </c>
      <c r="O3158" t="s">
        <v>34</v>
      </c>
      <c r="P3158">
        <v>1</v>
      </c>
      <c r="R3158">
        <v>37</v>
      </c>
      <c r="S3158">
        <v>0</v>
      </c>
      <c r="T3158">
        <v>44.6</v>
      </c>
      <c r="U3158">
        <v>0</v>
      </c>
      <c r="V3158">
        <v>4</v>
      </c>
      <c r="W3158" t="str">
        <f>IF(Aggregate[[#This Row],[Avg Monthly GB Download]]&lt; 5,"less than 5GB",IF(Aggregate[[#This Row],[Avg Monthly GB Download]]&lt; 10,"Between 5 and 10 GB","10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Row],[Age]]&lt;30,"Under 30",IF(Aggregate[[#This Row],[Age]]&gt;=65,"Senior","Other"))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 5,"less than 5GB",IF(Aggregate[[#This Row],[Avg Monthly GB Download]]&lt; 10,"Between 5 and 10 GB","10 or more GB"))</f>
        <v>10 or more GB</v>
      </c>
    </row>
    <row r="3160" spans="1:23" hidden="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Row],[Age]]&lt;30,"Under 30",IF(Aggregate[[#This Row],[Age]]&gt;=65,"Senior","Other"))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 5,"less than 5GB",IF(Aggregate[[#This Row],[Avg Monthly GB Download]]&lt; 10,"Between 5 and 10 GB","10 or more GB"))</f>
        <v>10 or more GB</v>
      </c>
    </row>
    <row r="3161" spans="1:23" hidden="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Row],[Age]]&lt;30,"Under 30",IF(Aggregate[[#This Row],[Age]]&gt;=65,"Senior","Other"))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 5,"less than 5GB",IF(Aggregate[[#This Row],[Avg Monthly GB Download]]&lt; 10,"Between 5 and 10 GB","10 or more GB"))</f>
        <v>10 or more GB</v>
      </c>
    </row>
    <row r="3162" spans="1:23" hidden="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Row],[Age]]&lt;30,"Under 30",IF(Aggregate[[#This Row],[Age]]&gt;=65,"Senior","Other"))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 5,"less than 5GB",IF(Aggregate[[#This Row],[Avg Monthly GB Download]]&lt; 10,"Between 5 and 10 GB","10 or more GB"))</f>
        <v>10 or more GB</v>
      </c>
    </row>
    <row r="3163" spans="1:23" hidden="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Row],[Age]]&lt;30,"Under 30",IF(Aggregate[[#This Row],[Age]]&gt;=65,"Senior","Other"))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 5,"less than 5GB",IF(Aggregate[[#This Row],[Avg Monthly GB Download]]&lt; 10,"Between 5 and 10 GB","10 or more GB"))</f>
        <v>10 or more GB</v>
      </c>
    </row>
    <row r="3164" spans="1:23" hidden="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Row],[Age]]&lt;30,"Under 30",IF(Aggregate[[#This Row],[Age]]&gt;=65,"Senior","Other"))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 5,"less than 5GB",IF(Aggregate[[#This Row],[Avg Monthly GB Download]]&lt; 10,"Between 5 and 10 GB","10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Row],[Age]]&lt;30,"Under 30",IF(Aggregate[[#This Row],[Age]]&gt;=65,"Senior","Other"))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 5,"less than 5GB",IF(Aggregate[[#This Row],[Avg Monthly GB Download]]&lt; 10,"Between 5 and 10 GB","10 or more GB"))</f>
        <v>10 or more GB</v>
      </c>
    </row>
    <row r="3166" spans="1:23" hidden="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Row],[Age]]&lt;30,"Under 30",IF(Aggregate[[#This Row],[Age]]&gt;=65,"Senior","Other"))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 5,"less than 5GB",IF(Aggregate[[#This Row],[Avg Monthly GB Download]]&lt; 10,"Between 5 and 10 GB","10 or more GB"))</f>
        <v>less than 5GB</v>
      </c>
    </row>
    <row r="3167" spans="1:23" hidden="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Row],[Age]]&lt;30,"Under 30",IF(Aggregate[[#This Row],[Age]]&gt;=65,"Senior","Other"))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 5,"less than 5GB",IF(Aggregate[[#This Row],[Avg Monthly GB Download]]&lt; 10,"Between 5 and 10 GB","10 or more GB"))</f>
        <v>Between 5 and 10 GB</v>
      </c>
    </row>
    <row r="3168" spans="1:23" hidden="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Row],[Age]]&lt;30,"Under 30",IF(Aggregate[[#This Row],[Age]]&gt;=65,"Senior","Other"))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 5,"less than 5GB",IF(Aggregate[[#This Row],[Avg Monthly GB Download]]&lt; 10,"Between 5 and 10 GB","10 or more GB"))</f>
        <v>Between 5 and 10 GB</v>
      </c>
    </row>
    <row r="3169" spans="1:23" hidden="1" x14ac:dyDescent="0.25">
      <c r="A3169" t="s">
        <v>25</v>
      </c>
      <c r="B3169">
        <v>18</v>
      </c>
      <c r="C3169" t="s">
        <v>21</v>
      </c>
      <c r="D3169" t="s">
        <v>22</v>
      </c>
      <c r="E3169" t="s">
        <v>55</v>
      </c>
      <c r="F3169" t="s">
        <v>26</v>
      </c>
      <c r="G3169">
        <v>70</v>
      </c>
      <c r="H3169" t="s">
        <v>21</v>
      </c>
      <c r="I3169" t="s">
        <v>25</v>
      </c>
      <c r="J3169" t="s">
        <v>21</v>
      </c>
      <c r="K3169" t="str">
        <f>IF(Aggregate[[#This Row],[Age]]&lt;30,"Under 30",IF(Aggregate[[#This Row],[Age]]&gt;=65,"Senior","Other"))</f>
        <v>Senior</v>
      </c>
      <c r="L3169" t="s">
        <v>32</v>
      </c>
      <c r="M3169" t="s">
        <v>38</v>
      </c>
      <c r="N3169" t="s">
        <v>90</v>
      </c>
      <c r="O3169" t="s">
        <v>91</v>
      </c>
      <c r="P3169">
        <v>1</v>
      </c>
      <c r="Q3169">
        <v>1</v>
      </c>
      <c r="R3169">
        <v>39</v>
      </c>
      <c r="S3169">
        <v>5</v>
      </c>
      <c r="T3169">
        <v>0</v>
      </c>
      <c r="U3169">
        <v>0</v>
      </c>
      <c r="V3169">
        <v>5</v>
      </c>
      <c r="W3169" t="str">
        <f>IF(Aggregate[[#This Row],[Avg Monthly GB Download]]&lt; 5,"less than 5GB",IF(Aggregate[[#This Row],[Avg Monthly GB Download]]&lt; 10,"Between 5 and 10 GB","10 or more GB"))</f>
        <v>Between 5 and 10 GB</v>
      </c>
    </row>
    <row r="3170" spans="1:23" hidden="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Row],[Age]]&lt;30,"Under 30",IF(Aggregate[[#This Row],[Age]]&gt;=65,"Senior","Other"))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 5,"less than 5GB",IF(Aggregate[[#This Row],[Avg Monthly GB Download]]&lt; 10,"Between 5 and 10 GB","10 or more GB"))</f>
        <v>Between 5 and 10 GB</v>
      </c>
    </row>
    <row r="3171" spans="1:23" hidden="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Row],[Age]]&lt;30,"Under 30",IF(Aggregate[[#This Row],[Age]]&gt;=65,"Senior","Other"))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 5,"less than 5GB",IF(Aggregate[[#This Row],[Avg Monthly GB Download]]&lt; 10,"Between 5 and 10 GB","10 or more GB"))</f>
        <v>less than 5GB</v>
      </c>
    </row>
    <row r="3172" spans="1:23" hidden="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Row],[Age]]&lt;30,"Under 30",IF(Aggregate[[#This Row],[Age]]&gt;=65,"Senior","Other"))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 5,"less than 5GB",IF(Aggregate[[#This Row],[Avg Monthly GB Download]]&lt; 10,"Between 5 and 10 GB","10 or more GB"))</f>
        <v>Between 5 and 10 GB</v>
      </c>
    </row>
    <row r="3173" spans="1:23" hidden="1" x14ac:dyDescent="0.25">
      <c r="A3173" t="s">
        <v>25</v>
      </c>
      <c r="B3173">
        <v>23</v>
      </c>
      <c r="C3173" t="s">
        <v>21</v>
      </c>
      <c r="D3173" t="s">
        <v>22</v>
      </c>
      <c r="E3173" t="s">
        <v>31</v>
      </c>
      <c r="F3173" t="s">
        <v>26</v>
      </c>
      <c r="G3173">
        <v>70</v>
      </c>
      <c r="H3173" t="s">
        <v>21</v>
      </c>
      <c r="I3173" t="s">
        <v>25</v>
      </c>
      <c r="J3173" t="s">
        <v>25</v>
      </c>
      <c r="K3173" t="str">
        <f>IF(Aggregate[[#This Row],[Age]]&lt;30,"Under 30",IF(Aggregate[[#This Row],[Age]]&gt;=65,"Senior","Other"))</f>
        <v>Senior</v>
      </c>
      <c r="L3173" t="s">
        <v>53</v>
      </c>
      <c r="M3173" t="s">
        <v>38</v>
      </c>
      <c r="N3173" t="s">
        <v>34</v>
      </c>
      <c r="O3173" t="s">
        <v>34</v>
      </c>
      <c r="P3173">
        <v>1</v>
      </c>
      <c r="R3173">
        <v>26</v>
      </c>
      <c r="S3173">
        <v>0</v>
      </c>
      <c r="T3173">
        <v>0</v>
      </c>
      <c r="U3173">
        <v>0</v>
      </c>
      <c r="V3173">
        <v>9</v>
      </c>
      <c r="W3173" t="str">
        <f>IF(Aggregate[[#This Row],[Avg Monthly GB Download]]&lt; 5,"less than 5GB",IF(Aggregate[[#This Row],[Avg Monthly GB Download]]&lt; 10,"Between 5 and 10 GB","10 or more GB"))</f>
        <v>Between 5 and 10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Row],[Age]]&lt;30,"Under 30",IF(Aggregate[[#This Row],[Age]]&gt;=65,"Senior","Other"))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 5,"less than 5GB",IF(Aggregate[[#This Row],[Avg Monthly GB Download]]&lt; 10,"Between 5 and 10 GB","10 or more GB"))</f>
        <v>10 or more GB</v>
      </c>
    </row>
    <row r="3175" spans="1:23" hidden="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Row],[Age]]&lt;30,"Under 30",IF(Aggregate[[#This Row],[Age]]&gt;=65,"Senior","Other"))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 5,"less than 5GB",IF(Aggregate[[#This Row],[Avg Monthly GB Download]]&lt; 10,"Between 5 and 10 GB","10 or more GB"))</f>
        <v>Between 5 and 10 GB</v>
      </c>
    </row>
    <row r="3176" spans="1:23" hidden="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Row],[Age]]&lt;30,"Under 30",IF(Aggregate[[#This Row],[Age]]&gt;=65,"Senior","Other"))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 5,"less than 5GB",IF(Aggregate[[#This Row],[Avg Monthly GB Download]]&lt; 10,"Between 5 and 10 GB","10 or more GB"))</f>
        <v>Between 5 and 10 GB</v>
      </c>
    </row>
    <row r="3177" spans="1:23" hidden="1" x14ac:dyDescent="0.25">
      <c r="A3177" t="s">
        <v>25</v>
      </c>
      <c r="B3177">
        <v>24</v>
      </c>
      <c r="C3177" t="s">
        <v>25</v>
      </c>
      <c r="D3177" t="s">
        <v>22</v>
      </c>
      <c r="E3177" t="s">
        <v>84</v>
      </c>
      <c r="F3177" t="s">
        <v>26</v>
      </c>
      <c r="G3177">
        <v>70</v>
      </c>
      <c r="H3177" t="s">
        <v>21</v>
      </c>
      <c r="I3177" t="s">
        <v>25</v>
      </c>
      <c r="J3177" t="s">
        <v>21</v>
      </c>
      <c r="K3177" t="str">
        <f>IF(Aggregate[[#This Row],[Age]]&lt;30,"Under 30",IF(Aggregate[[#This Row],[Age]]&gt;=65,"Senior","Other"))</f>
        <v>Senior</v>
      </c>
      <c r="L3177" t="s">
        <v>32</v>
      </c>
      <c r="M3177" t="s">
        <v>33</v>
      </c>
      <c r="N3177" t="s">
        <v>90</v>
      </c>
      <c r="O3177" t="s">
        <v>91</v>
      </c>
      <c r="P3177">
        <v>1</v>
      </c>
      <c r="Q3177">
        <v>1</v>
      </c>
      <c r="R3177">
        <v>45</v>
      </c>
      <c r="S3177">
        <v>1</v>
      </c>
      <c r="T3177">
        <v>8</v>
      </c>
      <c r="U3177">
        <v>0</v>
      </c>
      <c r="V3177">
        <v>9</v>
      </c>
      <c r="W3177" t="str">
        <f>IF(Aggregate[[#This Row],[Avg Monthly GB Download]]&lt; 5,"less than 5GB",IF(Aggregate[[#This Row],[Avg Monthly GB Download]]&lt; 10,"Between 5 and 10 GB","10 or more GB"))</f>
        <v>Between 5 and 10 GB</v>
      </c>
    </row>
    <row r="3178" spans="1:23" hidden="1" x14ac:dyDescent="0.25">
      <c r="A3178" t="s">
        <v>25</v>
      </c>
      <c r="B3178">
        <v>25</v>
      </c>
      <c r="C3178" t="s">
        <v>25</v>
      </c>
      <c r="D3178" t="s">
        <v>22</v>
      </c>
      <c r="E3178" t="s">
        <v>62</v>
      </c>
      <c r="F3178" t="s">
        <v>26</v>
      </c>
      <c r="G3178">
        <v>70</v>
      </c>
      <c r="H3178" t="s">
        <v>21</v>
      </c>
      <c r="I3178" t="s">
        <v>25</v>
      </c>
      <c r="J3178" t="s">
        <v>21</v>
      </c>
      <c r="K3178" t="str">
        <f>IF(Aggregate[[#This Row],[Age]]&lt;30,"Under 30",IF(Aggregate[[#This Row],[Age]]&gt;=65,"Senior","Other"))</f>
        <v>Senior</v>
      </c>
      <c r="L3178" t="s">
        <v>32</v>
      </c>
      <c r="M3178" t="s">
        <v>33</v>
      </c>
      <c r="N3178" t="s">
        <v>48</v>
      </c>
      <c r="O3178" t="s">
        <v>92</v>
      </c>
      <c r="P3178">
        <v>1</v>
      </c>
      <c r="Q3178">
        <v>1</v>
      </c>
      <c r="R3178">
        <v>61</v>
      </c>
      <c r="S3178">
        <v>0</v>
      </c>
      <c r="T3178">
        <v>75.599999999999994</v>
      </c>
      <c r="U3178">
        <v>0</v>
      </c>
      <c r="V3178">
        <v>4</v>
      </c>
      <c r="W3178" t="str">
        <f>IF(Aggregate[[#This Row],[Avg Monthly GB Download]]&lt; 5,"less than 5GB",IF(Aggregate[[#This Row],[Avg Monthly GB Download]]&lt; 10,"Between 5 and 10 GB","10 or more GB"))</f>
        <v>less than 5GB</v>
      </c>
    </row>
    <row r="3179" spans="1:23" hidden="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Row],[Age]]&lt;30,"Under 30",IF(Aggregate[[#This Row],[Age]]&gt;=65,"Senior","Other"))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 5,"less than 5GB",IF(Aggregate[[#This Row],[Avg Monthly GB Download]]&lt; 10,"Between 5 and 10 GB","10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Row],[Age]]&lt;30,"Under 30",IF(Aggregate[[#This Row],[Age]]&gt;=65,"Senior","Other"))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 5,"less than 5GB",IF(Aggregate[[#This Row],[Avg Monthly GB Download]]&lt; 10,"Between 5 and 10 GB","10 or more GB"))</f>
        <v>10 or more GB</v>
      </c>
    </row>
    <row r="3181" spans="1:23" hidden="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Row],[Age]]&lt;30,"Under 30",IF(Aggregate[[#This Row],[Age]]&gt;=65,"Senior","Other"))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 5,"less than 5GB",IF(Aggregate[[#This Row],[Avg Monthly GB Download]]&lt; 10,"Between 5 and 10 GB","10 or more GB"))</f>
        <v>less than 5GB</v>
      </c>
    </row>
    <row r="3182" spans="1:23" hidden="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Row],[Age]]&lt;30,"Under 30",IF(Aggregate[[#This Row],[Age]]&gt;=65,"Senior","Other"))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 5,"less than 5GB",IF(Aggregate[[#This Row],[Avg Monthly GB Download]]&lt; 10,"Between 5 and 10 GB","10 or more GB"))</f>
        <v>Between 5 and 10 GB</v>
      </c>
    </row>
    <row r="3183" spans="1:23" hidden="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Row],[Age]]&lt;30,"Under 30",IF(Aggregate[[#This Row],[Age]]&gt;=65,"Senior","Other"))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 5,"less than 5GB",IF(Aggregate[[#This Row],[Avg Monthly GB Download]]&lt; 10,"Between 5 and 10 GB","10 or more GB"))</f>
        <v>10 or more GB</v>
      </c>
    </row>
    <row r="3184" spans="1:23" hidden="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Row],[Age]]&lt;30,"Under 30",IF(Aggregate[[#This Row],[Age]]&gt;=65,"Senior","Other"))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 5,"less than 5GB",IF(Aggregate[[#This Row],[Avg Monthly GB Download]]&lt; 10,"Between 5 and 10 GB","10 or more GB"))</f>
        <v>less than 5GB</v>
      </c>
    </row>
    <row r="3185" spans="1:23" hidden="1" x14ac:dyDescent="0.25">
      <c r="A3185" t="s">
        <v>25</v>
      </c>
      <c r="B3185">
        <v>28</v>
      </c>
      <c r="C3185" t="s">
        <v>21</v>
      </c>
      <c r="D3185" t="s">
        <v>22</v>
      </c>
      <c r="E3185" t="s">
        <v>64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Row],[Age]]&lt;30,"Under 30",IF(Aggregate[[#This Row],[Age]]&gt;=65,"Senior","Other"))</f>
        <v>Senior</v>
      </c>
      <c r="L3185" t="s">
        <v>32</v>
      </c>
      <c r="M3185" t="s">
        <v>38</v>
      </c>
      <c r="N3185" t="s">
        <v>56</v>
      </c>
      <c r="O3185" t="s">
        <v>96</v>
      </c>
      <c r="P3185">
        <v>1</v>
      </c>
      <c r="Q3185">
        <v>1</v>
      </c>
      <c r="R3185">
        <v>56</v>
      </c>
      <c r="S3185">
        <v>1</v>
      </c>
      <c r="T3185">
        <v>0</v>
      </c>
      <c r="U3185">
        <v>0</v>
      </c>
      <c r="V3185">
        <v>7</v>
      </c>
      <c r="W3185" t="str">
        <f>IF(Aggregate[[#This Row],[Avg Monthly GB Download]]&lt; 5,"less than 5GB",IF(Aggregate[[#This Row],[Avg Monthly GB Download]]&lt; 10,"Between 5 and 10 GB","10 or more GB"))</f>
        <v>Between 5 and 10 GB</v>
      </c>
    </row>
    <row r="3186" spans="1:23" hidden="1" x14ac:dyDescent="0.25">
      <c r="A3186" t="s">
        <v>25</v>
      </c>
      <c r="B3186">
        <v>29</v>
      </c>
      <c r="C3186" t="s">
        <v>25</v>
      </c>
      <c r="D3186" t="s">
        <v>22</v>
      </c>
      <c r="E3186" t="s">
        <v>71</v>
      </c>
      <c r="F3186" t="s">
        <v>26</v>
      </c>
      <c r="G3186">
        <v>70</v>
      </c>
      <c r="H3186" t="s">
        <v>21</v>
      </c>
      <c r="I3186" t="s">
        <v>25</v>
      </c>
      <c r="J3186" t="s">
        <v>21</v>
      </c>
      <c r="K3186" t="str">
        <f>IF(Aggregate[[#This Row],[Age]]&lt;30,"Under 30",IF(Aggregate[[#This Row],[Age]]&gt;=65,"Senior","Other"))</f>
        <v>Senior</v>
      </c>
      <c r="L3186" t="s">
        <v>98</v>
      </c>
      <c r="M3186" t="s">
        <v>38</v>
      </c>
      <c r="N3186" t="s">
        <v>34</v>
      </c>
      <c r="O3186" t="s">
        <v>34</v>
      </c>
      <c r="P3186">
        <v>1</v>
      </c>
      <c r="R3186">
        <v>48</v>
      </c>
      <c r="S3186">
        <v>0</v>
      </c>
      <c r="T3186">
        <v>69.599999999999994</v>
      </c>
      <c r="U3186">
        <v>0</v>
      </c>
      <c r="V3186">
        <v>8</v>
      </c>
      <c r="W3186" t="str">
        <f>IF(Aggregate[[#This Row],[Avg Monthly GB Download]]&lt; 5,"less than 5GB",IF(Aggregate[[#This Row],[Avg Monthly GB Download]]&lt; 10,"Between 5 and 10 GB","10 or more GB"))</f>
        <v>Between 5 and 10 GB</v>
      </c>
    </row>
    <row r="3187" spans="1:23" hidden="1" x14ac:dyDescent="0.25">
      <c r="A3187" t="s">
        <v>25</v>
      </c>
      <c r="B3187">
        <v>33</v>
      </c>
      <c r="C3187" t="s">
        <v>25</v>
      </c>
      <c r="D3187" t="s">
        <v>88</v>
      </c>
      <c r="E3187" t="s">
        <v>37</v>
      </c>
      <c r="F3187" t="s">
        <v>26</v>
      </c>
      <c r="G3187">
        <v>70</v>
      </c>
      <c r="H3187" t="s">
        <v>21</v>
      </c>
      <c r="I3187" t="s">
        <v>25</v>
      </c>
      <c r="J3187" t="s">
        <v>21</v>
      </c>
      <c r="K3187" t="str">
        <f>IF(Aggregate[[#This Row],[Age]]&lt;30,"Under 30",IF(Aggregate[[#This Row],[Age]]&gt;=65,"Senior","Other"))</f>
        <v>Senior</v>
      </c>
      <c r="L3187" t="s">
        <v>98</v>
      </c>
      <c r="M3187" t="s">
        <v>38</v>
      </c>
      <c r="N3187" t="s">
        <v>34</v>
      </c>
      <c r="O3187" t="s">
        <v>34</v>
      </c>
      <c r="P3187">
        <v>1</v>
      </c>
      <c r="R3187">
        <v>41</v>
      </c>
      <c r="S3187">
        <v>0</v>
      </c>
      <c r="T3187">
        <v>0</v>
      </c>
      <c r="U3187">
        <v>0</v>
      </c>
      <c r="V3187">
        <v>9</v>
      </c>
      <c r="W3187" t="str">
        <f>IF(Aggregate[[#This Row],[Avg Monthly GB Download]]&lt; 5,"less than 5GB",IF(Aggregate[[#This Row],[Avg Monthly GB Download]]&lt; 10,"Between 5 and 10 GB","10 or more GB"))</f>
        <v>Between 5 and 10 GB</v>
      </c>
    </row>
    <row r="3188" spans="1:23" hidden="1" x14ac:dyDescent="0.25">
      <c r="A3188" t="s">
        <v>25</v>
      </c>
      <c r="B3188">
        <v>37</v>
      </c>
      <c r="C3188" t="s">
        <v>21</v>
      </c>
      <c r="D3188" t="s">
        <v>22</v>
      </c>
      <c r="E3188" t="s">
        <v>31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Row],[Age]]&lt;30,"Under 30",IF(Aggregate[[#This Row],[Age]]&gt;=65,"Senior","Other"))</f>
        <v>Senior</v>
      </c>
      <c r="L3188" t="s">
        <v>32</v>
      </c>
      <c r="M3188" t="s">
        <v>38</v>
      </c>
      <c r="N3188" t="s">
        <v>56</v>
      </c>
      <c r="O3188" t="s">
        <v>57</v>
      </c>
      <c r="P3188">
        <v>1</v>
      </c>
      <c r="Q3188">
        <v>1</v>
      </c>
      <c r="R3188">
        <v>56</v>
      </c>
      <c r="S3188">
        <v>1</v>
      </c>
      <c r="T3188">
        <v>0</v>
      </c>
      <c r="U3188">
        <v>0</v>
      </c>
      <c r="V3188">
        <v>5</v>
      </c>
      <c r="W3188" t="str">
        <f>IF(Aggregate[[#This Row],[Avg Monthly GB Download]]&lt; 5,"less than 5GB",IF(Aggregate[[#This Row],[Avg Monthly GB Download]]&lt; 10,"Between 5 and 10 GB","10 or more GB"))</f>
        <v>Between 5 and 10 GB</v>
      </c>
    </row>
    <row r="3189" spans="1:23" hidden="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Row],[Age]]&lt;30,"Under 30",IF(Aggregate[[#This Row],[Age]]&gt;=65,"Senior","Other"))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 5,"less than 5GB",IF(Aggregate[[#This Row],[Avg Monthly GB Download]]&lt; 10,"Between 5 and 10 GB","10 or more GB"))</f>
        <v>Between 5 and 10 GB</v>
      </c>
    </row>
    <row r="3190" spans="1:23" hidden="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Row],[Age]]&lt;30,"Under 30",IF(Aggregate[[#This Row],[Age]]&gt;=65,"Senior","Other"))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 5,"less than 5GB",IF(Aggregate[[#This Row],[Avg Monthly GB Download]]&lt; 10,"Between 5 and 10 GB","10 or more GB"))</f>
        <v>Between 5 and 10 GB</v>
      </c>
    </row>
    <row r="3191" spans="1:23" hidden="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Row],[Age]]&lt;30,"Under 30",IF(Aggregate[[#This Row],[Age]]&gt;=65,"Senior","Other"))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 5,"less than 5GB",IF(Aggregate[[#This Row],[Avg Monthly GB Download]]&lt; 10,"Between 5 and 10 GB","10 or more GB"))</f>
        <v>10 or more GB</v>
      </c>
    </row>
    <row r="3192" spans="1:23" hidden="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Row],[Age]]&lt;30,"Under 30",IF(Aggregate[[#This Row],[Age]]&gt;=65,"Senior","Other"))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 5,"less than 5GB",IF(Aggregate[[#This Row],[Avg Monthly GB Download]]&lt; 10,"Between 5 and 10 GB","10 or more GB"))</f>
        <v>less than 5GB</v>
      </c>
    </row>
    <row r="3193" spans="1:23" hidden="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Row],[Age]]&lt;30,"Under 30",IF(Aggregate[[#This Row],[Age]]&gt;=65,"Senior","Other"))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 5,"less than 5GB",IF(Aggregate[[#This Row],[Avg Monthly GB Download]]&lt; 10,"Between 5 and 10 GB","10 or more GB"))</f>
        <v>Between 5 and 10 GB</v>
      </c>
    </row>
    <row r="3194" spans="1:23" hidden="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Row],[Age]]&lt;30,"Under 30",IF(Aggregate[[#This Row],[Age]]&gt;=65,"Senior","Other"))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 5,"less than 5GB",IF(Aggregate[[#This Row],[Avg Monthly GB Download]]&lt; 10,"Between 5 and 10 GB","10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Row],[Age]]&lt;30,"Under 30",IF(Aggregate[[#This Row],[Age]]&gt;=65,"Senior","Other"))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 5,"less than 5GB",IF(Aggregate[[#This Row],[Avg Monthly GB Download]]&lt; 10,"Between 5 and 10 GB","10 or more GB"))</f>
        <v>10 or more GB</v>
      </c>
    </row>
    <row r="3196" spans="1:23" hidden="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Row],[Age]]&lt;30,"Under 30",IF(Aggregate[[#This Row],[Age]]&gt;=65,"Senior","Other"))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 5,"less than 5GB",IF(Aggregate[[#This Row],[Avg Monthly GB Download]]&lt; 10,"Between 5 and 10 GB","10 or more GB"))</f>
        <v>less than 5GB</v>
      </c>
    </row>
    <row r="3197" spans="1:23" hidden="1" x14ac:dyDescent="0.25">
      <c r="A3197" t="s">
        <v>25</v>
      </c>
      <c r="B3197">
        <v>41</v>
      </c>
      <c r="C3197" t="s">
        <v>21</v>
      </c>
      <c r="D3197" t="s">
        <v>88</v>
      </c>
      <c r="E3197" t="s">
        <v>58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Row],[Age]]&lt;30,"Under 30",IF(Aggregate[[#This Row],[Age]]&gt;=65,"Senior","Other"))</f>
        <v>Senior</v>
      </c>
      <c r="L3197" t="s">
        <v>98</v>
      </c>
      <c r="M3197" t="s">
        <v>38</v>
      </c>
      <c r="N3197" t="s">
        <v>39</v>
      </c>
      <c r="O3197" t="s">
        <v>104</v>
      </c>
      <c r="P3197">
        <v>1</v>
      </c>
      <c r="Q3197">
        <v>1</v>
      </c>
      <c r="R3197">
        <v>62</v>
      </c>
      <c r="S3197">
        <v>1</v>
      </c>
      <c r="T3197">
        <v>0</v>
      </c>
      <c r="U3197">
        <v>0</v>
      </c>
      <c r="V3197">
        <v>7</v>
      </c>
      <c r="W3197" t="str">
        <f>IF(Aggregate[[#This Row],[Avg Monthly GB Download]]&lt; 5,"less than 5GB",IF(Aggregate[[#This Row],[Avg Monthly GB Download]]&lt; 10,"Between 5 and 10 GB","10 or more GB"))</f>
        <v>Between 5 and 10 GB</v>
      </c>
    </row>
    <row r="3198" spans="1:23" hidden="1" x14ac:dyDescent="0.25">
      <c r="A3198" t="s">
        <v>25</v>
      </c>
      <c r="B3198">
        <v>42</v>
      </c>
      <c r="C3198" t="s">
        <v>25</v>
      </c>
      <c r="D3198" t="s">
        <v>22</v>
      </c>
      <c r="E3198" t="s">
        <v>46</v>
      </c>
      <c r="F3198" t="s">
        <v>26</v>
      </c>
      <c r="G3198">
        <v>70</v>
      </c>
      <c r="H3198" t="s">
        <v>21</v>
      </c>
      <c r="I3198" t="s">
        <v>25</v>
      </c>
      <c r="J3198" t="s">
        <v>21</v>
      </c>
      <c r="K3198" t="str">
        <f>IF(Aggregate[[#This Row],[Age]]&lt;30,"Under 30",IF(Aggregate[[#This Row],[Age]]&gt;=65,"Senior","Other"))</f>
        <v>Senior</v>
      </c>
      <c r="L3198" t="s">
        <v>98</v>
      </c>
      <c r="M3198" t="s">
        <v>38</v>
      </c>
      <c r="N3198" t="s">
        <v>34</v>
      </c>
      <c r="O3198" t="s">
        <v>34</v>
      </c>
      <c r="P3198">
        <v>1</v>
      </c>
      <c r="R3198">
        <v>48</v>
      </c>
      <c r="S3198">
        <v>1</v>
      </c>
      <c r="T3198">
        <v>159.6</v>
      </c>
      <c r="U3198">
        <v>0</v>
      </c>
      <c r="V3198">
        <v>5</v>
      </c>
      <c r="W3198" t="str">
        <f>IF(Aggregate[[#This Row],[Avg Monthly GB Download]]&lt; 5,"less than 5GB",IF(Aggregate[[#This Row],[Avg Monthly GB Download]]&lt; 10,"Between 5 and 10 GB","10 or more GB"))</f>
        <v>Between 5 and 10 GB</v>
      </c>
    </row>
    <row r="3199" spans="1:23" hidden="1" x14ac:dyDescent="0.25">
      <c r="A3199" t="s">
        <v>25</v>
      </c>
      <c r="B3199">
        <v>44</v>
      </c>
      <c r="C3199" t="s">
        <v>21</v>
      </c>
      <c r="D3199" t="s">
        <v>22</v>
      </c>
      <c r="E3199" t="s">
        <v>27</v>
      </c>
      <c r="F3199" t="s">
        <v>24</v>
      </c>
      <c r="G3199">
        <v>70</v>
      </c>
      <c r="H3199" t="s">
        <v>21</v>
      </c>
      <c r="I3199" t="s">
        <v>25</v>
      </c>
      <c r="J3199" t="s">
        <v>21</v>
      </c>
      <c r="K3199" t="str">
        <f>IF(Aggregate[[#This Row],[Age]]&lt;30,"Under 30",IF(Aggregate[[#This Row],[Age]]&gt;=65,"Senior","Other"))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21</v>
      </c>
      <c r="S3199">
        <v>0</v>
      </c>
      <c r="T3199">
        <v>0</v>
      </c>
      <c r="U3199">
        <v>0</v>
      </c>
      <c r="V3199">
        <v>6</v>
      </c>
      <c r="W3199" t="str">
        <f>IF(Aggregate[[#This Row],[Avg Monthly GB Download]]&lt; 5,"less than 5GB",IF(Aggregate[[#This Row],[Avg Monthly GB Download]]&lt; 10,"Between 5 and 10 GB","10 or more GB"))</f>
        <v>Between 5 and 10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Row],[Age]]&lt;30,"Under 30",IF(Aggregate[[#This Row],[Age]]&gt;=65,"Senior","Other"))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 5,"less than 5GB",IF(Aggregate[[#This Row],[Avg Monthly GB Download]]&lt; 10,"Between 5 and 10 GB","10 or more GB"))</f>
        <v>10 or more GB</v>
      </c>
    </row>
    <row r="3201" spans="1:23" hidden="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Row],[Age]]&lt;30,"Under 30",IF(Aggregate[[#This Row],[Age]]&gt;=65,"Senior","Other"))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 5,"less than 5GB",IF(Aggregate[[#This Row],[Avg Monthly GB Download]]&lt; 10,"Between 5 and 10 GB","10 or more GB"))</f>
        <v>10 or more GB</v>
      </c>
    </row>
    <row r="3202" spans="1:23" hidden="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Row],[Age]]&lt;30,"Under 30",IF(Aggregate[[#This Row],[Age]]&gt;=65,"Senior","Other"))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 5,"less than 5GB",IF(Aggregate[[#This Row],[Avg Monthly GB Download]]&lt; 10,"Between 5 and 10 GB","10 or more GB"))</f>
        <v>less than 5GB</v>
      </c>
    </row>
    <row r="3203" spans="1:23" hidden="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Row],[Age]]&lt;30,"Under 30",IF(Aggregate[[#This Row],[Age]]&gt;=65,"Senior","Other"))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 5,"less than 5GB",IF(Aggregate[[#This Row],[Avg Monthly GB Download]]&lt; 10,"Between 5 and 10 GB","10 or more GB"))</f>
        <v>Between 5 and 10 GB</v>
      </c>
    </row>
    <row r="3204" spans="1:23" hidden="1" x14ac:dyDescent="0.25">
      <c r="A3204" t="s">
        <v>25</v>
      </c>
      <c r="B3204">
        <v>47</v>
      </c>
      <c r="C3204" t="s">
        <v>25</v>
      </c>
      <c r="D3204" t="s">
        <v>22</v>
      </c>
      <c r="E3204" t="s">
        <v>29</v>
      </c>
      <c r="F3204" t="s">
        <v>24</v>
      </c>
      <c r="G3204">
        <v>70</v>
      </c>
      <c r="H3204" t="s">
        <v>21</v>
      </c>
      <c r="I3204" t="s">
        <v>25</v>
      </c>
      <c r="J3204" t="s">
        <v>21</v>
      </c>
      <c r="K3204" t="str">
        <f>IF(Aggregate[[#This Row],[Age]]&lt;30,"Under 30",IF(Aggregate[[#This Row],[Age]]&gt;=65,"Senior","Other"))</f>
        <v>Senior</v>
      </c>
      <c r="L3204" t="s">
        <v>32</v>
      </c>
      <c r="M3204" t="s">
        <v>38</v>
      </c>
      <c r="N3204" t="s">
        <v>56</v>
      </c>
      <c r="O3204" t="s">
        <v>57</v>
      </c>
      <c r="P3204">
        <v>1</v>
      </c>
      <c r="Q3204">
        <v>1</v>
      </c>
      <c r="R3204">
        <v>43</v>
      </c>
      <c r="S3204">
        <v>3</v>
      </c>
      <c r="T3204">
        <v>109</v>
      </c>
      <c r="U3204">
        <v>0</v>
      </c>
      <c r="V3204">
        <v>7</v>
      </c>
      <c r="W3204" t="str">
        <f>IF(Aggregate[[#This Row],[Avg Monthly GB Download]]&lt; 5,"less than 5GB",IF(Aggregate[[#This Row],[Avg Monthly GB Download]]&lt; 10,"Between 5 and 10 GB","10 or more GB"))</f>
        <v>Between 5 and 10 GB</v>
      </c>
    </row>
    <row r="3205" spans="1:23" hidden="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Row],[Age]]&lt;30,"Under 30",IF(Aggregate[[#This Row],[Age]]&gt;=65,"Senior","Other"))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 5,"less than 5GB",IF(Aggregate[[#This Row],[Avg Monthly GB Download]]&lt; 10,"Between 5 and 10 GB","10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Row],[Age]]&lt;30,"Under 30",IF(Aggregate[[#This Row],[Age]]&gt;=65,"Senior","Other"))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 5,"less than 5GB",IF(Aggregate[[#This Row],[Avg Monthly GB Download]]&lt; 10,"Between 5 and 10 GB","10 or more GB"))</f>
        <v>10 or more GB</v>
      </c>
    </row>
    <row r="3207" spans="1:23" hidden="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Row],[Age]]&lt;30,"Under 30",IF(Aggregate[[#This Row],[Age]]&gt;=65,"Senior","Other"))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 5,"less than 5GB",IF(Aggregate[[#This Row],[Avg Monthly GB Download]]&lt; 10,"Between 5 and 10 GB","10 or more GB"))</f>
        <v>less than 5GB</v>
      </c>
    </row>
    <row r="3208" spans="1:23" hidden="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Row],[Age]]&lt;30,"Under 30",IF(Aggregate[[#This Row],[Age]]&gt;=65,"Senior","Other"))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 5,"less than 5GB",IF(Aggregate[[#This Row],[Avg Monthly GB Download]]&lt; 10,"Between 5 and 10 GB","10 or more GB"))</f>
        <v>less than 5GB</v>
      </c>
    </row>
    <row r="3209" spans="1:23" hidden="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Row],[Age]]&lt;30,"Under 30",IF(Aggregate[[#This Row],[Age]]&gt;=65,"Senior","Other"))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 5,"less than 5GB",IF(Aggregate[[#This Row],[Avg Monthly GB Download]]&lt; 10,"Between 5 and 10 GB","10 or more GB"))</f>
        <v>less than 5GB</v>
      </c>
    </row>
    <row r="3210" spans="1:23" hidden="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Row],[Age]]&lt;30,"Under 30",IF(Aggregate[[#This Row],[Age]]&gt;=65,"Senior","Other"))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 5,"less than 5GB",IF(Aggregate[[#This Row],[Avg Monthly GB Download]]&lt; 10,"Between 5 and 10 GB","10 or more GB"))</f>
        <v>10 or more GB</v>
      </c>
    </row>
    <row r="3211" spans="1:23" hidden="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Row],[Age]]&lt;30,"Under 30",IF(Aggregate[[#This Row],[Age]]&gt;=65,"Senior","Other"))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 5,"less than 5GB",IF(Aggregate[[#This Row],[Avg Monthly GB Download]]&lt; 10,"Between 5 and 10 GB","10 or more GB"))</f>
        <v>less than 5GB</v>
      </c>
    </row>
    <row r="3212" spans="1:23" hidden="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Row],[Age]]&lt;30,"Under 30",IF(Aggregate[[#This Row],[Age]]&gt;=65,"Senior","Other"))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 5,"less than 5GB",IF(Aggregate[[#This Row],[Avg Monthly GB Download]]&lt; 10,"Between 5 and 10 GB","10 or more GB"))</f>
        <v>less than 5GB</v>
      </c>
    </row>
    <row r="3213" spans="1:23" hidden="1" x14ac:dyDescent="0.25">
      <c r="A3213" t="s">
        <v>25</v>
      </c>
      <c r="B3213">
        <v>50</v>
      </c>
      <c r="C3213" t="s">
        <v>25</v>
      </c>
      <c r="D3213" t="s">
        <v>88</v>
      </c>
      <c r="E3213" t="s">
        <v>61</v>
      </c>
      <c r="F3213" t="s">
        <v>24</v>
      </c>
      <c r="G3213">
        <v>70</v>
      </c>
      <c r="H3213" t="s">
        <v>21</v>
      </c>
      <c r="I3213" t="s">
        <v>25</v>
      </c>
      <c r="J3213" t="s">
        <v>21</v>
      </c>
      <c r="K3213" t="str">
        <f>IF(Aggregate[[#This Row],[Age]]&lt;30,"Under 30",IF(Aggregate[[#This Row],[Age]]&gt;=65,"Senior","Other"))</f>
        <v>Senior</v>
      </c>
      <c r="L3213" t="s">
        <v>98</v>
      </c>
      <c r="M3213" t="s">
        <v>38</v>
      </c>
      <c r="N3213" t="s">
        <v>34</v>
      </c>
      <c r="O3213" t="s">
        <v>34</v>
      </c>
      <c r="P3213">
        <v>1</v>
      </c>
      <c r="R3213">
        <v>69</v>
      </c>
      <c r="S3213">
        <v>0</v>
      </c>
      <c r="T3213">
        <v>0</v>
      </c>
      <c r="U3213">
        <v>0</v>
      </c>
      <c r="V3213">
        <v>7</v>
      </c>
      <c r="W3213" t="str">
        <f>IF(Aggregate[[#This Row],[Avg Monthly GB Download]]&lt; 5,"less than 5GB",IF(Aggregate[[#This Row],[Avg Monthly GB Download]]&lt; 10,"Between 5 and 10 GB","10 or more GB"))</f>
        <v>Between 5 and 10 GB</v>
      </c>
    </row>
    <row r="3214" spans="1:23" hidden="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Row],[Age]]&lt;30,"Under 30",IF(Aggregate[[#This Row],[Age]]&gt;=65,"Senior","Other"))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 5,"less than 5GB",IF(Aggregate[[#This Row],[Avg Monthly GB Download]]&lt; 10,"Between 5 and 10 GB","10 or more GB"))</f>
        <v>less than 5GB</v>
      </c>
    </row>
    <row r="3215" spans="1:23" hidden="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Row],[Age]]&lt;30,"Under 30",IF(Aggregate[[#This Row],[Age]]&gt;=65,"Senior","Other"))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 5,"less than 5GB",IF(Aggregate[[#This Row],[Avg Monthly GB Download]]&lt; 10,"Between 5 and 10 GB","10 or more GB"))</f>
        <v>10 or more GB</v>
      </c>
    </row>
    <row r="3216" spans="1:23" hidden="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Row],[Age]]&lt;30,"Under 30",IF(Aggregate[[#This Row],[Age]]&gt;=65,"Senior","Other"))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 5,"less than 5GB",IF(Aggregate[[#This Row],[Avg Monthly GB Download]]&lt; 10,"Between 5 and 10 GB","10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Row],[Age]]&lt;30,"Under 30",IF(Aggregate[[#This Row],[Age]]&gt;=65,"Senior","Other"))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 5,"less than 5GB",IF(Aggregate[[#This Row],[Avg Monthly GB Download]]&lt; 10,"Between 5 and 10 GB","10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Row],[Age]]&lt;30,"Under 30",IF(Aggregate[[#This Row],[Age]]&gt;=65,"Senior","Other"))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 5,"less than 5GB",IF(Aggregate[[#This Row],[Avg Monthly GB Download]]&lt; 10,"Between 5 and 10 GB","10 or more GB"))</f>
        <v>10 or more GB</v>
      </c>
    </row>
    <row r="3219" spans="1:23" hidden="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Row],[Age]]&lt;30,"Under 30",IF(Aggregate[[#This Row],[Age]]&gt;=65,"Senior","Other"))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 5,"less than 5GB",IF(Aggregate[[#This Row],[Avg Monthly GB Download]]&lt; 10,"Between 5 and 10 GB","10 or more GB"))</f>
        <v>Between 5 and 10 GB</v>
      </c>
    </row>
    <row r="3220" spans="1:23" hidden="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Row],[Age]]&lt;30,"Under 30",IF(Aggregate[[#This Row],[Age]]&gt;=65,"Senior","Other"))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 5,"less than 5GB",IF(Aggregate[[#This Row],[Avg Monthly GB Download]]&lt; 10,"Between 5 and 10 GB","10 or more GB"))</f>
        <v>less than 5GB</v>
      </c>
    </row>
    <row r="3221" spans="1:23" hidden="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Row],[Age]]&lt;30,"Under 30",IF(Aggregate[[#This Row],[Age]]&gt;=65,"Senior","Other"))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 5,"less than 5GB",IF(Aggregate[[#This Row],[Avg Monthly GB Download]]&lt; 10,"Between 5 and 10 GB","10 or more GB"))</f>
        <v>less than 5GB</v>
      </c>
    </row>
    <row r="3222" spans="1:23" hidden="1" x14ac:dyDescent="0.25">
      <c r="A3222" t="s">
        <v>25</v>
      </c>
      <c r="B3222">
        <v>54</v>
      </c>
      <c r="C3222" t="s">
        <v>21</v>
      </c>
      <c r="D3222" t="s">
        <v>22</v>
      </c>
      <c r="E3222" t="s">
        <v>81</v>
      </c>
      <c r="F3222" t="s">
        <v>24</v>
      </c>
      <c r="G3222">
        <v>70</v>
      </c>
      <c r="H3222" t="s">
        <v>21</v>
      </c>
      <c r="I3222" t="s">
        <v>25</v>
      </c>
      <c r="J3222" t="s">
        <v>25</v>
      </c>
      <c r="K3222" t="str">
        <f>IF(Aggregate[[#This Row],[Age]]&lt;30,"Under 30",IF(Aggregate[[#This Row],[Age]]&gt;=65,"Senior","Other"))</f>
        <v>Senior</v>
      </c>
      <c r="L3222" t="s">
        <v>98</v>
      </c>
      <c r="M3222" t="s">
        <v>38</v>
      </c>
      <c r="N3222" t="s">
        <v>34</v>
      </c>
      <c r="O3222" t="s">
        <v>34</v>
      </c>
      <c r="P3222">
        <v>1</v>
      </c>
      <c r="R3222">
        <v>34</v>
      </c>
      <c r="S3222">
        <v>0</v>
      </c>
      <c r="T3222">
        <v>0</v>
      </c>
      <c r="U3222">
        <v>0</v>
      </c>
      <c r="V3222">
        <v>5</v>
      </c>
      <c r="W3222" t="str">
        <f>IF(Aggregate[[#This Row],[Avg Monthly GB Download]]&lt; 5,"less than 5GB",IF(Aggregate[[#This Row],[Avg Monthly GB Download]]&lt; 10,"Between 5 and 10 GB","10 or more GB"))</f>
        <v>Between 5 and 10 GB</v>
      </c>
    </row>
    <row r="3223" spans="1:23" hidden="1" x14ac:dyDescent="0.25">
      <c r="A3223" t="s">
        <v>25</v>
      </c>
      <c r="B3223">
        <v>56</v>
      </c>
      <c r="C3223" t="s">
        <v>21</v>
      </c>
      <c r="D3223" t="s">
        <v>22</v>
      </c>
      <c r="E3223" t="s">
        <v>58</v>
      </c>
      <c r="F3223" t="s">
        <v>24</v>
      </c>
      <c r="G3223">
        <v>70</v>
      </c>
      <c r="H3223" t="s">
        <v>21</v>
      </c>
      <c r="I3223" t="s">
        <v>25</v>
      </c>
      <c r="J3223" t="s">
        <v>21</v>
      </c>
      <c r="K3223" t="str">
        <f>IF(Aggregate[[#This Row],[Age]]&lt;30,"Under 30",IF(Aggregate[[#This Row],[Age]]&gt;=65,"Senior","Other"))</f>
        <v>Senior</v>
      </c>
      <c r="L3223" t="s">
        <v>98</v>
      </c>
      <c r="M3223" t="s">
        <v>38</v>
      </c>
      <c r="N3223" t="s">
        <v>34</v>
      </c>
      <c r="O3223" t="s">
        <v>34</v>
      </c>
      <c r="P3223">
        <v>1</v>
      </c>
      <c r="R3223">
        <v>61</v>
      </c>
      <c r="S3223">
        <v>0</v>
      </c>
      <c r="T3223">
        <v>0</v>
      </c>
      <c r="U3223">
        <v>0</v>
      </c>
      <c r="V3223">
        <v>10</v>
      </c>
      <c r="W3223" t="str">
        <f>IF(Aggregate[[#This Row],[Avg Monthly GB Download]]&lt; 5,"less than 5GB",IF(Aggregate[[#This Row],[Avg Monthly GB Download]]&lt; 10,"Between 5 and 10 GB","10 or more GB"))</f>
        <v>10 or more GB</v>
      </c>
    </row>
    <row r="3224" spans="1:23" hidden="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Row],[Age]]&lt;30,"Under 30",IF(Aggregate[[#This Row],[Age]]&gt;=65,"Senior","Other"))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 5,"less than 5GB",IF(Aggregate[[#This Row],[Avg Monthly GB Download]]&lt; 10,"Between 5 and 10 GB","10 or more GB"))</f>
        <v>10 or more GB</v>
      </c>
    </row>
    <row r="3225" spans="1:23" hidden="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Row],[Age]]&lt;30,"Under 30",IF(Aggregate[[#This Row],[Age]]&gt;=65,"Senior","Other"))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 5,"less than 5GB",IF(Aggregate[[#This Row],[Avg Monthly GB Download]]&lt; 10,"Between 5 and 10 GB","10 or more GB"))</f>
        <v>Between 5 and 10 GB</v>
      </c>
    </row>
    <row r="3226" spans="1:23" hidden="1" x14ac:dyDescent="0.25">
      <c r="A3226" t="s">
        <v>25</v>
      </c>
      <c r="B3226">
        <v>59</v>
      </c>
      <c r="C3226" t="s">
        <v>21</v>
      </c>
      <c r="D3226" t="s">
        <v>22</v>
      </c>
      <c r="E3226" t="s">
        <v>29</v>
      </c>
      <c r="F3226" t="s">
        <v>26</v>
      </c>
      <c r="G3226">
        <v>70</v>
      </c>
      <c r="H3226" t="s">
        <v>21</v>
      </c>
      <c r="I3226" t="s">
        <v>25</v>
      </c>
      <c r="J3226" t="s">
        <v>21</v>
      </c>
      <c r="K3226" t="str">
        <f>IF(Aggregate[[#This Row],[Age]]&lt;30,"Under 30",IF(Aggregate[[#This Row],[Age]]&gt;=65,"Senior","Other"))</f>
        <v>Senior</v>
      </c>
      <c r="L3226" t="s">
        <v>32</v>
      </c>
      <c r="M3226" t="s">
        <v>38</v>
      </c>
      <c r="N3226" t="s">
        <v>65</v>
      </c>
      <c r="O3226" t="s">
        <v>66</v>
      </c>
      <c r="P3226">
        <v>1</v>
      </c>
      <c r="Q3226">
        <v>1</v>
      </c>
      <c r="R3226">
        <v>20</v>
      </c>
      <c r="S3226">
        <v>2</v>
      </c>
      <c r="T3226">
        <v>18.600000000000001</v>
      </c>
      <c r="U3226">
        <v>0</v>
      </c>
      <c r="V3226">
        <v>8</v>
      </c>
      <c r="W3226" t="str">
        <f>IF(Aggregate[[#This Row],[Avg Monthly GB Download]]&lt; 5,"less than 5GB",IF(Aggregate[[#This Row],[Avg Monthly GB Download]]&lt; 10,"Between 5 and 10 GB","10 or more GB"))</f>
        <v>Between 5 and 10 GB</v>
      </c>
    </row>
    <row r="3227" spans="1:23" hidden="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Row],[Age]]&lt;30,"Under 30",IF(Aggregate[[#This Row],[Age]]&gt;=65,"Senior","Other"))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 5,"less than 5GB",IF(Aggregate[[#This Row],[Avg Monthly GB Download]]&lt; 10,"Between 5 and 10 GB","10 or more GB"))</f>
        <v>10 or more GB</v>
      </c>
    </row>
    <row r="3228" spans="1:23" hidden="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Row],[Age]]&lt;30,"Under 30",IF(Aggregate[[#This Row],[Age]]&gt;=65,"Senior","Other"))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 5,"less than 5GB",IF(Aggregate[[#This Row],[Avg Monthly GB Download]]&lt; 10,"Between 5 and 10 GB","10 or more GB"))</f>
        <v>Between 5 and 10 GB</v>
      </c>
    </row>
    <row r="3229" spans="1:23" hidden="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Row],[Age]]&lt;30,"Under 30",IF(Aggregate[[#This Row],[Age]]&gt;=65,"Senior","Other"))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 5,"less than 5GB",IF(Aggregate[[#This Row],[Avg Monthly GB Download]]&lt; 10,"Between 5 and 10 GB","10 or more GB"))</f>
        <v>Between 5 and 10 GB</v>
      </c>
    </row>
    <row r="3230" spans="1:23" hidden="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Row],[Age]]&lt;30,"Under 30",IF(Aggregate[[#This Row],[Age]]&gt;=65,"Senior","Other"))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 5,"less than 5GB",IF(Aggregate[[#This Row],[Avg Monthly GB Download]]&lt; 10,"Between 5 and 10 GB","10 or more GB"))</f>
        <v>less than 5GB</v>
      </c>
    </row>
    <row r="3231" spans="1:23" hidden="1" x14ac:dyDescent="0.25">
      <c r="A3231" t="s">
        <v>25</v>
      </c>
      <c r="B3231">
        <v>59</v>
      </c>
      <c r="C3231" t="s">
        <v>21</v>
      </c>
      <c r="D3231" t="s">
        <v>22</v>
      </c>
      <c r="E3231" t="s">
        <v>79</v>
      </c>
      <c r="F3231" t="s">
        <v>24</v>
      </c>
      <c r="G3231">
        <v>70</v>
      </c>
      <c r="H3231" t="s">
        <v>21</v>
      </c>
      <c r="I3231" t="s">
        <v>25</v>
      </c>
      <c r="J3231" t="s">
        <v>21</v>
      </c>
      <c r="K3231" t="str">
        <f>IF(Aggregate[[#This Row],[Age]]&lt;30,"Under 30",IF(Aggregate[[#This Row],[Age]]&gt;=65,"Senior","Other"))</f>
        <v>Senior</v>
      </c>
      <c r="L3231" t="s">
        <v>98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50</v>
      </c>
      <c r="S3231">
        <v>2</v>
      </c>
      <c r="T3231">
        <v>0</v>
      </c>
      <c r="U3231">
        <v>0</v>
      </c>
      <c r="V3231">
        <v>4</v>
      </c>
      <c r="W3231" t="str">
        <f>IF(Aggregate[[#This Row],[Avg Monthly GB Download]]&lt; 5,"less than 5GB",IF(Aggregate[[#This Row],[Avg Monthly GB Download]]&lt; 10,"Between 5 and 10 GB","10 or more GB"))</f>
        <v>less than 5GB</v>
      </c>
    </row>
    <row r="3232" spans="1:23" hidden="1" x14ac:dyDescent="0.25">
      <c r="A3232" t="s">
        <v>25</v>
      </c>
      <c r="B3232">
        <v>61</v>
      </c>
      <c r="C3232" t="s">
        <v>25</v>
      </c>
      <c r="D3232" t="s">
        <v>22</v>
      </c>
      <c r="E3232" t="s">
        <v>75</v>
      </c>
      <c r="F3232" t="s">
        <v>26</v>
      </c>
      <c r="G3232">
        <v>70</v>
      </c>
      <c r="H3232" t="s">
        <v>21</v>
      </c>
      <c r="I3232" t="s">
        <v>25</v>
      </c>
      <c r="J3232" t="s">
        <v>21</v>
      </c>
      <c r="K3232" t="str">
        <f>IF(Aggregate[[#This Row],[Age]]&lt;30,"Under 30",IF(Aggregate[[#This Row],[Age]]&gt;=65,"Senior","Other"))</f>
        <v>Senior</v>
      </c>
      <c r="L3232" t="s">
        <v>98</v>
      </c>
      <c r="M3232" t="s">
        <v>38</v>
      </c>
      <c r="N3232" t="s">
        <v>34</v>
      </c>
      <c r="O3232" t="s">
        <v>34</v>
      </c>
      <c r="P3232">
        <v>1</v>
      </c>
      <c r="R3232">
        <v>38</v>
      </c>
      <c r="S3232">
        <v>0</v>
      </c>
      <c r="T3232">
        <v>90</v>
      </c>
      <c r="U3232">
        <v>0</v>
      </c>
      <c r="V3232">
        <v>4</v>
      </c>
      <c r="W3232" t="str">
        <f>IF(Aggregate[[#This Row],[Avg Monthly GB Download]]&lt; 5,"less than 5GB",IF(Aggregate[[#This Row],[Avg Monthly GB Download]]&lt; 10,"Between 5 and 10 GB","10 or more GB"))</f>
        <v>less than 5GB</v>
      </c>
    </row>
    <row r="3233" spans="1:23" hidden="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Row],[Age]]&lt;30,"Under 30",IF(Aggregate[[#This Row],[Age]]&gt;=65,"Senior","Other"))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 5,"less than 5GB",IF(Aggregate[[#This Row],[Avg Monthly GB Download]]&lt; 10,"Between 5 and 10 GB","10 or more GB"))</f>
        <v>Between 5 and 10 GB</v>
      </c>
    </row>
    <row r="3234" spans="1:23" hidden="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Row],[Age]]&lt;30,"Under 30",IF(Aggregate[[#This Row],[Age]]&gt;=65,"Senior","Other"))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 5,"less than 5GB",IF(Aggregate[[#This Row],[Avg Monthly GB Download]]&lt; 10,"Between 5 and 10 GB","10 or more GB"))</f>
        <v>10 or more GB</v>
      </c>
    </row>
    <row r="3235" spans="1:23" hidden="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Row],[Age]]&lt;30,"Under 30",IF(Aggregate[[#This Row],[Age]]&gt;=65,"Senior","Other"))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 5,"less than 5GB",IF(Aggregate[[#This Row],[Avg Monthly GB Download]]&lt; 10,"Between 5 and 10 GB","10 or more GB"))</f>
        <v>10 or more GB</v>
      </c>
    </row>
    <row r="3236" spans="1:23" hidden="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Row],[Age]]&lt;30,"Under 30",IF(Aggregate[[#This Row],[Age]]&gt;=65,"Senior","Other"))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 5,"less than 5GB",IF(Aggregate[[#This Row],[Avg Monthly GB Download]]&lt; 10,"Between 5 and 10 GB","10 or more GB"))</f>
        <v>10 or more GB</v>
      </c>
    </row>
    <row r="3237" spans="1:23" hidden="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Row],[Age]]&lt;30,"Under 30",IF(Aggregate[[#This Row],[Age]]&gt;=65,"Senior","Other"))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 5,"less than 5GB",IF(Aggregate[[#This Row],[Avg Monthly GB Download]]&lt; 10,"Between 5 and 10 GB","10 or more GB"))</f>
        <v>Between 5 and 10 GB</v>
      </c>
    </row>
    <row r="3238" spans="1:23" hidden="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Row],[Age]]&lt;30,"Under 30",IF(Aggregate[[#This Row],[Age]]&gt;=65,"Senior","Other"))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 5,"less than 5GB",IF(Aggregate[[#This Row],[Avg Monthly GB Download]]&lt; 10,"Between 5 and 10 GB","10 or more GB"))</f>
        <v>Between 5 and 10 GB</v>
      </c>
    </row>
    <row r="3239" spans="1:23" hidden="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Row],[Age]]&lt;30,"Under 30",IF(Aggregate[[#This Row],[Age]]&gt;=65,"Senior","Other"))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 5,"less than 5GB",IF(Aggregate[[#This Row],[Avg Monthly GB Download]]&lt; 10,"Between 5 and 10 GB","10 or more GB"))</f>
        <v>less than 5GB</v>
      </c>
    </row>
    <row r="3240" spans="1:23" hidden="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Row],[Age]]&lt;30,"Under 30",IF(Aggregate[[#This Row],[Age]]&gt;=65,"Senior","Other"))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 5,"less than 5GB",IF(Aggregate[[#This Row],[Avg Monthly GB Download]]&lt; 10,"Between 5 and 10 GB","10 or more GB"))</f>
        <v>less than 5GB</v>
      </c>
    </row>
    <row r="3241" spans="1:23" hidden="1" x14ac:dyDescent="0.25">
      <c r="A3241" t="s">
        <v>25</v>
      </c>
      <c r="B3241">
        <v>64</v>
      </c>
      <c r="C3241" t="s">
        <v>21</v>
      </c>
      <c r="D3241" t="s">
        <v>22</v>
      </c>
      <c r="E3241" t="s">
        <v>37</v>
      </c>
      <c r="F3241" t="s">
        <v>26</v>
      </c>
      <c r="G3241">
        <v>70</v>
      </c>
      <c r="H3241" t="s">
        <v>21</v>
      </c>
      <c r="I3241" t="s">
        <v>25</v>
      </c>
      <c r="J3241" t="s">
        <v>21</v>
      </c>
      <c r="K3241" t="str">
        <f>IF(Aggregate[[#This Row],[Age]]&lt;30,"Under 30",IF(Aggregate[[#This Row],[Age]]&gt;=65,"Senior","Other"))</f>
        <v>Senior</v>
      </c>
      <c r="L3241" t="s">
        <v>98</v>
      </c>
      <c r="M3241" t="s">
        <v>38</v>
      </c>
      <c r="N3241" t="s">
        <v>34</v>
      </c>
      <c r="O3241" t="s">
        <v>34</v>
      </c>
      <c r="P3241">
        <v>1</v>
      </c>
      <c r="R3241">
        <v>47</v>
      </c>
      <c r="S3241">
        <v>0</v>
      </c>
      <c r="T3241">
        <v>0</v>
      </c>
      <c r="U3241">
        <v>0</v>
      </c>
      <c r="V3241">
        <v>4</v>
      </c>
      <c r="W3241" t="str">
        <f>IF(Aggregate[[#This Row],[Avg Monthly GB Download]]&lt; 5,"less than 5GB",IF(Aggregate[[#This Row],[Avg Monthly GB Download]]&lt; 10,"Between 5 and 10 GB","10 or more GB"))</f>
        <v>less than 5GB</v>
      </c>
    </row>
    <row r="3242" spans="1:23" hidden="1" x14ac:dyDescent="0.25">
      <c r="A3242" t="s">
        <v>25</v>
      </c>
      <c r="B3242">
        <v>64</v>
      </c>
      <c r="C3242" t="s">
        <v>25</v>
      </c>
      <c r="D3242" t="s">
        <v>22</v>
      </c>
      <c r="E3242" t="s">
        <v>37</v>
      </c>
      <c r="F3242" t="s">
        <v>26</v>
      </c>
      <c r="G3242">
        <v>70</v>
      </c>
      <c r="H3242" t="s">
        <v>21</v>
      </c>
      <c r="I3242" t="s">
        <v>25</v>
      </c>
      <c r="J3242" t="s">
        <v>21</v>
      </c>
      <c r="K3242" t="str">
        <f>IF(Aggregate[[#This Row],[Age]]&lt;30,"Under 30",IF(Aggregate[[#This Row],[Age]]&gt;=65,"Senior","Other"))</f>
        <v>Senior</v>
      </c>
      <c r="L3242" t="s">
        <v>53</v>
      </c>
      <c r="M3242" t="s">
        <v>38</v>
      </c>
      <c r="N3242" t="s">
        <v>34</v>
      </c>
      <c r="O3242" t="s">
        <v>34</v>
      </c>
      <c r="P3242">
        <v>1</v>
      </c>
      <c r="R3242">
        <v>39</v>
      </c>
      <c r="S3242">
        <v>0</v>
      </c>
      <c r="T3242">
        <v>134.4</v>
      </c>
      <c r="U3242">
        <v>0</v>
      </c>
      <c r="V3242">
        <v>3</v>
      </c>
      <c r="W3242" t="str">
        <f>IF(Aggregate[[#This Row],[Avg Monthly GB Download]]&lt; 5,"less than 5GB",IF(Aggregate[[#This Row],[Avg Monthly GB Download]]&lt; 10,"Between 5 and 10 GB","10 or more GB"))</f>
        <v>less than 5GB</v>
      </c>
    </row>
    <row r="3243" spans="1:23" hidden="1" x14ac:dyDescent="0.25">
      <c r="A3243" t="s">
        <v>25</v>
      </c>
      <c r="B3243">
        <v>66</v>
      </c>
      <c r="C3243" t="s">
        <v>21</v>
      </c>
      <c r="D3243" t="s">
        <v>22</v>
      </c>
      <c r="E3243" t="s">
        <v>29</v>
      </c>
      <c r="F3243" t="s">
        <v>24</v>
      </c>
      <c r="G3243">
        <v>70</v>
      </c>
      <c r="H3243" t="s">
        <v>21</v>
      </c>
      <c r="I3243" t="s">
        <v>25</v>
      </c>
      <c r="J3243" t="s">
        <v>21</v>
      </c>
      <c r="K3243" t="str">
        <f>IF(Aggregate[[#This Row],[Age]]&lt;30,"Under 30",IF(Aggregate[[#This Row],[Age]]&gt;=65,"Senior","Other"))</f>
        <v>Senior</v>
      </c>
      <c r="L3243" t="s">
        <v>53</v>
      </c>
      <c r="M3243" t="s">
        <v>33</v>
      </c>
      <c r="N3243" t="s">
        <v>34</v>
      </c>
      <c r="O3243" t="s">
        <v>34</v>
      </c>
      <c r="P3243">
        <v>1</v>
      </c>
      <c r="R3243">
        <v>39</v>
      </c>
      <c r="S3243">
        <v>0</v>
      </c>
      <c r="T3243">
        <v>0</v>
      </c>
      <c r="U3243">
        <v>0</v>
      </c>
      <c r="V3243">
        <v>3</v>
      </c>
      <c r="W3243" t="str">
        <f>IF(Aggregate[[#This Row],[Avg Monthly GB Download]]&lt; 5,"less than 5GB",IF(Aggregate[[#This Row],[Avg Monthly GB Download]]&lt; 10,"Between 5 and 10 GB","10 or more GB"))</f>
        <v>less than 5GB</v>
      </c>
    </row>
    <row r="3244" spans="1:23" hidden="1" x14ac:dyDescent="0.25">
      <c r="A3244" t="s">
        <v>25</v>
      </c>
      <c r="B3244">
        <v>66</v>
      </c>
      <c r="C3244" t="s">
        <v>21</v>
      </c>
      <c r="D3244" t="s">
        <v>22</v>
      </c>
      <c r="E3244" t="s">
        <v>84</v>
      </c>
      <c r="F3244" t="s">
        <v>24</v>
      </c>
      <c r="G3244">
        <v>70</v>
      </c>
      <c r="H3244" t="s">
        <v>21</v>
      </c>
      <c r="I3244" t="s">
        <v>25</v>
      </c>
      <c r="J3244" t="s">
        <v>21</v>
      </c>
      <c r="K3244" t="str">
        <f>IF(Aggregate[[#This Row],[Age]]&lt;30,"Under 30",IF(Aggregate[[#This Row],[Age]]&gt;=65,"Senior","Other"))</f>
        <v>Senior</v>
      </c>
      <c r="L3244" t="s">
        <v>53</v>
      </c>
      <c r="M3244" t="s">
        <v>38</v>
      </c>
      <c r="N3244" t="s">
        <v>34</v>
      </c>
      <c r="O3244" t="s">
        <v>34</v>
      </c>
      <c r="P3244">
        <v>1</v>
      </c>
      <c r="R3244">
        <v>48</v>
      </c>
      <c r="S3244">
        <v>0</v>
      </c>
      <c r="T3244">
        <v>0</v>
      </c>
      <c r="U3244">
        <v>0</v>
      </c>
      <c r="V3244">
        <v>7</v>
      </c>
      <c r="W3244" t="str">
        <f>IF(Aggregate[[#This Row],[Avg Monthly GB Download]]&lt; 5,"less than 5GB",IF(Aggregate[[#This Row],[Avg Monthly GB Download]]&lt; 10,"Between 5 and 10 GB","10 or more GB"))</f>
        <v>Between 5 and 10 GB</v>
      </c>
    </row>
    <row r="3245" spans="1:23" hidden="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Row],[Age]]&lt;30,"Under 30",IF(Aggregate[[#This Row],[Age]]&gt;=65,"Senior","Other"))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 5,"less than 5GB",IF(Aggregate[[#This Row],[Avg Monthly GB Download]]&lt; 10,"Between 5 and 10 GB","10 or more GB"))</f>
        <v>Between 5 and 10 GB</v>
      </c>
    </row>
    <row r="3246" spans="1:23" hidden="1" x14ac:dyDescent="0.25">
      <c r="A3246" t="s">
        <v>25</v>
      </c>
      <c r="B3246">
        <v>66</v>
      </c>
      <c r="C3246" t="s">
        <v>25</v>
      </c>
      <c r="D3246" t="s">
        <v>22</v>
      </c>
      <c r="E3246" t="s">
        <v>81</v>
      </c>
      <c r="F3246" t="s">
        <v>24</v>
      </c>
      <c r="G3246">
        <v>70</v>
      </c>
      <c r="H3246" t="s">
        <v>21</v>
      </c>
      <c r="I3246" t="s">
        <v>25</v>
      </c>
      <c r="J3246" t="s">
        <v>21</v>
      </c>
      <c r="K3246" t="str">
        <f>IF(Aggregate[[#This Row],[Age]]&lt;30,"Under 30",IF(Aggregate[[#This Row],[Age]]&gt;=65,"Senior","Other"))</f>
        <v>Senior</v>
      </c>
      <c r="L3246" t="s">
        <v>98</v>
      </c>
      <c r="M3246" t="s">
        <v>33</v>
      </c>
      <c r="N3246" t="s">
        <v>34</v>
      </c>
      <c r="O3246" t="s">
        <v>34</v>
      </c>
      <c r="P3246">
        <v>1</v>
      </c>
      <c r="R3246">
        <v>70</v>
      </c>
      <c r="S3246">
        <v>0</v>
      </c>
      <c r="T3246">
        <v>141.9</v>
      </c>
      <c r="U3246">
        <v>0</v>
      </c>
      <c r="V3246">
        <v>5</v>
      </c>
      <c r="W3246" t="str">
        <f>IF(Aggregate[[#This Row],[Avg Monthly GB Download]]&lt; 5,"less than 5GB",IF(Aggregate[[#This Row],[Avg Monthly GB Download]]&lt; 10,"Between 5 and 10 GB","10 or more GB"))</f>
        <v>Between 5 and 10 GB</v>
      </c>
    </row>
    <row r="3247" spans="1:23" hidden="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Row],[Age]]&lt;30,"Under 30",IF(Aggregate[[#This Row],[Age]]&gt;=65,"Senior","Other"))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 5,"less than 5GB",IF(Aggregate[[#This Row],[Avg Monthly GB Download]]&lt; 10,"Between 5 and 10 GB","10 or more GB"))</f>
        <v>Between 5 and 10 GB</v>
      </c>
    </row>
    <row r="3248" spans="1:23" hidden="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Row],[Age]]&lt;30,"Under 30",IF(Aggregate[[#This Row],[Age]]&gt;=65,"Senior","Other"))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 5,"less than 5GB",IF(Aggregate[[#This Row],[Avg Monthly GB Download]]&lt; 10,"Between 5 and 10 GB","10 or more GB"))</f>
        <v>Between 5 and 10 GB</v>
      </c>
    </row>
    <row r="3249" spans="1:23" hidden="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Row],[Age]]&lt;30,"Under 30",IF(Aggregate[[#This Row],[Age]]&gt;=65,"Senior","Other"))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 5,"less than 5GB",IF(Aggregate[[#This Row],[Avg Monthly GB Download]]&lt; 10,"Between 5 and 10 GB","10 or more GB"))</f>
        <v>10 or more GB</v>
      </c>
    </row>
    <row r="3250" spans="1:23" hidden="1" x14ac:dyDescent="0.25">
      <c r="A3250" t="s">
        <v>25</v>
      </c>
      <c r="B3250">
        <v>66</v>
      </c>
      <c r="C3250" t="s">
        <v>25</v>
      </c>
      <c r="D3250" t="s">
        <v>22</v>
      </c>
      <c r="E3250" t="s">
        <v>81</v>
      </c>
      <c r="F3250" t="s">
        <v>24</v>
      </c>
      <c r="G3250">
        <v>70</v>
      </c>
      <c r="H3250" t="s">
        <v>21</v>
      </c>
      <c r="I3250" t="s">
        <v>25</v>
      </c>
      <c r="J3250" t="s">
        <v>21</v>
      </c>
      <c r="K3250" t="str">
        <f>IF(Aggregate[[#This Row],[Age]]&lt;30,"Under 30",IF(Aggregate[[#This Row],[Age]]&gt;=65,"Senior","Other"))</f>
        <v>Senior</v>
      </c>
      <c r="L3250" t="s">
        <v>98</v>
      </c>
      <c r="M3250" t="s">
        <v>38</v>
      </c>
      <c r="N3250" t="s">
        <v>56</v>
      </c>
      <c r="O3250" t="s">
        <v>57</v>
      </c>
      <c r="P3250">
        <v>1</v>
      </c>
      <c r="Q3250">
        <v>1</v>
      </c>
      <c r="R3250">
        <v>51</v>
      </c>
      <c r="S3250">
        <v>1</v>
      </c>
      <c r="T3250">
        <v>225.7</v>
      </c>
      <c r="U3250">
        <v>0</v>
      </c>
      <c r="V3250">
        <v>8</v>
      </c>
      <c r="W3250" t="str">
        <f>IF(Aggregate[[#This Row],[Avg Monthly GB Download]]&lt; 5,"less than 5GB",IF(Aggregate[[#This Row],[Avg Monthly GB Download]]&lt; 10,"Between 5 and 10 GB","10 or more GB"))</f>
        <v>Between 5 and 10 GB</v>
      </c>
    </row>
    <row r="3251" spans="1:23" hidden="1" x14ac:dyDescent="0.25">
      <c r="A3251" t="s">
        <v>25</v>
      </c>
      <c r="B3251">
        <v>67</v>
      </c>
      <c r="C3251" t="s">
        <v>21</v>
      </c>
      <c r="D3251" t="s">
        <v>22</v>
      </c>
      <c r="E3251" t="s">
        <v>89</v>
      </c>
      <c r="F3251" t="s">
        <v>26</v>
      </c>
      <c r="G3251">
        <v>70</v>
      </c>
      <c r="H3251" t="s">
        <v>21</v>
      </c>
      <c r="I3251" t="s">
        <v>25</v>
      </c>
      <c r="J3251" t="s">
        <v>21</v>
      </c>
      <c r="K3251" t="str">
        <f>IF(Aggregate[[#This Row],[Age]]&lt;30,"Under 30",IF(Aggregate[[#This Row],[Age]]&gt;=65,"Senior","Other"))</f>
        <v>Senior</v>
      </c>
      <c r="L3251" t="s">
        <v>53</v>
      </c>
      <c r="M3251" t="s">
        <v>38</v>
      </c>
      <c r="N3251" t="s">
        <v>34</v>
      </c>
      <c r="O3251" t="s">
        <v>34</v>
      </c>
      <c r="P3251">
        <v>1</v>
      </c>
      <c r="Q3251">
        <v>1</v>
      </c>
      <c r="R3251">
        <v>60</v>
      </c>
      <c r="S3251">
        <v>0</v>
      </c>
      <c r="T3251">
        <v>0</v>
      </c>
      <c r="U3251">
        <v>0</v>
      </c>
      <c r="V3251">
        <v>7</v>
      </c>
      <c r="W3251" t="str">
        <f>IF(Aggregate[[#This Row],[Avg Monthly GB Download]]&lt; 5,"less than 5GB",IF(Aggregate[[#This Row],[Avg Monthly GB Download]]&lt; 10,"Between 5 and 10 GB","10 or more GB"))</f>
        <v>Between 5 and 10 GB</v>
      </c>
    </row>
    <row r="3252" spans="1:23" hidden="1" x14ac:dyDescent="0.25">
      <c r="A3252" t="s">
        <v>25</v>
      </c>
      <c r="B3252">
        <v>67</v>
      </c>
      <c r="C3252" t="s">
        <v>25</v>
      </c>
      <c r="D3252" t="s">
        <v>88</v>
      </c>
      <c r="E3252" t="s">
        <v>46</v>
      </c>
      <c r="F3252" t="s">
        <v>26</v>
      </c>
      <c r="G3252">
        <v>70</v>
      </c>
      <c r="H3252" t="s">
        <v>21</v>
      </c>
      <c r="I3252" t="s">
        <v>25</v>
      </c>
      <c r="J3252" t="s">
        <v>21</v>
      </c>
      <c r="K3252" t="str">
        <f>IF(Aggregate[[#This Row],[Age]]&lt;30,"Under 30",IF(Aggregate[[#This Row],[Age]]&gt;=65,"Senior","Other"))</f>
        <v>Senior</v>
      </c>
      <c r="L3252" t="s">
        <v>32</v>
      </c>
      <c r="M3252" t="s">
        <v>38</v>
      </c>
      <c r="N3252" t="s">
        <v>34</v>
      </c>
      <c r="O3252" t="s">
        <v>34</v>
      </c>
      <c r="P3252">
        <v>1</v>
      </c>
      <c r="R3252">
        <v>55</v>
      </c>
      <c r="S3252">
        <v>0</v>
      </c>
      <c r="T3252">
        <v>0</v>
      </c>
      <c r="U3252">
        <v>0</v>
      </c>
      <c r="V3252">
        <v>10</v>
      </c>
      <c r="W3252" t="str">
        <f>IF(Aggregate[[#This Row],[Avg Monthly GB Download]]&lt; 5,"less than 5GB",IF(Aggregate[[#This Row],[Avg Monthly GB Download]]&lt; 10,"Between 5 and 10 GB","10 or more GB"))</f>
        <v>10 or more GB</v>
      </c>
    </row>
    <row r="3253" spans="1:23" hidden="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Row],[Age]]&lt;30,"Under 30",IF(Aggregate[[#This Row],[Age]]&gt;=65,"Senior","Other"))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 5,"less than 5GB",IF(Aggregate[[#This Row],[Avg Monthly GB Download]]&lt; 10,"Between 5 and 10 GB","10 or more GB"))</f>
        <v>Between 5 and 10 GB</v>
      </c>
    </row>
    <row r="3254" spans="1:23" hidden="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Row],[Age]]&lt;30,"Under 30",IF(Aggregate[[#This Row],[Age]]&gt;=65,"Senior","Other"))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 5,"less than 5GB",IF(Aggregate[[#This Row],[Avg Monthly GB Download]]&lt; 10,"Between 5 and 10 GB","10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Row],[Age]]&lt;30,"Under 30",IF(Aggregate[[#This Row],[Age]]&gt;=65,"Senior","Other"))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 5,"less than 5GB",IF(Aggregate[[#This Row],[Avg Monthly GB Download]]&lt; 10,"Between 5 and 10 GB","10 or more GB"))</f>
        <v>10 or more GB</v>
      </c>
    </row>
    <row r="3256" spans="1:23" hidden="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Row],[Age]]&lt;30,"Under 30",IF(Aggregate[[#This Row],[Age]]&gt;=65,"Senior","Other"))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 5,"less than 5GB",IF(Aggregate[[#This Row],[Avg Monthly GB Download]]&lt; 10,"Between 5 and 10 GB","10 or more GB"))</f>
        <v>10 or more GB</v>
      </c>
    </row>
    <row r="3257" spans="1:23" hidden="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Row],[Age]]&lt;30,"Under 30",IF(Aggregate[[#This Row],[Age]]&gt;=65,"Senior","Other"))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 5,"less than 5GB",IF(Aggregate[[#This Row],[Avg Monthly GB Download]]&lt; 10,"Between 5 and 10 GB","10 or more GB"))</f>
        <v>less than 5GB</v>
      </c>
    </row>
    <row r="3258" spans="1:23" hidden="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Row],[Age]]&lt;30,"Under 30",IF(Aggregate[[#This Row],[Age]]&gt;=65,"Senior","Other"))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 5,"less than 5GB",IF(Aggregate[[#This Row],[Avg Monthly GB Download]]&lt; 10,"Between 5 and 10 GB","10 or more GB"))</f>
        <v>Between 5 and 10 GB</v>
      </c>
    </row>
    <row r="3259" spans="1:23" hidden="1" x14ac:dyDescent="0.25">
      <c r="A3259" t="s">
        <v>25</v>
      </c>
      <c r="B3259">
        <v>68</v>
      </c>
      <c r="C3259" t="s">
        <v>21</v>
      </c>
      <c r="D3259" t="s">
        <v>22</v>
      </c>
      <c r="E3259" t="s">
        <v>82</v>
      </c>
      <c r="F3259" t="s">
        <v>26</v>
      </c>
      <c r="G3259">
        <v>70</v>
      </c>
      <c r="H3259" t="s">
        <v>21</v>
      </c>
      <c r="I3259" t="s">
        <v>25</v>
      </c>
      <c r="J3259" t="s">
        <v>21</v>
      </c>
      <c r="K3259" t="str">
        <f>IF(Aggregate[[#This Row],[Age]]&lt;30,"Under 30",IF(Aggregate[[#This Row],[Age]]&gt;=65,"Senior","Other"))</f>
        <v>Senior</v>
      </c>
      <c r="L3259" t="s">
        <v>98</v>
      </c>
      <c r="M3259" t="s">
        <v>38</v>
      </c>
      <c r="N3259" t="s">
        <v>56</v>
      </c>
      <c r="O3259" t="s">
        <v>57</v>
      </c>
      <c r="P3259">
        <v>1</v>
      </c>
      <c r="Q3259">
        <v>1</v>
      </c>
      <c r="R3259">
        <v>50</v>
      </c>
      <c r="S3259">
        <v>2</v>
      </c>
      <c r="T3259">
        <v>0</v>
      </c>
      <c r="U3259">
        <v>0</v>
      </c>
      <c r="V3259">
        <v>7</v>
      </c>
      <c r="W3259" t="str">
        <f>IF(Aggregate[[#This Row],[Avg Monthly GB Download]]&lt; 5,"less than 5GB",IF(Aggregate[[#This Row],[Avg Monthly GB Download]]&lt; 10,"Between 5 and 10 GB","10 or more GB"))</f>
        <v>Between 5 and 10 GB</v>
      </c>
    </row>
    <row r="3260" spans="1:23" hidden="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Row],[Age]]&lt;30,"Under 30",IF(Aggregate[[#This Row],[Age]]&gt;=65,"Senior","Other"))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 5,"less than 5GB",IF(Aggregate[[#This Row],[Avg Monthly GB Download]]&lt; 10,"Between 5 and 10 GB","10 or more GB"))</f>
        <v>10 or more GB</v>
      </c>
    </row>
    <row r="3261" spans="1:23" hidden="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Row],[Age]]&lt;30,"Under 30",IF(Aggregate[[#This Row],[Age]]&gt;=65,"Senior","Other"))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 5,"less than 5GB",IF(Aggregate[[#This Row],[Avg Monthly GB Download]]&lt; 10,"Between 5 and 10 GB","10 or more GB"))</f>
        <v>Between 5 and 10 GB</v>
      </c>
    </row>
    <row r="3262" spans="1:23" hidden="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Row],[Age]]&lt;30,"Under 30",IF(Aggregate[[#This Row],[Age]]&gt;=65,"Senior","Other"))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 5,"less than 5GB",IF(Aggregate[[#This Row],[Avg Monthly GB Download]]&lt; 10,"Between 5 and 10 GB","10 or more GB"))</f>
        <v>Between 5 and 10 GB</v>
      </c>
    </row>
    <row r="3263" spans="1:23" hidden="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Row],[Age]]&lt;30,"Under 30",IF(Aggregate[[#This Row],[Age]]&gt;=65,"Senior","Other"))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 5,"less than 5GB",IF(Aggregate[[#This Row],[Avg Monthly GB Download]]&lt; 10,"Between 5 and 10 GB","10 or more GB"))</f>
        <v>Between 5 and 10 GB</v>
      </c>
    </row>
    <row r="3264" spans="1:23" hidden="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Row],[Age]]&lt;30,"Under 30",IF(Aggregate[[#This Row],[Age]]&gt;=65,"Senior","Other"))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 5,"less than 5GB",IF(Aggregate[[#This Row],[Avg Monthly GB Download]]&lt; 10,"Between 5 and 10 GB","10 or more GB"))</f>
        <v>less than 5GB</v>
      </c>
    </row>
    <row r="3265" spans="1:23" hidden="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Row],[Age]]&lt;30,"Under 30",IF(Aggregate[[#This Row],[Age]]&gt;=65,"Senior","Other"))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 5,"less than 5GB",IF(Aggregate[[#This Row],[Avg Monthly GB Download]]&lt; 10,"Between 5 and 10 GB","10 or more GB"))</f>
        <v>10 or more GB</v>
      </c>
    </row>
    <row r="3266" spans="1:23" hidden="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Row],[Age]]&lt;30,"Under 30",IF(Aggregate[[#This Row],[Age]]&gt;=65,"Senior","Other"))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 5,"less than 5GB",IF(Aggregate[[#This Row],[Avg Monthly GB Download]]&lt; 10,"Between 5 and 10 GB","10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Row],[Age]]&lt;30,"Under 30",IF(Aggregate[[#This Row],[Age]]&gt;=65,"Senior","Other"))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 5,"less than 5GB",IF(Aggregate[[#This Row],[Avg Monthly GB Download]]&lt; 10,"Between 5 and 10 GB","10 or more GB"))</f>
        <v>10 or more GB</v>
      </c>
    </row>
    <row r="3268" spans="1:23" hidden="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Row],[Age]]&lt;30,"Under 30",IF(Aggregate[[#This Row],[Age]]&gt;=65,"Senior","Other"))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 5,"less than 5GB",IF(Aggregate[[#This Row],[Avg Monthly GB Download]]&lt; 10,"Between 5 and 10 GB","10 or more GB"))</f>
        <v>10 or more GB</v>
      </c>
    </row>
    <row r="3269" spans="1:23" hidden="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Row],[Age]]&lt;30,"Under 30",IF(Aggregate[[#This Row],[Age]]&gt;=65,"Senior","Other"))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 5,"less than 5GB",IF(Aggregate[[#This Row],[Avg Monthly GB Download]]&lt; 10,"Between 5 and 10 GB","10 or more GB"))</f>
        <v>less than 5GB</v>
      </c>
    </row>
    <row r="3270" spans="1:23" hidden="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Row],[Age]]&lt;30,"Under 30",IF(Aggregate[[#This Row],[Age]]&gt;=65,"Senior","Other"))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 5,"less than 5GB",IF(Aggregate[[#This Row],[Avg Monthly GB Download]]&lt; 10,"Between 5 and 10 GB","10 or more GB"))</f>
        <v>10 or more GB</v>
      </c>
    </row>
    <row r="3271" spans="1:23" hidden="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Row],[Age]]&lt;30,"Under 30",IF(Aggregate[[#This Row],[Age]]&gt;=65,"Senior","Other"))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 5,"less than 5GB",IF(Aggregate[[#This Row],[Avg Monthly GB Download]]&lt; 10,"Between 5 and 10 GB","10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Row],[Age]]&lt;30,"Under 30",IF(Aggregate[[#This Row],[Age]]&gt;=65,"Senior","Other"))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 5,"less than 5GB",IF(Aggregate[[#This Row],[Avg Monthly GB Download]]&lt; 10,"Between 5 and 10 GB","10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Row],[Age]]&lt;30,"Under 30",IF(Aggregate[[#This Row],[Age]]&gt;=65,"Senior","Other"))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 5,"less than 5GB",IF(Aggregate[[#This Row],[Avg Monthly GB Download]]&lt; 10,"Between 5 and 10 GB","10 or more GB"))</f>
        <v>10 or more GB</v>
      </c>
    </row>
    <row r="3274" spans="1:23" hidden="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Row],[Age]]&lt;30,"Under 30",IF(Aggregate[[#This Row],[Age]]&gt;=65,"Senior","Other"))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 5,"less than 5GB",IF(Aggregate[[#This Row],[Avg Monthly GB Download]]&lt; 10,"Between 5 and 10 GB","10 or more GB"))</f>
        <v>10 or more GB</v>
      </c>
    </row>
    <row r="3275" spans="1:23" hidden="1" x14ac:dyDescent="0.25">
      <c r="A3275" t="s">
        <v>25</v>
      </c>
      <c r="B3275">
        <v>69</v>
      </c>
      <c r="C3275" t="s">
        <v>21</v>
      </c>
      <c r="D3275" t="s">
        <v>22</v>
      </c>
      <c r="E3275" t="s">
        <v>71</v>
      </c>
      <c r="F3275" t="s">
        <v>26</v>
      </c>
      <c r="G3275">
        <v>70</v>
      </c>
      <c r="H3275" t="s">
        <v>21</v>
      </c>
      <c r="I3275" t="s">
        <v>25</v>
      </c>
      <c r="J3275" t="s">
        <v>21</v>
      </c>
      <c r="K3275" t="str">
        <f>IF(Aggregate[[#This Row],[Age]]&lt;30,"Under 30",IF(Aggregate[[#This Row],[Age]]&gt;=65,"Senior","Other"))</f>
        <v>Senior</v>
      </c>
      <c r="L3275" t="s">
        <v>98</v>
      </c>
      <c r="M3275" t="s">
        <v>95</v>
      </c>
      <c r="N3275" t="s">
        <v>34</v>
      </c>
      <c r="O3275" t="s">
        <v>34</v>
      </c>
      <c r="P3275">
        <v>1</v>
      </c>
      <c r="R3275">
        <v>42</v>
      </c>
      <c r="S3275">
        <v>0</v>
      </c>
      <c r="T3275">
        <v>0</v>
      </c>
      <c r="U3275">
        <v>0</v>
      </c>
      <c r="V3275">
        <v>5</v>
      </c>
      <c r="W3275" t="str">
        <f>IF(Aggregate[[#This Row],[Avg Monthly GB Download]]&lt; 5,"less than 5GB",IF(Aggregate[[#This Row],[Avg Monthly GB Download]]&lt; 10,"Between 5 and 10 GB","10 or more GB"))</f>
        <v>Between 5 and 10 GB</v>
      </c>
    </row>
    <row r="3276" spans="1:23" hidden="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Row],[Age]]&lt;30,"Under 30",IF(Aggregate[[#This Row],[Age]]&gt;=65,"Senior","Other"))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 5,"less than 5GB",IF(Aggregate[[#This Row],[Avg Monthly GB Download]]&lt; 10,"Between 5 and 10 GB","10 or more GB"))</f>
        <v>Between 5 and 10 GB</v>
      </c>
    </row>
    <row r="3277" spans="1:23" hidden="1" x14ac:dyDescent="0.25">
      <c r="A3277" t="s">
        <v>25</v>
      </c>
      <c r="B3277">
        <v>70</v>
      </c>
      <c r="C3277" t="s">
        <v>21</v>
      </c>
      <c r="D3277" t="s">
        <v>22</v>
      </c>
      <c r="E3277" t="s">
        <v>69</v>
      </c>
      <c r="F3277" t="s">
        <v>26</v>
      </c>
      <c r="G3277">
        <v>70</v>
      </c>
      <c r="H3277" t="s">
        <v>21</v>
      </c>
      <c r="I3277" t="s">
        <v>25</v>
      </c>
      <c r="J3277" t="s">
        <v>21</v>
      </c>
      <c r="K3277" t="str">
        <f>IF(Aggregate[[#This Row],[Age]]&lt;30,"Under 30",IF(Aggregate[[#This Row],[Age]]&gt;=65,"Senior","Other"))</f>
        <v>Senior</v>
      </c>
      <c r="L3277" t="s">
        <v>98</v>
      </c>
      <c r="M3277" t="s">
        <v>38</v>
      </c>
      <c r="N3277" t="s">
        <v>34</v>
      </c>
      <c r="O3277" t="s">
        <v>34</v>
      </c>
      <c r="P3277">
        <v>1</v>
      </c>
      <c r="R3277">
        <v>47</v>
      </c>
      <c r="S3277">
        <v>0</v>
      </c>
      <c r="T3277">
        <v>0</v>
      </c>
      <c r="U3277">
        <v>0</v>
      </c>
      <c r="V3277">
        <v>9</v>
      </c>
      <c r="W3277" t="str">
        <f>IF(Aggregate[[#This Row],[Avg Monthly GB Download]]&lt; 5,"less than 5GB",IF(Aggregate[[#This Row],[Avg Monthly GB Download]]&lt; 10,"Between 5 and 10 GB","10 or more GB"))</f>
        <v>Between 5 and 10 GB</v>
      </c>
    </row>
    <row r="3278" spans="1:23" hidden="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Row],[Age]]&lt;30,"Under 30",IF(Aggregate[[#This Row],[Age]]&gt;=65,"Senior","Other"))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 5,"less than 5GB",IF(Aggregate[[#This Row],[Avg Monthly GB Download]]&lt; 10,"Between 5 and 10 GB","10 or more GB"))</f>
        <v>10 or more GB</v>
      </c>
    </row>
    <row r="3279" spans="1:23" hidden="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Row],[Age]]&lt;30,"Under 30",IF(Aggregate[[#This Row],[Age]]&gt;=65,"Senior","Other"))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 5,"less than 5GB",IF(Aggregate[[#This Row],[Avg Monthly GB Download]]&lt; 10,"Between 5 and 10 GB","10 or more GB"))</f>
        <v>less than 5GB</v>
      </c>
    </row>
    <row r="3280" spans="1:23" hidden="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Row],[Age]]&lt;30,"Under 30",IF(Aggregate[[#This Row],[Age]]&gt;=65,"Senior","Other"))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 5,"less than 5GB",IF(Aggregate[[#This Row],[Avg Monthly GB Download]]&lt; 10,"Between 5 and 10 GB","10 or more GB"))</f>
        <v>10 or more GB</v>
      </c>
    </row>
    <row r="3281" spans="1:23" hidden="1" x14ac:dyDescent="0.25">
      <c r="A3281" t="s">
        <v>25</v>
      </c>
      <c r="B3281">
        <v>70</v>
      </c>
      <c r="C3281" t="s">
        <v>21</v>
      </c>
      <c r="D3281" t="s">
        <v>22</v>
      </c>
      <c r="E3281" t="s">
        <v>73</v>
      </c>
      <c r="F3281" t="s">
        <v>24</v>
      </c>
      <c r="G3281">
        <v>70</v>
      </c>
      <c r="H3281" t="s">
        <v>21</v>
      </c>
      <c r="I3281" t="s">
        <v>25</v>
      </c>
      <c r="J3281" t="s">
        <v>21</v>
      </c>
      <c r="K3281" t="str">
        <f>IF(Aggregate[[#This Row],[Age]]&lt;30,"Under 30",IF(Aggregate[[#This Row],[Age]]&gt;=65,"Senior","Other"))</f>
        <v>Senior</v>
      </c>
      <c r="L3281" t="s">
        <v>53</v>
      </c>
      <c r="M3281" t="s">
        <v>38</v>
      </c>
      <c r="N3281" t="s">
        <v>34</v>
      </c>
      <c r="O3281" t="s">
        <v>34</v>
      </c>
      <c r="P3281">
        <v>1</v>
      </c>
      <c r="R3281">
        <v>43</v>
      </c>
      <c r="S3281">
        <v>0</v>
      </c>
      <c r="T3281">
        <v>0</v>
      </c>
      <c r="U3281">
        <v>0</v>
      </c>
      <c r="V3281">
        <v>3</v>
      </c>
      <c r="W3281" t="str">
        <f>IF(Aggregate[[#This Row],[Avg Monthly GB Download]]&lt; 5,"less than 5GB",IF(Aggregate[[#This Row],[Avg Monthly GB Download]]&lt; 10,"Between 5 and 10 GB","10 or more GB"))</f>
        <v>less than 5GB</v>
      </c>
    </row>
    <row r="3282" spans="1:23" hidden="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Row],[Age]]&lt;30,"Under 30",IF(Aggregate[[#This Row],[Age]]&gt;=65,"Senior","Other"))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 5,"less than 5GB",IF(Aggregate[[#This Row],[Avg Monthly GB Download]]&lt; 10,"Between 5 and 10 GB","10 or more GB"))</f>
        <v>less than 5GB</v>
      </c>
    </row>
    <row r="3283" spans="1:23" hidden="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Row],[Age]]&lt;30,"Under 30",IF(Aggregate[[#This Row],[Age]]&gt;=65,"Senior","Other"))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 5,"less than 5GB",IF(Aggregate[[#This Row],[Avg Monthly GB Download]]&lt; 10,"Between 5 and 10 GB","10 or more GB"))</f>
        <v>10 or more GB</v>
      </c>
    </row>
    <row r="3284" spans="1:23" hidden="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Row],[Age]]&lt;30,"Under 30",IF(Aggregate[[#This Row],[Age]]&gt;=65,"Senior","Other"))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 5,"less than 5GB",IF(Aggregate[[#This Row],[Avg Monthly GB Download]]&lt; 10,"Between 5 and 10 GB","10 or more GB"))</f>
        <v>less than 5GB</v>
      </c>
    </row>
    <row r="3285" spans="1:23" hidden="1" x14ac:dyDescent="0.25">
      <c r="A3285" t="s">
        <v>25</v>
      </c>
      <c r="B3285">
        <v>71</v>
      </c>
      <c r="C3285" t="s">
        <v>25</v>
      </c>
      <c r="D3285" t="s">
        <v>22</v>
      </c>
      <c r="E3285" t="s">
        <v>86</v>
      </c>
      <c r="F3285" t="s">
        <v>24</v>
      </c>
      <c r="G3285">
        <v>70</v>
      </c>
      <c r="H3285" t="s">
        <v>21</v>
      </c>
      <c r="I3285" t="s">
        <v>25</v>
      </c>
      <c r="J3285" t="s">
        <v>21</v>
      </c>
      <c r="K3285" t="str">
        <f>IF(Aggregate[[#This Row],[Age]]&lt;30,"Under 30",IF(Aggregate[[#This Row],[Age]]&gt;=65,"Senior","Other"))</f>
        <v>Senior</v>
      </c>
      <c r="L3285" t="s">
        <v>53</v>
      </c>
      <c r="M3285" t="s">
        <v>38</v>
      </c>
      <c r="N3285" t="s">
        <v>34</v>
      </c>
      <c r="O3285" t="s">
        <v>34</v>
      </c>
      <c r="P3285">
        <v>1</v>
      </c>
      <c r="R3285">
        <v>43</v>
      </c>
      <c r="S3285">
        <v>0</v>
      </c>
      <c r="T3285">
        <v>241.4</v>
      </c>
      <c r="U3285">
        <v>0</v>
      </c>
      <c r="V3285">
        <v>7</v>
      </c>
      <c r="W3285" t="str">
        <f>IF(Aggregate[[#This Row],[Avg Monthly GB Download]]&lt; 5,"less than 5GB",IF(Aggregate[[#This Row],[Avg Monthly GB Download]]&lt; 10,"Between 5 and 10 GB","10 or more GB"))</f>
        <v>Between 5 and 10 GB</v>
      </c>
    </row>
    <row r="3286" spans="1:23" hidden="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Row],[Age]]&lt;30,"Under 30",IF(Aggregate[[#This Row],[Age]]&gt;=65,"Senior","Other"))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 5,"less than 5GB",IF(Aggregate[[#This Row],[Avg Monthly GB Download]]&lt; 10,"Between 5 and 10 GB","10 or more GB"))</f>
        <v>less than 5GB</v>
      </c>
    </row>
    <row r="3287" spans="1:23" hidden="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Row],[Age]]&lt;30,"Under 30",IF(Aggregate[[#This Row],[Age]]&gt;=65,"Senior","Other"))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 5,"less than 5GB",IF(Aggregate[[#This Row],[Avg Monthly GB Download]]&lt; 10,"Between 5 and 10 GB","10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Row],[Age]]&lt;30,"Under 30",IF(Aggregate[[#This Row],[Age]]&gt;=65,"Senior","Other"))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 5,"less than 5GB",IF(Aggregate[[#This Row],[Avg Monthly GB Download]]&lt; 10,"Between 5 and 10 GB","10 or more GB"))</f>
        <v>10 or more GB</v>
      </c>
    </row>
    <row r="3289" spans="1:23" hidden="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Row],[Age]]&lt;30,"Under 30",IF(Aggregate[[#This Row],[Age]]&gt;=65,"Senior","Other"))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 5,"less than 5GB",IF(Aggregate[[#This Row],[Avg Monthly GB Download]]&lt; 10,"Between 5 and 10 GB","10 or more GB"))</f>
        <v>Between 5 and 10 GB</v>
      </c>
    </row>
    <row r="3290" spans="1:23" hidden="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Row],[Age]]&lt;30,"Under 30",IF(Aggregate[[#This Row],[Age]]&gt;=65,"Senior","Other"))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 5,"less than 5GB",IF(Aggregate[[#This Row],[Avg Monthly GB Download]]&lt; 10,"Between 5 and 10 GB","10 or more GB"))</f>
        <v>10 or more GB</v>
      </c>
    </row>
    <row r="3291" spans="1:23" hidden="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Row],[Age]]&lt;30,"Under 30",IF(Aggregate[[#This Row],[Age]]&gt;=65,"Senior","Other"))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 5,"less than 5GB",IF(Aggregate[[#This Row],[Avg Monthly GB Download]]&lt; 10,"Between 5 and 10 GB","10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Row],[Age]]&lt;30,"Under 30",IF(Aggregate[[#This Row],[Age]]&gt;=65,"Senior","Other"))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 5,"less than 5GB",IF(Aggregate[[#This Row],[Avg Monthly GB Download]]&lt; 10,"Between 5 and 10 GB","10 or more GB"))</f>
        <v>10 or more GB</v>
      </c>
    </row>
    <row r="3293" spans="1:23" hidden="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Row],[Age]]&lt;30,"Under 30",IF(Aggregate[[#This Row],[Age]]&gt;=65,"Senior","Other"))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 5,"less than 5GB",IF(Aggregate[[#This Row],[Avg Monthly GB Download]]&lt; 10,"Between 5 and 10 GB","10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Row],[Age]]&lt;30,"Under 30",IF(Aggregate[[#This Row],[Age]]&gt;=65,"Senior","Other"))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 5,"less than 5GB",IF(Aggregate[[#This Row],[Avg Monthly GB Download]]&lt; 10,"Between 5 and 10 GB","10 or more GB"))</f>
        <v>10 or more GB</v>
      </c>
    </row>
    <row r="3295" spans="1:23" hidden="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Row],[Age]]&lt;30,"Under 30",IF(Aggregate[[#This Row],[Age]]&gt;=65,"Senior","Other"))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 5,"less than 5GB",IF(Aggregate[[#This Row],[Avg Monthly GB Download]]&lt; 10,"Between 5 and 10 GB","10 or more GB"))</f>
        <v>10 or more GB</v>
      </c>
    </row>
    <row r="3296" spans="1:23" hidden="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Row],[Age]]&lt;30,"Under 30",IF(Aggregate[[#This Row],[Age]]&gt;=65,"Senior","Other"))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 5,"less than 5GB",IF(Aggregate[[#This Row],[Avg Monthly GB Download]]&lt; 10,"Between 5 and 10 GB","10 or more GB"))</f>
        <v>less than 5GB</v>
      </c>
    </row>
    <row r="3297" spans="1:23" hidden="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Row],[Age]]&lt;30,"Under 30",IF(Aggregate[[#This Row],[Age]]&gt;=65,"Senior","Other"))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 5,"less than 5GB",IF(Aggregate[[#This Row],[Avg Monthly GB Download]]&lt; 10,"Between 5 and 10 GB","10 or more GB"))</f>
        <v>less than 5GB</v>
      </c>
    </row>
    <row r="3298" spans="1:23" hidden="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Row],[Age]]&lt;30,"Under 30",IF(Aggregate[[#This Row],[Age]]&gt;=65,"Senior","Other"))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 5,"less than 5GB",IF(Aggregate[[#This Row],[Avg Monthly GB Download]]&lt; 10,"Between 5 and 10 GB","10 or more GB"))</f>
        <v>10 or more GB</v>
      </c>
    </row>
    <row r="3299" spans="1:23" hidden="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Row],[Age]]&lt;30,"Under 30",IF(Aggregate[[#This Row],[Age]]&gt;=65,"Senior","Other"))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 5,"less than 5GB",IF(Aggregate[[#This Row],[Avg Monthly GB Download]]&lt; 10,"Between 5 and 10 GB","10 or more GB"))</f>
        <v>Between 5 and 10 GB</v>
      </c>
    </row>
    <row r="3300" spans="1:23" hidden="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Row],[Age]]&lt;30,"Under 30",IF(Aggregate[[#This Row],[Age]]&gt;=65,"Senior","Other"))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 5,"less than 5GB",IF(Aggregate[[#This Row],[Avg Monthly GB Download]]&lt; 10,"Between 5 and 10 GB","10 or more GB"))</f>
        <v>Between 5 and 10 GB</v>
      </c>
    </row>
    <row r="3301" spans="1:23" hidden="1" x14ac:dyDescent="0.25">
      <c r="A3301" t="s">
        <v>25</v>
      </c>
      <c r="B3301">
        <v>72</v>
      </c>
      <c r="C3301" t="s">
        <v>21</v>
      </c>
      <c r="D3301" t="s">
        <v>22</v>
      </c>
      <c r="E3301" t="s">
        <v>54</v>
      </c>
      <c r="F3301" t="s">
        <v>24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Row],[Age]]&lt;30,"Under 30",IF(Aggregate[[#This Row],[Age]]&gt;=65,"Senior","Other"))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67</v>
      </c>
      <c r="S3301">
        <v>0</v>
      </c>
      <c r="T3301">
        <v>0</v>
      </c>
      <c r="U3301">
        <v>0</v>
      </c>
      <c r="V3301">
        <v>9</v>
      </c>
      <c r="W3301" t="str">
        <f>IF(Aggregate[[#This Row],[Avg Monthly GB Download]]&lt; 5,"less than 5GB",IF(Aggregate[[#This Row],[Avg Monthly GB Download]]&lt; 10,"Between 5 and 10 GB","10 or more GB"))</f>
        <v>Between 5 and 10 GB</v>
      </c>
    </row>
    <row r="3302" spans="1:23" hidden="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Row],[Age]]&lt;30,"Under 30",IF(Aggregate[[#This Row],[Age]]&gt;=65,"Senior","Other"))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 5,"less than 5GB",IF(Aggregate[[#This Row],[Avg Monthly GB Download]]&lt; 10,"Between 5 and 10 GB","10 or more GB"))</f>
        <v>less than 5GB</v>
      </c>
    </row>
    <row r="3303" spans="1:23" hidden="1" x14ac:dyDescent="0.25">
      <c r="A3303" t="s">
        <v>25</v>
      </c>
      <c r="B3303">
        <v>73</v>
      </c>
      <c r="C3303" t="s">
        <v>21</v>
      </c>
      <c r="D3303" t="s">
        <v>22</v>
      </c>
      <c r="E3303" t="s">
        <v>43</v>
      </c>
      <c r="F3303" t="s">
        <v>24</v>
      </c>
      <c r="G3303">
        <v>70</v>
      </c>
      <c r="H3303" t="s">
        <v>21</v>
      </c>
      <c r="I3303" t="s">
        <v>25</v>
      </c>
      <c r="J3303" t="s">
        <v>21</v>
      </c>
      <c r="K3303" t="str">
        <f>IF(Aggregate[[#This Row],[Age]]&lt;30,"Under 30",IF(Aggregate[[#This Row],[Age]]&gt;=65,"Senior","Other"))</f>
        <v>Senior</v>
      </c>
      <c r="L3303" t="s">
        <v>53</v>
      </c>
      <c r="M3303" t="s">
        <v>38</v>
      </c>
      <c r="N3303" t="s">
        <v>34</v>
      </c>
      <c r="O3303" t="s">
        <v>34</v>
      </c>
      <c r="P3303">
        <v>1</v>
      </c>
      <c r="R3303">
        <v>63</v>
      </c>
      <c r="S3303">
        <v>0</v>
      </c>
      <c r="T3303">
        <v>0</v>
      </c>
      <c r="U3303">
        <v>0</v>
      </c>
      <c r="V3303">
        <v>7</v>
      </c>
      <c r="W3303" t="str">
        <f>IF(Aggregate[[#This Row],[Avg Monthly GB Download]]&lt; 5,"less than 5GB",IF(Aggregate[[#This Row],[Avg Monthly GB Download]]&lt; 10,"Between 5 and 10 GB","10 or more GB"))</f>
        <v>Between 5 and 10 GB</v>
      </c>
    </row>
    <row r="3304" spans="1:23" hidden="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Row],[Age]]&lt;30,"Under 30",IF(Aggregate[[#This Row],[Age]]&gt;=65,"Senior","Other"))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 5,"less than 5GB",IF(Aggregate[[#This Row],[Avg Monthly GB Download]]&lt; 10,"Between 5 and 10 GB","10 or more GB"))</f>
        <v>less than 5GB</v>
      </c>
    </row>
    <row r="3305" spans="1:23" hidden="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Row],[Age]]&lt;30,"Under 30",IF(Aggregate[[#This Row],[Age]]&gt;=65,"Senior","Other"))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 5,"less than 5GB",IF(Aggregate[[#This Row],[Avg Monthly GB Download]]&lt; 10,"Between 5 and 10 GB","10 or more GB"))</f>
        <v>Between 5 and 10 GB</v>
      </c>
    </row>
    <row r="3306" spans="1:23" hidden="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Row],[Age]]&lt;30,"Under 30",IF(Aggregate[[#This Row],[Age]]&gt;=65,"Senior","Other"))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 5,"less than 5GB",IF(Aggregate[[#This Row],[Avg Monthly GB Download]]&lt; 10,"Between 5 and 10 GB","10 or more GB"))</f>
        <v>less than 5GB</v>
      </c>
    </row>
    <row r="3307" spans="1:23" hidden="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Row],[Age]]&lt;30,"Under 30",IF(Aggregate[[#This Row],[Age]]&gt;=65,"Senior","Other"))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 5,"less than 5GB",IF(Aggregate[[#This Row],[Avg Monthly GB Download]]&lt; 10,"Between 5 and 10 GB","10 or more GB"))</f>
        <v>less than 5GB</v>
      </c>
    </row>
    <row r="3308" spans="1:23" hidden="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Row],[Age]]&lt;30,"Under 30",IF(Aggregate[[#This Row],[Age]]&gt;=65,"Senior","Other"))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 5,"less than 5GB",IF(Aggregate[[#This Row],[Avg Monthly GB Download]]&lt; 10,"Between 5 and 10 GB","10 or more GB"))</f>
        <v>less than 5GB</v>
      </c>
    </row>
    <row r="3309" spans="1:23" hidden="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Row],[Age]]&lt;30,"Under 30",IF(Aggregate[[#This Row],[Age]]&gt;=65,"Senior","Other"))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 5,"less than 5GB",IF(Aggregate[[#This Row],[Avg Monthly GB Download]]&lt; 10,"Between 5 and 10 GB","10 or more GB"))</f>
        <v>10 or more GB</v>
      </c>
    </row>
    <row r="3310" spans="1:23" hidden="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Row],[Age]]&lt;30,"Under 30",IF(Aggregate[[#This Row],[Age]]&gt;=65,"Senior","Other"))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 5,"less than 5GB",IF(Aggregate[[#This Row],[Avg Monthly GB Download]]&lt; 10,"Between 5 and 10 GB","10 or more GB"))</f>
        <v>Between 5 and 10 GB</v>
      </c>
    </row>
    <row r="3311" spans="1:23" hidden="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Row],[Age]]&lt;30,"Under 30",IF(Aggregate[[#This Row],[Age]]&gt;=65,"Senior","Other"))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 5,"less than 5GB",IF(Aggregate[[#This Row],[Avg Monthly GB Download]]&lt; 10,"Between 5 and 10 GB","10 or more GB"))</f>
        <v>Between 5 and 10 GB</v>
      </c>
    </row>
    <row r="3312" spans="1:23" hidden="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Row],[Age]]&lt;30,"Under 30",IF(Aggregate[[#This Row],[Age]]&gt;=65,"Senior","Other"))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 5,"less than 5GB",IF(Aggregate[[#This Row],[Avg Monthly GB Download]]&lt; 10,"Between 5 and 10 GB","10 or more GB"))</f>
        <v>less than 5GB</v>
      </c>
    </row>
    <row r="3313" spans="1:23" hidden="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Row],[Age]]&lt;30,"Under 30",IF(Aggregate[[#This Row],[Age]]&gt;=65,"Senior","Other"))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 5,"less than 5GB",IF(Aggregate[[#This Row],[Avg Monthly GB Download]]&lt; 10,"Between 5 and 10 GB","10 or more GB"))</f>
        <v>less than 5GB</v>
      </c>
    </row>
    <row r="3314" spans="1:23" hidden="1" x14ac:dyDescent="0.25">
      <c r="A3314" t="s">
        <v>25</v>
      </c>
      <c r="B3314">
        <v>74</v>
      </c>
      <c r="C3314" t="s">
        <v>25</v>
      </c>
      <c r="D3314" t="s">
        <v>22</v>
      </c>
      <c r="E3314" t="s">
        <v>55</v>
      </c>
      <c r="F3314" t="s">
        <v>26</v>
      </c>
      <c r="G3314">
        <v>70</v>
      </c>
      <c r="H3314" t="s">
        <v>21</v>
      </c>
      <c r="I3314" t="s">
        <v>25</v>
      </c>
      <c r="J3314" t="s">
        <v>21</v>
      </c>
      <c r="K3314" t="str">
        <f>IF(Aggregate[[#This Row],[Age]]&lt;30,"Under 30",IF(Aggregate[[#This Row],[Age]]&gt;=65,"Senior","Other"))</f>
        <v>Senior</v>
      </c>
      <c r="L3314" t="s">
        <v>53</v>
      </c>
      <c r="M3314" t="s">
        <v>38</v>
      </c>
      <c r="N3314" t="s">
        <v>48</v>
      </c>
      <c r="O3314" t="s">
        <v>99</v>
      </c>
      <c r="P3314">
        <v>1</v>
      </c>
      <c r="Q3314">
        <v>1</v>
      </c>
      <c r="R3314">
        <v>67</v>
      </c>
      <c r="S3314">
        <v>5</v>
      </c>
      <c r="T3314">
        <v>185</v>
      </c>
      <c r="U3314">
        <v>0</v>
      </c>
      <c r="V3314">
        <v>1</v>
      </c>
      <c r="W3314" t="str">
        <f>IF(Aggregate[[#This Row],[Avg Monthly GB Download]]&lt; 5,"less than 5GB",IF(Aggregate[[#This Row],[Avg Monthly GB Download]]&lt; 10,"Between 5 and 10 GB","10 or more GB"))</f>
        <v>less than 5GB</v>
      </c>
    </row>
    <row r="3315" spans="1:23" hidden="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Row],[Age]]&lt;30,"Under 30",IF(Aggregate[[#This Row],[Age]]&gt;=65,"Senior","Other"))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 5,"less than 5GB",IF(Aggregate[[#This Row],[Avg Monthly GB Download]]&lt; 10,"Between 5 and 10 GB","10 or more GB"))</f>
        <v>Between 5 and 10 GB</v>
      </c>
    </row>
    <row r="3316" spans="1:23" hidden="1" x14ac:dyDescent="0.25">
      <c r="A3316" t="s">
        <v>21</v>
      </c>
      <c r="B3316">
        <v>1</v>
      </c>
      <c r="C3316" t="s">
        <v>25</v>
      </c>
      <c r="D3316" t="s">
        <v>22</v>
      </c>
      <c r="E3316" t="s">
        <v>89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Row],[Age]]&lt;30,"Under 30",IF(Aggregate[[#This Row],[Age]]&gt;=65,"Senior","Other"))</f>
        <v>Senior</v>
      </c>
      <c r="L3316" t="s">
        <v>32</v>
      </c>
      <c r="M3316" t="s">
        <v>38</v>
      </c>
      <c r="N3316" t="s">
        <v>56</v>
      </c>
      <c r="O3316" t="s">
        <v>57</v>
      </c>
      <c r="P3316">
        <v>1</v>
      </c>
      <c r="Q3316">
        <v>1</v>
      </c>
      <c r="R3316">
        <v>26</v>
      </c>
      <c r="S3316">
        <v>1</v>
      </c>
      <c r="T3316">
        <v>0.2</v>
      </c>
      <c r="U3316">
        <v>6</v>
      </c>
      <c r="V3316">
        <v>3</v>
      </c>
      <c r="W3316" t="str">
        <f>IF(Aggregate[[#This Row],[Avg Monthly GB Download]]&lt; 5,"less than 5GB",IF(Aggregate[[#This Row],[Avg Monthly GB Download]]&lt; 10,"Between 5 and 10 GB","10 or more GB"))</f>
        <v>less than 5GB</v>
      </c>
    </row>
    <row r="3317" spans="1:23" hidden="1" x14ac:dyDescent="0.25">
      <c r="A3317" t="s">
        <v>21</v>
      </c>
      <c r="B3317">
        <v>2</v>
      </c>
      <c r="C3317" t="s">
        <v>21</v>
      </c>
      <c r="D3317" t="s">
        <v>22</v>
      </c>
      <c r="E3317" t="s">
        <v>70</v>
      </c>
      <c r="F3317" t="s">
        <v>24</v>
      </c>
      <c r="G3317">
        <v>71</v>
      </c>
      <c r="H3317" t="s">
        <v>21</v>
      </c>
      <c r="I3317" t="s">
        <v>25</v>
      </c>
      <c r="J3317" t="s">
        <v>21</v>
      </c>
      <c r="K3317" t="str">
        <f>IF(Aggregate[[#This Row],[Age]]&lt;30,"Under 30",IF(Aggregate[[#This Row],[Age]]&gt;=65,"Senior","Other"))</f>
        <v>Senior</v>
      </c>
      <c r="L3317" t="s">
        <v>32</v>
      </c>
      <c r="M3317" t="s">
        <v>38</v>
      </c>
      <c r="N3317" t="s">
        <v>48</v>
      </c>
      <c r="O3317" t="s">
        <v>99</v>
      </c>
      <c r="P3317">
        <v>1</v>
      </c>
      <c r="Q3317">
        <v>1</v>
      </c>
      <c r="R3317">
        <v>38</v>
      </c>
      <c r="S3317">
        <v>1</v>
      </c>
      <c r="T3317">
        <v>0</v>
      </c>
      <c r="U3317">
        <v>5</v>
      </c>
      <c r="V3317">
        <v>12</v>
      </c>
      <c r="W3317" t="str">
        <f>IF(Aggregate[[#This Row],[Avg Monthly GB Download]]&lt; 5,"less than 5GB",IF(Aggregate[[#This Row],[Avg Monthly GB Download]]&lt; 10,"Between 5 and 10 GB","10 or more GB"))</f>
        <v>10 or more GB</v>
      </c>
    </row>
    <row r="3318" spans="1:23" hidden="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Row],[Age]]&lt;30,"Under 30",IF(Aggregate[[#This Row],[Age]]&gt;=65,"Senior","Other"))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 5,"less than 5GB",IF(Aggregate[[#This Row],[Avg Monthly GB Download]]&lt; 10,"Between 5 and 10 GB","10 or more GB"))</f>
        <v>Between 5 and 10 GB</v>
      </c>
    </row>
    <row r="3319" spans="1:23" hidden="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Row],[Age]]&lt;30,"Under 30",IF(Aggregate[[#This Row],[Age]]&gt;=65,"Senior","Other"))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 5,"less than 5GB",IF(Aggregate[[#This Row],[Avg Monthly GB Download]]&lt; 10,"Between 5 and 10 GB","10 or more GB"))</f>
        <v>Between 5 and 10 GB</v>
      </c>
    </row>
    <row r="3320" spans="1:23" hidden="1" x14ac:dyDescent="0.25">
      <c r="A3320" t="s">
        <v>21</v>
      </c>
      <c r="B3320">
        <v>5</v>
      </c>
      <c r="C3320" t="s">
        <v>21</v>
      </c>
      <c r="D3320" t="s">
        <v>22</v>
      </c>
      <c r="E3320" t="s">
        <v>30</v>
      </c>
      <c r="F3320" t="s">
        <v>24</v>
      </c>
      <c r="G3320">
        <v>71</v>
      </c>
      <c r="H3320" t="s">
        <v>21</v>
      </c>
      <c r="I3320" t="s">
        <v>25</v>
      </c>
      <c r="J3320" t="s">
        <v>21</v>
      </c>
      <c r="K3320" t="str">
        <f>IF(Aggregate[[#This Row],[Age]]&lt;30,"Under 30",IF(Aggregate[[#This Row],[Age]]&gt;=65,"Senior","Other"))</f>
        <v>Senior</v>
      </c>
      <c r="L3320" t="s">
        <v>53</v>
      </c>
      <c r="M3320" t="s">
        <v>38</v>
      </c>
      <c r="N3320" t="s">
        <v>34</v>
      </c>
      <c r="O3320" t="s">
        <v>34</v>
      </c>
      <c r="P3320">
        <v>1</v>
      </c>
      <c r="R3320">
        <v>10</v>
      </c>
      <c r="S3320">
        <v>0</v>
      </c>
      <c r="T3320">
        <v>0</v>
      </c>
      <c r="U3320">
        <v>0</v>
      </c>
      <c r="V3320">
        <v>0</v>
      </c>
      <c r="W3320" t="str">
        <f>IF(Aggregate[[#This Row],[Avg Monthly GB Download]]&lt; 5,"less than 5GB",IF(Aggregate[[#This Row],[Avg Monthly GB Download]]&lt; 10,"Between 5 and 10 GB","10 or more GB"))</f>
        <v>less than 5GB</v>
      </c>
    </row>
    <row r="3321" spans="1:23" hidden="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Row],[Age]]&lt;30,"Under 30",IF(Aggregate[[#This Row],[Age]]&gt;=65,"Senior","Other"))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 5,"less than 5GB",IF(Aggregate[[#This Row],[Avg Monthly GB Download]]&lt; 10,"Between 5 and 10 GB","10 or more GB"))</f>
        <v>Between 5 and 10 GB</v>
      </c>
    </row>
    <row r="3322" spans="1:23" hidden="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Row],[Age]]&lt;30,"Under 30",IF(Aggregate[[#This Row],[Age]]&gt;=65,"Senior","Other"))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 5,"less than 5GB",IF(Aggregate[[#This Row],[Avg Monthly GB Download]]&lt; 10,"Between 5 and 10 GB","10 or more GB"))</f>
        <v>Between 5 and 10 GB</v>
      </c>
    </row>
    <row r="3323" spans="1:23" hidden="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Row],[Age]]&lt;30,"Under 30",IF(Aggregate[[#This Row],[Age]]&gt;=65,"Senior","Other"))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 5,"less than 5GB",IF(Aggregate[[#This Row],[Avg Monthly GB Download]]&lt; 10,"Between 5 and 10 GB","10 or more GB"))</f>
        <v>10 or more GB</v>
      </c>
    </row>
    <row r="3324" spans="1:23" hidden="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Row],[Age]]&lt;30,"Under 30",IF(Aggregate[[#This Row],[Age]]&gt;=65,"Senior","Other"))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 5,"less than 5GB",IF(Aggregate[[#This Row],[Avg Monthly GB Download]]&lt; 10,"Between 5 and 10 GB","10 or more GB"))</f>
        <v>Between 5 and 10 GB</v>
      </c>
    </row>
    <row r="3325" spans="1:23" hidden="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Row],[Age]]&lt;30,"Under 30",IF(Aggregate[[#This Row],[Age]]&gt;=65,"Senior","Other"))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 5,"less than 5GB",IF(Aggregate[[#This Row],[Avg Monthly GB Download]]&lt; 10,"Between 5 and 10 GB","10 or more GB"))</f>
        <v>less than 5GB</v>
      </c>
    </row>
    <row r="3326" spans="1:23" hidden="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Row],[Age]]&lt;30,"Under 30",IF(Aggregate[[#This Row],[Age]]&gt;=65,"Senior","Other"))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 5,"less than 5GB",IF(Aggregate[[#This Row],[Avg Monthly GB Download]]&lt; 10,"Between 5 and 10 GB","10 or more GB"))</f>
        <v>Between 5 and 10 GB</v>
      </c>
    </row>
    <row r="3327" spans="1:23" hidden="1" x14ac:dyDescent="0.25">
      <c r="A3327" t="s">
        <v>21</v>
      </c>
      <c r="B3327">
        <v>8</v>
      </c>
      <c r="C3327" t="s">
        <v>21</v>
      </c>
      <c r="D3327" t="s">
        <v>22</v>
      </c>
      <c r="E3327" t="s">
        <v>89</v>
      </c>
      <c r="F3327" t="s">
        <v>24</v>
      </c>
      <c r="G3327">
        <v>71</v>
      </c>
      <c r="H3327" t="s">
        <v>21</v>
      </c>
      <c r="I3327" t="s">
        <v>25</v>
      </c>
      <c r="J3327" t="s">
        <v>21</v>
      </c>
      <c r="K3327" t="str">
        <f>IF(Aggregate[[#This Row],[Age]]&lt;30,"Under 30",IF(Aggregate[[#This Row],[Age]]&gt;=65,"Senior","Other"))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13</v>
      </c>
      <c r="S3327">
        <v>0</v>
      </c>
      <c r="T3327">
        <v>46.8</v>
      </c>
      <c r="U3327">
        <v>0</v>
      </c>
      <c r="V3327">
        <v>0</v>
      </c>
      <c r="W3327" t="str">
        <f>IF(Aggregate[[#This Row],[Avg Monthly GB Download]]&lt; 5,"less than 5GB",IF(Aggregate[[#This Row],[Avg Monthly GB Download]]&lt; 10,"Between 5 and 10 GB","10 or more GB"))</f>
        <v>less than 5GB</v>
      </c>
    </row>
    <row r="3328" spans="1:23" hidden="1" x14ac:dyDescent="0.25">
      <c r="A3328" t="s">
        <v>21</v>
      </c>
      <c r="B3328">
        <v>24</v>
      </c>
      <c r="C3328" t="s">
        <v>21</v>
      </c>
      <c r="D3328" t="s">
        <v>22</v>
      </c>
      <c r="E3328" t="s">
        <v>63</v>
      </c>
      <c r="F3328" t="s">
        <v>26</v>
      </c>
      <c r="G3328">
        <v>71</v>
      </c>
      <c r="H3328" t="s">
        <v>21</v>
      </c>
      <c r="I3328" t="s">
        <v>25</v>
      </c>
      <c r="J3328" t="s">
        <v>21</v>
      </c>
      <c r="K3328" t="str">
        <f>IF(Aggregate[[#This Row],[Age]]&lt;30,"Under 30",IF(Aggregate[[#This Row],[Age]]&gt;=65,"Senior","Other"))</f>
        <v>Senior</v>
      </c>
      <c r="L3328" t="s">
        <v>53</v>
      </c>
      <c r="M3328" t="s">
        <v>33</v>
      </c>
      <c r="N3328" t="s">
        <v>34</v>
      </c>
      <c r="O3328" t="s">
        <v>34</v>
      </c>
      <c r="P3328">
        <v>1</v>
      </c>
      <c r="R3328">
        <v>19</v>
      </c>
      <c r="S3328">
        <v>2</v>
      </c>
      <c r="T3328">
        <v>0</v>
      </c>
      <c r="U3328">
        <v>39</v>
      </c>
      <c r="V3328">
        <v>9</v>
      </c>
      <c r="W3328" t="str">
        <f>IF(Aggregate[[#This Row],[Avg Monthly GB Download]]&lt; 5,"less than 5GB",IF(Aggregate[[#This Row],[Avg Monthly GB Download]]&lt; 10,"Between 5 and 10 GB","10 or more GB"))</f>
        <v>Between 5 and 10 GB</v>
      </c>
    </row>
    <row r="3329" spans="1:23" hidden="1" x14ac:dyDescent="0.25">
      <c r="A3329" t="s">
        <v>21</v>
      </c>
      <c r="B3329">
        <v>26</v>
      </c>
      <c r="C3329" t="s">
        <v>21</v>
      </c>
      <c r="D3329" t="s">
        <v>22</v>
      </c>
      <c r="E3329" t="s">
        <v>60</v>
      </c>
      <c r="F3329" t="s">
        <v>24</v>
      </c>
      <c r="G3329">
        <v>71</v>
      </c>
      <c r="H3329" t="s">
        <v>21</v>
      </c>
      <c r="I3329" t="s">
        <v>25</v>
      </c>
      <c r="J3329" t="s">
        <v>21</v>
      </c>
      <c r="K3329" t="str">
        <f>IF(Aggregate[[#This Row],[Age]]&lt;30,"Under 30",IF(Aggregate[[#This Row],[Age]]&gt;=65,"Senior","Other"))</f>
        <v>Senior</v>
      </c>
      <c r="L3329" t="s">
        <v>32</v>
      </c>
      <c r="M3329" t="s">
        <v>38</v>
      </c>
      <c r="N3329" t="s">
        <v>48</v>
      </c>
      <c r="O3329" t="s">
        <v>92</v>
      </c>
      <c r="P3329">
        <v>1</v>
      </c>
      <c r="Q3329">
        <v>1</v>
      </c>
      <c r="R3329">
        <v>55</v>
      </c>
      <c r="S3329">
        <v>3</v>
      </c>
      <c r="T3329">
        <v>0</v>
      </c>
      <c r="U3329">
        <v>26</v>
      </c>
      <c r="V3329">
        <v>5</v>
      </c>
      <c r="W3329" t="str">
        <f>IF(Aggregate[[#This Row],[Avg Monthly GB Download]]&lt; 5,"less than 5GB",IF(Aggregate[[#This Row],[Avg Monthly GB Download]]&lt; 10,"Between 5 and 10 GB","10 or more GB"))</f>
        <v>Between 5 and 10 GB</v>
      </c>
    </row>
    <row r="3330" spans="1:23" hidden="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Row],[Age]]&lt;30,"Under 30",IF(Aggregate[[#This Row],[Age]]&gt;=65,"Senior","Other"))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 5,"less than 5GB",IF(Aggregate[[#This Row],[Avg Monthly GB Download]]&lt; 10,"Between 5 and 10 GB","10 or more GB"))</f>
        <v>less than 5GB</v>
      </c>
    </row>
    <row r="3331" spans="1:23" hidden="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Row],[Age]]&lt;30,"Under 30",IF(Aggregate[[#This Row],[Age]]&gt;=65,"Senior","Other"))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 5,"less than 5GB",IF(Aggregate[[#This Row],[Avg Monthly GB Download]]&lt; 10,"Between 5 and 10 GB","10 or more GB"))</f>
        <v>less than 5GB</v>
      </c>
    </row>
    <row r="3332" spans="1:23" hidden="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Row],[Age]]&lt;30,"Under 30",IF(Aggregate[[#This Row],[Age]]&gt;=65,"Senior","Other"))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 5,"less than 5GB",IF(Aggregate[[#This Row],[Avg Monthly GB Download]]&lt; 10,"Between 5 and 10 GB","10 or more GB"))</f>
        <v>less than 5GB</v>
      </c>
    </row>
    <row r="3333" spans="1:23" hidden="1" x14ac:dyDescent="0.25">
      <c r="A3333" t="s">
        <v>21</v>
      </c>
      <c r="B3333">
        <v>29</v>
      </c>
      <c r="C3333" t="s">
        <v>25</v>
      </c>
      <c r="D3333" t="s">
        <v>22</v>
      </c>
      <c r="E3333" t="s">
        <v>23</v>
      </c>
      <c r="F3333" t="s">
        <v>24</v>
      </c>
      <c r="G3333">
        <v>71</v>
      </c>
      <c r="H3333" t="s">
        <v>21</v>
      </c>
      <c r="I3333" t="s">
        <v>25</v>
      </c>
      <c r="J3333" t="s">
        <v>21</v>
      </c>
      <c r="K3333" t="str">
        <f>IF(Aggregate[[#This Row],[Age]]&lt;30,"Under 30",IF(Aggregate[[#This Row],[Age]]&gt;=65,"Senior","Other"))</f>
        <v>Senior</v>
      </c>
      <c r="L3333" t="s">
        <v>32</v>
      </c>
      <c r="M3333" t="s">
        <v>38</v>
      </c>
      <c r="N3333" t="s">
        <v>39</v>
      </c>
      <c r="O3333" t="s">
        <v>104</v>
      </c>
      <c r="P3333">
        <v>1</v>
      </c>
      <c r="Q3333">
        <v>1</v>
      </c>
      <c r="R3333">
        <v>24</v>
      </c>
      <c r="S3333">
        <v>1</v>
      </c>
      <c r="T3333">
        <v>184.2</v>
      </c>
      <c r="U3333">
        <v>44</v>
      </c>
      <c r="V3333">
        <v>2</v>
      </c>
      <c r="W3333" t="str">
        <f>IF(Aggregate[[#This Row],[Avg Monthly GB Download]]&lt; 5,"less than 5GB",IF(Aggregate[[#This Row],[Avg Monthly GB Download]]&lt; 10,"Between 5 and 10 GB","10 or more GB"))</f>
        <v>less than 5GB</v>
      </c>
    </row>
    <row r="3334" spans="1:23" hidden="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Row],[Age]]&lt;30,"Under 30",IF(Aggregate[[#This Row],[Age]]&gt;=65,"Senior","Other"))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 5,"less than 5GB",IF(Aggregate[[#This Row],[Avg Monthly GB Download]]&lt; 10,"Between 5 and 10 GB","10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Row],[Age]]&lt;30,"Under 30",IF(Aggregate[[#This Row],[Age]]&gt;=65,"Senior","Other"))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 5,"less than 5GB",IF(Aggregate[[#This Row],[Avg Monthly GB Download]]&lt; 10,"Between 5 and 10 GB","10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Row],[Age]]&lt;30,"Under 30",IF(Aggregate[[#This Row],[Age]]&gt;=65,"Senior","Other"))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 5,"less than 5GB",IF(Aggregate[[#This Row],[Avg Monthly GB Download]]&lt; 10,"Between 5 and 10 GB","10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Row],[Age]]&lt;30,"Under 30",IF(Aggregate[[#This Row],[Age]]&gt;=65,"Senior","Other"))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 5,"less than 5GB",IF(Aggregate[[#This Row],[Avg Monthly GB Download]]&lt; 10,"Between 5 and 10 GB","10 or more GB"))</f>
        <v>10 or more GB</v>
      </c>
    </row>
    <row r="3338" spans="1:23" hidden="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Row],[Age]]&lt;30,"Under 30",IF(Aggregate[[#This Row],[Age]]&gt;=65,"Senior","Other"))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 5,"less than 5GB",IF(Aggregate[[#This Row],[Avg Monthly GB Download]]&lt; 10,"Between 5 and 10 GB","10 or more GB"))</f>
        <v>Between 5 and 10 GB</v>
      </c>
    </row>
    <row r="3339" spans="1:23" hidden="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Row],[Age]]&lt;30,"Under 30",IF(Aggregate[[#This Row],[Age]]&gt;=65,"Senior","Other"))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 5,"less than 5GB",IF(Aggregate[[#This Row],[Avg Monthly GB Download]]&lt; 10,"Between 5 and 10 GB","10 or more GB"))</f>
        <v>less than 5GB</v>
      </c>
    </row>
    <row r="3340" spans="1:23" hidden="1" x14ac:dyDescent="0.25">
      <c r="A3340" t="s">
        <v>21</v>
      </c>
      <c r="B3340">
        <v>50</v>
      </c>
      <c r="C3340" t="s">
        <v>21</v>
      </c>
      <c r="D3340" t="s">
        <v>22</v>
      </c>
      <c r="E3340" t="s">
        <v>46</v>
      </c>
      <c r="F3340" t="s">
        <v>26</v>
      </c>
      <c r="G3340">
        <v>71</v>
      </c>
      <c r="H3340" t="s">
        <v>21</v>
      </c>
      <c r="I3340" t="s">
        <v>25</v>
      </c>
      <c r="J3340" t="s">
        <v>21</v>
      </c>
      <c r="K3340" t="str">
        <f>IF(Aggregate[[#This Row],[Age]]&lt;30,"Under 30",IF(Aggregate[[#This Row],[Age]]&gt;=65,"Senior","Other"))</f>
        <v>Senior</v>
      </c>
      <c r="L3340" t="s">
        <v>98</v>
      </c>
      <c r="M3340" t="s">
        <v>38</v>
      </c>
      <c r="N3340" t="s">
        <v>34</v>
      </c>
      <c r="O3340" t="s">
        <v>34</v>
      </c>
      <c r="P3340">
        <v>1</v>
      </c>
      <c r="R3340">
        <v>11</v>
      </c>
      <c r="S3340">
        <v>0</v>
      </c>
      <c r="T3340">
        <v>0</v>
      </c>
      <c r="U3340">
        <v>0</v>
      </c>
      <c r="V3340">
        <v>0</v>
      </c>
      <c r="W3340" t="str">
        <f>IF(Aggregate[[#This Row],[Avg Monthly GB Download]]&lt; 5,"less than 5GB",IF(Aggregate[[#This Row],[Avg Monthly GB Download]]&lt; 10,"Between 5 and 10 GB","10 or more GB"))</f>
        <v>less than 5GB</v>
      </c>
    </row>
    <row r="3341" spans="1:23" hidden="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Row],[Age]]&lt;30,"Under 30",IF(Aggregate[[#This Row],[Age]]&gt;=65,"Senior","Other"))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 5,"less than 5GB",IF(Aggregate[[#This Row],[Avg Monthly GB Download]]&lt; 10,"Between 5 and 10 GB","10 or more GB"))</f>
        <v>less than 5GB</v>
      </c>
    </row>
    <row r="3342" spans="1:23" hidden="1" x14ac:dyDescent="0.25">
      <c r="A3342" t="s">
        <v>21</v>
      </c>
      <c r="B3342">
        <v>53</v>
      </c>
      <c r="C3342" t="s">
        <v>25</v>
      </c>
      <c r="D3342" t="s">
        <v>88</v>
      </c>
      <c r="E3342" t="s">
        <v>68</v>
      </c>
      <c r="F3342" t="s">
        <v>26</v>
      </c>
      <c r="G3342">
        <v>71</v>
      </c>
      <c r="H3342" t="s">
        <v>21</v>
      </c>
      <c r="I3342" t="s">
        <v>25</v>
      </c>
      <c r="J3342" t="s">
        <v>21</v>
      </c>
      <c r="K3342" t="str">
        <f>IF(Aggregate[[#This Row],[Age]]&lt;30,"Under 30",IF(Aggregate[[#This Row],[Age]]&gt;=65,"Senior","Other"))</f>
        <v>Senior</v>
      </c>
      <c r="L3342" t="s">
        <v>32</v>
      </c>
      <c r="M3342" t="s">
        <v>33</v>
      </c>
      <c r="N3342" t="s">
        <v>34</v>
      </c>
      <c r="O3342" t="s">
        <v>34</v>
      </c>
      <c r="P3342">
        <v>1</v>
      </c>
      <c r="R3342">
        <v>35</v>
      </c>
      <c r="S3342">
        <v>0</v>
      </c>
      <c r="T3342">
        <v>0</v>
      </c>
      <c r="U3342">
        <v>19</v>
      </c>
      <c r="V3342">
        <v>7</v>
      </c>
      <c r="W3342" t="str">
        <f>IF(Aggregate[[#This Row],[Avg Monthly GB Download]]&lt; 5,"less than 5GB",IF(Aggregate[[#This Row],[Avg Monthly GB Download]]&lt; 10,"Between 5 and 10 GB","10 or more GB"))</f>
        <v>Between 5 and 10 GB</v>
      </c>
    </row>
    <row r="3343" spans="1:23" hidden="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Row],[Age]]&lt;30,"Under 30",IF(Aggregate[[#This Row],[Age]]&gt;=65,"Senior","Other"))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 5,"less than 5GB",IF(Aggregate[[#This Row],[Avg Monthly GB Download]]&lt; 10,"Between 5 and 10 GB","10 or more GB"))</f>
        <v>Between 5 and 10 GB</v>
      </c>
    </row>
    <row r="3344" spans="1:23" hidden="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Row],[Age]]&lt;30,"Under 30",IF(Aggregate[[#This Row],[Age]]&gt;=65,"Senior","Other"))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 5,"less than 5GB",IF(Aggregate[[#This Row],[Avg Monthly GB Download]]&lt; 10,"Between 5 and 10 GB","10 or more GB"))</f>
        <v>Between 5 and 10 GB</v>
      </c>
    </row>
    <row r="3345" spans="1:23" hidden="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Row],[Age]]&lt;30,"Under 30",IF(Aggregate[[#This Row],[Age]]&gt;=65,"Senior","Other"))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 5,"less than 5GB",IF(Aggregate[[#This Row],[Avg Monthly GB Download]]&lt; 10,"Between 5 and 10 GB","10 or more GB"))</f>
        <v>Between 5 and 10 GB</v>
      </c>
    </row>
    <row r="3346" spans="1:23" hidden="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Row],[Age]]&lt;30,"Under 30",IF(Aggregate[[#This Row],[Age]]&gt;=65,"Senior","Other"))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 5,"less than 5GB",IF(Aggregate[[#This Row],[Avg Monthly GB Download]]&lt; 10,"Between 5 and 10 GB","10 or more GB"))</f>
        <v>Between 5 and 10 GB</v>
      </c>
    </row>
    <row r="3347" spans="1:23" hidden="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Row],[Age]]&lt;30,"Under 30",IF(Aggregate[[#This Row],[Age]]&gt;=65,"Senior","Other"))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 5,"less than 5GB",IF(Aggregate[[#This Row],[Avg Monthly GB Download]]&lt; 10,"Between 5 and 10 GB","10 or more GB"))</f>
        <v>less than 5GB</v>
      </c>
    </row>
    <row r="3348" spans="1:23" hidden="1" x14ac:dyDescent="0.25">
      <c r="A3348" t="s">
        <v>21</v>
      </c>
      <c r="B3348">
        <v>63</v>
      </c>
      <c r="C3348" t="s">
        <v>21</v>
      </c>
      <c r="D3348" t="s">
        <v>22</v>
      </c>
      <c r="E3348" t="s">
        <v>63</v>
      </c>
      <c r="F3348" t="s">
        <v>24</v>
      </c>
      <c r="G3348">
        <v>71</v>
      </c>
      <c r="H3348" t="s">
        <v>21</v>
      </c>
      <c r="I3348" t="s">
        <v>25</v>
      </c>
      <c r="J3348" t="s">
        <v>25</v>
      </c>
      <c r="K3348" t="str">
        <f>IF(Aggregate[[#This Row],[Age]]&lt;30,"Under 30",IF(Aggregate[[#This Row],[Age]]&gt;=65,"Senior","Other"))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33</v>
      </c>
      <c r="S3348">
        <v>0</v>
      </c>
      <c r="T3348">
        <v>0</v>
      </c>
      <c r="U3348">
        <v>92</v>
      </c>
      <c r="V3348">
        <v>2</v>
      </c>
      <c r="W3348" t="str">
        <f>IF(Aggregate[[#This Row],[Avg Monthly GB Download]]&lt; 5,"less than 5GB",IF(Aggregate[[#This Row],[Avg Monthly GB Download]]&lt; 10,"Between 5 and 10 GB","10 or more GB"))</f>
        <v>less than 5GB</v>
      </c>
    </row>
    <row r="3349" spans="1:23" hidden="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Row],[Age]]&lt;30,"Under 30",IF(Aggregate[[#This Row],[Age]]&gt;=65,"Senior","Other"))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 5,"less than 5GB",IF(Aggregate[[#This Row],[Avg Monthly GB Download]]&lt; 10,"Between 5 and 10 GB","10 or more GB"))</f>
        <v>less than 5GB</v>
      </c>
    </row>
    <row r="3350" spans="1:23" hidden="1" x14ac:dyDescent="0.25">
      <c r="A3350" t="s">
        <v>21</v>
      </c>
      <c r="B3350">
        <v>67</v>
      </c>
      <c r="C3350" t="s">
        <v>21</v>
      </c>
      <c r="D3350" t="s">
        <v>22</v>
      </c>
      <c r="E3350" t="s">
        <v>31</v>
      </c>
      <c r="F3350" t="s">
        <v>26</v>
      </c>
      <c r="G3350">
        <v>71</v>
      </c>
      <c r="H3350" t="s">
        <v>21</v>
      </c>
      <c r="I3350" t="s">
        <v>25</v>
      </c>
      <c r="J3350" t="s">
        <v>21</v>
      </c>
      <c r="K3350" t="str">
        <f>IF(Aggregate[[#This Row],[Age]]&lt;30,"Under 30",IF(Aggregate[[#This Row],[Age]]&gt;=65,"Senior","Other"))</f>
        <v>Senior</v>
      </c>
      <c r="L3350" t="s">
        <v>53</v>
      </c>
      <c r="M3350" t="s">
        <v>33</v>
      </c>
      <c r="N3350" t="s">
        <v>34</v>
      </c>
      <c r="O3350" t="s">
        <v>34</v>
      </c>
      <c r="P3350">
        <v>1</v>
      </c>
      <c r="R3350">
        <v>8</v>
      </c>
      <c r="S3350">
        <v>0</v>
      </c>
      <c r="T3350">
        <v>0</v>
      </c>
      <c r="U3350">
        <v>0</v>
      </c>
      <c r="V3350">
        <v>0</v>
      </c>
      <c r="W3350" t="str">
        <f>IF(Aggregate[[#This Row],[Avg Monthly GB Download]]&lt; 5,"less than 5GB",IF(Aggregate[[#This Row],[Avg Monthly GB Download]]&lt; 10,"Between 5 and 10 GB","10 or more GB"))</f>
        <v>less than 5GB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Row],[Age]]&lt;30,"Under 30",IF(Aggregate[[#This Row],[Age]]&gt;=65,"Senior","Other"))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 5,"less than 5GB",IF(Aggregate[[#This Row],[Avg Monthly GB Download]]&lt; 10,"Between 5 and 10 GB","10 or more GB"))</f>
        <v>10 or more GB</v>
      </c>
    </row>
    <row r="3352" spans="1:23" hidden="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Row],[Age]]&lt;30,"Under 30",IF(Aggregate[[#This Row],[Age]]&gt;=65,"Senior","Other"))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 5,"less than 5GB",IF(Aggregate[[#This Row],[Avg Monthly GB Download]]&lt; 10,"Between 5 and 10 GB","10 or more GB"))</f>
        <v>10 or more GB</v>
      </c>
    </row>
    <row r="3353" spans="1:23" hidden="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Row],[Age]]&lt;30,"Under 30",IF(Aggregate[[#This Row],[Age]]&gt;=65,"Senior","Other"))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 5,"less than 5GB",IF(Aggregate[[#This Row],[Avg Monthly GB Download]]&lt; 10,"Between 5 and 10 GB","10 or more GB"))</f>
        <v>Between 5 and 10 GB</v>
      </c>
    </row>
    <row r="3354" spans="1:23" hidden="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Row],[Age]]&lt;30,"Under 30",IF(Aggregate[[#This Row],[Age]]&gt;=65,"Senior","Other"))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 5,"less than 5GB",IF(Aggregate[[#This Row],[Avg Monthly GB Download]]&lt; 10,"Between 5 and 10 GB","10 or more GB"))</f>
        <v>less than 5GB</v>
      </c>
    </row>
    <row r="3355" spans="1:23" hidden="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Row],[Age]]&lt;30,"Under 30",IF(Aggregate[[#This Row],[Age]]&gt;=65,"Senior","Other"))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 5,"less than 5GB",IF(Aggregate[[#This Row],[Avg Monthly GB Download]]&lt; 10,"Between 5 and 10 GB","10 or more GB"))</f>
        <v>Between 5 and 10 GB</v>
      </c>
    </row>
    <row r="3356" spans="1:23" hidden="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Row],[Age]]&lt;30,"Under 30",IF(Aggregate[[#This Row],[Age]]&gt;=65,"Senior","Other"))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 5,"less than 5GB",IF(Aggregate[[#This Row],[Avg Monthly GB Download]]&lt; 10,"Between 5 and 10 GB","10 or more GB"))</f>
        <v>Between 5 and 10 GB</v>
      </c>
    </row>
    <row r="3357" spans="1:23" hidden="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Row],[Age]]&lt;30,"Under 30",IF(Aggregate[[#This Row],[Age]]&gt;=65,"Senior","Other"))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 5,"less than 5GB",IF(Aggregate[[#This Row],[Avg Monthly GB Download]]&lt; 10,"Between 5 and 10 GB","10 or more GB"))</f>
        <v>10 or more GB</v>
      </c>
    </row>
    <row r="3358" spans="1:23" hidden="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Row],[Age]]&lt;30,"Under 30",IF(Aggregate[[#This Row],[Age]]&gt;=65,"Senior","Other"))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 5,"less than 5GB",IF(Aggregate[[#This Row],[Avg Monthly GB Download]]&lt; 10,"Between 5 and 10 GB","10 or more GB"))</f>
        <v>less than 5GB</v>
      </c>
    </row>
    <row r="3359" spans="1:23" hidden="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Row],[Age]]&lt;30,"Under 30",IF(Aggregate[[#This Row],[Age]]&gt;=65,"Senior","Other"))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 5,"less than 5GB",IF(Aggregate[[#This Row],[Avg Monthly GB Download]]&lt; 10,"Between 5 and 10 GB","10 or more GB"))</f>
        <v>Between 5 and 10 GB</v>
      </c>
    </row>
    <row r="3360" spans="1:23" hidden="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Row],[Age]]&lt;30,"Under 30",IF(Aggregate[[#This Row],[Age]]&gt;=65,"Senior","Other"))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 5,"less than 5GB",IF(Aggregate[[#This Row],[Avg Monthly GB Download]]&lt; 10,"Between 5 and 10 GB","10 or more GB"))</f>
        <v>10 or more GB</v>
      </c>
    </row>
    <row r="3361" spans="1:23" hidden="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Row],[Age]]&lt;30,"Under 30",IF(Aggregate[[#This Row],[Age]]&gt;=65,"Senior","Other"))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 5,"less than 5GB",IF(Aggregate[[#This Row],[Avg Monthly GB Download]]&lt; 10,"Between 5 and 10 GB","10 or more GB"))</f>
        <v>less than 5GB</v>
      </c>
    </row>
    <row r="3362" spans="1:23" hidden="1" x14ac:dyDescent="0.25">
      <c r="A3362" t="s">
        <v>25</v>
      </c>
      <c r="B3362">
        <v>2</v>
      </c>
      <c r="C3362" t="s">
        <v>21</v>
      </c>
      <c r="D3362" t="s">
        <v>22</v>
      </c>
      <c r="E3362" t="s">
        <v>41</v>
      </c>
      <c r="F3362" t="s">
        <v>24</v>
      </c>
      <c r="G3362">
        <v>71</v>
      </c>
      <c r="H3362" t="s">
        <v>21</v>
      </c>
      <c r="I3362" t="s">
        <v>25</v>
      </c>
      <c r="J3362" t="s">
        <v>21</v>
      </c>
      <c r="K3362" t="str">
        <f>IF(Aggregate[[#This Row],[Age]]&lt;30,"Under 30",IF(Aggregate[[#This Row],[Age]]&gt;=65,"Senior","Other"))</f>
        <v>Senior</v>
      </c>
      <c r="L3362" t="s">
        <v>32</v>
      </c>
      <c r="M3362" t="s">
        <v>38</v>
      </c>
      <c r="N3362" t="s">
        <v>56</v>
      </c>
      <c r="O3362" t="s">
        <v>96</v>
      </c>
      <c r="P3362">
        <v>1</v>
      </c>
      <c r="Q3362">
        <v>1</v>
      </c>
      <c r="R3362">
        <v>25</v>
      </c>
      <c r="S3362">
        <v>4</v>
      </c>
      <c r="T3362">
        <v>0</v>
      </c>
      <c r="U3362">
        <v>0</v>
      </c>
      <c r="V3362">
        <v>8</v>
      </c>
      <c r="W3362" t="str">
        <f>IF(Aggregate[[#This Row],[Avg Monthly GB Download]]&lt; 5,"less than 5GB",IF(Aggregate[[#This Row],[Avg Monthly GB Download]]&lt; 10,"Between 5 and 10 GB","10 or more GB"))</f>
        <v>Between 5 and 10 GB</v>
      </c>
    </row>
    <row r="3363" spans="1:23" hidden="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Row],[Age]]&lt;30,"Under 30",IF(Aggregate[[#This Row],[Age]]&gt;=65,"Senior","Other"))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 5,"less than 5GB",IF(Aggregate[[#This Row],[Avg Monthly GB Download]]&lt; 10,"Between 5 and 10 GB","10 or more GB"))</f>
        <v>10 or more GB</v>
      </c>
    </row>
    <row r="3364" spans="1:23" hidden="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Row],[Age]]&lt;30,"Under 30",IF(Aggregate[[#This Row],[Age]]&gt;=65,"Senior","Other"))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 5,"less than 5GB",IF(Aggregate[[#This Row],[Avg Monthly GB Download]]&lt; 10,"Between 5 and 10 GB","10 or more GB"))</f>
        <v>10 or more GB</v>
      </c>
    </row>
    <row r="3365" spans="1:23" hidden="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Row],[Age]]&lt;30,"Under 30",IF(Aggregate[[#This Row],[Age]]&gt;=65,"Senior","Other"))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 5,"less than 5GB",IF(Aggregate[[#This Row],[Avg Monthly GB Download]]&lt; 10,"Between 5 and 10 GB","10 or more GB"))</f>
        <v>Between 5 and 10 GB</v>
      </c>
    </row>
    <row r="3366" spans="1:23" hidden="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Row],[Age]]&lt;30,"Under 30",IF(Aggregate[[#This Row],[Age]]&gt;=65,"Senior","Other"))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 5,"less than 5GB",IF(Aggregate[[#This Row],[Avg Monthly GB Download]]&lt; 10,"Between 5 and 10 GB","10 or more GB"))</f>
        <v>less than 5GB</v>
      </c>
    </row>
    <row r="3367" spans="1:23" hidden="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Row],[Age]]&lt;30,"Under 30",IF(Aggregate[[#This Row],[Age]]&gt;=65,"Senior","Other"))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 5,"less than 5GB",IF(Aggregate[[#This Row],[Avg Monthly GB Download]]&lt; 10,"Between 5 and 10 GB","10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Row],[Age]]&lt;30,"Under 30",IF(Aggregate[[#This Row],[Age]]&gt;=65,"Senior","Other"))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 5,"less than 5GB",IF(Aggregate[[#This Row],[Avg Monthly GB Download]]&lt; 10,"Between 5 and 10 GB","10 or more GB"))</f>
        <v>10 or more GB</v>
      </c>
    </row>
    <row r="3369" spans="1:23" hidden="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Row],[Age]]&lt;30,"Under 30",IF(Aggregate[[#This Row],[Age]]&gt;=65,"Senior","Other"))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 5,"less than 5GB",IF(Aggregate[[#This Row],[Avg Monthly GB Download]]&lt; 10,"Between 5 and 10 GB","10 or more GB"))</f>
        <v>less than 5GB</v>
      </c>
    </row>
    <row r="3370" spans="1:23" hidden="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Row],[Age]]&lt;30,"Under 30",IF(Aggregate[[#This Row],[Age]]&gt;=65,"Senior","Other"))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 5,"less than 5GB",IF(Aggregate[[#This Row],[Avg Monthly GB Download]]&lt; 10,"Between 5 and 10 GB","10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Row],[Age]]&lt;30,"Under 30",IF(Aggregate[[#This Row],[Age]]&gt;=65,"Senior","Other"))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 5,"less than 5GB",IF(Aggregate[[#This Row],[Avg Monthly GB Download]]&lt; 10,"Between 5 and 10 GB","10 or more GB"))</f>
        <v>10 or more GB</v>
      </c>
    </row>
    <row r="3372" spans="1:23" hidden="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Row],[Age]]&lt;30,"Under 30",IF(Aggregate[[#This Row],[Age]]&gt;=65,"Senior","Other"))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 5,"less than 5GB",IF(Aggregate[[#This Row],[Avg Monthly GB Download]]&lt; 10,"Between 5 and 10 GB","10 or more GB"))</f>
        <v>Between 5 and 10 GB</v>
      </c>
    </row>
    <row r="3373" spans="1:23" hidden="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Row],[Age]]&lt;30,"Under 30",IF(Aggregate[[#This Row],[Age]]&gt;=65,"Senior","Other"))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 5,"less than 5GB",IF(Aggregate[[#This Row],[Avg Monthly GB Download]]&lt; 10,"Between 5 and 10 GB","10 or more GB"))</f>
        <v>less than 5GB</v>
      </c>
    </row>
    <row r="3374" spans="1:23" hidden="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Row],[Age]]&lt;30,"Under 30",IF(Aggregate[[#This Row],[Age]]&gt;=65,"Senior","Other"))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 5,"less than 5GB",IF(Aggregate[[#This Row],[Avg Monthly GB Download]]&lt; 10,"Between 5 and 10 GB","10 or more GB"))</f>
        <v>less than 5GB</v>
      </c>
    </row>
    <row r="3375" spans="1:23" hidden="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Row],[Age]]&lt;30,"Under 30",IF(Aggregate[[#This Row],[Age]]&gt;=65,"Senior","Other"))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 5,"less than 5GB",IF(Aggregate[[#This Row],[Avg Monthly GB Download]]&lt; 10,"Between 5 and 10 GB","10 or more GB"))</f>
        <v>Between 5 and 10 GB</v>
      </c>
    </row>
    <row r="3376" spans="1:23" hidden="1" x14ac:dyDescent="0.25">
      <c r="A3376" t="s">
        <v>25</v>
      </c>
      <c r="B3376">
        <v>2</v>
      </c>
      <c r="C3376" t="s">
        <v>21</v>
      </c>
      <c r="D3376" t="s">
        <v>22</v>
      </c>
      <c r="E3376" t="s">
        <v>67</v>
      </c>
      <c r="F3376" t="s">
        <v>26</v>
      </c>
      <c r="G3376">
        <v>71</v>
      </c>
      <c r="H3376" t="s">
        <v>21</v>
      </c>
      <c r="I3376" t="s">
        <v>25</v>
      </c>
      <c r="J3376" t="s">
        <v>21</v>
      </c>
      <c r="K3376" t="str">
        <f>IF(Aggregate[[#This Row],[Age]]&lt;30,"Under 30",IF(Aggregate[[#This Row],[Age]]&gt;=65,"Senior","Other"))</f>
        <v>Senior</v>
      </c>
      <c r="L3376" t="s">
        <v>32</v>
      </c>
      <c r="M3376" t="s">
        <v>38</v>
      </c>
      <c r="N3376" t="s">
        <v>56</v>
      </c>
      <c r="O3376" t="s">
        <v>57</v>
      </c>
      <c r="P3376">
        <v>1</v>
      </c>
      <c r="Q3376">
        <v>1</v>
      </c>
      <c r="R3376">
        <v>27</v>
      </c>
      <c r="S3376">
        <v>2</v>
      </c>
      <c r="T3376">
        <v>0</v>
      </c>
      <c r="U3376">
        <v>0</v>
      </c>
      <c r="V3376">
        <v>2</v>
      </c>
      <c r="W3376" t="str">
        <f>IF(Aggregate[[#This Row],[Avg Monthly GB Download]]&lt; 5,"less than 5GB",IF(Aggregate[[#This Row],[Avg Monthly GB Download]]&lt; 10,"Between 5 and 10 GB","10 or more GB"))</f>
        <v>less than 5GB</v>
      </c>
    </row>
    <row r="3377" spans="1:23" hidden="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Row],[Age]]&lt;30,"Under 30",IF(Aggregate[[#This Row],[Age]]&gt;=65,"Senior","Other"))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 5,"less than 5GB",IF(Aggregate[[#This Row],[Avg Monthly GB Download]]&lt; 10,"Between 5 and 10 GB","10 or more GB"))</f>
        <v>10 or more GB</v>
      </c>
    </row>
    <row r="3378" spans="1:23" hidden="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Row],[Age]]&lt;30,"Under 30",IF(Aggregate[[#This Row],[Age]]&gt;=65,"Senior","Other"))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 5,"less than 5GB",IF(Aggregate[[#This Row],[Avg Monthly GB Download]]&lt; 10,"Between 5 and 10 GB","10 or more GB"))</f>
        <v>Between 5 and 10 GB</v>
      </c>
    </row>
    <row r="3379" spans="1:23" hidden="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Row],[Age]]&lt;30,"Under 30",IF(Aggregate[[#This Row],[Age]]&gt;=65,"Senior","Other"))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 5,"less than 5GB",IF(Aggregate[[#This Row],[Avg Monthly GB Download]]&lt; 10,"Between 5 and 10 GB","10 or more GB"))</f>
        <v>Between 5 and 10 GB</v>
      </c>
    </row>
    <row r="3380" spans="1:23" hidden="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Row],[Age]]&lt;30,"Under 30",IF(Aggregate[[#This Row],[Age]]&gt;=65,"Senior","Other"))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 5,"less than 5GB",IF(Aggregate[[#This Row],[Avg Monthly GB Download]]&lt; 10,"Between 5 and 10 GB","10 or more GB"))</f>
        <v>Between 5 and 10 GB</v>
      </c>
    </row>
    <row r="3381" spans="1:23" hidden="1" x14ac:dyDescent="0.25">
      <c r="A3381" t="s">
        <v>25</v>
      </c>
      <c r="B3381">
        <v>2</v>
      </c>
      <c r="C3381" t="s">
        <v>25</v>
      </c>
      <c r="D3381" t="s">
        <v>22</v>
      </c>
      <c r="E3381" t="s">
        <v>73</v>
      </c>
      <c r="F3381" t="s">
        <v>24</v>
      </c>
      <c r="G3381">
        <v>71</v>
      </c>
      <c r="H3381" t="s">
        <v>21</v>
      </c>
      <c r="I3381" t="s">
        <v>25</v>
      </c>
      <c r="J3381" t="s">
        <v>21</v>
      </c>
      <c r="K3381" t="str">
        <f>IF(Aggregate[[#This Row],[Age]]&lt;30,"Under 30",IF(Aggregate[[#This Row],[Age]]&gt;=65,"Senior","Other"))</f>
        <v>Senior</v>
      </c>
      <c r="L3381" t="s">
        <v>32</v>
      </c>
      <c r="M3381" t="s">
        <v>38</v>
      </c>
      <c r="N3381" t="s">
        <v>48</v>
      </c>
      <c r="O3381" t="s">
        <v>99</v>
      </c>
      <c r="P3381">
        <v>1</v>
      </c>
      <c r="Q3381">
        <v>1</v>
      </c>
      <c r="R3381">
        <v>46</v>
      </c>
      <c r="S3381">
        <v>0</v>
      </c>
      <c r="T3381">
        <v>10.6</v>
      </c>
      <c r="U3381">
        <v>0</v>
      </c>
      <c r="V3381">
        <v>4</v>
      </c>
      <c r="W3381" t="str">
        <f>IF(Aggregate[[#This Row],[Avg Monthly GB Download]]&lt; 5,"less than 5GB",IF(Aggregate[[#This Row],[Avg Monthly GB Download]]&lt; 10,"Between 5 and 10 GB","10 or more GB"))</f>
        <v>less than 5GB</v>
      </c>
    </row>
    <row r="3382" spans="1:23" hidden="1" x14ac:dyDescent="0.25">
      <c r="A3382" t="s">
        <v>25</v>
      </c>
      <c r="B3382">
        <v>2</v>
      </c>
      <c r="C3382" t="s">
        <v>25</v>
      </c>
      <c r="D3382" t="s">
        <v>88</v>
      </c>
      <c r="E3382" t="s">
        <v>94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Row],[Age]]&lt;30,"Under 30",IF(Aggregate[[#This Row],[Age]]&gt;=65,"Senior","Other"))</f>
        <v>Senior</v>
      </c>
      <c r="L3382" t="s">
        <v>32</v>
      </c>
      <c r="M3382" t="s">
        <v>38</v>
      </c>
      <c r="N3382" t="s">
        <v>34</v>
      </c>
      <c r="O3382" t="s">
        <v>34</v>
      </c>
      <c r="P3382">
        <v>1</v>
      </c>
      <c r="R3382">
        <v>16</v>
      </c>
      <c r="S3382">
        <v>0</v>
      </c>
      <c r="T3382">
        <v>0</v>
      </c>
      <c r="U3382">
        <v>0</v>
      </c>
      <c r="V3382">
        <v>8</v>
      </c>
      <c r="W3382" t="str">
        <f>IF(Aggregate[[#This Row],[Avg Monthly GB Download]]&lt; 5,"less than 5GB",IF(Aggregate[[#This Row],[Avg Monthly GB Download]]&lt; 10,"Between 5 and 10 GB","10 or more GB"))</f>
        <v>Between 5 and 10 GB</v>
      </c>
    </row>
    <row r="3383" spans="1:23" hidden="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Row],[Age]]&lt;30,"Under 30",IF(Aggregate[[#This Row],[Age]]&gt;=65,"Senior","Other"))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 5,"less than 5GB",IF(Aggregate[[#This Row],[Avg Monthly GB Download]]&lt; 10,"Between 5 and 10 GB","10 or more GB"))</f>
        <v>Between 5 and 10 GB</v>
      </c>
    </row>
    <row r="3384" spans="1:23" hidden="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Row],[Age]]&lt;30,"Under 30",IF(Aggregate[[#This Row],[Age]]&gt;=65,"Senior","Other"))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 5,"less than 5GB",IF(Aggregate[[#This Row],[Avg Monthly GB Download]]&lt; 10,"Between 5 and 10 GB","10 or more GB"))</f>
        <v>less than 5GB</v>
      </c>
    </row>
    <row r="3385" spans="1:23" hidden="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Row],[Age]]&lt;30,"Under 30",IF(Aggregate[[#This Row],[Age]]&gt;=65,"Senior","Other"))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 5,"less than 5GB",IF(Aggregate[[#This Row],[Avg Monthly GB Download]]&lt; 10,"Between 5 and 10 GB","10 or more GB"))</f>
        <v>10 or more GB</v>
      </c>
    </row>
    <row r="3386" spans="1:23" hidden="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Row],[Age]]&lt;30,"Under 30",IF(Aggregate[[#This Row],[Age]]&gt;=65,"Senior","Other"))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 5,"less than 5GB",IF(Aggregate[[#This Row],[Avg Monthly GB Download]]&lt; 10,"Between 5 and 10 GB","10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Row],[Age]]&lt;30,"Under 30",IF(Aggregate[[#This Row],[Age]]&gt;=65,"Senior","Other"))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 5,"less than 5GB",IF(Aggregate[[#This Row],[Avg Monthly GB Download]]&lt; 10,"Between 5 and 10 GB","10 or more GB"))</f>
        <v>10 or more GB</v>
      </c>
    </row>
    <row r="3388" spans="1:23" hidden="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Row],[Age]]&lt;30,"Under 30",IF(Aggregate[[#This Row],[Age]]&gt;=65,"Senior","Other"))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 5,"less than 5GB",IF(Aggregate[[#This Row],[Avg Monthly GB Download]]&lt; 10,"Between 5 and 10 GB","10 or more GB"))</f>
        <v>less than 5GB</v>
      </c>
    </row>
    <row r="3389" spans="1:23" hidden="1" x14ac:dyDescent="0.25">
      <c r="A3389" t="s">
        <v>25</v>
      </c>
      <c r="B3389">
        <v>3</v>
      </c>
      <c r="C3389" t="s">
        <v>21</v>
      </c>
      <c r="D3389" t="s">
        <v>22</v>
      </c>
      <c r="E3389" t="s">
        <v>46</v>
      </c>
      <c r="F3389" t="s">
        <v>24</v>
      </c>
      <c r="G3389">
        <v>71</v>
      </c>
      <c r="H3389" t="s">
        <v>21</v>
      </c>
      <c r="I3389" t="s">
        <v>25</v>
      </c>
      <c r="J3389" t="s">
        <v>21</v>
      </c>
      <c r="K3389" t="str">
        <f>IF(Aggregate[[#This Row],[Age]]&lt;30,"Under 30",IF(Aggregate[[#This Row],[Age]]&gt;=65,"Senior","Other"))</f>
        <v>Senior</v>
      </c>
      <c r="L3389" t="s">
        <v>32</v>
      </c>
      <c r="M3389" t="s">
        <v>38</v>
      </c>
      <c r="N3389" t="s">
        <v>90</v>
      </c>
      <c r="O3389" t="s">
        <v>103</v>
      </c>
      <c r="P3389">
        <v>1</v>
      </c>
      <c r="Q3389">
        <v>1</v>
      </c>
      <c r="R3389">
        <v>50</v>
      </c>
      <c r="S3389">
        <v>5</v>
      </c>
      <c r="T3389">
        <v>17.8</v>
      </c>
      <c r="U3389">
        <v>0</v>
      </c>
      <c r="V3389">
        <v>2</v>
      </c>
      <c r="W3389" t="str">
        <f>IF(Aggregate[[#This Row],[Avg Monthly GB Download]]&lt; 5,"less than 5GB",IF(Aggregate[[#This Row],[Avg Monthly GB Download]]&lt; 10,"Between 5 and 10 GB","10 or more GB"))</f>
        <v>less than 5GB</v>
      </c>
    </row>
    <row r="3390" spans="1:23" hidden="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Row],[Age]]&lt;30,"Under 30",IF(Aggregate[[#This Row],[Age]]&gt;=65,"Senior","Other"))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 5,"less than 5GB",IF(Aggregate[[#This Row],[Avg Monthly GB Download]]&lt; 10,"Between 5 and 10 GB","10 or more GB"))</f>
        <v>less than 5GB</v>
      </c>
    </row>
    <row r="3391" spans="1:23" hidden="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Row],[Age]]&lt;30,"Under 30",IF(Aggregate[[#This Row],[Age]]&gt;=65,"Senior","Other"))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 5,"less than 5GB",IF(Aggregate[[#This Row],[Avg Monthly GB Download]]&lt; 10,"Between 5 and 10 GB","10 or more GB"))</f>
        <v>less than 5GB</v>
      </c>
    </row>
    <row r="3392" spans="1:23" hidden="1" x14ac:dyDescent="0.25">
      <c r="A3392" t="s">
        <v>25</v>
      </c>
      <c r="B3392">
        <v>3</v>
      </c>
      <c r="C3392" t="s">
        <v>25</v>
      </c>
      <c r="D3392" t="s">
        <v>22</v>
      </c>
      <c r="E3392" t="s">
        <v>47</v>
      </c>
      <c r="F3392" t="s">
        <v>26</v>
      </c>
      <c r="G3392">
        <v>71</v>
      </c>
      <c r="H3392" t="s">
        <v>21</v>
      </c>
      <c r="I3392" t="s">
        <v>25</v>
      </c>
      <c r="J3392" t="s">
        <v>21</v>
      </c>
      <c r="K3392" t="str">
        <f>IF(Aggregate[[#This Row],[Age]]&lt;30,"Under 30",IF(Aggregate[[#This Row],[Age]]&gt;=65,"Senior","Other"))</f>
        <v>Senior</v>
      </c>
      <c r="L3392" t="s">
        <v>32</v>
      </c>
      <c r="M3392" t="s">
        <v>33</v>
      </c>
      <c r="N3392" t="s">
        <v>56</v>
      </c>
      <c r="O3392" t="s">
        <v>96</v>
      </c>
      <c r="P3392">
        <v>1</v>
      </c>
      <c r="Q3392">
        <v>1</v>
      </c>
      <c r="R3392">
        <v>15</v>
      </c>
      <c r="S3392">
        <v>1</v>
      </c>
      <c r="T3392">
        <v>8.4</v>
      </c>
      <c r="U3392">
        <v>0</v>
      </c>
      <c r="V3392">
        <v>7</v>
      </c>
      <c r="W3392" t="str">
        <f>IF(Aggregate[[#This Row],[Avg Monthly GB Download]]&lt; 5,"less than 5GB",IF(Aggregate[[#This Row],[Avg Monthly GB Download]]&lt; 10,"Between 5 and 10 GB","10 or more GB"))</f>
        <v>Between 5 and 10 GB</v>
      </c>
    </row>
    <row r="3393" spans="1:23" hidden="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Row],[Age]]&lt;30,"Under 30",IF(Aggregate[[#This Row],[Age]]&gt;=65,"Senior","Other"))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 5,"less than 5GB",IF(Aggregate[[#This Row],[Avg Monthly GB Download]]&lt; 10,"Between 5 and 10 GB","10 or more GB"))</f>
        <v>less than 5GB</v>
      </c>
    </row>
    <row r="3394" spans="1:23" hidden="1" x14ac:dyDescent="0.25">
      <c r="A3394" t="s">
        <v>25</v>
      </c>
      <c r="B3394">
        <v>3</v>
      </c>
      <c r="C3394" t="s">
        <v>25</v>
      </c>
      <c r="D3394" t="s">
        <v>22</v>
      </c>
      <c r="E3394" t="s">
        <v>58</v>
      </c>
      <c r="F3394" t="s">
        <v>26</v>
      </c>
      <c r="G3394">
        <v>71</v>
      </c>
      <c r="H3394" t="s">
        <v>21</v>
      </c>
      <c r="I3394" t="s">
        <v>25</v>
      </c>
      <c r="J3394" t="s">
        <v>21</v>
      </c>
      <c r="K3394" t="str">
        <f>IF(Aggregate[[#This Row],[Age]]&lt;30,"Under 30",IF(Aggregate[[#This Row],[Age]]&gt;=65,"Senior","Other"))</f>
        <v>Senior</v>
      </c>
      <c r="L3394" t="s">
        <v>32</v>
      </c>
      <c r="M3394" t="s">
        <v>38</v>
      </c>
      <c r="N3394" t="s">
        <v>48</v>
      </c>
      <c r="O3394" t="s">
        <v>49</v>
      </c>
      <c r="P3394">
        <v>1</v>
      </c>
      <c r="Q3394">
        <v>1</v>
      </c>
      <c r="R3394">
        <v>25</v>
      </c>
      <c r="S3394">
        <v>2</v>
      </c>
      <c r="T3394">
        <v>13.8</v>
      </c>
      <c r="U3394">
        <v>0</v>
      </c>
      <c r="V3394">
        <v>9</v>
      </c>
      <c r="W3394" t="str">
        <f>IF(Aggregate[[#This Row],[Avg Monthly GB Download]]&lt; 5,"less than 5GB",IF(Aggregate[[#This Row],[Avg Monthly GB Download]]&lt; 10,"Between 5 and 10 GB","10 or more GB"))</f>
        <v>Between 5 and 10 GB</v>
      </c>
    </row>
    <row r="3395" spans="1:23" hidden="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Row],[Age]]&lt;30,"Under 30",IF(Aggregate[[#This Row],[Age]]&gt;=65,"Senior","Other"))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 5,"less than 5GB",IF(Aggregate[[#This Row],[Avg Monthly GB Download]]&lt; 10,"Between 5 and 10 GB","10 or more GB"))</f>
        <v>Between 5 and 10 GB</v>
      </c>
    </row>
    <row r="3396" spans="1:23" hidden="1" x14ac:dyDescent="0.25">
      <c r="A3396" t="s">
        <v>25</v>
      </c>
      <c r="B3396">
        <v>5</v>
      </c>
      <c r="C3396" t="s">
        <v>25</v>
      </c>
      <c r="D3396" t="s">
        <v>22</v>
      </c>
      <c r="E3396" t="s">
        <v>81</v>
      </c>
      <c r="F3396" t="s">
        <v>26</v>
      </c>
      <c r="G3396">
        <v>71</v>
      </c>
      <c r="H3396" t="s">
        <v>21</v>
      </c>
      <c r="I3396" t="s">
        <v>25</v>
      </c>
      <c r="J3396" t="s">
        <v>21</v>
      </c>
      <c r="K3396" t="str">
        <f>IF(Aggregate[[#This Row],[Age]]&lt;30,"Under 30",IF(Aggregate[[#This Row],[Age]]&gt;=65,"Senior","Other"))</f>
        <v>Senior</v>
      </c>
      <c r="L3396" t="s">
        <v>32</v>
      </c>
      <c r="M3396" t="s">
        <v>38</v>
      </c>
      <c r="N3396" t="s">
        <v>90</v>
      </c>
      <c r="O3396" t="s">
        <v>91</v>
      </c>
      <c r="P3396">
        <v>1</v>
      </c>
      <c r="Q3396">
        <v>1</v>
      </c>
      <c r="R3396">
        <v>36</v>
      </c>
      <c r="S3396">
        <v>4</v>
      </c>
      <c r="T3396">
        <v>20.7</v>
      </c>
      <c r="U3396">
        <v>0</v>
      </c>
      <c r="V3396">
        <v>1</v>
      </c>
      <c r="W3396" t="str">
        <f>IF(Aggregate[[#This Row],[Avg Monthly GB Download]]&lt; 5,"less than 5GB",IF(Aggregate[[#This Row],[Avg Monthly GB Download]]&lt; 10,"Between 5 and 10 GB","10 or more GB"))</f>
        <v>less than 5GB</v>
      </c>
    </row>
    <row r="3397" spans="1:23" hidden="1" x14ac:dyDescent="0.25">
      <c r="A3397" t="s">
        <v>25</v>
      </c>
      <c r="B3397">
        <v>5</v>
      </c>
      <c r="C3397" t="s">
        <v>25</v>
      </c>
      <c r="D3397" t="s">
        <v>88</v>
      </c>
      <c r="E3397" t="s">
        <v>62</v>
      </c>
      <c r="F3397" t="s">
        <v>26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Row],[Age]]&lt;30,"Under 30",IF(Aggregate[[#This Row],[Age]]&gt;=65,"Senior","Other"))</f>
        <v>Senior</v>
      </c>
      <c r="L3397" t="s">
        <v>53</v>
      </c>
      <c r="M3397" t="s">
        <v>33</v>
      </c>
      <c r="N3397" t="s">
        <v>34</v>
      </c>
      <c r="O3397" t="s">
        <v>34</v>
      </c>
      <c r="P3397">
        <v>1</v>
      </c>
      <c r="R3397">
        <v>19</v>
      </c>
      <c r="S3397">
        <v>0</v>
      </c>
      <c r="T3397">
        <v>0</v>
      </c>
      <c r="U3397">
        <v>0</v>
      </c>
      <c r="V3397">
        <v>1</v>
      </c>
      <c r="W3397" t="str">
        <f>IF(Aggregate[[#This Row],[Avg Monthly GB Download]]&lt; 5,"less than 5GB",IF(Aggregate[[#This Row],[Avg Monthly GB Download]]&lt; 10,"Between 5 and 10 GB","10 or more GB"))</f>
        <v>less than 5GB</v>
      </c>
    </row>
    <row r="3398" spans="1:23" hidden="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Row],[Age]]&lt;30,"Under 30",IF(Aggregate[[#This Row],[Age]]&gt;=65,"Senior","Other"))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 5,"less than 5GB",IF(Aggregate[[#This Row],[Avg Monthly GB Download]]&lt; 10,"Between 5 and 10 GB","10 or more GB"))</f>
        <v>Between 5 and 10 GB</v>
      </c>
    </row>
    <row r="3399" spans="1:23" hidden="1" x14ac:dyDescent="0.25">
      <c r="A3399" t="s">
        <v>25</v>
      </c>
      <c r="B3399">
        <v>7</v>
      </c>
      <c r="C3399" t="s">
        <v>21</v>
      </c>
      <c r="D3399" t="s">
        <v>88</v>
      </c>
      <c r="E3399" t="s">
        <v>44</v>
      </c>
      <c r="F3399" t="s">
        <v>26</v>
      </c>
      <c r="G3399">
        <v>71</v>
      </c>
      <c r="H3399" t="s">
        <v>21</v>
      </c>
      <c r="I3399" t="s">
        <v>25</v>
      </c>
      <c r="J3399" t="s">
        <v>21</v>
      </c>
      <c r="K3399" t="str">
        <f>IF(Aggregate[[#This Row],[Age]]&lt;30,"Under 30",IF(Aggregate[[#This Row],[Age]]&gt;=65,"Senior","Other"))</f>
        <v>Senior</v>
      </c>
      <c r="L3399" t="s">
        <v>32</v>
      </c>
      <c r="M3399" t="s">
        <v>38</v>
      </c>
      <c r="N3399" t="s">
        <v>56</v>
      </c>
      <c r="O3399" t="s">
        <v>57</v>
      </c>
      <c r="P3399">
        <v>1</v>
      </c>
      <c r="Q3399">
        <v>1</v>
      </c>
      <c r="R3399">
        <v>48</v>
      </c>
      <c r="S3399">
        <v>5</v>
      </c>
      <c r="T3399">
        <v>0</v>
      </c>
      <c r="U3399">
        <v>0</v>
      </c>
      <c r="V3399">
        <v>3</v>
      </c>
      <c r="W3399" t="str">
        <f>IF(Aggregate[[#This Row],[Avg Monthly GB Download]]&lt; 5,"less than 5GB",IF(Aggregate[[#This Row],[Avg Monthly GB Download]]&lt; 10,"Between 5 and 10 GB","10 or more GB"))</f>
        <v>less than 5GB</v>
      </c>
    </row>
    <row r="3400" spans="1:23" hidden="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Row],[Age]]&lt;30,"Under 30",IF(Aggregate[[#This Row],[Age]]&gt;=65,"Senior","Other"))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 5,"less than 5GB",IF(Aggregate[[#This Row],[Avg Monthly GB Download]]&lt; 10,"Between 5 and 10 GB","10 or more GB"))</f>
        <v>Between 5 and 10 GB</v>
      </c>
    </row>
    <row r="3401" spans="1:23" hidden="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Row],[Age]]&lt;30,"Under 30",IF(Aggregate[[#This Row],[Age]]&gt;=65,"Senior","Other"))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 5,"less than 5GB",IF(Aggregate[[#This Row],[Avg Monthly GB Download]]&lt; 10,"Between 5 and 10 GB","10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Row],[Age]]&lt;30,"Under 30",IF(Aggregate[[#This Row],[Age]]&gt;=65,"Senior","Other"))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 5,"less than 5GB",IF(Aggregate[[#This Row],[Avg Monthly GB Download]]&lt; 10,"Between 5 and 10 GB","10 or more GB"))</f>
        <v>10 or more GB</v>
      </c>
    </row>
    <row r="3403" spans="1:23" hidden="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Row],[Age]]&lt;30,"Under 30",IF(Aggregate[[#This Row],[Age]]&gt;=65,"Senior","Other"))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 5,"less than 5GB",IF(Aggregate[[#This Row],[Avg Monthly GB Download]]&lt; 10,"Between 5 and 10 GB","10 or more GB"))</f>
        <v>less than 5GB</v>
      </c>
    </row>
    <row r="3404" spans="1:23" hidden="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Row],[Age]]&lt;30,"Under 30",IF(Aggregate[[#This Row],[Age]]&gt;=65,"Senior","Other"))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 5,"less than 5GB",IF(Aggregate[[#This Row],[Avg Monthly GB Download]]&lt; 10,"Between 5 and 10 GB","10 or more GB"))</f>
        <v>10 or more GB</v>
      </c>
    </row>
    <row r="3405" spans="1:23" hidden="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Row],[Age]]&lt;30,"Under 30",IF(Aggregate[[#This Row],[Age]]&gt;=65,"Senior","Other"))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 5,"less than 5GB",IF(Aggregate[[#This Row],[Avg Monthly GB Download]]&lt; 10,"Between 5 and 10 GB","10 or more GB"))</f>
        <v>10 or more GB</v>
      </c>
    </row>
    <row r="3406" spans="1:23" hidden="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Row],[Age]]&lt;30,"Under 30",IF(Aggregate[[#This Row],[Age]]&gt;=65,"Senior","Other"))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 5,"less than 5GB",IF(Aggregate[[#This Row],[Avg Monthly GB Download]]&lt; 10,"Between 5 and 10 GB","10 or more GB"))</f>
        <v>Between 5 and 10 GB</v>
      </c>
    </row>
    <row r="3407" spans="1:23" hidden="1" x14ac:dyDescent="0.25">
      <c r="A3407" t="s">
        <v>25</v>
      </c>
      <c r="B3407">
        <v>8</v>
      </c>
      <c r="C3407" t="s">
        <v>25</v>
      </c>
      <c r="D3407" t="s">
        <v>22</v>
      </c>
      <c r="E3407" t="s">
        <v>58</v>
      </c>
      <c r="F3407" t="s">
        <v>26</v>
      </c>
      <c r="G3407">
        <v>71</v>
      </c>
      <c r="H3407" t="s">
        <v>21</v>
      </c>
      <c r="I3407" t="s">
        <v>25</v>
      </c>
      <c r="J3407" t="s">
        <v>21</v>
      </c>
      <c r="K3407" t="str">
        <f>IF(Aggregate[[#This Row],[Age]]&lt;30,"Under 30",IF(Aggregate[[#This Row],[Age]]&gt;=65,"Senior","Other"))</f>
        <v>Senior</v>
      </c>
      <c r="L3407" t="s">
        <v>53</v>
      </c>
      <c r="M3407" t="s">
        <v>33</v>
      </c>
      <c r="N3407" t="s">
        <v>34</v>
      </c>
      <c r="O3407" t="s">
        <v>34</v>
      </c>
      <c r="P3407">
        <v>1</v>
      </c>
      <c r="R3407">
        <v>45</v>
      </c>
      <c r="S3407">
        <v>0</v>
      </c>
      <c r="T3407">
        <v>23.8</v>
      </c>
      <c r="U3407">
        <v>0</v>
      </c>
      <c r="V3407">
        <v>3</v>
      </c>
      <c r="W3407" t="str">
        <f>IF(Aggregate[[#This Row],[Avg Monthly GB Download]]&lt; 5,"less than 5GB",IF(Aggregate[[#This Row],[Avg Monthly GB Download]]&lt; 10,"Between 5 and 10 GB","10 or more GB"))</f>
        <v>less than 5GB</v>
      </c>
    </row>
    <row r="3408" spans="1:23" hidden="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Row],[Age]]&lt;30,"Under 30",IF(Aggregate[[#This Row],[Age]]&gt;=65,"Senior","Other"))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 5,"less than 5GB",IF(Aggregate[[#This Row],[Avg Monthly GB Download]]&lt; 10,"Between 5 and 10 GB","10 or more GB"))</f>
        <v>Between 5 and 10 GB</v>
      </c>
    </row>
    <row r="3409" spans="1:23" hidden="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Row],[Age]]&lt;30,"Under 30",IF(Aggregate[[#This Row],[Age]]&gt;=65,"Senior","Other"))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 5,"less than 5GB",IF(Aggregate[[#This Row],[Avg Monthly GB Download]]&lt; 10,"Between 5 and 10 GB","10 or more GB"))</f>
        <v>less than 5GB</v>
      </c>
    </row>
    <row r="3410" spans="1:23" hidden="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Row],[Age]]&lt;30,"Under 30",IF(Aggregate[[#This Row],[Age]]&gt;=65,"Senior","Other"))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 5,"less than 5GB",IF(Aggregate[[#This Row],[Avg Monthly GB Download]]&lt; 10,"Between 5 and 10 GB","10 or more GB"))</f>
        <v>less than 5GB</v>
      </c>
    </row>
    <row r="3411" spans="1:23" hidden="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Row],[Age]]&lt;30,"Under 30",IF(Aggregate[[#This Row],[Age]]&gt;=65,"Senior","Other"))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 5,"less than 5GB",IF(Aggregate[[#This Row],[Avg Monthly GB Download]]&lt; 10,"Between 5 and 10 GB","10 or more GB"))</f>
        <v>Between 5 and 10 GB</v>
      </c>
    </row>
    <row r="3412" spans="1:23" hidden="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Row],[Age]]&lt;30,"Under 30",IF(Aggregate[[#This Row],[Age]]&gt;=65,"Senior","Other"))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 5,"less than 5GB",IF(Aggregate[[#This Row],[Avg Monthly GB Download]]&lt; 10,"Between 5 and 10 GB","10 or more GB"))</f>
        <v>Between 5 and 10 GB</v>
      </c>
    </row>
    <row r="3413" spans="1:23" hidden="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Row],[Age]]&lt;30,"Under 30",IF(Aggregate[[#This Row],[Age]]&gt;=65,"Senior","Other"))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 5,"less than 5GB",IF(Aggregate[[#This Row],[Avg Monthly GB Download]]&lt; 10,"Between 5 and 10 GB","10 or more GB"))</f>
        <v>less than 5GB</v>
      </c>
    </row>
    <row r="3414" spans="1:23" hidden="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Row],[Age]]&lt;30,"Under 30",IF(Aggregate[[#This Row],[Age]]&gt;=65,"Senior","Other"))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 5,"less than 5GB",IF(Aggregate[[#This Row],[Avg Monthly GB Download]]&lt; 10,"Between 5 and 10 GB","10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Row],[Age]]&lt;30,"Under 30",IF(Aggregate[[#This Row],[Age]]&gt;=65,"Senior","Other"))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 5,"less than 5GB",IF(Aggregate[[#This Row],[Avg Monthly GB Download]]&lt; 10,"Between 5 and 10 GB","10 or more GB"))</f>
        <v>10 or more GB</v>
      </c>
    </row>
    <row r="3416" spans="1:23" hidden="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Row],[Age]]&lt;30,"Under 30",IF(Aggregate[[#This Row],[Age]]&gt;=65,"Senior","Other"))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 5,"less than 5GB",IF(Aggregate[[#This Row],[Avg Monthly GB Download]]&lt; 10,"Between 5 and 10 GB","10 or more GB"))</f>
        <v>Between 5 and 10 GB</v>
      </c>
    </row>
    <row r="3417" spans="1:23" hidden="1" x14ac:dyDescent="0.25">
      <c r="A3417" t="s">
        <v>25</v>
      </c>
      <c r="B3417">
        <v>8</v>
      </c>
      <c r="C3417" t="s">
        <v>25</v>
      </c>
      <c r="D3417" t="s">
        <v>22</v>
      </c>
      <c r="E3417" t="s">
        <v>80</v>
      </c>
      <c r="F3417" t="s">
        <v>24</v>
      </c>
      <c r="G3417">
        <v>71</v>
      </c>
      <c r="H3417" t="s">
        <v>21</v>
      </c>
      <c r="I3417" t="s">
        <v>25</v>
      </c>
      <c r="J3417" t="s">
        <v>25</v>
      </c>
      <c r="K3417" t="str">
        <f>IF(Aggregate[[#This Row],[Age]]&lt;30,"Under 30",IF(Aggregate[[#This Row],[Age]]&gt;=65,"Senior","Other"))</f>
        <v>Senior</v>
      </c>
      <c r="L3417" t="s">
        <v>32</v>
      </c>
      <c r="M3417" t="s">
        <v>33</v>
      </c>
      <c r="N3417" t="s">
        <v>56</v>
      </c>
      <c r="O3417" t="s">
        <v>57</v>
      </c>
      <c r="P3417">
        <v>1</v>
      </c>
      <c r="Q3417">
        <v>1</v>
      </c>
      <c r="R3417">
        <v>22</v>
      </c>
      <c r="S3417">
        <v>0</v>
      </c>
      <c r="T3417">
        <v>6.7</v>
      </c>
      <c r="U3417">
        <v>0</v>
      </c>
      <c r="V3417">
        <v>6</v>
      </c>
      <c r="W3417" t="str">
        <f>IF(Aggregate[[#This Row],[Avg Monthly GB Download]]&lt; 5,"less than 5GB",IF(Aggregate[[#This Row],[Avg Monthly GB Download]]&lt; 10,"Between 5 and 10 GB","10 or more GB"))</f>
        <v>Between 5 and 10 GB</v>
      </c>
    </row>
    <row r="3418" spans="1:23" hidden="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Row],[Age]]&lt;30,"Under 30",IF(Aggregate[[#This Row],[Age]]&gt;=65,"Senior","Other"))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 5,"less than 5GB",IF(Aggregate[[#This Row],[Avg Monthly GB Download]]&lt; 10,"Between 5 and 10 GB","10 or more GB"))</f>
        <v>10 or more GB</v>
      </c>
    </row>
    <row r="3419" spans="1:23" hidden="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Row],[Age]]&lt;30,"Under 30",IF(Aggregate[[#This Row],[Age]]&gt;=65,"Senior","Other"))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 5,"less than 5GB",IF(Aggregate[[#This Row],[Avg Monthly GB Download]]&lt; 10,"Between 5 and 10 GB","10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Row],[Age]]&lt;30,"Under 30",IF(Aggregate[[#This Row],[Age]]&gt;=65,"Senior","Other"))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 5,"less than 5GB",IF(Aggregate[[#This Row],[Avg Monthly GB Download]]&lt; 10,"Between 5 and 10 GB","10 or more GB"))</f>
        <v>10 or more GB</v>
      </c>
    </row>
    <row r="3421" spans="1:23" hidden="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Row],[Age]]&lt;30,"Under 30",IF(Aggregate[[#This Row],[Age]]&gt;=65,"Senior","Other"))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 5,"less than 5GB",IF(Aggregate[[#This Row],[Avg Monthly GB Download]]&lt; 10,"Between 5 and 10 GB","10 or more GB"))</f>
        <v>less than 5GB</v>
      </c>
    </row>
    <row r="3422" spans="1:23" hidden="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Row],[Age]]&lt;30,"Under 30",IF(Aggregate[[#This Row],[Age]]&gt;=65,"Senior","Other"))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 5,"less than 5GB",IF(Aggregate[[#This Row],[Avg Monthly GB Download]]&lt; 10,"Between 5 and 10 GB","10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Row],[Age]]&lt;30,"Under 30",IF(Aggregate[[#This Row],[Age]]&gt;=65,"Senior","Other"))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 5,"less than 5GB",IF(Aggregate[[#This Row],[Avg Monthly GB Download]]&lt; 10,"Between 5 and 10 GB","10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Row],[Age]]&lt;30,"Under 30",IF(Aggregate[[#This Row],[Age]]&gt;=65,"Senior","Other"))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 5,"less than 5GB",IF(Aggregate[[#This Row],[Avg Monthly GB Download]]&lt; 10,"Between 5 and 10 GB","10 or more GB"))</f>
        <v>10 or more GB</v>
      </c>
    </row>
    <row r="3425" spans="1:23" hidden="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Row],[Age]]&lt;30,"Under 30",IF(Aggregate[[#This Row],[Age]]&gt;=65,"Senior","Other"))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 5,"less than 5GB",IF(Aggregate[[#This Row],[Avg Monthly GB Download]]&lt; 10,"Between 5 and 10 GB","10 or more GB"))</f>
        <v>less than 5GB</v>
      </c>
    </row>
    <row r="3426" spans="1:23" hidden="1" x14ac:dyDescent="0.25">
      <c r="A3426" t="s">
        <v>25</v>
      </c>
      <c r="B3426">
        <v>9</v>
      </c>
      <c r="C3426" t="s">
        <v>21</v>
      </c>
      <c r="D3426" t="s">
        <v>22</v>
      </c>
      <c r="E3426" t="s">
        <v>51</v>
      </c>
      <c r="F3426" t="s">
        <v>26</v>
      </c>
      <c r="G3426">
        <v>71</v>
      </c>
      <c r="H3426" t="s">
        <v>21</v>
      </c>
      <c r="I3426" t="s">
        <v>25</v>
      </c>
      <c r="J3426" t="s">
        <v>21</v>
      </c>
      <c r="K3426" t="str">
        <f>IF(Aggregate[[#This Row],[Age]]&lt;30,"Under 30",IF(Aggregate[[#This Row],[Age]]&gt;=65,"Senior","Other"))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20</v>
      </c>
      <c r="S3426">
        <v>1</v>
      </c>
      <c r="T3426">
        <v>0</v>
      </c>
      <c r="U3426">
        <v>0</v>
      </c>
      <c r="V3426">
        <v>5</v>
      </c>
      <c r="W3426" t="str">
        <f>IF(Aggregate[[#This Row],[Avg Monthly GB Download]]&lt; 5,"less than 5GB",IF(Aggregate[[#This Row],[Avg Monthly GB Download]]&lt; 10,"Between 5 and 10 GB","10 or more GB"))</f>
        <v>Between 5 and 10 GB</v>
      </c>
    </row>
    <row r="3427" spans="1:23" hidden="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Row],[Age]]&lt;30,"Under 30",IF(Aggregate[[#This Row],[Age]]&gt;=65,"Senior","Other"))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 5,"less than 5GB",IF(Aggregate[[#This Row],[Avg Monthly GB Download]]&lt; 10,"Between 5 and 10 GB","10 or more GB"))</f>
        <v>less than 5GB</v>
      </c>
    </row>
    <row r="3428" spans="1:23" hidden="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Row],[Age]]&lt;30,"Under 30",IF(Aggregate[[#This Row],[Age]]&gt;=65,"Senior","Other"))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 5,"less than 5GB",IF(Aggregate[[#This Row],[Avg Monthly GB Download]]&lt; 10,"Between 5 and 10 GB","10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Row],[Age]]&lt;30,"Under 30",IF(Aggregate[[#This Row],[Age]]&gt;=65,"Senior","Other"))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 5,"less than 5GB",IF(Aggregate[[#This Row],[Avg Monthly GB Download]]&lt; 10,"Between 5 and 10 GB","10 or more GB"))</f>
        <v>10 or more GB</v>
      </c>
    </row>
    <row r="3430" spans="1:23" hidden="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Row],[Age]]&lt;30,"Under 30",IF(Aggregate[[#This Row],[Age]]&gt;=65,"Senior","Other"))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 5,"less than 5GB",IF(Aggregate[[#This Row],[Avg Monthly GB Download]]&lt; 10,"Between 5 and 10 GB","10 or more GB"))</f>
        <v>Between 5 and 10 GB</v>
      </c>
    </row>
    <row r="3431" spans="1:23" hidden="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Row],[Age]]&lt;30,"Under 30",IF(Aggregate[[#This Row],[Age]]&gt;=65,"Senior","Other"))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 5,"less than 5GB",IF(Aggregate[[#This Row],[Avg Monthly GB Download]]&lt; 10,"Between 5 and 10 GB","10 or more GB"))</f>
        <v>Between 5 and 10 GB</v>
      </c>
    </row>
    <row r="3432" spans="1:23" hidden="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Row],[Age]]&lt;30,"Under 30",IF(Aggregate[[#This Row],[Age]]&gt;=65,"Senior","Other"))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 5,"less than 5GB",IF(Aggregate[[#This Row],[Avg Monthly GB Download]]&lt; 10,"Between 5 and 10 GB","10 or more GB"))</f>
        <v>Between 5 and 10 GB</v>
      </c>
    </row>
    <row r="3433" spans="1:23" hidden="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Row],[Age]]&lt;30,"Under 30",IF(Aggregate[[#This Row],[Age]]&gt;=65,"Senior","Other"))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 5,"less than 5GB",IF(Aggregate[[#This Row],[Avg Monthly GB Download]]&lt; 10,"Between 5 and 10 GB","10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Row],[Age]]&lt;30,"Under 30",IF(Aggregate[[#This Row],[Age]]&gt;=65,"Senior","Other"))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 5,"less than 5GB",IF(Aggregate[[#This Row],[Avg Monthly GB Download]]&lt; 10,"Between 5 and 10 GB","10 or more GB"))</f>
        <v>10 or more GB</v>
      </c>
    </row>
    <row r="3435" spans="1:23" hidden="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Row],[Age]]&lt;30,"Under 30",IF(Aggregate[[#This Row],[Age]]&gt;=65,"Senior","Other"))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 5,"less than 5GB",IF(Aggregate[[#This Row],[Avg Monthly GB Download]]&lt; 10,"Between 5 and 10 GB","10 or more GB"))</f>
        <v>less than 5GB</v>
      </c>
    </row>
    <row r="3436" spans="1:23" hidden="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Row],[Age]]&lt;30,"Under 30",IF(Aggregate[[#This Row],[Age]]&gt;=65,"Senior","Other"))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 5,"less than 5GB",IF(Aggregate[[#This Row],[Avg Monthly GB Download]]&lt; 10,"Between 5 and 10 GB","10 or more GB"))</f>
        <v>10 or more GB</v>
      </c>
    </row>
    <row r="3437" spans="1:23" hidden="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Row],[Age]]&lt;30,"Under 30",IF(Aggregate[[#This Row],[Age]]&gt;=65,"Senior","Other"))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 5,"less than 5GB",IF(Aggregate[[#This Row],[Avg Monthly GB Download]]&lt; 10,"Between 5 and 10 GB","10 or more GB"))</f>
        <v>Between 5 and 10 GB</v>
      </c>
    </row>
    <row r="3438" spans="1:23" hidden="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Row],[Age]]&lt;30,"Under 30",IF(Aggregate[[#This Row],[Age]]&gt;=65,"Senior","Other"))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 5,"less than 5GB",IF(Aggregate[[#This Row],[Avg Monthly GB Download]]&lt; 10,"Between 5 and 10 GB","10 or more GB"))</f>
        <v>Between 5 and 10 GB</v>
      </c>
    </row>
    <row r="3439" spans="1:23" hidden="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Row],[Age]]&lt;30,"Under 30",IF(Aggregate[[#This Row],[Age]]&gt;=65,"Senior","Other"))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 5,"less than 5GB",IF(Aggregate[[#This Row],[Avg Monthly GB Download]]&lt; 10,"Between 5 and 10 GB","10 or more GB"))</f>
        <v>10 or more GB</v>
      </c>
    </row>
    <row r="3440" spans="1:23" hidden="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Row],[Age]]&lt;30,"Under 30",IF(Aggregate[[#This Row],[Age]]&gt;=65,"Senior","Other"))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 5,"less than 5GB",IF(Aggregate[[#This Row],[Avg Monthly GB Download]]&lt; 10,"Between 5 and 10 GB","10 or more GB"))</f>
        <v>Between 5 and 10 GB</v>
      </c>
    </row>
    <row r="3441" spans="1:23" hidden="1" x14ac:dyDescent="0.25">
      <c r="A3441" t="s">
        <v>25</v>
      </c>
      <c r="B3441">
        <v>9</v>
      </c>
      <c r="C3441" t="s">
        <v>21</v>
      </c>
      <c r="D3441" t="s">
        <v>22</v>
      </c>
      <c r="E3441" t="s">
        <v>59</v>
      </c>
      <c r="F3441" t="s">
        <v>24</v>
      </c>
      <c r="G3441">
        <v>71</v>
      </c>
      <c r="H3441" t="s">
        <v>21</v>
      </c>
      <c r="I3441" t="s">
        <v>25</v>
      </c>
      <c r="J3441" t="s">
        <v>21</v>
      </c>
      <c r="K3441" t="str">
        <f>IF(Aggregate[[#This Row],[Age]]&lt;30,"Under 30",IF(Aggregate[[#This Row],[Age]]&gt;=65,"Senior","Other"))</f>
        <v>Senior</v>
      </c>
      <c r="L3441" t="s">
        <v>53</v>
      </c>
      <c r="M3441" t="s">
        <v>33</v>
      </c>
      <c r="N3441" t="s">
        <v>34</v>
      </c>
      <c r="O3441" t="s">
        <v>34</v>
      </c>
      <c r="P3441">
        <v>1</v>
      </c>
      <c r="R3441">
        <v>48</v>
      </c>
      <c r="S3441">
        <v>0</v>
      </c>
      <c r="T3441">
        <v>0</v>
      </c>
      <c r="U3441">
        <v>0</v>
      </c>
      <c r="V3441">
        <v>8</v>
      </c>
      <c r="W3441" t="str">
        <f>IF(Aggregate[[#This Row],[Avg Monthly GB Download]]&lt; 5,"less than 5GB",IF(Aggregate[[#This Row],[Avg Monthly GB Download]]&lt; 10,"Between 5 and 10 GB","10 or more GB"))</f>
        <v>Between 5 and 10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Row],[Age]]&lt;30,"Under 30",IF(Aggregate[[#This Row],[Age]]&gt;=65,"Senior","Other"))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 5,"less than 5GB",IF(Aggregate[[#This Row],[Avg Monthly GB Download]]&lt; 10,"Between 5 and 10 GB","10 or more GB"))</f>
        <v>10 or more GB</v>
      </c>
    </row>
    <row r="3443" spans="1:23" hidden="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Row],[Age]]&lt;30,"Under 30",IF(Aggregate[[#This Row],[Age]]&gt;=65,"Senior","Other"))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 5,"less than 5GB",IF(Aggregate[[#This Row],[Avg Monthly GB Download]]&lt; 10,"Between 5 and 10 GB","10 or more GB"))</f>
        <v>Between 5 and 10 GB</v>
      </c>
    </row>
    <row r="3444" spans="1:23" hidden="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Row],[Age]]&lt;30,"Under 30",IF(Aggregate[[#This Row],[Age]]&gt;=65,"Senior","Other"))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 5,"less than 5GB",IF(Aggregate[[#This Row],[Avg Monthly GB Download]]&lt; 10,"Between 5 and 10 GB","10 or more GB"))</f>
        <v>less than 5GB</v>
      </c>
    </row>
    <row r="3445" spans="1:23" hidden="1" x14ac:dyDescent="0.25">
      <c r="A3445" t="s">
        <v>25</v>
      </c>
      <c r="B3445">
        <v>9</v>
      </c>
      <c r="C3445" t="s">
        <v>25</v>
      </c>
      <c r="D3445" t="s">
        <v>22</v>
      </c>
      <c r="E3445" t="s">
        <v>58</v>
      </c>
      <c r="F3445" t="s">
        <v>26</v>
      </c>
      <c r="G3445">
        <v>71</v>
      </c>
      <c r="H3445" t="s">
        <v>21</v>
      </c>
      <c r="I3445" t="s">
        <v>25</v>
      </c>
      <c r="J3445" t="s">
        <v>21</v>
      </c>
      <c r="K3445" t="str">
        <f>IF(Aggregate[[#This Row],[Age]]&lt;30,"Under 30",IF(Aggregate[[#This Row],[Age]]&gt;=65,"Senior","Other"))</f>
        <v>Senior</v>
      </c>
      <c r="L3445" t="s">
        <v>32</v>
      </c>
      <c r="M3445" t="s">
        <v>33</v>
      </c>
      <c r="N3445" t="s">
        <v>90</v>
      </c>
      <c r="O3445" t="s">
        <v>91</v>
      </c>
      <c r="P3445">
        <v>1</v>
      </c>
      <c r="Q3445">
        <v>1</v>
      </c>
      <c r="R3445">
        <v>51</v>
      </c>
      <c r="S3445">
        <v>2</v>
      </c>
      <c r="T3445">
        <v>6.7</v>
      </c>
      <c r="U3445">
        <v>0</v>
      </c>
      <c r="V3445">
        <v>9</v>
      </c>
      <c r="W3445" t="str">
        <f>IF(Aggregate[[#This Row],[Avg Monthly GB Download]]&lt; 5,"less than 5GB",IF(Aggregate[[#This Row],[Avg Monthly GB Download]]&lt; 10,"Between 5 and 10 GB","10 or more GB"))</f>
        <v>Between 5 and 10 GB</v>
      </c>
    </row>
    <row r="3446" spans="1:23" hidden="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Row],[Age]]&lt;30,"Under 30",IF(Aggregate[[#This Row],[Age]]&gt;=65,"Senior","Other"))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 5,"less than 5GB",IF(Aggregate[[#This Row],[Avg Monthly GB Download]]&lt; 10,"Between 5 and 10 GB","10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Row],[Age]]&lt;30,"Under 30",IF(Aggregate[[#This Row],[Age]]&gt;=65,"Senior","Other"))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 5,"less than 5GB",IF(Aggregate[[#This Row],[Avg Monthly GB Download]]&lt; 10,"Between 5 and 10 GB","10 or more GB"))</f>
        <v>10 or more GB</v>
      </c>
    </row>
    <row r="3448" spans="1:23" hidden="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Row],[Age]]&lt;30,"Under 30",IF(Aggregate[[#This Row],[Age]]&gt;=65,"Senior","Other"))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 5,"less than 5GB",IF(Aggregate[[#This Row],[Avg Monthly GB Download]]&lt; 10,"Between 5 and 10 GB","10 or more GB"))</f>
        <v>less than 5GB</v>
      </c>
    </row>
    <row r="3449" spans="1:23" hidden="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Row],[Age]]&lt;30,"Under 30",IF(Aggregate[[#This Row],[Age]]&gt;=65,"Senior","Other"))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 5,"less than 5GB",IF(Aggregate[[#This Row],[Avg Monthly GB Download]]&lt; 10,"Between 5 and 10 GB","10 or more GB"))</f>
        <v>less than 5GB</v>
      </c>
    </row>
    <row r="3450" spans="1:23" hidden="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Row],[Age]]&lt;30,"Under 30",IF(Aggregate[[#This Row],[Age]]&gt;=65,"Senior","Other"))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 5,"less than 5GB",IF(Aggregate[[#This Row],[Avg Monthly GB Download]]&lt; 10,"Between 5 and 10 GB","10 or more GB"))</f>
        <v>less than 5GB</v>
      </c>
    </row>
    <row r="3451" spans="1:23" hidden="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Row],[Age]]&lt;30,"Under 30",IF(Aggregate[[#This Row],[Age]]&gt;=65,"Senior","Other"))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 5,"less than 5GB",IF(Aggregate[[#This Row],[Avg Monthly GB Download]]&lt; 10,"Between 5 and 10 GB","10 or more GB"))</f>
        <v>10 or more GB</v>
      </c>
    </row>
    <row r="3452" spans="1:23" hidden="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Row],[Age]]&lt;30,"Under 30",IF(Aggregate[[#This Row],[Age]]&gt;=65,"Senior","Other"))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 5,"less than 5GB",IF(Aggregate[[#This Row],[Avg Monthly GB Download]]&lt; 10,"Between 5 and 10 GB","10 or more GB"))</f>
        <v>Between 5 and 10 GB</v>
      </c>
    </row>
    <row r="3453" spans="1:23" hidden="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Row],[Age]]&lt;30,"Under 30",IF(Aggregate[[#This Row],[Age]]&gt;=65,"Senior","Other"))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 5,"less than 5GB",IF(Aggregate[[#This Row],[Avg Monthly GB Download]]&lt; 10,"Between 5 and 10 GB","10 or more GB"))</f>
        <v>less than 5GB</v>
      </c>
    </row>
    <row r="3454" spans="1:23" hidden="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Row],[Age]]&lt;30,"Under 30",IF(Aggregate[[#This Row],[Age]]&gt;=65,"Senior","Other"))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 5,"less than 5GB",IF(Aggregate[[#This Row],[Avg Monthly GB Download]]&lt; 10,"Between 5 and 10 GB","10 or more GB"))</f>
        <v>Between 5 and 10 GB</v>
      </c>
    </row>
    <row r="3455" spans="1:23" hidden="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Row],[Age]]&lt;30,"Under 30",IF(Aggregate[[#This Row],[Age]]&gt;=65,"Senior","Other"))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 5,"less than 5GB",IF(Aggregate[[#This Row],[Avg Monthly GB Download]]&lt; 10,"Between 5 and 10 GB","10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Row],[Age]]&lt;30,"Under 30",IF(Aggregate[[#This Row],[Age]]&gt;=65,"Senior","Other"))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 5,"less than 5GB",IF(Aggregate[[#This Row],[Avg Monthly GB Download]]&lt; 10,"Between 5 and 10 GB","10 or more GB"))</f>
        <v>10 or more GB</v>
      </c>
    </row>
    <row r="3457" spans="1:23" hidden="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Row],[Age]]&lt;30,"Under 30",IF(Aggregate[[#This Row],[Age]]&gt;=65,"Senior","Other"))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 5,"less than 5GB",IF(Aggregate[[#This Row],[Avg Monthly GB Download]]&lt; 10,"Between 5 and 10 GB","10 or more GB"))</f>
        <v>Between 5 and 10 GB</v>
      </c>
    </row>
    <row r="3458" spans="1:23" hidden="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Row],[Age]]&lt;30,"Under 30",IF(Aggregate[[#This Row],[Age]]&gt;=65,"Senior","Other"))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 5,"less than 5GB",IF(Aggregate[[#This Row],[Avg Monthly GB Download]]&lt; 10,"Between 5 and 10 GB","10 or more GB"))</f>
        <v>Between 5 and 10 GB</v>
      </c>
    </row>
    <row r="3459" spans="1:23" hidden="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Row],[Age]]&lt;30,"Under 30",IF(Aggregate[[#This Row],[Age]]&gt;=65,"Senior","Other"))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 5,"less than 5GB",IF(Aggregate[[#This Row],[Avg Monthly GB Download]]&lt; 10,"Between 5 and 10 GB","10 or more GB"))</f>
        <v>Between 5 and 10 GB</v>
      </c>
    </row>
    <row r="3460" spans="1:23" hidden="1" x14ac:dyDescent="0.25">
      <c r="A3460" t="s">
        <v>25</v>
      </c>
      <c r="B3460">
        <v>10</v>
      </c>
      <c r="C3460" t="s">
        <v>21</v>
      </c>
      <c r="D3460" t="s">
        <v>22</v>
      </c>
      <c r="E3460" t="s">
        <v>85</v>
      </c>
      <c r="F3460" t="s">
        <v>24</v>
      </c>
      <c r="G3460">
        <v>71</v>
      </c>
      <c r="H3460" t="s">
        <v>21</v>
      </c>
      <c r="I3460" t="s">
        <v>25</v>
      </c>
      <c r="J3460" t="s">
        <v>21</v>
      </c>
      <c r="K3460" t="str">
        <f>IF(Aggregate[[#This Row],[Age]]&lt;30,"Under 30",IF(Aggregate[[#This Row],[Age]]&gt;=65,"Senior","Other"))</f>
        <v>Senior</v>
      </c>
      <c r="L3460" t="s">
        <v>32</v>
      </c>
      <c r="M3460" t="s">
        <v>38</v>
      </c>
      <c r="N3460" t="s">
        <v>48</v>
      </c>
      <c r="O3460" t="s">
        <v>99</v>
      </c>
      <c r="P3460">
        <v>1</v>
      </c>
      <c r="Q3460">
        <v>1</v>
      </c>
      <c r="R3460">
        <v>58</v>
      </c>
      <c r="S3460">
        <v>0</v>
      </c>
      <c r="T3460">
        <v>0</v>
      </c>
      <c r="U3460">
        <v>0</v>
      </c>
      <c r="V3460">
        <v>6</v>
      </c>
      <c r="W3460" t="str">
        <f>IF(Aggregate[[#This Row],[Avg Monthly GB Download]]&lt; 5,"less than 5GB",IF(Aggregate[[#This Row],[Avg Monthly GB Download]]&lt; 10,"Between 5 and 10 GB","10 or more GB"))</f>
        <v>Between 5 and 10 GB</v>
      </c>
    </row>
    <row r="3461" spans="1:23" hidden="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Row],[Age]]&lt;30,"Under 30",IF(Aggregate[[#This Row],[Age]]&gt;=65,"Senior","Other"))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 5,"less than 5GB",IF(Aggregate[[#This Row],[Avg Monthly GB Download]]&lt; 10,"Between 5 and 10 GB","10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Row],[Age]]&lt;30,"Under 30",IF(Aggregate[[#This Row],[Age]]&gt;=65,"Senior","Other"))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 5,"less than 5GB",IF(Aggregate[[#This Row],[Avg Monthly GB Download]]&lt; 10,"Between 5 and 10 GB","10 or more GB"))</f>
        <v>10 or more GB</v>
      </c>
    </row>
    <row r="3463" spans="1:23" hidden="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Row],[Age]]&lt;30,"Under 30",IF(Aggregate[[#This Row],[Age]]&gt;=65,"Senior","Other"))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 5,"less than 5GB",IF(Aggregate[[#This Row],[Avg Monthly GB Download]]&lt; 10,"Between 5 and 10 GB","10 or more GB"))</f>
        <v>10 or more GB</v>
      </c>
    </row>
    <row r="3464" spans="1:23" hidden="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Row],[Age]]&lt;30,"Under 30",IF(Aggregate[[#This Row],[Age]]&gt;=65,"Senior","Other"))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 5,"less than 5GB",IF(Aggregate[[#This Row],[Avg Monthly GB Download]]&lt; 10,"Between 5 and 10 GB","10 or more GB"))</f>
        <v>Between 5 and 10 GB</v>
      </c>
    </row>
    <row r="3465" spans="1:23" hidden="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Row],[Age]]&lt;30,"Under 30",IF(Aggregate[[#This Row],[Age]]&gt;=65,"Senior","Other"))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 5,"less than 5GB",IF(Aggregate[[#This Row],[Avg Monthly GB Download]]&lt; 10,"Between 5 and 10 GB","10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Row],[Age]]&lt;30,"Under 30",IF(Aggregate[[#This Row],[Age]]&gt;=65,"Senior","Other"))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 5,"less than 5GB",IF(Aggregate[[#This Row],[Avg Monthly GB Download]]&lt; 10,"Between 5 and 10 GB","10 or more GB"))</f>
        <v>10 or more GB</v>
      </c>
    </row>
    <row r="3467" spans="1:23" hidden="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Row],[Age]]&lt;30,"Under 30",IF(Aggregate[[#This Row],[Age]]&gt;=65,"Senior","Other"))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 5,"less than 5GB",IF(Aggregate[[#This Row],[Avg Monthly GB Download]]&lt; 10,"Between 5 and 10 GB","10 or more GB"))</f>
        <v>Between 5 and 10 GB</v>
      </c>
    </row>
    <row r="3468" spans="1:23" hidden="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Row],[Age]]&lt;30,"Under 30",IF(Aggregate[[#This Row],[Age]]&gt;=65,"Senior","Other"))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 5,"less than 5GB",IF(Aggregate[[#This Row],[Avg Monthly GB Download]]&lt; 10,"Between 5 and 10 GB","10 or more GB"))</f>
        <v>Between 5 and 10 GB</v>
      </c>
    </row>
    <row r="3469" spans="1:23" hidden="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Row],[Age]]&lt;30,"Under 30",IF(Aggregate[[#This Row],[Age]]&gt;=65,"Senior","Other"))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 5,"less than 5GB",IF(Aggregate[[#This Row],[Avg Monthly GB Download]]&lt; 10,"Between 5 and 10 GB","10 or more GB"))</f>
        <v>Between 5 and 10 GB</v>
      </c>
    </row>
    <row r="3470" spans="1:23" hidden="1" x14ac:dyDescent="0.25">
      <c r="A3470" t="s">
        <v>25</v>
      </c>
      <c r="B3470">
        <v>10</v>
      </c>
      <c r="C3470" t="s">
        <v>25</v>
      </c>
      <c r="D3470" t="s">
        <v>22</v>
      </c>
      <c r="E3470" t="s">
        <v>78</v>
      </c>
      <c r="F3470" t="s">
        <v>24</v>
      </c>
      <c r="G3470">
        <v>71</v>
      </c>
      <c r="H3470" t="s">
        <v>21</v>
      </c>
      <c r="I3470" t="s">
        <v>25</v>
      </c>
      <c r="J3470" t="s">
        <v>21</v>
      </c>
      <c r="K3470" t="str">
        <f>IF(Aggregate[[#This Row],[Age]]&lt;30,"Under 30",IF(Aggregate[[#This Row],[Age]]&gt;=65,"Senior","Other"))</f>
        <v>Senior</v>
      </c>
      <c r="L3470" t="s">
        <v>32</v>
      </c>
      <c r="M3470" t="s">
        <v>38</v>
      </c>
      <c r="N3470" t="s">
        <v>39</v>
      </c>
      <c r="O3470" t="s">
        <v>109</v>
      </c>
      <c r="P3470">
        <v>1</v>
      </c>
      <c r="Q3470">
        <v>1</v>
      </c>
      <c r="R3470">
        <v>14</v>
      </c>
      <c r="S3470">
        <v>3</v>
      </c>
      <c r="T3470">
        <v>35</v>
      </c>
      <c r="U3470">
        <v>0</v>
      </c>
      <c r="V3470">
        <v>1</v>
      </c>
      <c r="W3470" t="str">
        <f>IF(Aggregate[[#This Row],[Avg Monthly GB Download]]&lt; 5,"less than 5GB",IF(Aggregate[[#This Row],[Avg Monthly GB Download]]&lt; 10,"Between 5 and 10 GB","10 or more GB"))</f>
        <v>less than 5GB</v>
      </c>
    </row>
    <row r="3471" spans="1:23" hidden="1" x14ac:dyDescent="0.25">
      <c r="A3471" t="s">
        <v>25</v>
      </c>
      <c r="B3471">
        <v>11</v>
      </c>
      <c r="C3471" t="s">
        <v>25</v>
      </c>
      <c r="D3471" t="s">
        <v>22</v>
      </c>
      <c r="E3471" t="s">
        <v>85</v>
      </c>
      <c r="F3471" t="s">
        <v>24</v>
      </c>
      <c r="G3471">
        <v>71</v>
      </c>
      <c r="H3471" t="s">
        <v>21</v>
      </c>
      <c r="I3471" t="s">
        <v>25</v>
      </c>
      <c r="J3471" t="s">
        <v>21</v>
      </c>
      <c r="K3471" t="str">
        <f>IF(Aggregate[[#This Row],[Age]]&lt;30,"Under 30",IF(Aggregate[[#This Row],[Age]]&gt;=65,"Senior","Other"))</f>
        <v>Senior</v>
      </c>
      <c r="L3471" t="s">
        <v>32</v>
      </c>
      <c r="M3471" t="s">
        <v>38</v>
      </c>
      <c r="N3471" t="s">
        <v>65</v>
      </c>
      <c r="O3471" t="s">
        <v>66</v>
      </c>
      <c r="P3471">
        <v>1</v>
      </c>
      <c r="Q3471">
        <v>1</v>
      </c>
      <c r="R3471">
        <v>33</v>
      </c>
      <c r="S3471">
        <v>2</v>
      </c>
      <c r="T3471">
        <v>21.8</v>
      </c>
      <c r="U3471">
        <v>0</v>
      </c>
      <c r="V3471">
        <v>7</v>
      </c>
      <c r="W3471" t="str">
        <f>IF(Aggregate[[#This Row],[Avg Monthly GB Download]]&lt; 5,"less than 5GB",IF(Aggregate[[#This Row],[Avg Monthly GB Download]]&lt; 10,"Between 5 and 10 GB","10 or more GB"))</f>
        <v>Between 5 and 10 GB</v>
      </c>
    </row>
    <row r="3472" spans="1:23" hidden="1" x14ac:dyDescent="0.25">
      <c r="A3472" t="s">
        <v>25</v>
      </c>
      <c r="B3472">
        <v>13</v>
      </c>
      <c r="C3472" t="s">
        <v>21</v>
      </c>
      <c r="D3472" t="s">
        <v>22</v>
      </c>
      <c r="E3472" t="s">
        <v>89</v>
      </c>
      <c r="F3472" t="s">
        <v>26</v>
      </c>
      <c r="G3472">
        <v>71</v>
      </c>
      <c r="H3472" t="s">
        <v>21</v>
      </c>
      <c r="I3472" t="s">
        <v>25</v>
      </c>
      <c r="J3472" t="s">
        <v>21</v>
      </c>
      <c r="K3472" t="str">
        <f>IF(Aggregate[[#This Row],[Age]]&lt;30,"Under 30",IF(Aggregate[[#This Row],[Age]]&gt;=65,"Senior","Other"))</f>
        <v>Senior</v>
      </c>
      <c r="L3472" t="s">
        <v>32</v>
      </c>
      <c r="M3472" t="s">
        <v>38</v>
      </c>
      <c r="N3472" t="s">
        <v>56</v>
      </c>
      <c r="O3472" t="s">
        <v>96</v>
      </c>
      <c r="P3472">
        <v>1</v>
      </c>
      <c r="Q3472">
        <v>1</v>
      </c>
      <c r="R3472">
        <v>37</v>
      </c>
      <c r="S3472">
        <v>0</v>
      </c>
      <c r="T3472">
        <v>0</v>
      </c>
      <c r="U3472">
        <v>0</v>
      </c>
      <c r="V3472">
        <v>1</v>
      </c>
      <c r="W3472" t="str">
        <f>IF(Aggregate[[#This Row],[Avg Monthly GB Download]]&lt; 5,"less than 5GB",IF(Aggregate[[#This Row],[Avg Monthly GB Download]]&lt; 10,"Between 5 and 10 GB","10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Row],[Age]]&lt;30,"Under 30",IF(Aggregate[[#This Row],[Age]]&gt;=65,"Senior","Other"))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 5,"less than 5GB",IF(Aggregate[[#This Row],[Avg Monthly GB Download]]&lt; 10,"Between 5 and 10 GB","10 or more GB"))</f>
        <v>10 or more GB</v>
      </c>
    </row>
    <row r="3474" spans="1:23" hidden="1" x14ac:dyDescent="0.25">
      <c r="A3474" t="s">
        <v>25</v>
      </c>
      <c r="B3474">
        <v>14</v>
      </c>
      <c r="C3474" t="s">
        <v>21</v>
      </c>
      <c r="D3474" t="s">
        <v>22</v>
      </c>
      <c r="E3474" t="s">
        <v>31</v>
      </c>
      <c r="F3474" t="s">
        <v>26</v>
      </c>
      <c r="G3474">
        <v>71</v>
      </c>
      <c r="H3474" t="s">
        <v>21</v>
      </c>
      <c r="I3474" t="s">
        <v>25</v>
      </c>
      <c r="J3474" t="s">
        <v>21</v>
      </c>
      <c r="K3474" t="str">
        <f>IF(Aggregate[[#This Row],[Age]]&lt;30,"Under 30",IF(Aggregate[[#This Row],[Age]]&gt;=65,"Senior","Other"))</f>
        <v>Senior</v>
      </c>
      <c r="L3474" t="s">
        <v>32</v>
      </c>
      <c r="M3474" t="s">
        <v>33</v>
      </c>
      <c r="N3474" t="s">
        <v>56</v>
      </c>
      <c r="O3474" t="s">
        <v>100</v>
      </c>
      <c r="P3474">
        <v>1</v>
      </c>
      <c r="Q3474">
        <v>1</v>
      </c>
      <c r="R3474">
        <v>39</v>
      </c>
      <c r="S3474">
        <v>3</v>
      </c>
      <c r="T3474">
        <v>4.9000000000000004</v>
      </c>
      <c r="U3474">
        <v>0</v>
      </c>
      <c r="V3474">
        <v>6</v>
      </c>
      <c r="W3474" t="str">
        <f>IF(Aggregate[[#This Row],[Avg Monthly GB Download]]&lt; 5,"less than 5GB",IF(Aggregate[[#This Row],[Avg Monthly GB Download]]&lt; 10,"Between 5 and 10 GB","10 or more GB"))</f>
        <v>Between 5 and 10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Row],[Age]]&lt;30,"Under 30",IF(Aggregate[[#This Row],[Age]]&gt;=65,"Senior","Other"))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 5,"less than 5GB",IF(Aggregate[[#This Row],[Avg Monthly GB Download]]&lt; 10,"Between 5 and 10 GB","10 or more GB"))</f>
        <v>10 or more GB</v>
      </c>
    </row>
    <row r="3476" spans="1:23" hidden="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Row],[Age]]&lt;30,"Under 30",IF(Aggregate[[#This Row],[Age]]&gt;=65,"Senior","Other"))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 5,"less than 5GB",IF(Aggregate[[#This Row],[Avg Monthly GB Download]]&lt; 10,"Between 5 and 10 GB","10 or more GB"))</f>
        <v>less than 5GB</v>
      </c>
    </row>
    <row r="3477" spans="1:23" hidden="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Row],[Age]]&lt;30,"Under 30",IF(Aggregate[[#This Row],[Age]]&gt;=65,"Senior","Other"))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 5,"less than 5GB",IF(Aggregate[[#This Row],[Avg Monthly GB Download]]&lt; 10,"Between 5 and 10 GB","10 or more GB"))</f>
        <v>Between 5 and 10 GB</v>
      </c>
    </row>
    <row r="3478" spans="1:23" hidden="1" x14ac:dyDescent="0.25">
      <c r="A3478" t="s">
        <v>25</v>
      </c>
      <c r="B3478">
        <v>14</v>
      </c>
      <c r="C3478" t="s">
        <v>25</v>
      </c>
      <c r="D3478" t="s">
        <v>22</v>
      </c>
      <c r="E3478" t="s">
        <v>94</v>
      </c>
      <c r="F3478" t="s">
        <v>26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Row],[Age]]&lt;30,"Under 30",IF(Aggregate[[#This Row],[Age]]&gt;=65,"Senior","Other"))</f>
        <v>Senior</v>
      </c>
      <c r="L3478" t="s">
        <v>32</v>
      </c>
      <c r="M3478" t="s">
        <v>38</v>
      </c>
      <c r="N3478" t="s">
        <v>48</v>
      </c>
      <c r="O3478" t="s">
        <v>99</v>
      </c>
      <c r="P3478">
        <v>1</v>
      </c>
      <c r="Q3478">
        <v>1</v>
      </c>
      <c r="R3478">
        <v>34</v>
      </c>
      <c r="S3478">
        <v>2</v>
      </c>
      <c r="T3478">
        <v>46.2</v>
      </c>
      <c r="U3478">
        <v>0</v>
      </c>
      <c r="V3478">
        <v>6</v>
      </c>
      <c r="W3478" t="str">
        <f>IF(Aggregate[[#This Row],[Avg Monthly GB Download]]&lt; 5,"less than 5GB",IF(Aggregate[[#This Row],[Avg Monthly GB Download]]&lt; 10,"Between 5 and 10 GB","10 or more GB"))</f>
        <v>Between 5 and 10 GB</v>
      </c>
    </row>
    <row r="3479" spans="1:23" hidden="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Row],[Age]]&lt;30,"Under 30",IF(Aggregate[[#This Row],[Age]]&gt;=65,"Senior","Other"))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 5,"less than 5GB",IF(Aggregate[[#This Row],[Avg Monthly GB Download]]&lt; 10,"Between 5 and 10 GB","10 or more GB"))</f>
        <v>less than 5GB</v>
      </c>
    </row>
    <row r="3480" spans="1:23" hidden="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Row],[Age]]&lt;30,"Under 30",IF(Aggregate[[#This Row],[Age]]&gt;=65,"Senior","Other"))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 5,"less than 5GB",IF(Aggregate[[#This Row],[Avg Monthly GB Download]]&lt; 10,"Between 5 and 10 GB","10 or more GB"))</f>
        <v>Between 5 and 10 GB</v>
      </c>
    </row>
    <row r="3481" spans="1:23" hidden="1" x14ac:dyDescent="0.25">
      <c r="A3481" t="s">
        <v>25</v>
      </c>
      <c r="B3481">
        <v>16</v>
      </c>
      <c r="C3481" t="s">
        <v>25</v>
      </c>
      <c r="D3481" t="s">
        <v>22</v>
      </c>
      <c r="E3481" t="s">
        <v>30</v>
      </c>
      <c r="F3481" t="s">
        <v>26</v>
      </c>
      <c r="G3481">
        <v>71</v>
      </c>
      <c r="H3481" t="s">
        <v>21</v>
      </c>
      <c r="I3481" t="s">
        <v>25</v>
      </c>
      <c r="J3481" t="s">
        <v>21</v>
      </c>
      <c r="K3481" t="str">
        <f>IF(Aggregate[[#This Row],[Age]]&lt;30,"Under 30",IF(Aggregate[[#This Row],[Age]]&gt;=65,"Senior","Other"))</f>
        <v>Senior</v>
      </c>
      <c r="L3481" t="s">
        <v>32</v>
      </c>
      <c r="M3481" t="s">
        <v>38</v>
      </c>
      <c r="N3481" t="s">
        <v>56</v>
      </c>
      <c r="O3481" t="s">
        <v>96</v>
      </c>
      <c r="P3481">
        <v>1</v>
      </c>
      <c r="Q3481">
        <v>1</v>
      </c>
      <c r="R3481">
        <v>43</v>
      </c>
      <c r="S3481">
        <v>1</v>
      </c>
      <c r="T3481">
        <v>37.700000000000003</v>
      </c>
      <c r="U3481">
        <v>0</v>
      </c>
      <c r="V3481">
        <v>6</v>
      </c>
      <c r="W3481" t="str">
        <f>IF(Aggregate[[#This Row],[Avg Monthly GB Download]]&lt; 5,"less than 5GB",IF(Aggregate[[#This Row],[Avg Monthly GB Download]]&lt; 10,"Between 5 and 10 GB","10 or more GB"))</f>
        <v>Between 5 and 10 GB</v>
      </c>
    </row>
    <row r="3482" spans="1:23" hidden="1" x14ac:dyDescent="0.25">
      <c r="A3482" t="s">
        <v>25</v>
      </c>
      <c r="B3482">
        <v>21</v>
      </c>
      <c r="C3482" t="s">
        <v>25</v>
      </c>
      <c r="D3482" t="s">
        <v>22</v>
      </c>
      <c r="E3482" t="s">
        <v>52</v>
      </c>
      <c r="F3482" t="s">
        <v>24</v>
      </c>
      <c r="G3482">
        <v>71</v>
      </c>
      <c r="H3482" t="s">
        <v>21</v>
      </c>
      <c r="I3482" t="s">
        <v>25</v>
      </c>
      <c r="J3482" t="s">
        <v>21</v>
      </c>
      <c r="K3482" t="str">
        <f>IF(Aggregate[[#This Row],[Age]]&lt;30,"Under 30",IF(Aggregate[[#This Row],[Age]]&gt;=65,"Senior","Other"))</f>
        <v>Senior</v>
      </c>
      <c r="L3482" t="s">
        <v>98</v>
      </c>
      <c r="M3482" t="s">
        <v>38</v>
      </c>
      <c r="N3482" t="s">
        <v>34</v>
      </c>
      <c r="O3482" t="s">
        <v>34</v>
      </c>
      <c r="P3482">
        <v>1</v>
      </c>
      <c r="R3482">
        <v>53</v>
      </c>
      <c r="S3482">
        <v>0</v>
      </c>
      <c r="T3482">
        <v>85.1</v>
      </c>
      <c r="U3482">
        <v>0</v>
      </c>
      <c r="V3482">
        <v>5</v>
      </c>
      <c r="W3482" t="str">
        <f>IF(Aggregate[[#This Row],[Avg Monthly GB Download]]&lt; 5,"less than 5GB",IF(Aggregate[[#This Row],[Avg Monthly GB Download]]&lt; 10,"Between 5 and 10 GB","10 or more GB"))</f>
        <v>Between 5 and 10 GB</v>
      </c>
    </row>
    <row r="3483" spans="1:23" hidden="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Row],[Age]]&lt;30,"Under 30",IF(Aggregate[[#This Row],[Age]]&gt;=65,"Senior","Other"))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 5,"less than 5GB",IF(Aggregate[[#This Row],[Avg Monthly GB Download]]&lt; 10,"Between 5 and 10 GB","10 or more GB"))</f>
        <v>Between 5 and 10 GB</v>
      </c>
    </row>
    <row r="3484" spans="1:23" hidden="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Row],[Age]]&lt;30,"Under 30",IF(Aggregate[[#This Row],[Age]]&gt;=65,"Senior","Other"))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 5,"less than 5GB",IF(Aggregate[[#This Row],[Avg Monthly GB Download]]&lt; 10,"Between 5 and 10 GB","10 or more GB"))</f>
        <v>less than 5GB</v>
      </c>
    </row>
    <row r="3485" spans="1:23" hidden="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Row],[Age]]&lt;30,"Under 30",IF(Aggregate[[#This Row],[Age]]&gt;=65,"Senior","Other"))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 5,"less than 5GB",IF(Aggregate[[#This Row],[Avg Monthly GB Download]]&lt; 10,"Between 5 and 10 GB","10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Row],[Age]]&lt;30,"Under 30",IF(Aggregate[[#This Row],[Age]]&gt;=65,"Senior","Other"))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 5,"less than 5GB",IF(Aggregate[[#This Row],[Avg Monthly GB Download]]&lt; 10,"Between 5 and 10 GB","10 or more GB"))</f>
        <v>10 or more GB</v>
      </c>
    </row>
    <row r="3487" spans="1:23" hidden="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Row],[Age]]&lt;30,"Under 30",IF(Aggregate[[#This Row],[Age]]&gt;=65,"Senior","Other"))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 5,"less than 5GB",IF(Aggregate[[#This Row],[Avg Monthly GB Download]]&lt; 10,"Between 5 and 10 GB","10 or more GB"))</f>
        <v>10 or more GB</v>
      </c>
    </row>
    <row r="3488" spans="1:23" hidden="1" x14ac:dyDescent="0.25">
      <c r="A3488" t="s">
        <v>25</v>
      </c>
      <c r="B3488">
        <v>23</v>
      </c>
      <c r="C3488" t="s">
        <v>21</v>
      </c>
      <c r="D3488" t="s">
        <v>22</v>
      </c>
      <c r="E3488" t="s">
        <v>85</v>
      </c>
      <c r="F3488" t="s">
        <v>24</v>
      </c>
      <c r="G3488">
        <v>71</v>
      </c>
      <c r="H3488" t="s">
        <v>21</v>
      </c>
      <c r="I3488" t="s">
        <v>25</v>
      </c>
      <c r="J3488" t="s">
        <v>21</v>
      </c>
      <c r="K3488" t="str">
        <f>IF(Aggregate[[#This Row],[Age]]&lt;30,"Under 30",IF(Aggregate[[#This Row],[Age]]&gt;=65,"Senior","Other"))</f>
        <v>Senior</v>
      </c>
      <c r="L3488" t="s">
        <v>32</v>
      </c>
      <c r="M3488" t="s">
        <v>33</v>
      </c>
      <c r="N3488" t="s">
        <v>65</v>
      </c>
      <c r="O3488" t="s">
        <v>87</v>
      </c>
      <c r="P3488">
        <v>1</v>
      </c>
      <c r="Q3488">
        <v>1</v>
      </c>
      <c r="R3488">
        <v>18</v>
      </c>
      <c r="S3488">
        <v>2</v>
      </c>
      <c r="T3488">
        <v>0</v>
      </c>
      <c r="U3488">
        <v>0</v>
      </c>
      <c r="V3488">
        <v>15</v>
      </c>
      <c r="W3488" t="str">
        <f>IF(Aggregate[[#This Row],[Avg Monthly GB Download]]&lt; 5,"less than 5GB",IF(Aggregate[[#This Row],[Avg Monthly GB Download]]&lt; 10,"Between 5 and 10 GB","10 or more GB"))</f>
        <v>10 or more GB</v>
      </c>
    </row>
    <row r="3489" spans="1:23" hidden="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Row],[Age]]&lt;30,"Under 30",IF(Aggregate[[#This Row],[Age]]&gt;=65,"Senior","Other"))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 5,"less than 5GB",IF(Aggregate[[#This Row],[Avg Monthly GB Download]]&lt; 10,"Between 5 and 10 GB","10 or more GB"))</f>
        <v>10 or more GB</v>
      </c>
    </row>
    <row r="3490" spans="1:23" hidden="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Row],[Age]]&lt;30,"Under 30",IF(Aggregate[[#This Row],[Age]]&gt;=65,"Senior","Other"))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 5,"less than 5GB",IF(Aggregate[[#This Row],[Avg Monthly GB Download]]&lt; 10,"Between 5 and 10 GB","10 or more GB"))</f>
        <v>10 or more GB</v>
      </c>
    </row>
    <row r="3491" spans="1:23" hidden="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Row],[Age]]&lt;30,"Under 30",IF(Aggregate[[#This Row],[Age]]&gt;=65,"Senior","Other"))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 5,"less than 5GB",IF(Aggregate[[#This Row],[Avg Monthly GB Download]]&lt; 10,"Between 5 and 10 GB","10 or more GB"))</f>
        <v>less than 5GB</v>
      </c>
    </row>
    <row r="3492" spans="1:23" hidden="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Row],[Age]]&lt;30,"Under 30",IF(Aggregate[[#This Row],[Age]]&gt;=65,"Senior","Other"))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 5,"less than 5GB",IF(Aggregate[[#This Row],[Avg Monthly GB Download]]&lt; 10,"Between 5 and 10 GB","10 or more GB"))</f>
        <v>Between 5 and 10 GB</v>
      </c>
    </row>
    <row r="3493" spans="1:23" hidden="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Row],[Age]]&lt;30,"Under 30",IF(Aggregate[[#This Row],[Age]]&gt;=65,"Senior","Other"))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 5,"less than 5GB",IF(Aggregate[[#This Row],[Avg Monthly GB Download]]&lt; 10,"Between 5 and 10 GB","10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Row],[Age]]&lt;30,"Under 30",IF(Aggregate[[#This Row],[Age]]&gt;=65,"Senior","Other"))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 5,"less than 5GB",IF(Aggregate[[#This Row],[Avg Monthly GB Download]]&lt; 10,"Between 5 and 10 GB","10 or more GB"))</f>
        <v>10 or more GB</v>
      </c>
    </row>
    <row r="3495" spans="1:23" hidden="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Row],[Age]]&lt;30,"Under 30",IF(Aggregate[[#This Row],[Age]]&gt;=65,"Senior","Other"))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 5,"less than 5GB",IF(Aggregate[[#This Row],[Avg Monthly GB Download]]&lt; 10,"Between 5 and 10 GB","10 or more GB"))</f>
        <v>less than 5GB</v>
      </c>
    </row>
    <row r="3496" spans="1:23" hidden="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Row],[Age]]&lt;30,"Under 30",IF(Aggregate[[#This Row],[Age]]&gt;=65,"Senior","Other"))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 5,"less than 5GB",IF(Aggregate[[#This Row],[Avg Monthly GB Download]]&lt; 10,"Between 5 and 10 GB","10 or more GB"))</f>
        <v>less than 5GB</v>
      </c>
    </row>
    <row r="3497" spans="1:23" hidden="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Row],[Age]]&lt;30,"Under 30",IF(Aggregate[[#This Row],[Age]]&gt;=65,"Senior","Other"))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 5,"less than 5GB",IF(Aggregate[[#This Row],[Avg Monthly GB Download]]&lt; 10,"Between 5 and 10 GB","10 or more GB"))</f>
        <v>less than 5GB</v>
      </c>
    </row>
    <row r="3498" spans="1:23" hidden="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Row],[Age]]&lt;30,"Under 30",IF(Aggregate[[#This Row],[Age]]&gt;=65,"Senior","Other"))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 5,"less than 5GB",IF(Aggregate[[#This Row],[Avg Monthly GB Download]]&lt; 10,"Between 5 and 10 GB","10 or more GB"))</f>
        <v>Between 5 and 10 GB</v>
      </c>
    </row>
    <row r="3499" spans="1:23" hidden="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Row],[Age]]&lt;30,"Under 30",IF(Aggregate[[#This Row],[Age]]&gt;=65,"Senior","Other"))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 5,"less than 5GB",IF(Aggregate[[#This Row],[Avg Monthly GB Download]]&lt; 10,"Between 5 and 10 GB","10 or more GB"))</f>
        <v>Between 5 and 10 GB</v>
      </c>
    </row>
    <row r="3500" spans="1:23" hidden="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Row],[Age]]&lt;30,"Under 30",IF(Aggregate[[#This Row],[Age]]&gt;=65,"Senior","Other"))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 5,"less than 5GB",IF(Aggregate[[#This Row],[Avg Monthly GB Download]]&lt; 10,"Between 5 and 10 GB","10 or more GB"))</f>
        <v>less than 5GB</v>
      </c>
    </row>
    <row r="3501" spans="1:23" hidden="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Row],[Age]]&lt;30,"Under 30",IF(Aggregate[[#This Row],[Age]]&gt;=65,"Senior","Other"))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 5,"less than 5GB",IF(Aggregate[[#This Row],[Avg Monthly GB Download]]&lt; 10,"Between 5 and 10 GB","10 or more GB"))</f>
        <v>less than 5GB</v>
      </c>
    </row>
    <row r="3502" spans="1:23" hidden="1" x14ac:dyDescent="0.25">
      <c r="A3502" t="s">
        <v>25</v>
      </c>
      <c r="B3502">
        <v>23</v>
      </c>
      <c r="C3502" t="s">
        <v>25</v>
      </c>
      <c r="D3502" t="s">
        <v>22</v>
      </c>
      <c r="E3502" t="s">
        <v>81</v>
      </c>
      <c r="F3502" t="s">
        <v>26</v>
      </c>
      <c r="G3502">
        <v>71</v>
      </c>
      <c r="H3502" t="s">
        <v>21</v>
      </c>
      <c r="I3502" t="s">
        <v>25</v>
      </c>
      <c r="J3502" t="s">
        <v>21</v>
      </c>
      <c r="K3502" t="str">
        <f>IF(Aggregate[[#This Row],[Age]]&lt;30,"Under 30",IF(Aggregate[[#This Row],[Age]]&gt;=65,"Senior","Other"))</f>
        <v>Senior</v>
      </c>
      <c r="L3502" t="s">
        <v>32</v>
      </c>
      <c r="M3502" t="s">
        <v>38</v>
      </c>
      <c r="N3502" t="s">
        <v>65</v>
      </c>
      <c r="O3502" t="s">
        <v>105</v>
      </c>
      <c r="P3502">
        <v>1</v>
      </c>
      <c r="Q3502">
        <v>1</v>
      </c>
      <c r="R3502">
        <v>37</v>
      </c>
      <c r="S3502">
        <v>0</v>
      </c>
      <c r="T3502">
        <v>71.3</v>
      </c>
      <c r="U3502">
        <v>0</v>
      </c>
      <c r="V3502">
        <v>15</v>
      </c>
      <c r="W3502" t="str">
        <f>IF(Aggregate[[#This Row],[Avg Monthly GB Download]]&lt; 5,"less than 5GB",IF(Aggregate[[#This Row],[Avg Monthly GB Download]]&lt; 10,"Between 5 and 10 GB","10 or more GB"))</f>
        <v>10 or more GB</v>
      </c>
    </row>
    <row r="3503" spans="1:23" hidden="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Row],[Age]]&lt;30,"Under 30",IF(Aggregate[[#This Row],[Age]]&gt;=65,"Senior","Other"))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 5,"less than 5GB",IF(Aggregate[[#This Row],[Avg Monthly GB Download]]&lt; 10,"Between 5 and 10 GB","10 or more GB"))</f>
        <v>less than 5GB</v>
      </c>
    </row>
    <row r="3504" spans="1:23" hidden="1" x14ac:dyDescent="0.25">
      <c r="A3504" t="s">
        <v>25</v>
      </c>
      <c r="B3504">
        <v>24</v>
      </c>
      <c r="C3504" t="s">
        <v>21</v>
      </c>
      <c r="D3504" t="s">
        <v>22</v>
      </c>
      <c r="E3504" t="s">
        <v>79</v>
      </c>
      <c r="F3504" t="s">
        <v>24</v>
      </c>
      <c r="G3504">
        <v>71</v>
      </c>
      <c r="H3504" t="s">
        <v>21</v>
      </c>
      <c r="I3504" t="s">
        <v>25</v>
      </c>
      <c r="J3504" t="s">
        <v>21</v>
      </c>
      <c r="K3504" t="str">
        <f>IF(Aggregate[[#This Row],[Age]]&lt;30,"Under 30",IF(Aggregate[[#This Row],[Age]]&gt;=65,"Senior","Other"))</f>
        <v>Senior</v>
      </c>
      <c r="L3504" t="s">
        <v>98</v>
      </c>
      <c r="M3504" t="s">
        <v>38</v>
      </c>
      <c r="N3504" t="s">
        <v>34</v>
      </c>
      <c r="O3504" t="s">
        <v>34</v>
      </c>
      <c r="P3504">
        <v>1</v>
      </c>
      <c r="R3504">
        <v>38</v>
      </c>
      <c r="S3504">
        <v>0</v>
      </c>
      <c r="T3504">
        <v>0</v>
      </c>
      <c r="U3504">
        <v>0</v>
      </c>
      <c r="V3504">
        <v>3</v>
      </c>
      <c r="W3504" t="str">
        <f>IF(Aggregate[[#This Row],[Avg Monthly GB Download]]&lt; 5,"less than 5GB",IF(Aggregate[[#This Row],[Avg Monthly GB Download]]&lt; 10,"Between 5 and 10 GB","10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Row],[Age]]&lt;30,"Under 30",IF(Aggregate[[#This Row],[Age]]&gt;=65,"Senior","Other"))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 5,"less than 5GB",IF(Aggregate[[#This Row],[Avg Monthly GB Download]]&lt; 10,"Between 5 and 10 GB","10 or more GB"))</f>
        <v>10 or more GB</v>
      </c>
    </row>
    <row r="3506" spans="1:23" hidden="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Row],[Age]]&lt;30,"Under 30",IF(Aggregate[[#This Row],[Age]]&gt;=65,"Senior","Other"))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 5,"less than 5GB",IF(Aggregate[[#This Row],[Avg Monthly GB Download]]&lt; 10,"Between 5 and 10 GB","10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Row],[Age]]&lt;30,"Under 30",IF(Aggregate[[#This Row],[Age]]&gt;=65,"Senior","Other"))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 5,"less than 5GB",IF(Aggregate[[#This Row],[Avg Monthly GB Download]]&lt; 10,"Between 5 and 10 GB","10 or more GB"))</f>
        <v>10 or more GB</v>
      </c>
    </row>
    <row r="3508" spans="1:23" hidden="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Row],[Age]]&lt;30,"Under 30",IF(Aggregate[[#This Row],[Age]]&gt;=65,"Senior","Other"))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 5,"less than 5GB",IF(Aggregate[[#This Row],[Avg Monthly GB Download]]&lt; 10,"Between 5 and 10 GB","10 or more GB"))</f>
        <v>Between 5 and 10 GB</v>
      </c>
    </row>
    <row r="3509" spans="1:23" hidden="1" x14ac:dyDescent="0.25">
      <c r="A3509" t="s">
        <v>25</v>
      </c>
      <c r="B3509">
        <v>28</v>
      </c>
      <c r="C3509" t="s">
        <v>25</v>
      </c>
      <c r="D3509" t="s">
        <v>88</v>
      </c>
      <c r="E3509" t="s">
        <v>31</v>
      </c>
      <c r="F3509" t="s">
        <v>26</v>
      </c>
      <c r="G3509">
        <v>71</v>
      </c>
      <c r="H3509" t="s">
        <v>21</v>
      </c>
      <c r="I3509" t="s">
        <v>25</v>
      </c>
      <c r="J3509" t="s">
        <v>21</v>
      </c>
      <c r="K3509" t="str">
        <f>IF(Aggregate[[#This Row],[Age]]&lt;30,"Under 30",IF(Aggregate[[#This Row],[Age]]&gt;=65,"Senior","Other"))</f>
        <v>Senior</v>
      </c>
      <c r="L3509" t="s">
        <v>32</v>
      </c>
      <c r="M3509" t="s">
        <v>38</v>
      </c>
      <c r="N3509" t="s">
        <v>34</v>
      </c>
      <c r="O3509" t="s">
        <v>34</v>
      </c>
      <c r="P3509">
        <v>1</v>
      </c>
      <c r="R3509">
        <v>49</v>
      </c>
      <c r="S3509">
        <v>0</v>
      </c>
      <c r="T3509">
        <v>0</v>
      </c>
      <c r="U3509">
        <v>0</v>
      </c>
      <c r="V3509">
        <v>5</v>
      </c>
      <c r="W3509" t="str">
        <f>IF(Aggregate[[#This Row],[Avg Monthly GB Download]]&lt; 5,"less than 5GB",IF(Aggregate[[#This Row],[Avg Monthly GB Download]]&lt; 10,"Between 5 and 10 GB","10 or more GB"))</f>
        <v>Between 5 and 10 GB</v>
      </c>
    </row>
    <row r="3510" spans="1:23" hidden="1" x14ac:dyDescent="0.25">
      <c r="A3510" t="s">
        <v>25</v>
      </c>
      <c r="B3510">
        <v>29</v>
      </c>
      <c r="C3510" t="s">
        <v>21</v>
      </c>
      <c r="D3510" t="s">
        <v>22</v>
      </c>
      <c r="E3510" t="s">
        <v>60</v>
      </c>
      <c r="F3510" t="s">
        <v>24</v>
      </c>
      <c r="G3510">
        <v>71</v>
      </c>
      <c r="H3510" t="s">
        <v>21</v>
      </c>
      <c r="I3510" t="s">
        <v>25</v>
      </c>
      <c r="J3510" t="s">
        <v>21</v>
      </c>
      <c r="K3510" t="str">
        <f>IF(Aggregate[[#This Row],[Age]]&lt;30,"Under 30",IF(Aggregate[[#This Row],[Age]]&gt;=65,"Senior","Other"))</f>
        <v>Senior</v>
      </c>
      <c r="L3510" t="s">
        <v>53</v>
      </c>
      <c r="M3510" t="s">
        <v>38</v>
      </c>
      <c r="N3510" t="s">
        <v>34</v>
      </c>
      <c r="O3510" t="s">
        <v>34</v>
      </c>
      <c r="P3510">
        <v>1</v>
      </c>
      <c r="R3510">
        <v>24</v>
      </c>
      <c r="S3510">
        <v>1</v>
      </c>
      <c r="T3510">
        <v>0</v>
      </c>
      <c r="U3510">
        <v>0</v>
      </c>
      <c r="V3510">
        <v>12</v>
      </c>
      <c r="W3510" t="str">
        <f>IF(Aggregate[[#This Row],[Avg Monthly GB Download]]&lt; 5,"less than 5GB",IF(Aggregate[[#This Row],[Avg Monthly GB Download]]&lt; 10,"Between 5 and 10 GB","10 or more GB"))</f>
        <v>10 or more GB</v>
      </c>
    </row>
    <row r="3511" spans="1:23" hidden="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Row],[Age]]&lt;30,"Under 30",IF(Aggregate[[#This Row],[Age]]&gt;=65,"Senior","Other"))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 5,"less than 5GB",IF(Aggregate[[#This Row],[Avg Monthly GB Download]]&lt; 10,"Between 5 and 10 GB","10 or more GB"))</f>
        <v>Between 5 and 10 GB</v>
      </c>
    </row>
    <row r="3512" spans="1:23" hidden="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Row],[Age]]&lt;30,"Under 30",IF(Aggregate[[#This Row],[Age]]&gt;=65,"Senior","Other"))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 5,"less than 5GB",IF(Aggregate[[#This Row],[Avg Monthly GB Download]]&lt; 10,"Between 5 and 10 GB","10 or more GB"))</f>
        <v>Between 5 and 10 GB</v>
      </c>
    </row>
    <row r="3513" spans="1:23" hidden="1" x14ac:dyDescent="0.25">
      <c r="A3513" t="s">
        <v>25</v>
      </c>
      <c r="B3513">
        <v>29</v>
      </c>
      <c r="C3513" t="s">
        <v>21</v>
      </c>
      <c r="D3513" t="s">
        <v>22</v>
      </c>
      <c r="E3513" t="s">
        <v>79</v>
      </c>
      <c r="F3513" t="s">
        <v>24</v>
      </c>
      <c r="G3513">
        <v>71</v>
      </c>
      <c r="H3513" t="s">
        <v>21</v>
      </c>
      <c r="I3513" t="s">
        <v>25</v>
      </c>
      <c r="J3513" t="s">
        <v>25</v>
      </c>
      <c r="K3513" t="str">
        <f>IF(Aggregate[[#This Row],[Age]]&lt;30,"Under 30",IF(Aggregate[[#This Row],[Age]]&gt;=65,"Senior","Other"))</f>
        <v>Senior</v>
      </c>
      <c r="L3513" t="s">
        <v>53</v>
      </c>
      <c r="M3513" t="s">
        <v>33</v>
      </c>
      <c r="N3513" t="s">
        <v>34</v>
      </c>
      <c r="O3513" t="s">
        <v>34</v>
      </c>
      <c r="P3513">
        <v>1</v>
      </c>
      <c r="R3513">
        <v>16</v>
      </c>
      <c r="S3513">
        <v>0</v>
      </c>
      <c r="T3513">
        <v>0</v>
      </c>
      <c r="U3513">
        <v>0</v>
      </c>
      <c r="V3513">
        <v>4</v>
      </c>
      <c r="W3513" t="str">
        <f>IF(Aggregate[[#This Row],[Avg Monthly GB Download]]&lt; 5,"less than 5GB",IF(Aggregate[[#This Row],[Avg Monthly GB Download]]&lt; 10,"Between 5 and 10 GB","10 or more GB"))</f>
        <v>less than 5GB</v>
      </c>
    </row>
    <row r="3514" spans="1:23" hidden="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Row],[Age]]&lt;30,"Under 30",IF(Aggregate[[#This Row],[Age]]&gt;=65,"Senior","Other"))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 5,"less than 5GB",IF(Aggregate[[#This Row],[Avg Monthly GB Download]]&lt; 10,"Between 5 and 10 GB","10 or more GB"))</f>
        <v>less than 5GB</v>
      </c>
    </row>
    <row r="3515" spans="1:23" hidden="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Row],[Age]]&lt;30,"Under 30",IF(Aggregate[[#This Row],[Age]]&gt;=65,"Senior","Other"))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 5,"less than 5GB",IF(Aggregate[[#This Row],[Avg Monthly GB Download]]&lt; 10,"Between 5 and 10 GB","10 or more GB"))</f>
        <v>less than 5GB</v>
      </c>
    </row>
    <row r="3516" spans="1:23" hidden="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Row],[Age]]&lt;30,"Under 30",IF(Aggregate[[#This Row],[Age]]&gt;=65,"Senior","Other"))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 5,"less than 5GB",IF(Aggregate[[#This Row],[Avg Monthly GB Download]]&lt; 10,"Between 5 and 10 GB","10 or more GB"))</f>
        <v>Between 5 and 10 GB</v>
      </c>
    </row>
    <row r="3517" spans="1:23" hidden="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Row],[Age]]&lt;30,"Under 30",IF(Aggregate[[#This Row],[Age]]&gt;=65,"Senior","Other"))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 5,"less than 5GB",IF(Aggregate[[#This Row],[Avg Monthly GB Download]]&lt; 10,"Between 5 and 10 GB","10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Row],[Age]]&lt;30,"Under 30",IF(Aggregate[[#This Row],[Age]]&gt;=65,"Senior","Other"))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 5,"less than 5GB",IF(Aggregate[[#This Row],[Avg Monthly GB Download]]&lt; 10,"Between 5 and 10 GB","10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Row],[Age]]&lt;30,"Under 30",IF(Aggregate[[#This Row],[Age]]&gt;=65,"Senior","Other"))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 5,"less than 5GB",IF(Aggregate[[#This Row],[Avg Monthly GB Download]]&lt; 10,"Between 5 and 10 GB","10 or more GB"))</f>
        <v>10 or more GB</v>
      </c>
    </row>
    <row r="3520" spans="1:23" hidden="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Row],[Age]]&lt;30,"Under 30",IF(Aggregate[[#This Row],[Age]]&gt;=65,"Senior","Other"))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 5,"less than 5GB",IF(Aggregate[[#This Row],[Avg Monthly GB Download]]&lt; 10,"Between 5 and 10 GB","10 or more GB"))</f>
        <v>less than 5GB</v>
      </c>
    </row>
    <row r="3521" spans="1:23" hidden="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Row],[Age]]&lt;30,"Under 30",IF(Aggregate[[#This Row],[Age]]&gt;=65,"Senior","Other"))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 5,"less than 5GB",IF(Aggregate[[#This Row],[Avg Monthly GB Download]]&lt; 10,"Between 5 and 10 GB","10 or more GB"))</f>
        <v>less than 5GB</v>
      </c>
    </row>
    <row r="3522" spans="1:23" hidden="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Row],[Age]]&lt;30,"Under 30",IF(Aggregate[[#This Row],[Age]]&gt;=65,"Senior","Other"))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 5,"less than 5GB",IF(Aggregate[[#This Row],[Avg Monthly GB Download]]&lt; 10,"Between 5 and 10 GB","10 or more GB"))</f>
        <v>less than 5GB</v>
      </c>
    </row>
    <row r="3523" spans="1:23" hidden="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Row],[Age]]&lt;30,"Under 30",IF(Aggregate[[#This Row],[Age]]&gt;=65,"Senior","Other"))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 5,"less than 5GB",IF(Aggregate[[#This Row],[Avg Monthly GB Download]]&lt; 10,"Between 5 and 10 GB","10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Row],[Age]]&lt;30,"Under 30",IF(Aggregate[[#This Row],[Age]]&gt;=65,"Senior","Other"))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 5,"less than 5GB",IF(Aggregate[[#This Row],[Avg Monthly GB Download]]&lt; 10,"Between 5 and 10 GB","10 or more GB"))</f>
        <v>10 or more GB</v>
      </c>
    </row>
    <row r="3525" spans="1:23" hidden="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Row],[Age]]&lt;30,"Under 30",IF(Aggregate[[#This Row],[Age]]&gt;=65,"Senior","Other"))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 5,"less than 5GB",IF(Aggregate[[#This Row],[Avg Monthly GB Download]]&lt; 10,"Between 5 and 10 GB","10 or more GB"))</f>
        <v>Between 5 and 10 GB</v>
      </c>
    </row>
    <row r="3526" spans="1:23" hidden="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Row],[Age]]&lt;30,"Under 30",IF(Aggregate[[#This Row],[Age]]&gt;=65,"Senior","Other"))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 5,"less than 5GB",IF(Aggregate[[#This Row],[Avg Monthly GB Download]]&lt; 10,"Between 5 and 10 GB","10 or more GB"))</f>
        <v>Between 5 and 10 GB</v>
      </c>
    </row>
    <row r="3527" spans="1:23" hidden="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Row],[Age]]&lt;30,"Under 30",IF(Aggregate[[#This Row],[Age]]&gt;=65,"Senior","Other"))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 5,"less than 5GB",IF(Aggregate[[#This Row],[Avg Monthly GB Download]]&lt; 10,"Between 5 and 10 GB","10 or more GB"))</f>
        <v>less than 5GB</v>
      </c>
    </row>
    <row r="3528" spans="1:23" hidden="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Row],[Age]]&lt;30,"Under 30",IF(Aggregate[[#This Row],[Age]]&gt;=65,"Senior","Other"))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 5,"less than 5GB",IF(Aggregate[[#This Row],[Avg Monthly GB Download]]&lt; 10,"Between 5 and 10 GB","10 or more GB"))</f>
        <v>Between 5 and 10 GB</v>
      </c>
    </row>
    <row r="3529" spans="1:23" hidden="1" x14ac:dyDescent="0.25">
      <c r="A3529" t="s">
        <v>25</v>
      </c>
      <c r="B3529">
        <v>33</v>
      </c>
      <c r="C3529" t="s">
        <v>21</v>
      </c>
      <c r="D3529" t="s">
        <v>22</v>
      </c>
      <c r="E3529" t="s">
        <v>44</v>
      </c>
      <c r="F3529" t="s">
        <v>26</v>
      </c>
      <c r="G3529">
        <v>71</v>
      </c>
      <c r="H3529" t="s">
        <v>21</v>
      </c>
      <c r="I3529" t="s">
        <v>25</v>
      </c>
      <c r="J3529" t="s">
        <v>21</v>
      </c>
      <c r="K3529" t="str">
        <f>IF(Aggregate[[#This Row],[Age]]&lt;30,"Under 30",IF(Aggregate[[#This Row],[Age]]&gt;=65,"Senior","Other"))</f>
        <v>Senior</v>
      </c>
      <c r="L3529" t="s">
        <v>98</v>
      </c>
      <c r="M3529" t="s">
        <v>38</v>
      </c>
      <c r="N3529" t="s">
        <v>34</v>
      </c>
      <c r="O3529" t="s">
        <v>34</v>
      </c>
      <c r="P3529">
        <v>1</v>
      </c>
      <c r="R3529">
        <v>35</v>
      </c>
      <c r="S3529">
        <v>0</v>
      </c>
      <c r="T3529">
        <v>0</v>
      </c>
      <c r="U3529">
        <v>0</v>
      </c>
      <c r="V3529">
        <v>2</v>
      </c>
      <c r="W3529" t="str">
        <f>IF(Aggregate[[#This Row],[Avg Monthly GB Download]]&lt; 5,"less than 5GB",IF(Aggregate[[#This Row],[Avg Monthly GB Download]]&lt; 10,"Between 5 and 10 GB","10 or more GB"))</f>
        <v>less than 5GB</v>
      </c>
    </row>
    <row r="3530" spans="1:23" hidden="1" x14ac:dyDescent="0.25">
      <c r="A3530" t="s">
        <v>25</v>
      </c>
      <c r="B3530">
        <v>33</v>
      </c>
      <c r="C3530" t="s">
        <v>21</v>
      </c>
      <c r="D3530" t="s">
        <v>22</v>
      </c>
      <c r="E3530" t="s">
        <v>85</v>
      </c>
      <c r="F3530" t="s">
        <v>26</v>
      </c>
      <c r="G3530">
        <v>71</v>
      </c>
      <c r="H3530" t="s">
        <v>21</v>
      </c>
      <c r="I3530" t="s">
        <v>25</v>
      </c>
      <c r="J3530" t="s">
        <v>21</v>
      </c>
      <c r="K3530" t="str">
        <f>IF(Aggregate[[#This Row],[Age]]&lt;30,"Under 30",IF(Aggregate[[#This Row],[Age]]&gt;=65,"Senior","Other"))</f>
        <v>Senior</v>
      </c>
      <c r="L3530" t="s">
        <v>53</v>
      </c>
      <c r="M3530" t="s">
        <v>33</v>
      </c>
      <c r="N3530" t="s">
        <v>34</v>
      </c>
      <c r="O3530" t="s">
        <v>34</v>
      </c>
      <c r="P3530">
        <v>1</v>
      </c>
      <c r="R3530">
        <v>34</v>
      </c>
      <c r="S3530">
        <v>0</v>
      </c>
      <c r="T3530">
        <v>0</v>
      </c>
      <c r="U3530">
        <v>0</v>
      </c>
      <c r="V3530">
        <v>15</v>
      </c>
      <c r="W3530" t="str">
        <f>IF(Aggregate[[#This Row],[Avg Monthly GB Download]]&lt; 5,"less than 5GB",IF(Aggregate[[#This Row],[Avg Monthly GB Download]]&lt; 10,"Between 5 and 10 GB","10 or more GB"))</f>
        <v>10 or more GB</v>
      </c>
    </row>
    <row r="3531" spans="1:23" hidden="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Row],[Age]]&lt;30,"Under 30",IF(Aggregate[[#This Row],[Age]]&gt;=65,"Senior","Other"))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 5,"less than 5GB",IF(Aggregate[[#This Row],[Avg Monthly GB Download]]&lt; 10,"Between 5 and 10 GB","10 or more GB"))</f>
        <v>Between 5 and 10 GB</v>
      </c>
    </row>
    <row r="3532" spans="1:23" hidden="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Row],[Age]]&lt;30,"Under 30",IF(Aggregate[[#This Row],[Age]]&gt;=65,"Senior","Other"))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 5,"less than 5GB",IF(Aggregate[[#This Row],[Avg Monthly GB Download]]&lt; 10,"Between 5 and 10 GB","10 or more GB"))</f>
        <v>less than 5GB</v>
      </c>
    </row>
    <row r="3533" spans="1:23" hidden="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Row],[Age]]&lt;30,"Under 30",IF(Aggregate[[#This Row],[Age]]&gt;=65,"Senior","Other"))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 5,"less than 5GB",IF(Aggregate[[#This Row],[Avg Monthly GB Download]]&lt; 10,"Between 5 and 10 GB","10 or more GB"))</f>
        <v>10 or more GB</v>
      </c>
    </row>
    <row r="3534" spans="1:23" hidden="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Row],[Age]]&lt;30,"Under 30",IF(Aggregate[[#This Row],[Age]]&gt;=65,"Senior","Other"))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 5,"less than 5GB",IF(Aggregate[[#This Row],[Avg Monthly GB Download]]&lt; 10,"Between 5 and 10 GB","10 or more GB"))</f>
        <v>Between 5 and 10 GB</v>
      </c>
    </row>
    <row r="3535" spans="1:23" hidden="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Row],[Age]]&lt;30,"Under 30",IF(Aggregate[[#This Row],[Age]]&gt;=65,"Senior","Other"))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 5,"less than 5GB",IF(Aggregate[[#This Row],[Avg Monthly GB Download]]&lt; 10,"Between 5 and 10 GB","10 or more GB"))</f>
        <v>10 or more GB</v>
      </c>
    </row>
    <row r="3536" spans="1:23" hidden="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Row],[Age]]&lt;30,"Under 30",IF(Aggregate[[#This Row],[Age]]&gt;=65,"Senior","Other"))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 5,"less than 5GB",IF(Aggregate[[#This Row],[Avg Monthly GB Download]]&lt; 10,"Between 5 and 10 GB","10 or more GB"))</f>
        <v>Between 5 and 10 GB</v>
      </c>
    </row>
    <row r="3537" spans="1:23" hidden="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Row],[Age]]&lt;30,"Under 30",IF(Aggregate[[#This Row],[Age]]&gt;=65,"Senior","Other"))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 5,"less than 5GB",IF(Aggregate[[#This Row],[Avg Monthly GB Download]]&lt; 10,"Between 5 and 10 GB","10 or more GB"))</f>
        <v>less than 5GB</v>
      </c>
    </row>
    <row r="3538" spans="1:23" hidden="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Row],[Age]]&lt;30,"Under 30",IF(Aggregate[[#This Row],[Age]]&gt;=65,"Senior","Other"))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 5,"less than 5GB",IF(Aggregate[[#This Row],[Avg Monthly GB Download]]&lt; 10,"Between 5 and 10 GB","10 or more GB"))</f>
        <v>Between 5 and 10 GB</v>
      </c>
    </row>
    <row r="3539" spans="1:23" hidden="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Row],[Age]]&lt;30,"Under 30",IF(Aggregate[[#This Row],[Age]]&gt;=65,"Senior","Other"))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 5,"less than 5GB",IF(Aggregate[[#This Row],[Avg Monthly GB Download]]&lt; 10,"Between 5 and 10 GB","10 or more GB"))</f>
        <v>less than 5GB</v>
      </c>
    </row>
    <row r="3540" spans="1:23" hidden="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Row],[Age]]&lt;30,"Under 30",IF(Aggregate[[#This Row],[Age]]&gt;=65,"Senior","Other"))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 5,"less than 5GB",IF(Aggregate[[#This Row],[Avg Monthly GB Download]]&lt; 10,"Between 5 and 10 GB","10 or more GB"))</f>
        <v>less than 5GB</v>
      </c>
    </row>
    <row r="3541" spans="1:23" hidden="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Row],[Age]]&lt;30,"Under 30",IF(Aggregate[[#This Row],[Age]]&gt;=65,"Senior","Other"))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 5,"less than 5GB",IF(Aggregate[[#This Row],[Avg Monthly GB Download]]&lt; 10,"Between 5 and 10 GB","10 or more GB"))</f>
        <v>less than 5GB</v>
      </c>
    </row>
    <row r="3542" spans="1:23" hidden="1" x14ac:dyDescent="0.25">
      <c r="A3542" t="s">
        <v>25</v>
      </c>
      <c r="B3542">
        <v>33</v>
      </c>
      <c r="C3542" t="s">
        <v>25</v>
      </c>
      <c r="D3542" t="s">
        <v>22</v>
      </c>
      <c r="E3542" t="s">
        <v>27</v>
      </c>
      <c r="F3542" t="s">
        <v>24</v>
      </c>
      <c r="G3542">
        <v>71</v>
      </c>
      <c r="H3542" t="s">
        <v>21</v>
      </c>
      <c r="I3542" t="s">
        <v>25</v>
      </c>
      <c r="J3542" t="s">
        <v>21</v>
      </c>
      <c r="K3542" t="str">
        <f>IF(Aggregate[[#This Row],[Age]]&lt;30,"Under 30",IF(Aggregate[[#This Row],[Age]]&gt;=65,"Senior","Other"))</f>
        <v>Senior</v>
      </c>
      <c r="L3542" t="s">
        <v>98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1</v>
      </c>
      <c r="T3542">
        <v>135.30000000000001</v>
      </c>
      <c r="U3542">
        <v>0</v>
      </c>
      <c r="V3542">
        <v>5</v>
      </c>
      <c r="W3542" t="str">
        <f>IF(Aggregate[[#This Row],[Avg Monthly GB Download]]&lt; 5,"less than 5GB",IF(Aggregate[[#This Row],[Avg Monthly GB Download]]&lt; 10,"Between 5 and 10 GB","10 or more GB"))</f>
        <v>Between 5 and 10 GB</v>
      </c>
    </row>
    <row r="3543" spans="1:23" hidden="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Row],[Age]]&lt;30,"Under 30",IF(Aggregate[[#This Row],[Age]]&gt;=65,"Senior","Other"))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 5,"less than 5GB",IF(Aggregate[[#This Row],[Avg Monthly GB Download]]&lt; 10,"Between 5 and 10 GB","10 or more GB"))</f>
        <v>Between 5 and 10 GB</v>
      </c>
    </row>
    <row r="3544" spans="1:23" hidden="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Row],[Age]]&lt;30,"Under 30",IF(Aggregate[[#This Row],[Age]]&gt;=65,"Senior","Other"))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 5,"less than 5GB",IF(Aggregate[[#This Row],[Avg Monthly GB Download]]&lt; 10,"Between 5 and 10 GB","10 or more GB"))</f>
        <v>Between 5 and 10 GB</v>
      </c>
    </row>
    <row r="3545" spans="1:23" hidden="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Row],[Age]]&lt;30,"Under 30",IF(Aggregate[[#This Row],[Age]]&gt;=65,"Senior","Other"))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 5,"less than 5GB",IF(Aggregate[[#This Row],[Avg Monthly GB Download]]&lt; 10,"Between 5 and 10 GB","10 or more GB"))</f>
        <v>less than 5GB</v>
      </c>
    </row>
    <row r="3546" spans="1:23" hidden="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Row],[Age]]&lt;30,"Under 30",IF(Aggregate[[#This Row],[Age]]&gt;=65,"Senior","Other"))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 5,"less than 5GB",IF(Aggregate[[#This Row],[Avg Monthly GB Download]]&lt; 10,"Between 5 and 10 GB","10 or more GB"))</f>
        <v>less than 5GB</v>
      </c>
    </row>
    <row r="3547" spans="1:23" hidden="1" x14ac:dyDescent="0.25">
      <c r="A3547" t="s">
        <v>25</v>
      </c>
      <c r="B3547">
        <v>39</v>
      </c>
      <c r="C3547" t="s">
        <v>25</v>
      </c>
      <c r="D3547" t="s">
        <v>22</v>
      </c>
      <c r="E3547" t="s">
        <v>51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Row],[Age]]&lt;30,"Under 30",IF(Aggregate[[#This Row],[Age]]&gt;=65,"Senior","Other"))</f>
        <v>Senior</v>
      </c>
      <c r="L3547" t="s">
        <v>32</v>
      </c>
      <c r="M3547" t="s">
        <v>38</v>
      </c>
      <c r="N3547" t="s">
        <v>56</v>
      </c>
      <c r="O3547" t="s">
        <v>100</v>
      </c>
      <c r="P3547">
        <v>1</v>
      </c>
      <c r="Q3547">
        <v>1</v>
      </c>
      <c r="R3547">
        <v>50</v>
      </c>
      <c r="S3547">
        <v>2</v>
      </c>
      <c r="T3547">
        <v>142.4</v>
      </c>
      <c r="U3547">
        <v>0</v>
      </c>
      <c r="V3547">
        <v>5</v>
      </c>
      <c r="W3547" t="str">
        <f>IF(Aggregate[[#This Row],[Avg Monthly GB Download]]&lt; 5,"less than 5GB",IF(Aggregate[[#This Row],[Avg Monthly GB Download]]&lt; 10,"Between 5 and 10 GB","10 or more GB"))</f>
        <v>Between 5 and 10 GB</v>
      </c>
    </row>
    <row r="3548" spans="1:23" hidden="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Row],[Age]]&lt;30,"Under 30",IF(Aggregate[[#This Row],[Age]]&gt;=65,"Senior","Other"))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 5,"less than 5GB",IF(Aggregate[[#This Row],[Avg Monthly GB Download]]&lt; 10,"Between 5 and 10 GB","10 or more GB"))</f>
        <v>less than 5GB</v>
      </c>
    </row>
    <row r="3549" spans="1:23" hidden="1" x14ac:dyDescent="0.25">
      <c r="A3549" t="s">
        <v>25</v>
      </c>
      <c r="B3549">
        <v>40</v>
      </c>
      <c r="C3549" t="s">
        <v>25</v>
      </c>
      <c r="D3549" t="s">
        <v>22</v>
      </c>
      <c r="E3549" t="s">
        <v>62</v>
      </c>
      <c r="F3549" t="s">
        <v>24</v>
      </c>
      <c r="G3549">
        <v>71</v>
      </c>
      <c r="H3549" t="s">
        <v>21</v>
      </c>
      <c r="I3549" t="s">
        <v>25</v>
      </c>
      <c r="J3549" t="s">
        <v>21</v>
      </c>
      <c r="K3549" t="str">
        <f>IF(Aggregate[[#This Row],[Age]]&lt;30,"Under 30",IF(Aggregate[[#This Row],[Age]]&gt;=65,"Senior","Other"))</f>
        <v>Senior</v>
      </c>
      <c r="L3549" t="s">
        <v>98</v>
      </c>
      <c r="M3549" t="s">
        <v>33</v>
      </c>
      <c r="N3549" t="s">
        <v>34</v>
      </c>
      <c r="O3549" t="s">
        <v>34</v>
      </c>
      <c r="P3549">
        <v>1</v>
      </c>
      <c r="R3549">
        <v>67</v>
      </c>
      <c r="S3549">
        <v>1</v>
      </c>
      <c r="T3549">
        <v>130</v>
      </c>
      <c r="U3549">
        <v>0</v>
      </c>
      <c r="V3549">
        <v>8</v>
      </c>
      <c r="W3549" t="str">
        <f>IF(Aggregate[[#This Row],[Avg Monthly GB Download]]&lt; 5,"less than 5GB",IF(Aggregate[[#This Row],[Avg Monthly GB Download]]&lt; 10,"Between 5 and 10 GB","10 or more GB"))</f>
        <v>Between 5 and 10 GB</v>
      </c>
    </row>
    <row r="3550" spans="1:23" hidden="1" x14ac:dyDescent="0.25">
      <c r="A3550" t="s">
        <v>25</v>
      </c>
      <c r="B3550">
        <v>41</v>
      </c>
      <c r="C3550" t="s">
        <v>25</v>
      </c>
      <c r="D3550" t="s">
        <v>22</v>
      </c>
      <c r="E3550" t="s">
        <v>30</v>
      </c>
      <c r="F3550" t="s">
        <v>24</v>
      </c>
      <c r="G3550">
        <v>71</v>
      </c>
      <c r="H3550" t="s">
        <v>21</v>
      </c>
      <c r="I3550" t="s">
        <v>25</v>
      </c>
      <c r="J3550" t="s">
        <v>21</v>
      </c>
      <c r="K3550" t="str">
        <f>IF(Aggregate[[#This Row],[Age]]&lt;30,"Under 30",IF(Aggregate[[#This Row],[Age]]&gt;=65,"Senior","Other"))</f>
        <v>Senior</v>
      </c>
      <c r="L3550" t="s">
        <v>98</v>
      </c>
      <c r="M3550" t="s">
        <v>33</v>
      </c>
      <c r="N3550" t="s">
        <v>39</v>
      </c>
      <c r="O3550" t="s">
        <v>40</v>
      </c>
      <c r="P3550">
        <v>1</v>
      </c>
      <c r="Q3550">
        <v>1</v>
      </c>
      <c r="R3550">
        <v>37</v>
      </c>
      <c r="S3550">
        <v>3</v>
      </c>
      <c r="T3550">
        <v>57</v>
      </c>
      <c r="U3550">
        <v>0</v>
      </c>
      <c r="V3550">
        <v>7</v>
      </c>
      <c r="W3550" t="str">
        <f>IF(Aggregate[[#This Row],[Avg Monthly GB Download]]&lt; 5,"less than 5GB",IF(Aggregate[[#This Row],[Avg Monthly GB Download]]&lt; 10,"Between 5 and 10 GB","10 or more GB"))</f>
        <v>Between 5 and 10 GB</v>
      </c>
    </row>
    <row r="3551" spans="1:23" hidden="1" x14ac:dyDescent="0.25">
      <c r="A3551" t="s">
        <v>25</v>
      </c>
      <c r="B3551">
        <v>43</v>
      </c>
      <c r="C3551" t="s">
        <v>21</v>
      </c>
      <c r="D3551" t="s">
        <v>22</v>
      </c>
      <c r="E3551" t="s">
        <v>45</v>
      </c>
      <c r="F3551" t="s">
        <v>26</v>
      </c>
      <c r="G3551">
        <v>71</v>
      </c>
      <c r="H3551" t="s">
        <v>21</v>
      </c>
      <c r="I3551" t="s">
        <v>25</v>
      </c>
      <c r="J3551" t="s">
        <v>21</v>
      </c>
      <c r="K3551" t="str">
        <f>IF(Aggregate[[#This Row],[Age]]&lt;30,"Under 30",IF(Aggregate[[#This Row],[Age]]&gt;=65,"Senior","Other"))</f>
        <v>Senior</v>
      </c>
      <c r="L3551" t="s">
        <v>32</v>
      </c>
      <c r="M3551" t="s">
        <v>95</v>
      </c>
      <c r="N3551" t="s">
        <v>65</v>
      </c>
      <c r="O3551" t="s">
        <v>97</v>
      </c>
      <c r="P3551">
        <v>1</v>
      </c>
      <c r="Q3551">
        <v>1</v>
      </c>
      <c r="R3551">
        <v>54</v>
      </c>
      <c r="S3551">
        <v>3</v>
      </c>
      <c r="T3551">
        <v>0</v>
      </c>
      <c r="U3551">
        <v>0</v>
      </c>
      <c r="V3551">
        <v>3</v>
      </c>
      <c r="W3551" t="str">
        <f>IF(Aggregate[[#This Row],[Avg Monthly GB Download]]&lt; 5,"less than 5GB",IF(Aggregate[[#This Row],[Avg Monthly GB Download]]&lt; 10,"Between 5 and 10 GB","10 or more GB"))</f>
        <v>less than 5GB</v>
      </c>
    </row>
    <row r="3552" spans="1:23" hidden="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Row],[Age]]&lt;30,"Under 30",IF(Aggregate[[#This Row],[Age]]&gt;=65,"Senior","Other"))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 5,"less than 5GB",IF(Aggregate[[#This Row],[Avg Monthly GB Download]]&lt; 10,"Between 5 and 10 GB","10 or more GB"))</f>
        <v>Between 5 and 10 GB</v>
      </c>
    </row>
    <row r="3553" spans="1:23" hidden="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Row],[Age]]&lt;30,"Under 30",IF(Aggregate[[#This Row],[Age]]&gt;=65,"Senior","Other"))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 5,"less than 5GB",IF(Aggregate[[#This Row],[Avg Monthly GB Download]]&lt; 10,"Between 5 and 10 GB","10 or more GB"))</f>
        <v>10 or more GB</v>
      </c>
    </row>
    <row r="3554" spans="1:23" hidden="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Row],[Age]]&lt;30,"Under 30",IF(Aggregate[[#This Row],[Age]]&gt;=65,"Senior","Other"))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 5,"less than 5GB",IF(Aggregate[[#This Row],[Avg Monthly GB Download]]&lt; 10,"Between 5 and 10 GB","10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Row],[Age]]&lt;30,"Under 30",IF(Aggregate[[#This Row],[Age]]&gt;=65,"Senior","Other"))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 5,"less than 5GB",IF(Aggregate[[#This Row],[Avg Monthly GB Download]]&lt; 10,"Between 5 and 10 GB","10 or more GB"))</f>
        <v>10 or more GB</v>
      </c>
    </row>
    <row r="3556" spans="1:23" hidden="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Row],[Age]]&lt;30,"Under 30",IF(Aggregate[[#This Row],[Age]]&gt;=65,"Senior","Other"))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 5,"less than 5GB",IF(Aggregate[[#This Row],[Avg Monthly GB Download]]&lt; 10,"Between 5 and 10 GB","10 or more GB"))</f>
        <v>10 or more GB</v>
      </c>
    </row>
    <row r="3557" spans="1:23" hidden="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Row],[Age]]&lt;30,"Under 30",IF(Aggregate[[#This Row],[Age]]&gt;=65,"Senior","Other"))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 5,"less than 5GB",IF(Aggregate[[#This Row],[Avg Monthly GB Download]]&lt; 10,"Between 5 and 10 GB","10 or more GB"))</f>
        <v>Between 5 and 10 GB</v>
      </c>
    </row>
    <row r="3558" spans="1:23" hidden="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Row],[Age]]&lt;30,"Under 30",IF(Aggregate[[#This Row],[Age]]&gt;=65,"Senior","Other"))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 5,"less than 5GB",IF(Aggregate[[#This Row],[Avg Monthly GB Download]]&lt; 10,"Between 5 and 10 GB","10 or more GB"))</f>
        <v>Between 5 and 10 GB</v>
      </c>
    </row>
    <row r="3559" spans="1:23" hidden="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Row],[Age]]&lt;30,"Under 30",IF(Aggregate[[#This Row],[Age]]&gt;=65,"Senior","Other"))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 5,"less than 5GB",IF(Aggregate[[#This Row],[Avg Monthly GB Download]]&lt; 10,"Between 5 and 10 GB","10 or more GB"))</f>
        <v>less than 5GB</v>
      </c>
    </row>
    <row r="3560" spans="1:23" hidden="1" x14ac:dyDescent="0.25">
      <c r="A3560" t="s">
        <v>25</v>
      </c>
      <c r="B3560">
        <v>43</v>
      </c>
      <c r="C3560" t="s">
        <v>21</v>
      </c>
      <c r="D3560" t="s">
        <v>22</v>
      </c>
      <c r="E3560" t="s">
        <v>70</v>
      </c>
      <c r="F3560" t="s">
        <v>26</v>
      </c>
      <c r="G3560">
        <v>71</v>
      </c>
      <c r="H3560" t="s">
        <v>21</v>
      </c>
      <c r="I3560" t="s">
        <v>25</v>
      </c>
      <c r="J3560" t="s">
        <v>21</v>
      </c>
      <c r="K3560" t="str">
        <f>IF(Aggregate[[#This Row],[Age]]&lt;30,"Under 30",IF(Aggregate[[#This Row],[Age]]&gt;=65,"Senior","Other"))</f>
        <v>Senior</v>
      </c>
      <c r="L3560" t="s">
        <v>53</v>
      </c>
      <c r="M3560" t="s">
        <v>38</v>
      </c>
      <c r="N3560" t="s">
        <v>34</v>
      </c>
      <c r="O3560" t="s">
        <v>34</v>
      </c>
      <c r="P3560">
        <v>1</v>
      </c>
      <c r="R3560">
        <v>55</v>
      </c>
      <c r="S3560">
        <v>0</v>
      </c>
      <c r="T3560">
        <v>0</v>
      </c>
      <c r="U3560">
        <v>0</v>
      </c>
      <c r="V3560">
        <v>1</v>
      </c>
      <c r="W3560" t="str">
        <f>IF(Aggregate[[#This Row],[Avg Monthly GB Download]]&lt; 5,"less than 5GB",IF(Aggregate[[#This Row],[Avg Monthly GB Download]]&lt; 10,"Between 5 and 10 GB","10 or more GB"))</f>
        <v>less than 5GB</v>
      </c>
    </row>
    <row r="3561" spans="1:23" hidden="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Row],[Age]]&lt;30,"Under 30",IF(Aggregate[[#This Row],[Age]]&gt;=65,"Senior","Other"))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 5,"less than 5GB",IF(Aggregate[[#This Row],[Avg Monthly GB Download]]&lt; 10,"Between 5 and 10 GB","10 or more GB"))</f>
        <v>less than 5GB</v>
      </c>
    </row>
    <row r="3562" spans="1:23" hidden="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Row],[Age]]&lt;30,"Under 30",IF(Aggregate[[#This Row],[Age]]&gt;=65,"Senior","Other"))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 5,"less than 5GB",IF(Aggregate[[#This Row],[Avg Monthly GB Download]]&lt; 10,"Between 5 and 10 GB","10 or more GB"))</f>
        <v>Between 5 and 10 GB</v>
      </c>
    </row>
    <row r="3563" spans="1:23" hidden="1" x14ac:dyDescent="0.25">
      <c r="A3563" t="s">
        <v>25</v>
      </c>
      <c r="B3563">
        <v>50</v>
      </c>
      <c r="C3563" t="s">
        <v>25</v>
      </c>
      <c r="D3563" t="s">
        <v>22</v>
      </c>
      <c r="E3563" t="s">
        <v>67</v>
      </c>
      <c r="F3563" t="s">
        <v>26</v>
      </c>
      <c r="G3563">
        <v>71</v>
      </c>
      <c r="H3563" t="s">
        <v>21</v>
      </c>
      <c r="I3563" t="s">
        <v>25</v>
      </c>
      <c r="J3563" t="s">
        <v>21</v>
      </c>
      <c r="K3563" t="str">
        <f>IF(Aggregate[[#This Row],[Age]]&lt;30,"Under 30",IF(Aggregate[[#This Row],[Age]]&gt;=65,"Senior","Other"))</f>
        <v>Senior</v>
      </c>
      <c r="L3563" t="s">
        <v>53</v>
      </c>
      <c r="M3563" t="s">
        <v>33</v>
      </c>
      <c r="N3563" t="s">
        <v>34</v>
      </c>
      <c r="O3563" t="s">
        <v>34</v>
      </c>
      <c r="P3563">
        <v>1</v>
      </c>
      <c r="R3563">
        <v>39</v>
      </c>
      <c r="S3563">
        <v>0</v>
      </c>
      <c r="T3563">
        <v>185</v>
      </c>
      <c r="U3563">
        <v>0</v>
      </c>
      <c r="V3563">
        <v>3</v>
      </c>
      <c r="W3563" t="str">
        <f>IF(Aggregate[[#This Row],[Avg Monthly GB Download]]&lt; 5,"less than 5GB",IF(Aggregate[[#This Row],[Avg Monthly GB Download]]&lt; 10,"Between 5 and 10 GB","10 or more GB"))</f>
        <v>less than 5GB</v>
      </c>
    </row>
    <row r="3564" spans="1:23" hidden="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Row],[Age]]&lt;30,"Under 30",IF(Aggregate[[#This Row],[Age]]&gt;=65,"Senior","Other"))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 5,"less than 5GB",IF(Aggregate[[#This Row],[Avg Monthly GB Download]]&lt; 10,"Between 5 and 10 GB","10 or more GB"))</f>
        <v>less than 5GB</v>
      </c>
    </row>
    <row r="3565" spans="1:23" hidden="1" x14ac:dyDescent="0.25">
      <c r="A3565" t="s">
        <v>25</v>
      </c>
      <c r="B3565">
        <v>56</v>
      </c>
      <c r="C3565" t="s">
        <v>21</v>
      </c>
      <c r="D3565" t="s">
        <v>22</v>
      </c>
      <c r="E3565" t="s">
        <v>69</v>
      </c>
      <c r="F3565" t="s">
        <v>24</v>
      </c>
      <c r="G3565">
        <v>71</v>
      </c>
      <c r="H3565" t="s">
        <v>21</v>
      </c>
      <c r="I3565" t="s">
        <v>25</v>
      </c>
      <c r="J3565" t="s">
        <v>21</v>
      </c>
      <c r="K3565" t="str">
        <f>IF(Aggregate[[#This Row],[Age]]&lt;30,"Under 30",IF(Aggregate[[#This Row],[Age]]&gt;=65,"Senior","Other"))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57</v>
      </c>
      <c r="S3565">
        <v>0</v>
      </c>
      <c r="T3565">
        <v>0</v>
      </c>
      <c r="U3565">
        <v>0</v>
      </c>
      <c r="V3565">
        <v>2</v>
      </c>
      <c r="W3565" t="str">
        <f>IF(Aggregate[[#This Row],[Avg Monthly GB Download]]&lt; 5,"less than 5GB",IF(Aggregate[[#This Row],[Avg Monthly GB Download]]&lt; 10,"Between 5 and 10 GB","10 or more GB"))</f>
        <v>less than 5GB</v>
      </c>
    </row>
    <row r="3566" spans="1:23" hidden="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Row],[Age]]&lt;30,"Under 30",IF(Aggregate[[#This Row],[Age]]&gt;=65,"Senior","Other"))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 5,"less than 5GB",IF(Aggregate[[#This Row],[Avg Monthly GB Download]]&lt; 10,"Between 5 and 10 GB","10 or more GB"))</f>
        <v>10 or more GB</v>
      </c>
    </row>
    <row r="3567" spans="1:23" hidden="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Row],[Age]]&lt;30,"Under 30",IF(Aggregate[[#This Row],[Age]]&gt;=65,"Senior","Other"))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 5,"less than 5GB",IF(Aggregate[[#This Row],[Avg Monthly GB Download]]&lt; 10,"Between 5 and 10 GB","10 or more GB"))</f>
        <v>10 or more GB</v>
      </c>
    </row>
    <row r="3568" spans="1:23" hidden="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Row],[Age]]&lt;30,"Under 30",IF(Aggregate[[#This Row],[Age]]&gt;=65,"Senior","Other"))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 5,"less than 5GB",IF(Aggregate[[#This Row],[Avg Monthly GB Download]]&lt; 10,"Between 5 and 10 GB","10 or more GB"))</f>
        <v>Between 5 and 10 GB</v>
      </c>
    </row>
    <row r="3569" spans="1:23" hidden="1" x14ac:dyDescent="0.25">
      <c r="A3569" t="s">
        <v>25</v>
      </c>
      <c r="B3569">
        <v>57</v>
      </c>
      <c r="C3569" t="s">
        <v>25</v>
      </c>
      <c r="D3569" t="s">
        <v>22</v>
      </c>
      <c r="E3569" t="s">
        <v>72</v>
      </c>
      <c r="F3569" t="s">
        <v>24</v>
      </c>
      <c r="G3569">
        <v>71</v>
      </c>
      <c r="H3569" t="s">
        <v>21</v>
      </c>
      <c r="I3569" t="s">
        <v>25</v>
      </c>
      <c r="J3569" t="s">
        <v>21</v>
      </c>
      <c r="K3569" t="str">
        <f>IF(Aggregate[[#This Row],[Age]]&lt;30,"Under 30",IF(Aggregate[[#This Row],[Age]]&gt;=65,"Senior","Other"))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29</v>
      </c>
      <c r="S3569">
        <v>0</v>
      </c>
      <c r="T3569">
        <v>243.2</v>
      </c>
      <c r="U3569">
        <v>0</v>
      </c>
      <c r="V3569">
        <v>15</v>
      </c>
      <c r="W3569" t="str">
        <f>IF(Aggregate[[#This Row],[Avg Monthly GB Download]]&lt; 5,"less than 5GB",IF(Aggregate[[#This Row],[Avg Monthly GB Download]]&lt; 10,"Between 5 and 10 GB","10 or more GB"))</f>
        <v>10 or more GB</v>
      </c>
    </row>
    <row r="3570" spans="1:23" hidden="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Row],[Age]]&lt;30,"Under 30",IF(Aggregate[[#This Row],[Age]]&gt;=65,"Senior","Other"))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 5,"less than 5GB",IF(Aggregate[[#This Row],[Avg Monthly GB Download]]&lt; 10,"Between 5 and 10 GB","10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Row],[Age]]&lt;30,"Under 30",IF(Aggregate[[#This Row],[Age]]&gt;=65,"Senior","Other"))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 5,"less than 5GB",IF(Aggregate[[#This Row],[Avg Monthly GB Download]]&lt; 10,"Between 5 and 10 GB","10 or more GB"))</f>
        <v>10 or more GB</v>
      </c>
    </row>
    <row r="3572" spans="1:23" hidden="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Row],[Age]]&lt;30,"Under 30",IF(Aggregate[[#This Row],[Age]]&gt;=65,"Senior","Other"))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 5,"less than 5GB",IF(Aggregate[[#This Row],[Avg Monthly GB Download]]&lt; 10,"Between 5 and 10 GB","10 or more GB"))</f>
        <v>Between 5 and 10 GB</v>
      </c>
    </row>
    <row r="3573" spans="1:23" hidden="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Row],[Age]]&lt;30,"Under 30",IF(Aggregate[[#This Row],[Age]]&gt;=65,"Senior","Other"))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 5,"less than 5GB",IF(Aggregate[[#This Row],[Avg Monthly GB Download]]&lt; 10,"Between 5 and 10 GB","10 or more GB"))</f>
        <v>less than 5GB</v>
      </c>
    </row>
    <row r="3574" spans="1:23" hidden="1" x14ac:dyDescent="0.25">
      <c r="A3574" t="s">
        <v>25</v>
      </c>
      <c r="B3574">
        <v>57</v>
      </c>
      <c r="C3574" t="s">
        <v>25</v>
      </c>
      <c r="D3574" t="s">
        <v>22</v>
      </c>
      <c r="E3574" t="s">
        <v>81</v>
      </c>
      <c r="F3574" t="s">
        <v>26</v>
      </c>
      <c r="G3574">
        <v>71</v>
      </c>
      <c r="H3574" t="s">
        <v>21</v>
      </c>
      <c r="I3574" t="s">
        <v>25</v>
      </c>
      <c r="J3574" t="s">
        <v>21</v>
      </c>
      <c r="K3574" t="str">
        <f>IF(Aggregate[[#This Row],[Age]]&lt;30,"Under 30",IF(Aggregate[[#This Row],[Age]]&gt;=65,"Senior","Other"))</f>
        <v>Senior</v>
      </c>
      <c r="L3574" t="s">
        <v>32</v>
      </c>
      <c r="M3574" t="s">
        <v>38</v>
      </c>
      <c r="N3574" t="s">
        <v>90</v>
      </c>
      <c r="O3574" t="s">
        <v>91</v>
      </c>
      <c r="P3574">
        <v>1</v>
      </c>
      <c r="Q3574">
        <v>1</v>
      </c>
      <c r="R3574">
        <v>46</v>
      </c>
      <c r="S3574">
        <v>0</v>
      </c>
      <c r="T3574">
        <v>7.9</v>
      </c>
      <c r="U3574">
        <v>0</v>
      </c>
      <c r="V3574">
        <v>7</v>
      </c>
      <c r="W3574" t="str">
        <f>IF(Aggregate[[#This Row],[Avg Monthly GB Download]]&lt; 5,"less than 5GB",IF(Aggregate[[#This Row],[Avg Monthly GB Download]]&lt; 10,"Between 5 and 10 GB","10 or more GB"))</f>
        <v>Between 5 and 10 GB</v>
      </c>
    </row>
    <row r="3575" spans="1:23" hidden="1" x14ac:dyDescent="0.25">
      <c r="A3575" t="s">
        <v>25</v>
      </c>
      <c r="B3575">
        <v>60</v>
      </c>
      <c r="C3575" t="s">
        <v>21</v>
      </c>
      <c r="D3575" t="s">
        <v>22</v>
      </c>
      <c r="E3575" t="s">
        <v>82</v>
      </c>
      <c r="F3575" t="s">
        <v>24</v>
      </c>
      <c r="G3575">
        <v>71</v>
      </c>
      <c r="H3575" t="s">
        <v>21</v>
      </c>
      <c r="I3575" t="s">
        <v>25</v>
      </c>
      <c r="J3575" t="s">
        <v>21</v>
      </c>
      <c r="K3575" t="str">
        <f>IF(Aggregate[[#This Row],[Age]]&lt;30,"Under 30",IF(Aggregate[[#This Row],[Age]]&gt;=65,"Senior","Other"))</f>
        <v>Senior</v>
      </c>
      <c r="L3575" t="s">
        <v>98</v>
      </c>
      <c r="M3575" t="s">
        <v>33</v>
      </c>
      <c r="N3575" t="s">
        <v>34</v>
      </c>
      <c r="O3575" t="s">
        <v>34</v>
      </c>
      <c r="P3575">
        <v>1</v>
      </c>
      <c r="R3575">
        <v>61</v>
      </c>
      <c r="S3575">
        <v>0</v>
      </c>
      <c r="T3575">
        <v>0</v>
      </c>
      <c r="U3575">
        <v>0</v>
      </c>
      <c r="V3575">
        <v>9</v>
      </c>
      <c r="W3575" t="str">
        <f>IF(Aggregate[[#This Row],[Avg Monthly GB Download]]&lt; 5,"less than 5GB",IF(Aggregate[[#This Row],[Avg Monthly GB Download]]&lt; 10,"Between 5 and 10 GB","10 or more GB"))</f>
        <v>Between 5 and 10 GB</v>
      </c>
    </row>
    <row r="3576" spans="1:23" hidden="1" x14ac:dyDescent="0.25">
      <c r="A3576" t="s">
        <v>25</v>
      </c>
      <c r="B3576">
        <v>61</v>
      </c>
      <c r="C3576" t="s">
        <v>21</v>
      </c>
      <c r="D3576" t="s">
        <v>22</v>
      </c>
      <c r="E3576" t="s">
        <v>79</v>
      </c>
      <c r="F3576" t="s">
        <v>24</v>
      </c>
      <c r="G3576">
        <v>71</v>
      </c>
      <c r="H3576" t="s">
        <v>21</v>
      </c>
      <c r="I3576" t="s">
        <v>25</v>
      </c>
      <c r="J3576" t="s">
        <v>21</v>
      </c>
      <c r="K3576" t="str">
        <f>IF(Aggregate[[#This Row],[Age]]&lt;30,"Under 30",IF(Aggregate[[#This Row],[Age]]&gt;=65,"Senior","Other"))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46</v>
      </c>
      <c r="S3576">
        <v>0</v>
      </c>
      <c r="T3576">
        <v>0</v>
      </c>
      <c r="U3576">
        <v>0</v>
      </c>
      <c r="V3576">
        <v>2</v>
      </c>
      <c r="W3576" t="str">
        <f>IF(Aggregate[[#This Row],[Avg Monthly GB Download]]&lt; 5,"less than 5GB",IF(Aggregate[[#This Row],[Avg Monthly GB Download]]&lt; 10,"Between 5 and 10 GB","10 or more GB"))</f>
        <v>less than 5GB</v>
      </c>
    </row>
    <row r="3577" spans="1:23" hidden="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Row],[Age]]&lt;30,"Under 30",IF(Aggregate[[#This Row],[Age]]&gt;=65,"Senior","Other"))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 5,"less than 5GB",IF(Aggregate[[#This Row],[Avg Monthly GB Download]]&lt; 10,"Between 5 and 10 GB","10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Row],[Age]]&lt;30,"Under 30",IF(Aggregate[[#This Row],[Age]]&gt;=65,"Senior","Other"))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 5,"less than 5GB",IF(Aggregate[[#This Row],[Avg Monthly GB Download]]&lt; 10,"Between 5 and 10 GB","10 or more GB"))</f>
        <v>10 or more GB</v>
      </c>
    </row>
    <row r="3579" spans="1:23" hidden="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Row],[Age]]&lt;30,"Under 30",IF(Aggregate[[#This Row],[Age]]&gt;=65,"Senior","Other"))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 5,"less than 5GB",IF(Aggregate[[#This Row],[Avg Monthly GB Download]]&lt; 10,"Between 5 and 10 GB","10 or more GB"))</f>
        <v>Between 5 and 10 GB</v>
      </c>
    </row>
    <row r="3580" spans="1:23" hidden="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Row],[Age]]&lt;30,"Under 30",IF(Aggregate[[#This Row],[Age]]&gt;=65,"Senior","Other"))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 5,"less than 5GB",IF(Aggregate[[#This Row],[Avg Monthly GB Download]]&lt; 10,"Between 5 and 10 GB","10 or more GB"))</f>
        <v>Between 5 and 10 GB</v>
      </c>
    </row>
    <row r="3581" spans="1:23" hidden="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Row],[Age]]&lt;30,"Under 30",IF(Aggregate[[#This Row],[Age]]&gt;=65,"Senior","Other"))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 5,"less than 5GB",IF(Aggregate[[#This Row],[Avg Monthly GB Download]]&lt; 10,"Between 5 and 10 GB","10 or more GB"))</f>
        <v>less than 5GB</v>
      </c>
    </row>
    <row r="3582" spans="1:23" hidden="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Row],[Age]]&lt;30,"Under 30",IF(Aggregate[[#This Row],[Age]]&gt;=65,"Senior","Other"))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 5,"less than 5GB",IF(Aggregate[[#This Row],[Avg Monthly GB Download]]&lt; 10,"Between 5 and 10 GB","10 or more GB"))</f>
        <v>Between 5 and 10 GB</v>
      </c>
    </row>
    <row r="3583" spans="1:23" hidden="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Row],[Age]]&lt;30,"Under 30",IF(Aggregate[[#This Row],[Age]]&gt;=65,"Senior","Other"))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 5,"less than 5GB",IF(Aggregate[[#This Row],[Avg Monthly GB Download]]&lt; 10,"Between 5 and 10 GB","10 or more GB"))</f>
        <v>10 or more GB</v>
      </c>
    </row>
    <row r="3584" spans="1:23" hidden="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Row],[Age]]&lt;30,"Under 30",IF(Aggregate[[#This Row],[Age]]&gt;=65,"Senior","Other"))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 5,"less than 5GB",IF(Aggregate[[#This Row],[Avg Monthly GB Download]]&lt; 10,"Between 5 and 10 GB","10 or more GB"))</f>
        <v>less than 5GB</v>
      </c>
    </row>
    <row r="3585" spans="1:23" hidden="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Row],[Age]]&lt;30,"Under 30",IF(Aggregate[[#This Row],[Age]]&gt;=65,"Senior","Other"))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 5,"less than 5GB",IF(Aggregate[[#This Row],[Avg Monthly GB Download]]&lt; 10,"Between 5 and 10 GB","10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Row],[Age]]&lt;30,"Under 30",IF(Aggregate[[#This Row],[Age]]&gt;=65,"Senior","Other"))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 5,"less than 5GB",IF(Aggregate[[#This Row],[Avg Monthly GB Download]]&lt; 10,"Between 5 and 10 GB","10 or more GB"))</f>
        <v>10 or more GB</v>
      </c>
    </row>
    <row r="3587" spans="1:23" hidden="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Row],[Age]]&lt;30,"Under 30",IF(Aggregate[[#This Row],[Age]]&gt;=65,"Senior","Other"))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 5,"less than 5GB",IF(Aggregate[[#This Row],[Avg Monthly GB Download]]&lt; 10,"Between 5 and 10 GB","10 or more GB"))</f>
        <v>10 or more GB</v>
      </c>
    </row>
    <row r="3588" spans="1:23" hidden="1" x14ac:dyDescent="0.25">
      <c r="A3588" t="s">
        <v>25</v>
      </c>
      <c r="B3588">
        <v>61</v>
      </c>
      <c r="C3588" t="s">
        <v>25</v>
      </c>
      <c r="D3588" t="s">
        <v>88</v>
      </c>
      <c r="E3588" t="s">
        <v>37</v>
      </c>
      <c r="F3588" t="s">
        <v>24</v>
      </c>
      <c r="G3588">
        <v>71</v>
      </c>
      <c r="H3588" t="s">
        <v>21</v>
      </c>
      <c r="I3588" t="s">
        <v>25</v>
      </c>
      <c r="J3588" t="s">
        <v>25</v>
      </c>
      <c r="K3588" t="str">
        <f>IF(Aggregate[[#This Row],[Age]]&lt;30,"Under 30",IF(Aggregate[[#This Row],[Age]]&gt;=65,"Senior","Other"))</f>
        <v>Senior</v>
      </c>
      <c r="L3588" t="s">
        <v>98</v>
      </c>
      <c r="M3588" t="s">
        <v>38</v>
      </c>
      <c r="N3588" t="s">
        <v>34</v>
      </c>
      <c r="O3588" t="s">
        <v>34</v>
      </c>
      <c r="P3588">
        <v>1</v>
      </c>
      <c r="R3588">
        <v>32</v>
      </c>
      <c r="S3588">
        <v>0</v>
      </c>
      <c r="T3588">
        <v>0</v>
      </c>
      <c r="U3588">
        <v>0</v>
      </c>
      <c r="V3588">
        <v>3</v>
      </c>
      <c r="W3588" t="str">
        <f>IF(Aggregate[[#This Row],[Avg Monthly GB Download]]&lt; 5,"less than 5GB",IF(Aggregate[[#This Row],[Avg Monthly GB Download]]&lt; 10,"Between 5 and 10 GB","10 or more GB"))</f>
        <v>less than 5GB</v>
      </c>
    </row>
    <row r="3589" spans="1:23" hidden="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Row],[Age]]&lt;30,"Under 30",IF(Aggregate[[#This Row],[Age]]&gt;=65,"Senior","Other"))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 5,"less than 5GB",IF(Aggregate[[#This Row],[Avg Monthly GB Download]]&lt; 10,"Between 5 and 10 GB","10 or more GB"))</f>
        <v>10 or more GB</v>
      </c>
    </row>
    <row r="3590" spans="1:23" hidden="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Row],[Age]]&lt;30,"Under 30",IF(Aggregate[[#This Row],[Age]]&gt;=65,"Senior","Other"))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 5,"less than 5GB",IF(Aggregate[[#This Row],[Avg Monthly GB Download]]&lt; 10,"Between 5 and 10 GB","10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Row],[Age]]&lt;30,"Under 30",IF(Aggregate[[#This Row],[Age]]&gt;=65,"Senior","Other"))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 5,"less than 5GB",IF(Aggregate[[#This Row],[Avg Monthly GB Download]]&lt; 10,"Between 5 and 10 GB","10 or more GB"))</f>
        <v>10 or more GB</v>
      </c>
    </row>
    <row r="3592" spans="1:23" hidden="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Row],[Age]]&lt;30,"Under 30",IF(Aggregate[[#This Row],[Age]]&gt;=65,"Senior","Other"))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 5,"less than 5GB",IF(Aggregate[[#This Row],[Avg Monthly GB Download]]&lt; 10,"Between 5 and 10 GB","10 or more GB"))</f>
        <v>Between 5 and 10 GB</v>
      </c>
    </row>
    <row r="3593" spans="1:23" hidden="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Row],[Age]]&lt;30,"Under 30",IF(Aggregate[[#This Row],[Age]]&gt;=65,"Senior","Other"))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 5,"less than 5GB",IF(Aggregate[[#This Row],[Avg Monthly GB Download]]&lt; 10,"Between 5 and 10 GB","10 or more GB"))</f>
        <v>10 or more GB</v>
      </c>
    </row>
    <row r="3594" spans="1:23" hidden="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Row],[Age]]&lt;30,"Under 30",IF(Aggregate[[#This Row],[Age]]&gt;=65,"Senior","Other"))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 5,"less than 5GB",IF(Aggregate[[#This Row],[Avg Monthly GB Download]]&lt; 10,"Between 5 and 10 GB","10 or more GB"))</f>
        <v>Between 5 and 10 GB</v>
      </c>
    </row>
    <row r="3595" spans="1:23" hidden="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Row],[Age]]&lt;30,"Under 30",IF(Aggregate[[#This Row],[Age]]&gt;=65,"Senior","Other"))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 5,"less than 5GB",IF(Aggregate[[#This Row],[Avg Monthly GB Download]]&lt; 10,"Between 5 and 10 GB","10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Row],[Age]]&lt;30,"Under 30",IF(Aggregate[[#This Row],[Age]]&gt;=65,"Senior","Other"))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 5,"less than 5GB",IF(Aggregate[[#This Row],[Avg Monthly GB Download]]&lt; 10,"Between 5 and 10 GB","10 or more GB"))</f>
        <v>10 or more GB</v>
      </c>
    </row>
    <row r="3597" spans="1:23" hidden="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Row],[Age]]&lt;30,"Under 30",IF(Aggregate[[#This Row],[Age]]&gt;=65,"Senior","Other"))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 5,"less than 5GB",IF(Aggregate[[#This Row],[Avg Monthly GB Download]]&lt; 10,"Between 5 and 10 GB","10 or more GB"))</f>
        <v>Between 5 and 10 GB</v>
      </c>
    </row>
    <row r="3598" spans="1:23" hidden="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Row],[Age]]&lt;30,"Under 30",IF(Aggregate[[#This Row],[Age]]&gt;=65,"Senior","Other"))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 5,"less than 5GB",IF(Aggregate[[#This Row],[Avg Monthly GB Download]]&lt; 10,"Between 5 and 10 GB","10 or more GB"))</f>
        <v>Between 5 and 10 GB</v>
      </c>
    </row>
    <row r="3599" spans="1:23" hidden="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Row],[Age]]&lt;30,"Under 30",IF(Aggregate[[#This Row],[Age]]&gt;=65,"Senior","Other"))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 5,"less than 5GB",IF(Aggregate[[#This Row],[Avg Monthly GB Download]]&lt; 10,"Between 5 and 10 GB","10 or more GB"))</f>
        <v>less than 5GB</v>
      </c>
    </row>
    <row r="3600" spans="1:23" hidden="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Row],[Age]]&lt;30,"Under 30",IF(Aggregate[[#This Row],[Age]]&gt;=65,"Senior","Other"))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 5,"less than 5GB",IF(Aggregate[[#This Row],[Avg Monthly GB Download]]&lt; 10,"Between 5 and 10 GB","10 or more GB"))</f>
        <v>less than 5GB</v>
      </c>
    </row>
    <row r="3601" spans="1:23" hidden="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Row],[Age]]&lt;30,"Under 30",IF(Aggregate[[#This Row],[Age]]&gt;=65,"Senior","Other"))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 5,"less than 5GB",IF(Aggregate[[#This Row],[Avg Monthly GB Download]]&lt; 10,"Between 5 and 10 GB","10 or more GB"))</f>
        <v>less than 5GB</v>
      </c>
    </row>
    <row r="3602" spans="1:23" hidden="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Row],[Age]]&lt;30,"Under 30",IF(Aggregate[[#This Row],[Age]]&gt;=65,"Senior","Other"))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 5,"less than 5GB",IF(Aggregate[[#This Row],[Avg Monthly GB Download]]&lt; 10,"Between 5 and 10 GB","10 or more GB"))</f>
        <v>10 or more GB</v>
      </c>
    </row>
    <row r="3603" spans="1:23" hidden="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Row],[Age]]&lt;30,"Under 30",IF(Aggregate[[#This Row],[Age]]&gt;=65,"Senior","Other"))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 5,"less than 5GB",IF(Aggregate[[#This Row],[Avg Monthly GB Download]]&lt; 10,"Between 5 and 10 GB","10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Row],[Age]]&lt;30,"Under 30",IF(Aggregate[[#This Row],[Age]]&gt;=65,"Senior","Other"))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 5,"less than 5GB",IF(Aggregate[[#This Row],[Avg Monthly GB Download]]&lt; 10,"Between 5 and 10 GB","10 or more GB"))</f>
        <v>10 or more GB</v>
      </c>
    </row>
    <row r="3605" spans="1:23" hidden="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Row],[Age]]&lt;30,"Under 30",IF(Aggregate[[#This Row],[Age]]&gt;=65,"Senior","Other"))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 5,"less than 5GB",IF(Aggregate[[#This Row],[Avg Monthly GB Download]]&lt; 10,"Between 5 and 10 GB","10 or more GB"))</f>
        <v>10 or more GB</v>
      </c>
    </row>
    <row r="3606" spans="1:23" hidden="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Row],[Age]]&lt;30,"Under 30",IF(Aggregate[[#This Row],[Age]]&gt;=65,"Senior","Other"))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 5,"less than 5GB",IF(Aggregate[[#This Row],[Avg Monthly GB Download]]&lt; 10,"Between 5 and 10 GB","10 or more GB"))</f>
        <v>10 or more GB</v>
      </c>
    </row>
    <row r="3607" spans="1:23" hidden="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Row],[Age]]&lt;30,"Under 30",IF(Aggregate[[#This Row],[Age]]&gt;=65,"Senior","Other"))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 5,"less than 5GB",IF(Aggregate[[#This Row],[Avg Monthly GB Download]]&lt; 10,"Between 5 and 10 GB","10 or more GB"))</f>
        <v>less than 5GB</v>
      </c>
    </row>
    <row r="3608" spans="1:23" hidden="1" x14ac:dyDescent="0.25">
      <c r="A3608" t="s">
        <v>25</v>
      </c>
      <c r="B3608">
        <v>62</v>
      </c>
      <c r="C3608" t="s">
        <v>21</v>
      </c>
      <c r="D3608" t="s">
        <v>22</v>
      </c>
      <c r="E3608" t="s">
        <v>43</v>
      </c>
      <c r="F3608" t="s">
        <v>24</v>
      </c>
      <c r="G3608">
        <v>71</v>
      </c>
      <c r="H3608" t="s">
        <v>21</v>
      </c>
      <c r="I3608" t="s">
        <v>25</v>
      </c>
      <c r="J3608" t="s">
        <v>21</v>
      </c>
      <c r="K3608" t="str">
        <f>IF(Aggregate[[#This Row],[Age]]&lt;30,"Under 30",IF(Aggregate[[#This Row],[Age]]&gt;=65,"Senior","Other"))</f>
        <v>Senior</v>
      </c>
      <c r="L3608" t="s">
        <v>53</v>
      </c>
      <c r="M3608" t="s">
        <v>38</v>
      </c>
      <c r="N3608" t="s">
        <v>34</v>
      </c>
      <c r="O3608" t="s">
        <v>34</v>
      </c>
      <c r="P3608">
        <v>1</v>
      </c>
      <c r="R3608">
        <v>56</v>
      </c>
      <c r="S3608">
        <v>0</v>
      </c>
      <c r="T3608">
        <v>0</v>
      </c>
      <c r="U3608">
        <v>0</v>
      </c>
      <c r="V3608">
        <v>5</v>
      </c>
      <c r="W3608" t="str">
        <f>IF(Aggregate[[#This Row],[Avg Monthly GB Download]]&lt; 5,"less than 5GB",IF(Aggregate[[#This Row],[Avg Monthly GB Download]]&lt; 10,"Between 5 and 10 GB","10 or more GB"))</f>
        <v>Between 5 and 10 GB</v>
      </c>
    </row>
    <row r="3609" spans="1:23" hidden="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Row],[Age]]&lt;30,"Under 30",IF(Aggregate[[#This Row],[Age]]&gt;=65,"Senior","Other"))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 5,"less than 5GB",IF(Aggregate[[#This Row],[Avg Monthly GB Download]]&lt; 10,"Between 5 and 10 GB","10 or more GB"))</f>
        <v>less than 5GB</v>
      </c>
    </row>
    <row r="3610" spans="1:23" hidden="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Row],[Age]]&lt;30,"Under 30",IF(Aggregate[[#This Row],[Age]]&gt;=65,"Senior","Other"))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 5,"less than 5GB",IF(Aggregate[[#This Row],[Avg Monthly GB Download]]&lt; 10,"Between 5 and 10 GB","10 or more GB"))</f>
        <v>less than 5GB</v>
      </c>
    </row>
    <row r="3611" spans="1:23" hidden="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Row],[Age]]&lt;30,"Under 30",IF(Aggregate[[#This Row],[Age]]&gt;=65,"Senior","Other"))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 5,"less than 5GB",IF(Aggregate[[#This Row],[Avg Monthly GB Download]]&lt; 10,"Between 5 and 10 GB","10 or more GB"))</f>
        <v>Between 5 and 10 GB</v>
      </c>
    </row>
    <row r="3612" spans="1:23" hidden="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Row],[Age]]&lt;30,"Under 30",IF(Aggregate[[#This Row],[Age]]&gt;=65,"Senior","Other"))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 5,"less than 5GB",IF(Aggregate[[#This Row],[Avg Monthly GB Download]]&lt; 10,"Between 5 and 10 GB","10 or more GB"))</f>
        <v>Between 5 and 10 GB</v>
      </c>
    </row>
    <row r="3613" spans="1:23" hidden="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Row],[Age]]&lt;30,"Under 30",IF(Aggregate[[#This Row],[Age]]&gt;=65,"Senior","Other"))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 5,"less than 5GB",IF(Aggregate[[#This Row],[Avg Monthly GB Download]]&lt; 10,"Between 5 and 10 GB","10 or more GB"))</f>
        <v>less than 5GB</v>
      </c>
    </row>
    <row r="3614" spans="1:23" hidden="1" x14ac:dyDescent="0.25">
      <c r="A3614" t="s">
        <v>25</v>
      </c>
      <c r="B3614">
        <v>66</v>
      </c>
      <c r="C3614" t="s">
        <v>21</v>
      </c>
      <c r="D3614" t="s">
        <v>22</v>
      </c>
      <c r="E3614" t="s">
        <v>89</v>
      </c>
      <c r="F3614" t="s">
        <v>24</v>
      </c>
      <c r="G3614">
        <v>71</v>
      </c>
      <c r="H3614" t="s">
        <v>21</v>
      </c>
      <c r="I3614" t="s">
        <v>25</v>
      </c>
      <c r="J3614" t="s">
        <v>25</v>
      </c>
      <c r="K3614" t="str">
        <f>IF(Aggregate[[#This Row],[Age]]&lt;30,"Under 30",IF(Aggregate[[#This Row],[Age]]&gt;=65,"Senior","Other"))</f>
        <v>Senior</v>
      </c>
      <c r="L3614" t="s">
        <v>98</v>
      </c>
      <c r="M3614" t="s">
        <v>38</v>
      </c>
      <c r="N3614" t="s">
        <v>34</v>
      </c>
      <c r="O3614" t="s">
        <v>34</v>
      </c>
      <c r="P3614">
        <v>1</v>
      </c>
      <c r="R3614">
        <v>28</v>
      </c>
      <c r="S3614">
        <v>0</v>
      </c>
      <c r="T3614">
        <v>0</v>
      </c>
      <c r="U3614">
        <v>0</v>
      </c>
      <c r="V3614">
        <v>10</v>
      </c>
      <c r="W3614" t="str">
        <f>IF(Aggregate[[#This Row],[Avg Monthly GB Download]]&lt; 5,"less than 5GB",IF(Aggregate[[#This Row],[Avg Monthly GB Download]]&lt; 10,"Between 5 and 10 GB","10 or more GB"))</f>
        <v>10 or more GB</v>
      </c>
    </row>
    <row r="3615" spans="1:23" hidden="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Row],[Age]]&lt;30,"Under 30",IF(Aggregate[[#This Row],[Age]]&gt;=65,"Senior","Other"))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 5,"less than 5GB",IF(Aggregate[[#This Row],[Avg Monthly GB Download]]&lt; 10,"Between 5 and 10 GB","10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Row],[Age]]&lt;30,"Under 30",IF(Aggregate[[#This Row],[Age]]&gt;=65,"Senior","Other"))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 5,"less than 5GB",IF(Aggregate[[#This Row],[Avg Monthly GB Download]]&lt; 10,"Between 5 and 10 GB","10 or more GB"))</f>
        <v>10 or more GB</v>
      </c>
    </row>
    <row r="3617" spans="1:23" hidden="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Row],[Age]]&lt;30,"Under 30",IF(Aggregate[[#This Row],[Age]]&gt;=65,"Senior","Other"))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 5,"less than 5GB",IF(Aggregate[[#This Row],[Avg Monthly GB Download]]&lt; 10,"Between 5 and 10 GB","10 or more GB"))</f>
        <v>Between 5 and 10 GB</v>
      </c>
    </row>
    <row r="3618" spans="1:23" hidden="1" x14ac:dyDescent="0.25">
      <c r="A3618" t="s">
        <v>25</v>
      </c>
      <c r="B3618">
        <v>66</v>
      </c>
      <c r="C3618" t="s">
        <v>21</v>
      </c>
      <c r="D3618" t="s">
        <v>22</v>
      </c>
      <c r="E3618" t="s">
        <v>31</v>
      </c>
      <c r="F3618" t="s">
        <v>26</v>
      </c>
      <c r="G3618">
        <v>71</v>
      </c>
      <c r="H3618" t="s">
        <v>21</v>
      </c>
      <c r="I3618" t="s">
        <v>25</v>
      </c>
      <c r="J3618" t="s">
        <v>21</v>
      </c>
      <c r="K3618" t="str">
        <f>IF(Aggregate[[#This Row],[Age]]&lt;30,"Under 30",IF(Aggregate[[#This Row],[Age]]&gt;=65,"Senior","Other"))</f>
        <v>Senior</v>
      </c>
      <c r="L3618" t="s">
        <v>98</v>
      </c>
      <c r="M3618" t="s">
        <v>38</v>
      </c>
      <c r="N3618" t="s">
        <v>34</v>
      </c>
      <c r="O3618" t="s">
        <v>34</v>
      </c>
      <c r="P3618">
        <v>1</v>
      </c>
      <c r="R3618">
        <v>49</v>
      </c>
      <c r="S3618">
        <v>0</v>
      </c>
      <c r="T3618">
        <v>0</v>
      </c>
      <c r="U3618">
        <v>0</v>
      </c>
      <c r="V3618">
        <v>5</v>
      </c>
      <c r="W3618" t="str">
        <f>IF(Aggregate[[#This Row],[Avg Monthly GB Download]]&lt; 5,"less than 5GB",IF(Aggregate[[#This Row],[Avg Monthly GB Download]]&lt; 10,"Between 5 and 10 GB","10 or more GB"))</f>
        <v>Between 5 and 10 GB</v>
      </c>
    </row>
    <row r="3619" spans="1:23" hidden="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Row],[Age]]&lt;30,"Under 30",IF(Aggregate[[#This Row],[Age]]&gt;=65,"Senior","Other"))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 5,"less than 5GB",IF(Aggregate[[#This Row],[Avg Monthly GB Download]]&lt; 10,"Between 5 and 10 GB","10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Row],[Age]]&lt;30,"Under 30",IF(Aggregate[[#This Row],[Age]]&gt;=65,"Senior","Other"))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 5,"less than 5GB",IF(Aggregate[[#This Row],[Avg Monthly GB Download]]&lt; 10,"Between 5 and 10 GB","10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Row],[Age]]&lt;30,"Under 30",IF(Aggregate[[#This Row],[Age]]&gt;=65,"Senior","Other"))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 5,"less than 5GB",IF(Aggregate[[#This Row],[Avg Monthly GB Download]]&lt; 10,"Between 5 and 10 GB","10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Row],[Age]]&lt;30,"Under 30",IF(Aggregate[[#This Row],[Age]]&gt;=65,"Senior","Other"))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 5,"less than 5GB",IF(Aggregate[[#This Row],[Avg Monthly GB Download]]&lt; 10,"Between 5 and 10 GB","10 or more GB"))</f>
        <v>10 or more GB</v>
      </c>
    </row>
    <row r="3623" spans="1:23" hidden="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Row],[Age]]&lt;30,"Under 30",IF(Aggregate[[#This Row],[Age]]&gt;=65,"Senior","Other"))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 5,"less than 5GB",IF(Aggregate[[#This Row],[Avg Monthly GB Download]]&lt; 10,"Between 5 and 10 GB","10 or more GB"))</f>
        <v>less than 5GB</v>
      </c>
    </row>
    <row r="3624" spans="1:23" hidden="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Row],[Age]]&lt;30,"Under 30",IF(Aggregate[[#This Row],[Age]]&gt;=65,"Senior","Other"))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 5,"less than 5GB",IF(Aggregate[[#This Row],[Avg Monthly GB Download]]&lt; 10,"Between 5 and 10 GB","10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Row],[Age]]&lt;30,"Under 30",IF(Aggregate[[#This Row],[Age]]&gt;=65,"Senior","Other"))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 5,"less than 5GB",IF(Aggregate[[#This Row],[Avg Monthly GB Download]]&lt; 10,"Between 5 and 10 GB","10 or more GB"))</f>
        <v>10 or more GB</v>
      </c>
    </row>
    <row r="3626" spans="1:23" hidden="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Row],[Age]]&lt;30,"Under 30",IF(Aggregate[[#This Row],[Age]]&gt;=65,"Senior","Other"))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 5,"less than 5GB",IF(Aggregate[[#This Row],[Avg Monthly GB Download]]&lt; 10,"Between 5 and 10 GB","10 or more GB"))</f>
        <v>10 or more GB</v>
      </c>
    </row>
    <row r="3627" spans="1:23" hidden="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Row],[Age]]&lt;30,"Under 30",IF(Aggregate[[#This Row],[Age]]&gt;=65,"Senior","Other"))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 5,"less than 5GB",IF(Aggregate[[#This Row],[Avg Monthly GB Download]]&lt; 10,"Between 5 and 10 GB","10 or more GB"))</f>
        <v>10 or more GB</v>
      </c>
    </row>
    <row r="3628" spans="1:23" hidden="1" x14ac:dyDescent="0.25">
      <c r="A3628" t="s">
        <v>25</v>
      </c>
      <c r="B3628">
        <v>68</v>
      </c>
      <c r="C3628" t="s">
        <v>25</v>
      </c>
      <c r="D3628" t="s">
        <v>22</v>
      </c>
      <c r="E3628" t="s">
        <v>27</v>
      </c>
      <c r="F3628" t="s">
        <v>24</v>
      </c>
      <c r="G3628">
        <v>71</v>
      </c>
      <c r="H3628" t="s">
        <v>21</v>
      </c>
      <c r="I3628" t="s">
        <v>25</v>
      </c>
      <c r="J3628" t="s">
        <v>21</v>
      </c>
      <c r="K3628" t="str">
        <f>IF(Aggregate[[#This Row],[Age]]&lt;30,"Under 30",IF(Aggregate[[#This Row],[Age]]&gt;=65,"Senior","Other"))</f>
        <v>Senior</v>
      </c>
      <c r="L3628" t="s">
        <v>32</v>
      </c>
      <c r="M3628" t="s">
        <v>38</v>
      </c>
      <c r="N3628" t="s">
        <v>56</v>
      </c>
      <c r="O3628" t="s">
        <v>100</v>
      </c>
      <c r="P3628">
        <v>1</v>
      </c>
      <c r="Q3628">
        <v>1</v>
      </c>
      <c r="R3628">
        <v>50</v>
      </c>
      <c r="S3628">
        <v>2</v>
      </c>
      <c r="T3628">
        <v>125.1</v>
      </c>
      <c r="U3628">
        <v>0</v>
      </c>
      <c r="V3628">
        <v>8</v>
      </c>
      <c r="W3628" t="str">
        <f>IF(Aggregate[[#This Row],[Avg Monthly GB Download]]&lt; 5,"less than 5GB",IF(Aggregate[[#This Row],[Avg Monthly GB Download]]&lt; 10,"Between 5 and 10 GB","10 or more GB"))</f>
        <v>Between 5 and 10 GB</v>
      </c>
    </row>
    <row r="3629" spans="1:23" hidden="1" x14ac:dyDescent="0.25">
      <c r="A3629" t="s">
        <v>25</v>
      </c>
      <c r="B3629">
        <v>69</v>
      </c>
      <c r="C3629" t="s">
        <v>21</v>
      </c>
      <c r="D3629" t="s">
        <v>22</v>
      </c>
      <c r="E3629" t="s">
        <v>55</v>
      </c>
      <c r="F3629" t="s">
        <v>24</v>
      </c>
      <c r="G3629">
        <v>71</v>
      </c>
      <c r="H3629" t="s">
        <v>21</v>
      </c>
      <c r="I3629" t="s">
        <v>25</v>
      </c>
      <c r="J3629" t="s">
        <v>21</v>
      </c>
      <c r="K3629" t="str">
        <f>IF(Aggregate[[#This Row],[Age]]&lt;30,"Under 30",IF(Aggregate[[#This Row],[Age]]&gt;=65,"Senior","Other"))</f>
        <v>Senior</v>
      </c>
      <c r="L3629" t="s">
        <v>98</v>
      </c>
      <c r="M3629" t="s">
        <v>33</v>
      </c>
      <c r="N3629" t="s">
        <v>34</v>
      </c>
      <c r="O3629" t="s">
        <v>34</v>
      </c>
      <c r="P3629">
        <v>1</v>
      </c>
      <c r="R3629">
        <v>36</v>
      </c>
      <c r="S3629">
        <v>0</v>
      </c>
      <c r="T3629">
        <v>0</v>
      </c>
      <c r="U3629">
        <v>0</v>
      </c>
      <c r="V3629">
        <v>4</v>
      </c>
      <c r="W3629" t="str">
        <f>IF(Aggregate[[#This Row],[Avg Monthly GB Download]]&lt; 5,"less than 5GB",IF(Aggregate[[#This Row],[Avg Monthly GB Download]]&lt; 10,"Between 5 and 10 GB","10 or more GB"))</f>
        <v>less than 5GB</v>
      </c>
    </row>
    <row r="3630" spans="1:23" hidden="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Row],[Age]]&lt;30,"Under 30",IF(Aggregate[[#This Row],[Age]]&gt;=65,"Senior","Other"))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 5,"less than 5GB",IF(Aggregate[[#This Row],[Avg Monthly GB Download]]&lt; 10,"Between 5 and 10 GB","10 or more GB"))</f>
        <v>less than 5GB</v>
      </c>
    </row>
    <row r="3631" spans="1:23" hidden="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Row],[Age]]&lt;30,"Under 30",IF(Aggregate[[#This Row],[Age]]&gt;=65,"Senior","Other"))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 5,"less than 5GB",IF(Aggregate[[#This Row],[Avg Monthly GB Download]]&lt; 10,"Between 5 and 10 GB","10 or more GB"))</f>
        <v>Between 5 and 10 GB</v>
      </c>
    </row>
    <row r="3632" spans="1:23" hidden="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Row],[Age]]&lt;30,"Under 30",IF(Aggregate[[#This Row],[Age]]&gt;=65,"Senior","Other"))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 5,"less than 5GB",IF(Aggregate[[#This Row],[Avg Monthly GB Download]]&lt; 10,"Between 5 and 10 GB","10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Row],[Age]]&lt;30,"Under 30",IF(Aggregate[[#This Row],[Age]]&gt;=65,"Senior","Other"))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 5,"less than 5GB",IF(Aggregate[[#This Row],[Avg Monthly GB Download]]&lt; 10,"Between 5 and 10 GB","10 or more GB"))</f>
        <v>10 or more GB</v>
      </c>
    </row>
    <row r="3634" spans="1:23" hidden="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Row],[Age]]&lt;30,"Under 30",IF(Aggregate[[#This Row],[Age]]&gt;=65,"Senior","Other"))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 5,"less than 5GB",IF(Aggregate[[#This Row],[Avg Monthly GB Download]]&lt; 10,"Between 5 and 10 GB","10 or more GB"))</f>
        <v>Between 5 and 10 GB</v>
      </c>
    </row>
    <row r="3635" spans="1:23" hidden="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Row],[Age]]&lt;30,"Under 30",IF(Aggregate[[#This Row],[Age]]&gt;=65,"Senior","Other"))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 5,"less than 5GB",IF(Aggregate[[#This Row],[Avg Monthly GB Download]]&lt; 10,"Between 5 and 10 GB","10 or more GB"))</f>
        <v>less than 5GB</v>
      </c>
    </row>
    <row r="3636" spans="1:23" hidden="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Row],[Age]]&lt;30,"Under 30",IF(Aggregate[[#This Row],[Age]]&gt;=65,"Senior","Other"))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 5,"less than 5GB",IF(Aggregate[[#This Row],[Avg Monthly GB Download]]&lt; 10,"Between 5 and 10 GB","10 or more GB"))</f>
        <v>Between 5 and 10 GB</v>
      </c>
    </row>
    <row r="3637" spans="1:23" hidden="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Row],[Age]]&lt;30,"Under 30",IF(Aggregate[[#This Row],[Age]]&gt;=65,"Senior","Other"))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 5,"less than 5GB",IF(Aggregate[[#This Row],[Avg Monthly GB Download]]&lt; 10,"Between 5 and 10 GB","10 or more GB"))</f>
        <v>less than 5GB</v>
      </c>
    </row>
    <row r="3638" spans="1:23" hidden="1" x14ac:dyDescent="0.25">
      <c r="A3638" t="s">
        <v>25</v>
      </c>
      <c r="B3638">
        <v>71</v>
      </c>
      <c r="C3638" t="s">
        <v>25</v>
      </c>
      <c r="D3638" t="s">
        <v>22</v>
      </c>
      <c r="E3638" t="s">
        <v>77</v>
      </c>
      <c r="F3638" t="s">
        <v>24</v>
      </c>
      <c r="G3638">
        <v>71</v>
      </c>
      <c r="H3638" t="s">
        <v>21</v>
      </c>
      <c r="I3638" t="s">
        <v>25</v>
      </c>
      <c r="J3638" t="s">
        <v>21</v>
      </c>
      <c r="K3638" t="str">
        <f>IF(Aggregate[[#This Row],[Age]]&lt;30,"Under 30",IF(Aggregate[[#This Row],[Age]]&gt;=65,"Senior","Other"))</f>
        <v>Senior</v>
      </c>
      <c r="L3638" t="s">
        <v>53</v>
      </c>
      <c r="M3638" t="s">
        <v>33</v>
      </c>
      <c r="N3638" t="s">
        <v>34</v>
      </c>
      <c r="O3638" t="s">
        <v>34</v>
      </c>
      <c r="P3638">
        <v>1</v>
      </c>
      <c r="R3638">
        <v>61</v>
      </c>
      <c r="S3638">
        <v>0</v>
      </c>
      <c r="T3638">
        <v>142</v>
      </c>
      <c r="U3638">
        <v>0</v>
      </c>
      <c r="V3638">
        <v>7</v>
      </c>
      <c r="W3638" t="str">
        <f>IF(Aggregate[[#This Row],[Avg Monthly GB Download]]&lt; 5,"less than 5GB",IF(Aggregate[[#This Row],[Avg Monthly GB Download]]&lt; 10,"Between 5 and 10 GB","10 or more GB"))</f>
        <v>Between 5 and 10 GB</v>
      </c>
    </row>
    <row r="3639" spans="1:23" hidden="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Row],[Age]]&lt;30,"Under 30",IF(Aggregate[[#This Row],[Age]]&gt;=65,"Senior","Other"))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 5,"less than 5GB",IF(Aggregate[[#This Row],[Avg Monthly GB Download]]&lt; 10,"Between 5 and 10 GB","10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Row],[Age]]&lt;30,"Under 30",IF(Aggregate[[#This Row],[Age]]&gt;=65,"Senior","Other"))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 5,"less than 5GB",IF(Aggregate[[#This Row],[Avg Monthly GB Download]]&lt; 10,"Between 5 and 10 GB","10 or more GB"))</f>
        <v>10 or more GB</v>
      </c>
    </row>
    <row r="3641" spans="1:23" hidden="1" x14ac:dyDescent="0.25">
      <c r="A3641" t="s">
        <v>25</v>
      </c>
      <c r="B3641">
        <v>72</v>
      </c>
      <c r="C3641" t="s">
        <v>21</v>
      </c>
      <c r="D3641" t="s">
        <v>22</v>
      </c>
      <c r="E3641" t="s">
        <v>61</v>
      </c>
      <c r="F3641" t="s">
        <v>24</v>
      </c>
      <c r="G3641">
        <v>71</v>
      </c>
      <c r="H3641" t="s">
        <v>21</v>
      </c>
      <c r="I3641" t="s">
        <v>25</v>
      </c>
      <c r="J3641" t="s">
        <v>21</v>
      </c>
      <c r="K3641" t="str">
        <f>IF(Aggregate[[#This Row],[Age]]&lt;30,"Under 30",IF(Aggregate[[#This Row],[Age]]&gt;=65,"Senior","Other"))</f>
        <v>Senior</v>
      </c>
      <c r="L3641" t="s">
        <v>53</v>
      </c>
      <c r="M3641" t="s">
        <v>38</v>
      </c>
      <c r="N3641" t="s">
        <v>34</v>
      </c>
      <c r="O3641" t="s">
        <v>34</v>
      </c>
      <c r="P3641">
        <v>1</v>
      </c>
      <c r="R3641">
        <v>43</v>
      </c>
      <c r="S3641">
        <v>0</v>
      </c>
      <c r="T3641">
        <v>0</v>
      </c>
      <c r="U3641">
        <v>0</v>
      </c>
      <c r="V3641">
        <v>8</v>
      </c>
      <c r="W3641" t="str">
        <f>IF(Aggregate[[#This Row],[Avg Monthly GB Download]]&lt; 5,"less than 5GB",IF(Aggregate[[#This Row],[Avg Monthly GB Download]]&lt; 10,"Between 5 and 10 GB","10 or more GB"))</f>
        <v>Between 5 and 10 GB</v>
      </c>
    </row>
    <row r="3642" spans="1:23" hidden="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Row],[Age]]&lt;30,"Under 30",IF(Aggregate[[#This Row],[Age]]&gt;=65,"Senior","Other"))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 5,"less than 5GB",IF(Aggregate[[#This Row],[Avg Monthly GB Download]]&lt; 10,"Between 5 and 10 GB","10 or more GB"))</f>
        <v>10 or more GB</v>
      </c>
    </row>
    <row r="3643" spans="1:23" hidden="1" x14ac:dyDescent="0.25">
      <c r="A3643" t="s">
        <v>25</v>
      </c>
      <c r="B3643">
        <v>72</v>
      </c>
      <c r="C3643" t="s">
        <v>21</v>
      </c>
      <c r="D3643" t="s">
        <v>22</v>
      </c>
      <c r="E3643" t="s">
        <v>64</v>
      </c>
      <c r="F3643" t="s">
        <v>26</v>
      </c>
      <c r="G3643">
        <v>71</v>
      </c>
      <c r="H3643" t="s">
        <v>21</v>
      </c>
      <c r="I3643" t="s">
        <v>25</v>
      </c>
      <c r="J3643" t="s">
        <v>21</v>
      </c>
      <c r="K3643" t="str">
        <f>IF(Aggregate[[#This Row],[Age]]&lt;30,"Under 30",IF(Aggregate[[#This Row],[Age]]&gt;=65,"Senior","Other"))</f>
        <v>Senior</v>
      </c>
      <c r="L3643" t="s">
        <v>53</v>
      </c>
      <c r="M3643" t="s">
        <v>38</v>
      </c>
      <c r="N3643" t="s">
        <v>34</v>
      </c>
      <c r="O3643" t="s">
        <v>34</v>
      </c>
      <c r="P3643">
        <v>1</v>
      </c>
      <c r="R3643">
        <v>47</v>
      </c>
      <c r="S3643">
        <v>0</v>
      </c>
      <c r="T3643">
        <v>0</v>
      </c>
      <c r="U3643">
        <v>0</v>
      </c>
      <c r="V3643">
        <v>2</v>
      </c>
      <c r="W3643" t="str">
        <f>IF(Aggregate[[#This Row],[Avg Monthly GB Download]]&lt; 5,"less than 5GB",IF(Aggregate[[#This Row],[Avg Monthly GB Download]]&lt; 10,"Between 5 and 10 GB","10 or more GB"))</f>
        <v>less than 5GB</v>
      </c>
    </row>
    <row r="3644" spans="1:23" hidden="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Row],[Age]]&lt;30,"Under 30",IF(Aggregate[[#This Row],[Age]]&gt;=65,"Senior","Other"))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 5,"less than 5GB",IF(Aggregate[[#This Row],[Avg Monthly GB Download]]&lt; 10,"Between 5 and 10 GB","10 or more GB"))</f>
        <v>Between 5 and 10 GB</v>
      </c>
    </row>
    <row r="3645" spans="1:23" hidden="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Row],[Age]]&lt;30,"Under 30",IF(Aggregate[[#This Row],[Age]]&gt;=65,"Senior","Other"))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 5,"less than 5GB",IF(Aggregate[[#This Row],[Avg Monthly GB Download]]&lt; 10,"Between 5 and 10 GB","10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Row],[Age]]&lt;30,"Under 30",IF(Aggregate[[#This Row],[Age]]&gt;=65,"Senior","Other"))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 5,"less than 5GB",IF(Aggregate[[#This Row],[Avg Monthly GB Download]]&lt; 10,"Between 5 and 10 GB","10 or more GB"))</f>
        <v>10 or more GB</v>
      </c>
    </row>
    <row r="3647" spans="1:23" hidden="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Row],[Age]]&lt;30,"Under 30",IF(Aggregate[[#This Row],[Age]]&gt;=65,"Senior","Other"))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 5,"less than 5GB",IF(Aggregate[[#This Row],[Avg Monthly GB Download]]&lt; 10,"Between 5 and 10 GB","10 or more GB"))</f>
        <v>Between 5 and 10 GB</v>
      </c>
    </row>
    <row r="3648" spans="1:23" hidden="1" x14ac:dyDescent="0.25">
      <c r="A3648" t="s">
        <v>25</v>
      </c>
      <c r="B3648">
        <v>72</v>
      </c>
      <c r="C3648" t="s">
        <v>21</v>
      </c>
      <c r="D3648" t="s">
        <v>22</v>
      </c>
      <c r="E3648" t="s">
        <v>86</v>
      </c>
      <c r="F3648" t="s">
        <v>26</v>
      </c>
      <c r="G3648">
        <v>71</v>
      </c>
      <c r="H3648" t="s">
        <v>21</v>
      </c>
      <c r="I3648" t="s">
        <v>25</v>
      </c>
      <c r="J3648" t="s">
        <v>21</v>
      </c>
      <c r="K3648" t="str">
        <f>IF(Aggregate[[#This Row],[Age]]&lt;30,"Under 30",IF(Aggregate[[#This Row],[Age]]&gt;=65,"Senior","Other"))</f>
        <v>Senior</v>
      </c>
      <c r="L3648" t="s">
        <v>53</v>
      </c>
      <c r="M3648" t="s">
        <v>33</v>
      </c>
      <c r="N3648" t="s">
        <v>34</v>
      </c>
      <c r="O3648" t="s">
        <v>34</v>
      </c>
      <c r="P3648">
        <v>1</v>
      </c>
      <c r="R3648">
        <v>21</v>
      </c>
      <c r="S3648">
        <v>0</v>
      </c>
      <c r="T3648">
        <v>0</v>
      </c>
      <c r="U3648">
        <v>0</v>
      </c>
      <c r="V3648">
        <v>5</v>
      </c>
      <c r="W3648" t="str">
        <f>IF(Aggregate[[#This Row],[Avg Monthly GB Download]]&lt; 5,"less than 5GB",IF(Aggregate[[#This Row],[Avg Monthly GB Download]]&lt; 10,"Between 5 and 10 GB","10 or more GB"))</f>
        <v>Between 5 and 10 GB</v>
      </c>
    </row>
    <row r="3649" spans="1:23" hidden="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Row],[Age]]&lt;30,"Under 30",IF(Aggregate[[#This Row],[Age]]&gt;=65,"Senior","Other"))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 5,"less than 5GB",IF(Aggregate[[#This Row],[Avg Monthly GB Download]]&lt; 10,"Between 5 and 10 GB","10 or more GB"))</f>
        <v>less than 5GB</v>
      </c>
    </row>
    <row r="3650" spans="1:23" hidden="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Row],[Age]]&lt;30,"Under 30",IF(Aggregate[[#This Row],[Age]]&gt;=65,"Senior","Other"))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 5,"less than 5GB",IF(Aggregate[[#This Row],[Avg Monthly GB Download]]&lt; 10,"Between 5 and 10 GB","10 or more GB"))</f>
        <v>less than 5GB</v>
      </c>
    </row>
    <row r="3651" spans="1:23" hidden="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Row],[Age]]&lt;30,"Under 30",IF(Aggregate[[#This Row],[Age]]&gt;=65,"Senior","Other"))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 5,"less than 5GB",IF(Aggregate[[#This Row],[Avg Monthly GB Download]]&lt; 10,"Between 5 and 10 GB","10 or more GB"))</f>
        <v>Between 5 and 10 GB</v>
      </c>
    </row>
    <row r="3652" spans="1:23" hidden="1" x14ac:dyDescent="0.25">
      <c r="A3652" t="s">
        <v>25</v>
      </c>
      <c r="B3652">
        <v>72</v>
      </c>
      <c r="C3652" t="s">
        <v>25</v>
      </c>
      <c r="D3652" t="s">
        <v>22</v>
      </c>
      <c r="E3652" t="s">
        <v>73</v>
      </c>
      <c r="F3652" t="s">
        <v>24</v>
      </c>
      <c r="G3652">
        <v>71</v>
      </c>
      <c r="H3652" t="s">
        <v>21</v>
      </c>
      <c r="I3652" t="s">
        <v>25</v>
      </c>
      <c r="J3652" t="s">
        <v>21</v>
      </c>
      <c r="K3652" t="str">
        <f>IF(Aggregate[[#This Row],[Age]]&lt;30,"Under 30",IF(Aggregate[[#This Row],[Age]]&gt;=65,"Senior","Other"))</f>
        <v>Senior</v>
      </c>
      <c r="L3652" t="s">
        <v>53</v>
      </c>
      <c r="M3652" t="s">
        <v>38</v>
      </c>
      <c r="N3652" t="s">
        <v>34</v>
      </c>
      <c r="O3652" t="s">
        <v>34</v>
      </c>
      <c r="P3652">
        <v>1</v>
      </c>
      <c r="R3652">
        <v>45</v>
      </c>
      <c r="S3652">
        <v>0</v>
      </c>
      <c r="T3652">
        <v>374.4</v>
      </c>
      <c r="U3652">
        <v>0</v>
      </c>
      <c r="V3652">
        <v>4</v>
      </c>
      <c r="W3652" t="str">
        <f>IF(Aggregate[[#This Row],[Avg Monthly GB Download]]&lt; 5,"less than 5GB",IF(Aggregate[[#This Row],[Avg Monthly GB Download]]&lt; 10,"Between 5 and 10 GB","10 or more GB"))</f>
        <v>less than 5GB</v>
      </c>
    </row>
    <row r="3653" spans="1:23" hidden="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Row],[Age]]&lt;30,"Under 30",IF(Aggregate[[#This Row],[Age]]&gt;=65,"Senior","Other"))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 5,"less than 5GB",IF(Aggregate[[#This Row],[Avg Monthly GB Download]]&lt; 10,"Between 5 and 10 GB","10 or more GB"))</f>
        <v>Between 5 and 10 GB</v>
      </c>
    </row>
    <row r="3654" spans="1:23" hidden="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Row],[Age]]&lt;30,"Under 30",IF(Aggregate[[#This Row],[Age]]&gt;=65,"Senior","Other"))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 5,"less than 5GB",IF(Aggregate[[#This Row],[Avg Monthly GB Download]]&lt; 10,"Between 5 and 10 GB","10 or more GB"))</f>
        <v>Between 5 and 10 GB</v>
      </c>
    </row>
    <row r="3655" spans="1:23" hidden="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Row],[Age]]&lt;30,"Under 30",IF(Aggregate[[#This Row],[Age]]&gt;=65,"Senior","Other"))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 5,"less than 5GB",IF(Aggregate[[#This Row],[Avg Monthly GB Download]]&lt; 10,"Between 5 and 10 GB","10 or more GB"))</f>
        <v>Between 5 and 10 GB</v>
      </c>
    </row>
    <row r="3656" spans="1:23" hidden="1" x14ac:dyDescent="0.25">
      <c r="A3656" t="s">
        <v>21</v>
      </c>
      <c r="B3656">
        <v>5</v>
      </c>
      <c r="C3656" t="s">
        <v>21</v>
      </c>
      <c r="D3656" t="s">
        <v>22</v>
      </c>
      <c r="E3656" t="s">
        <v>72</v>
      </c>
      <c r="F3656" t="s">
        <v>24</v>
      </c>
      <c r="G3656">
        <v>72</v>
      </c>
      <c r="H3656" t="s">
        <v>21</v>
      </c>
      <c r="I3656" t="s">
        <v>25</v>
      </c>
      <c r="J3656" t="s">
        <v>21</v>
      </c>
      <c r="K3656" t="str">
        <f>IF(Aggregate[[#This Row],[Age]]&lt;30,"Under 30",IF(Aggregate[[#This Row],[Age]]&gt;=65,"Senior","Other"))</f>
        <v>Senior</v>
      </c>
      <c r="L3656" t="s">
        <v>32</v>
      </c>
      <c r="M3656" t="s">
        <v>38</v>
      </c>
      <c r="N3656" t="s">
        <v>56</v>
      </c>
      <c r="O3656" t="s">
        <v>57</v>
      </c>
      <c r="P3656">
        <v>1</v>
      </c>
      <c r="Q3656">
        <v>1</v>
      </c>
      <c r="R3656">
        <v>33</v>
      </c>
      <c r="S3656">
        <v>0</v>
      </c>
      <c r="T3656">
        <v>0</v>
      </c>
      <c r="U3656">
        <v>5</v>
      </c>
      <c r="V3656">
        <v>3</v>
      </c>
      <c r="W3656" t="str">
        <f>IF(Aggregate[[#This Row],[Avg Monthly GB Download]]&lt; 5,"less than 5GB",IF(Aggregate[[#This Row],[Avg Monthly GB Download]]&lt; 10,"Between 5 and 10 GB","10 or more GB"))</f>
        <v>less than 5GB</v>
      </c>
    </row>
    <row r="3657" spans="1:23" hidden="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Row],[Age]]&lt;30,"Under 30",IF(Aggregate[[#This Row],[Age]]&gt;=65,"Senior","Other"))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 5,"less than 5GB",IF(Aggregate[[#This Row],[Avg Monthly GB Download]]&lt; 10,"Between 5 and 10 GB","10 or more GB"))</f>
        <v>Between 5 and 10 GB</v>
      </c>
    </row>
    <row r="3658" spans="1:23" hidden="1" x14ac:dyDescent="0.25">
      <c r="A3658" t="s">
        <v>21</v>
      </c>
      <c r="B3658">
        <v>6</v>
      </c>
      <c r="C3658" t="s">
        <v>25</v>
      </c>
      <c r="D3658" t="s">
        <v>22</v>
      </c>
      <c r="E3658" t="s">
        <v>43</v>
      </c>
      <c r="F3658" t="s">
        <v>26</v>
      </c>
      <c r="G3658">
        <v>72</v>
      </c>
      <c r="H3658" t="s">
        <v>21</v>
      </c>
      <c r="I3658" t="s">
        <v>25</v>
      </c>
      <c r="J3658" t="s">
        <v>21</v>
      </c>
      <c r="K3658" t="str">
        <f>IF(Aggregate[[#This Row],[Age]]&lt;30,"Under 30",IF(Aggregate[[#This Row],[Age]]&gt;=65,"Senior","Other"))</f>
        <v>Senior</v>
      </c>
      <c r="L3658" t="s">
        <v>32</v>
      </c>
      <c r="M3658" t="s">
        <v>38</v>
      </c>
      <c r="N3658" t="s">
        <v>56</v>
      </c>
      <c r="O3658" t="s">
        <v>57</v>
      </c>
      <c r="P3658">
        <v>1</v>
      </c>
      <c r="Q3658">
        <v>1</v>
      </c>
      <c r="R3658">
        <v>43</v>
      </c>
      <c r="S3658">
        <v>1</v>
      </c>
      <c r="T3658">
        <v>10.7</v>
      </c>
      <c r="U3658">
        <v>0</v>
      </c>
      <c r="V3658">
        <v>4</v>
      </c>
      <c r="W3658" t="str">
        <f>IF(Aggregate[[#This Row],[Avg Monthly GB Download]]&lt; 5,"less than 5GB",IF(Aggregate[[#This Row],[Avg Monthly GB Download]]&lt; 10,"Between 5 and 10 GB","10 or more GB"))</f>
        <v>less than 5GB</v>
      </c>
    </row>
    <row r="3659" spans="1:23" hidden="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Row],[Age]]&lt;30,"Under 30",IF(Aggregate[[#This Row],[Age]]&gt;=65,"Senior","Other"))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 5,"less than 5GB",IF(Aggregate[[#This Row],[Avg Monthly GB Download]]&lt; 10,"Between 5 and 10 GB","10 or more GB"))</f>
        <v>Between 5 and 10 GB</v>
      </c>
    </row>
    <row r="3660" spans="1:23" hidden="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Row],[Age]]&lt;30,"Under 30",IF(Aggregate[[#This Row],[Age]]&gt;=65,"Senior","Other"))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 5,"less than 5GB",IF(Aggregate[[#This Row],[Avg Monthly GB Download]]&lt; 10,"Between 5 and 10 GB","10 or more GB"))</f>
        <v>Between 5 and 10 GB</v>
      </c>
    </row>
    <row r="3661" spans="1:23" hidden="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Row],[Age]]&lt;30,"Under 30",IF(Aggregate[[#This Row],[Age]]&gt;=65,"Senior","Other"))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 5,"less than 5GB",IF(Aggregate[[#This Row],[Avg Monthly GB Download]]&lt; 10,"Between 5 and 10 GB","10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Row],[Age]]&lt;30,"Under 30",IF(Aggregate[[#This Row],[Age]]&gt;=65,"Senior","Other"))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 5,"less than 5GB",IF(Aggregate[[#This Row],[Avg Monthly GB Download]]&lt; 10,"Between 5 and 10 GB","10 or more GB"))</f>
        <v>10 or more GB</v>
      </c>
    </row>
    <row r="3663" spans="1:23" hidden="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Row],[Age]]&lt;30,"Under 30",IF(Aggregate[[#This Row],[Age]]&gt;=65,"Senior","Other"))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 5,"less than 5GB",IF(Aggregate[[#This Row],[Avg Monthly GB Download]]&lt; 10,"Between 5 and 10 GB","10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Row],[Age]]&lt;30,"Under 30",IF(Aggregate[[#This Row],[Age]]&gt;=65,"Senior","Other"))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 5,"less than 5GB",IF(Aggregate[[#This Row],[Avg Monthly GB Download]]&lt; 10,"Between 5 and 10 GB","10 or more GB"))</f>
        <v>10 or more GB</v>
      </c>
    </row>
    <row r="3665" spans="1:23" hidden="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Row],[Age]]&lt;30,"Under 30",IF(Aggregate[[#This Row],[Age]]&gt;=65,"Senior","Other"))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 5,"less than 5GB",IF(Aggregate[[#This Row],[Avg Monthly GB Download]]&lt; 10,"Between 5 and 10 GB","10 or more GB"))</f>
        <v>Between 5 and 10 GB</v>
      </c>
    </row>
    <row r="3666" spans="1:23" hidden="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Row],[Age]]&lt;30,"Under 30",IF(Aggregate[[#This Row],[Age]]&gt;=65,"Senior","Other"))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 5,"less than 5GB",IF(Aggregate[[#This Row],[Avg Monthly GB Download]]&lt; 10,"Between 5 and 10 GB","10 or more GB"))</f>
        <v>10 or more GB</v>
      </c>
    </row>
    <row r="3667" spans="1:23" hidden="1" x14ac:dyDescent="0.25">
      <c r="A3667" t="s">
        <v>21</v>
      </c>
      <c r="B3667">
        <v>9</v>
      </c>
      <c r="C3667" t="s">
        <v>21</v>
      </c>
      <c r="D3667" t="s">
        <v>22</v>
      </c>
      <c r="E3667" t="s">
        <v>60</v>
      </c>
      <c r="F3667" t="s">
        <v>26</v>
      </c>
      <c r="G3667">
        <v>72</v>
      </c>
      <c r="H3667" t="s">
        <v>21</v>
      </c>
      <c r="I3667" t="s">
        <v>25</v>
      </c>
      <c r="J3667" t="s">
        <v>21</v>
      </c>
      <c r="K3667" t="str">
        <f>IF(Aggregate[[#This Row],[Age]]&lt;30,"Under 30",IF(Aggregate[[#This Row],[Age]]&gt;=65,"Senior","Other"))</f>
        <v>Senior</v>
      </c>
      <c r="L3667" t="s">
        <v>32</v>
      </c>
      <c r="M3667" t="s">
        <v>38</v>
      </c>
      <c r="N3667" t="s">
        <v>90</v>
      </c>
      <c r="O3667" t="s">
        <v>103</v>
      </c>
      <c r="P3667">
        <v>1</v>
      </c>
      <c r="Q3667">
        <v>1</v>
      </c>
      <c r="R3667">
        <v>45</v>
      </c>
      <c r="S3667">
        <v>2</v>
      </c>
      <c r="T3667">
        <v>0</v>
      </c>
      <c r="U3667">
        <v>14</v>
      </c>
      <c r="V3667">
        <v>2</v>
      </c>
      <c r="W3667" t="str">
        <f>IF(Aggregate[[#This Row],[Avg Monthly GB Download]]&lt; 5,"less than 5GB",IF(Aggregate[[#This Row],[Avg Monthly GB Download]]&lt; 10,"Between 5 and 10 GB","10 or more GB"))</f>
        <v>less than 5GB</v>
      </c>
    </row>
    <row r="3668" spans="1:23" hidden="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Row],[Age]]&lt;30,"Under 30",IF(Aggregate[[#This Row],[Age]]&gt;=65,"Senior","Other"))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 5,"less than 5GB",IF(Aggregate[[#This Row],[Avg Monthly GB Download]]&lt; 10,"Between 5 and 10 GB","10 or more GB"))</f>
        <v>less than 5GB</v>
      </c>
    </row>
    <row r="3669" spans="1:23" hidden="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Row],[Age]]&lt;30,"Under 30",IF(Aggregate[[#This Row],[Age]]&gt;=65,"Senior","Other"))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 5,"less than 5GB",IF(Aggregate[[#This Row],[Avg Monthly GB Download]]&lt; 10,"Between 5 and 10 GB","10 or more GB"))</f>
        <v>less than 5GB</v>
      </c>
    </row>
    <row r="3670" spans="1:23" hidden="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Row],[Age]]&lt;30,"Under 30",IF(Aggregate[[#This Row],[Age]]&gt;=65,"Senior","Other"))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 5,"less than 5GB",IF(Aggregate[[#This Row],[Avg Monthly GB Download]]&lt; 10,"Between 5 and 10 GB","10 or more GB"))</f>
        <v>less than 5GB</v>
      </c>
    </row>
    <row r="3671" spans="1:23" hidden="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Row],[Age]]&lt;30,"Under 30",IF(Aggregate[[#This Row],[Age]]&gt;=65,"Senior","Other"))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 5,"less than 5GB",IF(Aggregate[[#This Row],[Avg Monthly GB Download]]&lt; 10,"Between 5 and 10 GB","10 or more GB"))</f>
        <v>10 or more GB</v>
      </c>
    </row>
    <row r="3672" spans="1:23" hidden="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Row],[Age]]&lt;30,"Under 30",IF(Aggregate[[#This Row],[Age]]&gt;=65,"Senior","Other"))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 5,"less than 5GB",IF(Aggregate[[#This Row],[Avg Monthly GB Download]]&lt; 10,"Between 5 and 10 GB","10 or more GB"))</f>
        <v>Between 5 and 10 GB</v>
      </c>
    </row>
    <row r="3673" spans="1:23" hidden="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Row],[Age]]&lt;30,"Under 30",IF(Aggregate[[#This Row],[Age]]&gt;=65,"Senior","Other"))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 5,"less than 5GB",IF(Aggregate[[#This Row],[Avg Monthly GB Download]]&lt; 10,"Between 5 and 10 GB","10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Row],[Age]]&lt;30,"Under 30",IF(Aggregate[[#This Row],[Age]]&gt;=65,"Senior","Other"))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 5,"less than 5GB",IF(Aggregate[[#This Row],[Avg Monthly GB Download]]&lt; 10,"Between 5 and 10 GB","10 or more GB"))</f>
        <v>10 or more GB</v>
      </c>
    </row>
    <row r="3675" spans="1:23" hidden="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Row],[Age]]&lt;30,"Under 30",IF(Aggregate[[#This Row],[Age]]&gt;=65,"Senior","Other"))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 5,"less than 5GB",IF(Aggregate[[#This Row],[Avg Monthly GB Download]]&lt; 10,"Between 5 and 10 GB","10 or more GB"))</f>
        <v>Between 5 and 10 GB</v>
      </c>
    </row>
    <row r="3676" spans="1:23" hidden="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Row],[Age]]&lt;30,"Under 30",IF(Aggregate[[#This Row],[Age]]&gt;=65,"Senior","Other"))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 5,"less than 5GB",IF(Aggregate[[#This Row],[Avg Monthly GB Download]]&lt; 10,"Between 5 and 10 GB","10 or more GB"))</f>
        <v>Between 5 and 10 GB</v>
      </c>
    </row>
    <row r="3677" spans="1:23" hidden="1" x14ac:dyDescent="0.25">
      <c r="A3677" t="s">
        <v>21</v>
      </c>
      <c r="B3677">
        <v>11</v>
      </c>
      <c r="C3677" t="s">
        <v>21</v>
      </c>
      <c r="D3677" t="s">
        <v>22</v>
      </c>
      <c r="E3677" t="s">
        <v>31</v>
      </c>
      <c r="F3677" t="s">
        <v>26</v>
      </c>
      <c r="G3677">
        <v>72</v>
      </c>
      <c r="H3677" t="s">
        <v>21</v>
      </c>
      <c r="I3677" t="s">
        <v>25</v>
      </c>
      <c r="J3677" t="s">
        <v>21</v>
      </c>
      <c r="K3677" t="str">
        <f>IF(Aggregate[[#This Row],[Age]]&lt;30,"Under 30",IF(Aggregate[[#This Row],[Age]]&gt;=65,"Senior","Other"))</f>
        <v>Senior</v>
      </c>
      <c r="L3677" t="s">
        <v>53</v>
      </c>
      <c r="M3677" t="s">
        <v>38</v>
      </c>
      <c r="N3677" t="s">
        <v>34</v>
      </c>
      <c r="O3677" t="s">
        <v>34</v>
      </c>
      <c r="P3677">
        <v>1</v>
      </c>
      <c r="R3677">
        <v>22</v>
      </c>
      <c r="S3677">
        <v>1</v>
      </c>
      <c r="T3677">
        <v>0</v>
      </c>
      <c r="U3677">
        <v>61</v>
      </c>
      <c r="V3677">
        <v>9</v>
      </c>
      <c r="W3677" t="str">
        <f>IF(Aggregate[[#This Row],[Avg Monthly GB Download]]&lt; 5,"less than 5GB",IF(Aggregate[[#This Row],[Avg Monthly GB Download]]&lt; 10,"Between 5 and 10 GB","10 or more GB"))</f>
        <v>Between 5 and 10 GB</v>
      </c>
    </row>
    <row r="3678" spans="1:23" hidden="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Row],[Age]]&lt;30,"Under 30",IF(Aggregate[[#This Row],[Age]]&gt;=65,"Senior","Other"))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 5,"less than 5GB",IF(Aggregate[[#This Row],[Avg Monthly GB Download]]&lt; 10,"Between 5 and 10 GB","10 or more GB"))</f>
        <v>Between 5 and 10 GB</v>
      </c>
    </row>
    <row r="3679" spans="1:23" hidden="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Row],[Age]]&lt;30,"Under 30",IF(Aggregate[[#This Row],[Age]]&gt;=65,"Senior","Other"))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 5,"less than 5GB",IF(Aggregate[[#This Row],[Avg Monthly GB Download]]&lt; 10,"Between 5 and 10 GB","10 or more GB"))</f>
        <v>Between 5 and 10 GB</v>
      </c>
    </row>
    <row r="3680" spans="1:23" hidden="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Row],[Age]]&lt;30,"Under 30",IF(Aggregate[[#This Row],[Age]]&gt;=65,"Senior","Other"))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 5,"less than 5GB",IF(Aggregate[[#This Row],[Avg Monthly GB Download]]&lt; 10,"Between 5 and 10 GB","10 or more GB"))</f>
        <v>Between 5 and 10 GB</v>
      </c>
    </row>
    <row r="3681" spans="1:23" hidden="1" x14ac:dyDescent="0.25">
      <c r="A3681" t="s">
        <v>21</v>
      </c>
      <c r="B3681">
        <v>11</v>
      </c>
      <c r="C3681" t="s">
        <v>21</v>
      </c>
      <c r="D3681" t="s">
        <v>22</v>
      </c>
      <c r="E3681" t="s">
        <v>63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Row],[Age]]&lt;30,"Under 30",IF(Aggregate[[#This Row],[Age]]&gt;=65,"Senior","Other"))</f>
        <v>Senior</v>
      </c>
      <c r="L3681" t="s">
        <v>53</v>
      </c>
      <c r="M3681" t="s">
        <v>38</v>
      </c>
      <c r="N3681" t="s">
        <v>34</v>
      </c>
      <c r="O3681" t="s">
        <v>34</v>
      </c>
      <c r="P3681">
        <v>1</v>
      </c>
      <c r="R3681">
        <v>62</v>
      </c>
      <c r="S3681">
        <v>0</v>
      </c>
      <c r="T3681">
        <v>0</v>
      </c>
      <c r="U3681">
        <v>21</v>
      </c>
      <c r="V3681">
        <v>3</v>
      </c>
      <c r="W3681" t="str">
        <f>IF(Aggregate[[#This Row],[Avg Monthly GB Download]]&lt; 5,"less than 5GB",IF(Aggregate[[#This Row],[Avg Monthly GB Download]]&lt; 10,"Between 5 and 10 GB","10 or more GB"))</f>
        <v>less than 5GB</v>
      </c>
    </row>
    <row r="3682" spans="1:23" hidden="1" x14ac:dyDescent="0.25">
      <c r="A3682" t="s">
        <v>21</v>
      </c>
      <c r="B3682">
        <v>13</v>
      </c>
      <c r="C3682" t="s">
        <v>21</v>
      </c>
      <c r="D3682" t="s">
        <v>22</v>
      </c>
      <c r="E3682" t="s">
        <v>62</v>
      </c>
      <c r="F3682" t="s">
        <v>26</v>
      </c>
      <c r="G3682">
        <v>72</v>
      </c>
      <c r="H3682" t="s">
        <v>21</v>
      </c>
      <c r="I3682" t="s">
        <v>25</v>
      </c>
      <c r="J3682" t="s">
        <v>21</v>
      </c>
      <c r="K3682" t="str">
        <f>IF(Aggregate[[#This Row],[Age]]&lt;30,"Under 30",IF(Aggregate[[#This Row],[Age]]&gt;=65,"Senior","Other"))</f>
        <v>Senior</v>
      </c>
      <c r="L3682" t="s">
        <v>32</v>
      </c>
      <c r="M3682" t="s">
        <v>38</v>
      </c>
      <c r="N3682" t="s">
        <v>56</v>
      </c>
      <c r="O3682" t="s">
        <v>96</v>
      </c>
      <c r="P3682">
        <v>1</v>
      </c>
      <c r="Q3682">
        <v>1</v>
      </c>
      <c r="R3682">
        <v>58</v>
      </c>
      <c r="S3682">
        <v>3</v>
      </c>
      <c r="T3682">
        <v>0</v>
      </c>
      <c r="U3682">
        <v>87</v>
      </c>
      <c r="V3682">
        <v>1</v>
      </c>
      <c r="W3682" t="str">
        <f>IF(Aggregate[[#This Row],[Avg Monthly GB Download]]&lt; 5,"less than 5GB",IF(Aggregate[[#This Row],[Avg Monthly GB Download]]&lt; 10,"Between 5 and 10 GB","10 or more GB"))</f>
        <v>less than 5GB</v>
      </c>
    </row>
    <row r="3683" spans="1:23" hidden="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Row],[Age]]&lt;30,"Under 30",IF(Aggregate[[#This Row],[Age]]&gt;=65,"Senior","Other"))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 5,"less than 5GB",IF(Aggregate[[#This Row],[Avg Monthly GB Download]]&lt; 10,"Between 5 and 10 GB","10 or more GB"))</f>
        <v>10 or more GB</v>
      </c>
    </row>
    <row r="3684" spans="1:23" hidden="1" x14ac:dyDescent="0.25">
      <c r="A3684" t="s">
        <v>21</v>
      </c>
      <c r="B3684">
        <v>27</v>
      </c>
      <c r="C3684" t="s">
        <v>21</v>
      </c>
      <c r="D3684" t="s">
        <v>22</v>
      </c>
      <c r="E3684" t="s">
        <v>42</v>
      </c>
      <c r="F3684" t="s">
        <v>24</v>
      </c>
      <c r="G3684">
        <v>72</v>
      </c>
      <c r="H3684" t="s">
        <v>21</v>
      </c>
      <c r="I3684" t="s">
        <v>25</v>
      </c>
      <c r="J3684" t="s">
        <v>25</v>
      </c>
      <c r="K3684" t="str">
        <f>IF(Aggregate[[#This Row],[Age]]&lt;30,"Under 30",IF(Aggregate[[#This Row],[Age]]&gt;=65,"Senior","Other"))</f>
        <v>Senior</v>
      </c>
      <c r="L3684" t="s">
        <v>98</v>
      </c>
      <c r="M3684" t="s">
        <v>38</v>
      </c>
      <c r="N3684" t="s">
        <v>34</v>
      </c>
      <c r="O3684" t="s">
        <v>34</v>
      </c>
      <c r="P3684">
        <v>1</v>
      </c>
      <c r="R3684">
        <v>13</v>
      </c>
      <c r="S3684">
        <v>0</v>
      </c>
      <c r="T3684">
        <v>0</v>
      </c>
      <c r="U3684">
        <v>21</v>
      </c>
      <c r="V3684">
        <v>29</v>
      </c>
      <c r="W3684" t="str">
        <f>IF(Aggregate[[#This Row],[Avg Monthly GB Download]]&lt; 5,"less than 5GB",IF(Aggregate[[#This Row],[Avg Monthly GB Download]]&lt; 10,"Between 5 and 10 GB","10 or more GB"))</f>
        <v>10 or more GB</v>
      </c>
    </row>
    <row r="3685" spans="1:23" hidden="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Row],[Age]]&lt;30,"Under 30",IF(Aggregate[[#This Row],[Age]]&gt;=65,"Senior","Other"))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 5,"less than 5GB",IF(Aggregate[[#This Row],[Avg Monthly GB Download]]&lt; 10,"Between 5 and 10 GB","10 or more GB"))</f>
        <v>Between 5 and 10 GB</v>
      </c>
    </row>
    <row r="3686" spans="1:23" hidden="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Row],[Age]]&lt;30,"Under 30",IF(Aggregate[[#This Row],[Age]]&gt;=65,"Senior","Other"))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 5,"less than 5GB",IF(Aggregate[[#This Row],[Avg Monthly GB Download]]&lt; 10,"Between 5 and 10 GB","10 or more GB"))</f>
        <v>less than 5GB</v>
      </c>
    </row>
    <row r="3687" spans="1:23" hidden="1" x14ac:dyDescent="0.25">
      <c r="A3687" t="s">
        <v>21</v>
      </c>
      <c r="B3687">
        <v>28</v>
      </c>
      <c r="C3687" t="s">
        <v>21</v>
      </c>
      <c r="D3687" t="s">
        <v>22</v>
      </c>
      <c r="E3687" t="s">
        <v>85</v>
      </c>
      <c r="F3687" t="s">
        <v>26</v>
      </c>
      <c r="G3687">
        <v>72</v>
      </c>
      <c r="H3687" t="s">
        <v>21</v>
      </c>
      <c r="I3687" t="s">
        <v>25</v>
      </c>
      <c r="J3687" t="s">
        <v>21</v>
      </c>
      <c r="K3687" t="str">
        <f>IF(Aggregate[[#This Row],[Age]]&lt;30,"Under 30",IF(Aggregate[[#This Row],[Age]]&gt;=65,"Senior","Other"))</f>
        <v>Senior</v>
      </c>
      <c r="L3687" t="s">
        <v>32</v>
      </c>
      <c r="M3687" t="s">
        <v>38</v>
      </c>
      <c r="N3687" t="s">
        <v>65</v>
      </c>
      <c r="O3687" t="s">
        <v>105</v>
      </c>
      <c r="P3687">
        <v>1</v>
      </c>
      <c r="Q3687">
        <v>1</v>
      </c>
      <c r="R3687">
        <v>13</v>
      </c>
      <c r="S3687">
        <v>2</v>
      </c>
      <c r="T3687">
        <v>0</v>
      </c>
      <c r="U3687">
        <v>19</v>
      </c>
      <c r="V3687">
        <v>5</v>
      </c>
      <c r="W3687" t="str">
        <f>IF(Aggregate[[#This Row],[Avg Monthly GB Download]]&lt; 5,"less than 5GB",IF(Aggregate[[#This Row],[Avg Monthly GB Download]]&lt; 10,"Between 5 and 10 GB","10 or more GB"))</f>
        <v>Between 5 and 10 GB</v>
      </c>
    </row>
    <row r="3688" spans="1:23" hidden="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Row],[Age]]&lt;30,"Under 30",IF(Aggregate[[#This Row],[Age]]&gt;=65,"Senior","Other"))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 5,"less than 5GB",IF(Aggregate[[#This Row],[Avg Monthly GB Download]]&lt; 10,"Between 5 and 10 GB","10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Row],[Age]]&lt;30,"Under 30",IF(Aggregate[[#This Row],[Age]]&gt;=65,"Senior","Other"))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 5,"less than 5GB",IF(Aggregate[[#This Row],[Avg Monthly GB Download]]&lt; 10,"Between 5 and 10 GB","10 or more GB"))</f>
        <v>10 or more GB</v>
      </c>
    </row>
    <row r="3690" spans="1:23" hidden="1" x14ac:dyDescent="0.25">
      <c r="A3690" t="s">
        <v>21</v>
      </c>
      <c r="B3690">
        <v>30</v>
      </c>
      <c r="C3690" t="s">
        <v>21</v>
      </c>
      <c r="D3690" t="s">
        <v>22</v>
      </c>
      <c r="E3690" t="s">
        <v>46</v>
      </c>
      <c r="F3690" t="s">
        <v>26</v>
      </c>
      <c r="G3690">
        <v>72</v>
      </c>
      <c r="H3690" t="s">
        <v>21</v>
      </c>
      <c r="I3690" t="s">
        <v>25</v>
      </c>
      <c r="J3690" t="s">
        <v>21</v>
      </c>
      <c r="K3690" t="str">
        <f>IF(Aggregate[[#This Row],[Age]]&lt;30,"Under 30",IF(Aggregate[[#This Row],[Age]]&gt;=65,"Senior","Other"))</f>
        <v>Senior</v>
      </c>
      <c r="L3690" t="s">
        <v>32</v>
      </c>
      <c r="M3690" t="s">
        <v>38</v>
      </c>
      <c r="N3690" t="s">
        <v>90</v>
      </c>
      <c r="O3690" t="s">
        <v>103</v>
      </c>
      <c r="P3690">
        <v>1</v>
      </c>
      <c r="Q3690">
        <v>1</v>
      </c>
      <c r="R3690">
        <v>39</v>
      </c>
      <c r="S3690">
        <v>5</v>
      </c>
      <c r="T3690">
        <v>0</v>
      </c>
      <c r="U3690">
        <v>25</v>
      </c>
      <c r="V3690">
        <v>6</v>
      </c>
      <c r="W3690" t="str">
        <f>IF(Aggregate[[#This Row],[Avg Monthly GB Download]]&lt; 5,"less than 5GB",IF(Aggregate[[#This Row],[Avg Monthly GB Download]]&lt; 10,"Between 5 and 10 GB","10 or more GB"))</f>
        <v>Between 5 and 10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Row],[Age]]&lt;30,"Under 30",IF(Aggregate[[#This Row],[Age]]&gt;=65,"Senior","Other"))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 5,"less than 5GB",IF(Aggregate[[#This Row],[Avg Monthly GB Download]]&lt; 10,"Between 5 and 10 GB","10 or more GB"))</f>
        <v>10 or more GB</v>
      </c>
    </row>
    <row r="3692" spans="1:23" hidden="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Row],[Age]]&lt;30,"Under 30",IF(Aggregate[[#This Row],[Age]]&gt;=65,"Senior","Other"))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 5,"less than 5GB",IF(Aggregate[[#This Row],[Avg Monthly GB Download]]&lt; 10,"Between 5 and 10 GB","10 or more GB"))</f>
        <v>less than 5GB</v>
      </c>
    </row>
    <row r="3693" spans="1:23" hidden="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Row],[Age]]&lt;30,"Under 30",IF(Aggregate[[#This Row],[Age]]&gt;=65,"Senior","Other"))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 5,"less than 5GB",IF(Aggregate[[#This Row],[Avg Monthly GB Download]]&lt; 10,"Between 5 and 10 GB","10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Row],[Age]]&lt;30,"Under 30",IF(Aggregate[[#This Row],[Age]]&gt;=65,"Senior","Other"))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 5,"less than 5GB",IF(Aggregate[[#This Row],[Avg Monthly GB Download]]&lt; 10,"Between 5 and 10 GB","10 or more GB"))</f>
        <v>10 or more GB</v>
      </c>
    </row>
    <row r="3695" spans="1:23" hidden="1" x14ac:dyDescent="0.25">
      <c r="A3695" t="s">
        <v>21</v>
      </c>
      <c r="B3695">
        <v>54</v>
      </c>
      <c r="C3695" t="s">
        <v>25</v>
      </c>
      <c r="D3695" t="s">
        <v>88</v>
      </c>
      <c r="E3695" t="s">
        <v>27</v>
      </c>
      <c r="F3695" t="s">
        <v>24</v>
      </c>
      <c r="G3695">
        <v>72</v>
      </c>
      <c r="H3695" t="s">
        <v>21</v>
      </c>
      <c r="I3695" t="s">
        <v>25</v>
      </c>
      <c r="J3695" t="s">
        <v>21</v>
      </c>
      <c r="K3695" t="str">
        <f>IF(Aggregate[[#This Row],[Age]]&lt;30,"Under 30",IF(Aggregate[[#This Row],[Age]]&gt;=65,"Senior","Other"))</f>
        <v>Senior</v>
      </c>
      <c r="L3695" t="s">
        <v>53</v>
      </c>
      <c r="M3695" t="s">
        <v>95</v>
      </c>
      <c r="N3695" t="s">
        <v>34</v>
      </c>
      <c r="O3695" t="s">
        <v>34</v>
      </c>
      <c r="P3695">
        <v>1</v>
      </c>
      <c r="R3695">
        <v>8</v>
      </c>
      <c r="S3695">
        <v>0</v>
      </c>
      <c r="T3695">
        <v>0</v>
      </c>
      <c r="U3695">
        <v>0</v>
      </c>
      <c r="V3695">
        <v>0</v>
      </c>
      <c r="W3695" t="str">
        <f>IF(Aggregate[[#This Row],[Avg Monthly GB Download]]&lt; 5,"less than 5GB",IF(Aggregate[[#This Row],[Avg Monthly GB Download]]&lt; 10,"Between 5 and 10 GB","10 or more GB"))</f>
        <v>less than 5GB</v>
      </c>
    </row>
    <row r="3696" spans="1:23" hidden="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Row],[Age]]&lt;30,"Under 30",IF(Aggregate[[#This Row],[Age]]&gt;=65,"Senior","Other"))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 5,"less than 5GB",IF(Aggregate[[#This Row],[Avg Monthly GB Download]]&lt; 10,"Between 5 and 10 GB","10 or more GB"))</f>
        <v>10 or more GB</v>
      </c>
    </row>
    <row r="3697" spans="1:23" hidden="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Row],[Age]]&lt;30,"Under 30",IF(Aggregate[[#This Row],[Age]]&gt;=65,"Senior","Other"))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 5,"less than 5GB",IF(Aggregate[[#This Row],[Avg Monthly GB Download]]&lt; 10,"Between 5 and 10 GB","10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Row],[Age]]&lt;30,"Under 30",IF(Aggregate[[#This Row],[Age]]&gt;=65,"Senior","Other"))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 5,"less than 5GB",IF(Aggregate[[#This Row],[Avg Monthly GB Download]]&lt; 10,"Between 5 and 10 GB","10 or more GB"))</f>
        <v>10 or more GB</v>
      </c>
    </row>
    <row r="3699" spans="1:23" hidden="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Row],[Age]]&lt;30,"Under 30",IF(Aggregate[[#This Row],[Age]]&gt;=65,"Senior","Other"))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 5,"less than 5GB",IF(Aggregate[[#This Row],[Avg Monthly GB Download]]&lt; 10,"Between 5 and 10 GB","10 or more GB"))</f>
        <v>less than 5GB</v>
      </c>
    </row>
    <row r="3700" spans="1:23" hidden="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Row],[Age]]&lt;30,"Under 30",IF(Aggregate[[#This Row],[Age]]&gt;=65,"Senior","Other"))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 5,"less than 5GB",IF(Aggregate[[#This Row],[Avg Monthly GB Download]]&lt; 10,"Between 5 and 10 GB","10 or more GB"))</f>
        <v>Between 5 and 10 GB</v>
      </c>
    </row>
    <row r="3701" spans="1:23" hidden="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Row],[Age]]&lt;30,"Under 30",IF(Aggregate[[#This Row],[Age]]&gt;=65,"Senior","Other"))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 5,"less than 5GB",IF(Aggregate[[#This Row],[Avg Monthly GB Download]]&lt; 10,"Between 5 and 10 GB","10 or more GB"))</f>
        <v>Between 5 and 10 GB</v>
      </c>
    </row>
    <row r="3702" spans="1:23" hidden="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Row],[Age]]&lt;30,"Under 30",IF(Aggregate[[#This Row],[Age]]&gt;=65,"Senior","Other"))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 5,"less than 5GB",IF(Aggregate[[#This Row],[Avg Monthly GB Download]]&lt; 10,"Between 5 and 10 GB","10 or more GB"))</f>
        <v>Between 5 and 10 GB</v>
      </c>
    </row>
    <row r="3703" spans="1:23" hidden="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Row],[Age]]&lt;30,"Under 30",IF(Aggregate[[#This Row],[Age]]&gt;=65,"Senior","Other"))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 5,"less than 5GB",IF(Aggregate[[#This Row],[Avg Monthly GB Download]]&lt; 10,"Between 5 and 10 GB","10 or more GB"))</f>
        <v>10 or more GB</v>
      </c>
    </row>
    <row r="3704" spans="1:23" hidden="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Row],[Age]]&lt;30,"Under 30",IF(Aggregate[[#This Row],[Age]]&gt;=65,"Senior","Other"))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 5,"less than 5GB",IF(Aggregate[[#This Row],[Avg Monthly GB Download]]&lt; 10,"Between 5 and 10 GB","10 or more GB"))</f>
        <v>10 or more GB</v>
      </c>
    </row>
    <row r="3705" spans="1:23" hidden="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Row],[Age]]&lt;30,"Under 30",IF(Aggregate[[#This Row],[Age]]&gt;=65,"Senior","Other"))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 5,"less than 5GB",IF(Aggregate[[#This Row],[Avg Monthly GB Download]]&lt; 10,"Between 5 and 10 GB","10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Row],[Age]]&lt;30,"Under 30",IF(Aggregate[[#This Row],[Age]]&gt;=65,"Senior","Other"))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 5,"less than 5GB",IF(Aggregate[[#This Row],[Avg Monthly GB Download]]&lt; 10,"Between 5 and 10 GB","10 or more GB"))</f>
        <v>10 or more GB</v>
      </c>
    </row>
    <row r="3707" spans="1:23" hidden="1" x14ac:dyDescent="0.25">
      <c r="A3707" t="s">
        <v>21</v>
      </c>
      <c r="B3707">
        <v>60</v>
      </c>
      <c r="C3707" t="s">
        <v>25</v>
      </c>
      <c r="D3707" t="s">
        <v>22</v>
      </c>
      <c r="E3707" t="s">
        <v>81</v>
      </c>
      <c r="F3707" t="s">
        <v>26</v>
      </c>
      <c r="G3707">
        <v>72</v>
      </c>
      <c r="H3707" t="s">
        <v>21</v>
      </c>
      <c r="I3707" t="s">
        <v>25</v>
      </c>
      <c r="J3707" t="s">
        <v>21</v>
      </c>
      <c r="K3707" t="str">
        <f>IF(Aggregate[[#This Row],[Age]]&lt;30,"Under 30",IF(Aggregate[[#This Row],[Age]]&gt;=65,"Senior","Other"))</f>
        <v>Senior</v>
      </c>
      <c r="L3707" t="s">
        <v>53</v>
      </c>
      <c r="M3707" t="s">
        <v>38</v>
      </c>
      <c r="N3707" t="s">
        <v>34</v>
      </c>
      <c r="O3707" t="s">
        <v>34</v>
      </c>
      <c r="P3707">
        <v>1</v>
      </c>
      <c r="R3707">
        <v>15</v>
      </c>
      <c r="S3707">
        <v>0</v>
      </c>
      <c r="T3707">
        <v>226</v>
      </c>
      <c r="U3707">
        <v>0</v>
      </c>
      <c r="V3707">
        <v>0</v>
      </c>
      <c r="W3707" t="str">
        <f>IF(Aggregate[[#This Row],[Avg Monthly GB Download]]&lt; 5,"less than 5GB",IF(Aggregate[[#This Row],[Avg Monthly GB Download]]&lt; 10,"Between 5 and 10 GB","10 or more GB"))</f>
        <v>less than 5GB</v>
      </c>
    </row>
    <row r="3708" spans="1:23" hidden="1" x14ac:dyDescent="0.25">
      <c r="A3708" t="s">
        <v>21</v>
      </c>
      <c r="B3708">
        <v>61</v>
      </c>
      <c r="C3708" t="s">
        <v>21</v>
      </c>
      <c r="D3708" t="s">
        <v>22</v>
      </c>
      <c r="E3708" t="s">
        <v>67</v>
      </c>
      <c r="F3708" t="s">
        <v>24</v>
      </c>
      <c r="G3708">
        <v>72</v>
      </c>
      <c r="H3708" t="s">
        <v>21</v>
      </c>
      <c r="I3708" t="s">
        <v>25</v>
      </c>
      <c r="J3708" t="s">
        <v>21</v>
      </c>
      <c r="K3708" t="str">
        <f>IF(Aggregate[[#This Row],[Age]]&lt;30,"Under 30",IF(Aggregate[[#This Row],[Age]]&gt;=65,"Senior","Other"))</f>
        <v>Senior</v>
      </c>
      <c r="L3708" t="s">
        <v>98</v>
      </c>
      <c r="M3708" t="s">
        <v>38</v>
      </c>
      <c r="N3708" t="s">
        <v>48</v>
      </c>
      <c r="O3708" t="s">
        <v>49</v>
      </c>
      <c r="P3708">
        <v>1</v>
      </c>
      <c r="Q3708">
        <v>1</v>
      </c>
      <c r="R3708">
        <v>54</v>
      </c>
      <c r="S3708">
        <v>4</v>
      </c>
      <c r="T3708">
        <v>0</v>
      </c>
      <c r="U3708">
        <v>48</v>
      </c>
      <c r="V3708">
        <v>3</v>
      </c>
      <c r="W3708" t="str">
        <f>IF(Aggregate[[#This Row],[Avg Monthly GB Download]]&lt; 5,"less than 5GB",IF(Aggregate[[#This Row],[Avg Monthly GB Download]]&lt; 10,"Between 5 and 10 GB","10 or more GB"))</f>
        <v>less than 5GB</v>
      </c>
    </row>
    <row r="3709" spans="1:23" hidden="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Row],[Age]]&lt;30,"Under 30",IF(Aggregate[[#This Row],[Age]]&gt;=65,"Senior","Other"))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 5,"less than 5GB",IF(Aggregate[[#This Row],[Avg Monthly GB Download]]&lt; 10,"Between 5 and 10 GB","10 or more GB"))</f>
        <v>Between 5 and 10 GB</v>
      </c>
    </row>
    <row r="3710" spans="1:23" hidden="1" x14ac:dyDescent="0.25">
      <c r="A3710" t="s">
        <v>21</v>
      </c>
      <c r="B3710">
        <v>68</v>
      </c>
      <c r="C3710" t="s">
        <v>21</v>
      </c>
      <c r="D3710" t="s">
        <v>22</v>
      </c>
      <c r="E3710" t="s">
        <v>41</v>
      </c>
      <c r="F3710" t="s">
        <v>26</v>
      </c>
      <c r="G3710">
        <v>72</v>
      </c>
      <c r="H3710" t="s">
        <v>21</v>
      </c>
      <c r="I3710" t="s">
        <v>25</v>
      </c>
      <c r="J3710" t="s">
        <v>21</v>
      </c>
      <c r="K3710" t="str">
        <f>IF(Aggregate[[#This Row],[Age]]&lt;30,"Under 30",IF(Aggregate[[#This Row],[Age]]&gt;=65,"Senior","Other"))</f>
        <v>Senior</v>
      </c>
      <c r="L3710" t="s">
        <v>53</v>
      </c>
      <c r="M3710" t="s">
        <v>33</v>
      </c>
      <c r="N3710" t="s">
        <v>34</v>
      </c>
      <c r="O3710" t="s">
        <v>34</v>
      </c>
      <c r="P3710">
        <v>1</v>
      </c>
      <c r="R3710">
        <v>77</v>
      </c>
      <c r="S3710">
        <v>1</v>
      </c>
      <c r="T3710">
        <v>0</v>
      </c>
      <c r="U3710">
        <v>23</v>
      </c>
      <c r="V3710">
        <v>6</v>
      </c>
      <c r="W3710" t="str">
        <f>IF(Aggregate[[#This Row],[Avg Monthly GB Download]]&lt; 5,"less than 5GB",IF(Aggregate[[#This Row],[Avg Monthly GB Download]]&lt; 10,"Between 5 and 10 GB","10 or more GB"))</f>
        <v>Between 5 and 10 GB</v>
      </c>
    </row>
    <row r="3711" spans="1:23" hidden="1" x14ac:dyDescent="0.25">
      <c r="A3711" t="s">
        <v>21</v>
      </c>
      <c r="B3711">
        <v>72</v>
      </c>
      <c r="C3711" t="s">
        <v>25</v>
      </c>
      <c r="D3711" t="s">
        <v>22</v>
      </c>
      <c r="E3711" t="s">
        <v>83</v>
      </c>
      <c r="F3711" t="s">
        <v>26</v>
      </c>
      <c r="G3711">
        <v>72</v>
      </c>
      <c r="H3711" t="s">
        <v>21</v>
      </c>
      <c r="I3711" t="s">
        <v>25</v>
      </c>
      <c r="J3711" t="s">
        <v>21</v>
      </c>
      <c r="K3711" t="str">
        <f>IF(Aggregate[[#This Row],[Age]]&lt;30,"Under 30",IF(Aggregate[[#This Row],[Age]]&gt;=65,"Senior","Other"))</f>
        <v>Senior</v>
      </c>
      <c r="L3711" t="s">
        <v>32</v>
      </c>
      <c r="M3711" t="s">
        <v>38</v>
      </c>
      <c r="N3711" t="s">
        <v>34</v>
      </c>
      <c r="O3711" t="s">
        <v>34</v>
      </c>
      <c r="P3711">
        <v>1</v>
      </c>
      <c r="R3711">
        <v>52</v>
      </c>
      <c r="S3711">
        <v>0</v>
      </c>
      <c r="T3711">
        <v>252</v>
      </c>
      <c r="U3711">
        <v>73</v>
      </c>
      <c r="V3711">
        <v>5</v>
      </c>
      <c r="W3711" t="str">
        <f>IF(Aggregate[[#This Row],[Avg Monthly GB Download]]&lt; 5,"less than 5GB",IF(Aggregate[[#This Row],[Avg Monthly GB Download]]&lt; 10,"Between 5 and 10 GB","10 or more GB"))</f>
        <v>Between 5 and 10 GB</v>
      </c>
    </row>
    <row r="3712" spans="1:23" hidden="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Row],[Age]]&lt;30,"Under 30",IF(Aggregate[[#This Row],[Age]]&gt;=65,"Senior","Other"))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 5,"less than 5GB",IF(Aggregate[[#This Row],[Avg Monthly GB Download]]&lt; 10,"Between 5 and 10 GB","10 or more GB"))</f>
        <v>less than 5GB</v>
      </c>
    </row>
    <row r="3713" spans="1:23" hidden="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Row],[Age]]&lt;30,"Under 30",IF(Aggregate[[#This Row],[Age]]&gt;=65,"Senior","Other"))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 5,"less than 5GB",IF(Aggregate[[#This Row],[Avg Monthly GB Download]]&lt; 10,"Between 5 and 10 GB","10 or more GB"))</f>
        <v>less than 5GB</v>
      </c>
    </row>
    <row r="3714" spans="1:23" hidden="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Row],[Age]]&lt;30,"Under 30",IF(Aggregate[[#This Row],[Age]]&gt;=65,"Senior","Other"))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 5,"less than 5GB",IF(Aggregate[[#This Row],[Avg Monthly GB Download]]&lt; 10,"Between 5 and 10 GB","10 or more GB"))</f>
        <v>less than 5GB</v>
      </c>
    </row>
    <row r="3715" spans="1:23" hidden="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Row],[Age]]&lt;30,"Under 30",IF(Aggregate[[#This Row],[Age]]&gt;=65,"Senior","Other"))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 5,"less than 5GB",IF(Aggregate[[#This Row],[Avg Monthly GB Download]]&lt; 10,"Between 5 and 10 GB","10 or more GB"))</f>
        <v>10 or more GB</v>
      </c>
    </row>
    <row r="3716" spans="1:23" hidden="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Row],[Age]]&lt;30,"Under 30",IF(Aggregate[[#This Row],[Age]]&gt;=65,"Senior","Other"))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 5,"less than 5GB",IF(Aggregate[[#This Row],[Avg Monthly GB Download]]&lt; 10,"Between 5 and 10 GB","10 or more GB"))</f>
        <v>10 or more GB</v>
      </c>
    </row>
    <row r="3717" spans="1:23" hidden="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Row],[Age]]&lt;30,"Under 30",IF(Aggregate[[#This Row],[Age]]&gt;=65,"Senior","Other"))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 5,"less than 5GB",IF(Aggregate[[#This Row],[Avg Monthly GB Download]]&lt; 10,"Between 5 and 10 GB","10 or more GB"))</f>
        <v>Between 5 and 10 GB</v>
      </c>
    </row>
    <row r="3718" spans="1:23" hidden="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Row],[Age]]&lt;30,"Under 30",IF(Aggregate[[#This Row],[Age]]&gt;=65,"Senior","Other"))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 5,"less than 5GB",IF(Aggregate[[#This Row],[Avg Monthly GB Download]]&lt; 10,"Between 5 and 10 GB","10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Row],[Age]]&lt;30,"Under 30",IF(Aggregate[[#This Row],[Age]]&gt;=65,"Senior","Other"))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 5,"less than 5GB",IF(Aggregate[[#This Row],[Avg Monthly GB Download]]&lt; 10,"Between 5 and 10 GB","10 or more GB"))</f>
        <v>10 or more GB</v>
      </c>
    </row>
    <row r="3720" spans="1:23" hidden="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Row],[Age]]&lt;30,"Under 30",IF(Aggregate[[#This Row],[Age]]&gt;=65,"Senior","Other"))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 5,"less than 5GB",IF(Aggregate[[#This Row],[Avg Monthly GB Download]]&lt; 10,"Between 5 and 10 GB","10 or more GB"))</f>
        <v>less than 5GB</v>
      </c>
    </row>
    <row r="3721" spans="1:23" hidden="1" x14ac:dyDescent="0.25">
      <c r="A3721" t="s">
        <v>25</v>
      </c>
      <c r="B3721">
        <v>1</v>
      </c>
      <c r="C3721" t="s">
        <v>21</v>
      </c>
      <c r="D3721" t="s">
        <v>22</v>
      </c>
      <c r="E3721" t="s">
        <v>64</v>
      </c>
      <c r="F3721" t="s">
        <v>26</v>
      </c>
      <c r="G3721">
        <v>72</v>
      </c>
      <c r="H3721" t="s">
        <v>21</v>
      </c>
      <c r="I3721" t="s">
        <v>25</v>
      </c>
      <c r="J3721" t="s">
        <v>21</v>
      </c>
      <c r="K3721" t="str">
        <f>IF(Aggregate[[#This Row],[Age]]&lt;30,"Under 30",IF(Aggregate[[#This Row],[Age]]&gt;=65,"Senior","Other"))</f>
        <v>Senior</v>
      </c>
      <c r="L3721" t="s">
        <v>32</v>
      </c>
      <c r="M3721" t="s">
        <v>95</v>
      </c>
      <c r="N3721" t="s">
        <v>56</v>
      </c>
      <c r="O3721" t="s">
        <v>57</v>
      </c>
      <c r="P3721">
        <v>1</v>
      </c>
      <c r="Q3721">
        <v>1</v>
      </c>
      <c r="R3721">
        <v>20</v>
      </c>
      <c r="S3721">
        <v>0</v>
      </c>
      <c r="T3721">
        <v>0</v>
      </c>
      <c r="U3721">
        <v>0</v>
      </c>
      <c r="V3721">
        <v>6</v>
      </c>
      <c r="W3721" t="str">
        <f>IF(Aggregate[[#This Row],[Avg Monthly GB Download]]&lt; 5,"less than 5GB",IF(Aggregate[[#This Row],[Avg Monthly GB Download]]&lt; 10,"Between 5 and 10 GB","10 or more GB"))</f>
        <v>Between 5 and 10 GB</v>
      </c>
    </row>
    <row r="3722" spans="1:23" hidden="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Row],[Age]]&lt;30,"Under 30",IF(Aggregate[[#This Row],[Age]]&gt;=65,"Senior","Other"))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 5,"less than 5GB",IF(Aggregate[[#This Row],[Avg Monthly GB Download]]&lt; 10,"Between 5 and 10 GB","10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Row],[Age]]&lt;30,"Under 30",IF(Aggregate[[#This Row],[Age]]&gt;=65,"Senior","Other"))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 5,"less than 5GB",IF(Aggregate[[#This Row],[Avg Monthly GB Download]]&lt; 10,"Between 5 and 10 GB","10 or more GB"))</f>
        <v>10 or more GB</v>
      </c>
    </row>
    <row r="3724" spans="1:23" hidden="1" x14ac:dyDescent="0.25">
      <c r="A3724" t="s">
        <v>25</v>
      </c>
      <c r="B3724">
        <v>1</v>
      </c>
      <c r="C3724" t="s">
        <v>25</v>
      </c>
      <c r="D3724" t="s">
        <v>22</v>
      </c>
      <c r="E3724" t="s">
        <v>89</v>
      </c>
      <c r="F3724" t="s">
        <v>24</v>
      </c>
      <c r="G3724">
        <v>72</v>
      </c>
      <c r="H3724" t="s">
        <v>21</v>
      </c>
      <c r="I3724" t="s">
        <v>25</v>
      </c>
      <c r="J3724" t="s">
        <v>21</v>
      </c>
      <c r="K3724" t="str">
        <f>IF(Aggregate[[#This Row],[Age]]&lt;30,"Under 30",IF(Aggregate[[#This Row],[Age]]&gt;=65,"Senior","Other"))</f>
        <v>Senior</v>
      </c>
      <c r="L3724" t="s">
        <v>32</v>
      </c>
      <c r="M3724" t="s">
        <v>38</v>
      </c>
      <c r="N3724" t="s">
        <v>65</v>
      </c>
      <c r="O3724" t="s">
        <v>106</v>
      </c>
      <c r="P3724">
        <v>1</v>
      </c>
      <c r="Q3724">
        <v>1</v>
      </c>
      <c r="R3724">
        <v>30</v>
      </c>
      <c r="S3724">
        <v>3</v>
      </c>
      <c r="T3724">
        <v>3.5</v>
      </c>
      <c r="U3724">
        <v>0</v>
      </c>
      <c r="V3724">
        <v>2</v>
      </c>
      <c r="W3724" t="str">
        <f>IF(Aggregate[[#This Row],[Avg Monthly GB Download]]&lt; 5,"less than 5GB",IF(Aggregate[[#This Row],[Avg Monthly GB Download]]&lt; 10,"Between 5 and 10 GB","10 or more GB"))</f>
        <v>less than 5GB</v>
      </c>
    </row>
    <row r="3725" spans="1:23" hidden="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Row],[Age]]&lt;30,"Under 30",IF(Aggregate[[#This Row],[Age]]&gt;=65,"Senior","Other"))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 5,"less than 5GB",IF(Aggregate[[#This Row],[Avg Monthly GB Download]]&lt; 10,"Between 5 and 10 GB","10 or more GB"))</f>
        <v>less than 5GB</v>
      </c>
    </row>
    <row r="3726" spans="1:23" hidden="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Row],[Age]]&lt;30,"Under 30",IF(Aggregate[[#This Row],[Age]]&gt;=65,"Senior","Other"))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 5,"less than 5GB",IF(Aggregate[[#This Row],[Avg Monthly GB Download]]&lt; 10,"Between 5 and 10 GB","10 or more GB"))</f>
        <v>10 or more GB</v>
      </c>
    </row>
    <row r="3727" spans="1:23" hidden="1" x14ac:dyDescent="0.25">
      <c r="A3727" t="s">
        <v>25</v>
      </c>
      <c r="B3727">
        <v>1</v>
      </c>
      <c r="C3727" t="s">
        <v>25</v>
      </c>
      <c r="D3727" t="s">
        <v>22</v>
      </c>
      <c r="E3727" t="s">
        <v>54</v>
      </c>
      <c r="F3727" t="s">
        <v>24</v>
      </c>
      <c r="G3727">
        <v>72</v>
      </c>
      <c r="H3727" t="s">
        <v>21</v>
      </c>
      <c r="I3727" t="s">
        <v>25</v>
      </c>
      <c r="J3727" t="s">
        <v>21</v>
      </c>
      <c r="K3727" t="str">
        <f>IF(Aggregate[[#This Row],[Age]]&lt;30,"Under 30",IF(Aggregate[[#This Row],[Age]]&gt;=65,"Senior","Other"))</f>
        <v>Senior</v>
      </c>
      <c r="L3727" t="s">
        <v>32</v>
      </c>
      <c r="M3727" t="s">
        <v>38</v>
      </c>
      <c r="N3727" t="s">
        <v>56</v>
      </c>
      <c r="O3727" t="s">
        <v>96</v>
      </c>
      <c r="P3727">
        <v>1</v>
      </c>
      <c r="Q3727">
        <v>1</v>
      </c>
      <c r="R3727">
        <v>51</v>
      </c>
      <c r="S3727">
        <v>5</v>
      </c>
      <c r="T3727">
        <v>4.9000000000000004</v>
      </c>
      <c r="U3727">
        <v>0</v>
      </c>
      <c r="V3727">
        <v>2</v>
      </c>
      <c r="W3727" t="str">
        <f>IF(Aggregate[[#This Row],[Avg Monthly GB Download]]&lt; 5,"less than 5GB",IF(Aggregate[[#This Row],[Avg Monthly GB Download]]&lt; 10,"Between 5 and 10 GB","10 or more GB"))</f>
        <v>less than 5GB</v>
      </c>
    </row>
    <row r="3728" spans="1:23" hidden="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Row],[Age]]&lt;30,"Under 30",IF(Aggregate[[#This Row],[Age]]&gt;=65,"Senior","Other"))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 5,"less than 5GB",IF(Aggregate[[#This Row],[Avg Monthly GB Download]]&lt; 10,"Between 5 and 10 GB","10 or more GB"))</f>
        <v>Between 5 and 10 GB</v>
      </c>
    </row>
    <row r="3729" spans="1:23" hidden="1" x14ac:dyDescent="0.25">
      <c r="A3729" t="s">
        <v>25</v>
      </c>
      <c r="B3729">
        <v>1</v>
      </c>
      <c r="C3729" t="s">
        <v>25</v>
      </c>
      <c r="D3729" t="s">
        <v>22</v>
      </c>
      <c r="E3729" t="s">
        <v>54</v>
      </c>
      <c r="F3729" t="s">
        <v>26</v>
      </c>
      <c r="G3729">
        <v>72</v>
      </c>
      <c r="H3729" t="s">
        <v>21</v>
      </c>
      <c r="I3729" t="s">
        <v>25</v>
      </c>
      <c r="J3729" t="s">
        <v>21</v>
      </c>
      <c r="K3729" t="str">
        <f>IF(Aggregate[[#This Row],[Age]]&lt;30,"Under 30",IF(Aggregate[[#This Row],[Age]]&gt;=65,"Senior","Other"))</f>
        <v>Senior</v>
      </c>
      <c r="L3729" t="s">
        <v>32</v>
      </c>
      <c r="M3729" t="s">
        <v>38</v>
      </c>
      <c r="N3729" t="s">
        <v>48</v>
      </c>
      <c r="O3729" t="s">
        <v>92</v>
      </c>
      <c r="P3729">
        <v>1</v>
      </c>
      <c r="Q3729">
        <v>1</v>
      </c>
      <c r="R3729">
        <v>25</v>
      </c>
      <c r="S3729">
        <v>3</v>
      </c>
      <c r="T3729">
        <v>38.1</v>
      </c>
      <c r="U3729">
        <v>0</v>
      </c>
      <c r="V3729">
        <v>4</v>
      </c>
      <c r="W3729" t="str">
        <f>IF(Aggregate[[#This Row],[Avg Monthly GB Download]]&lt; 5,"less than 5GB",IF(Aggregate[[#This Row],[Avg Monthly GB Download]]&lt; 10,"Between 5 and 10 GB","10 or more GB"))</f>
        <v>less than 5GB</v>
      </c>
    </row>
    <row r="3730" spans="1:23" hidden="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Row],[Age]]&lt;30,"Under 30",IF(Aggregate[[#This Row],[Age]]&gt;=65,"Senior","Other"))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 5,"less than 5GB",IF(Aggregate[[#This Row],[Avg Monthly GB Download]]&lt; 10,"Between 5 and 10 GB","10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Row],[Age]]&lt;30,"Under 30",IF(Aggregate[[#This Row],[Age]]&gt;=65,"Senior","Other"))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 5,"less than 5GB",IF(Aggregate[[#This Row],[Avg Monthly GB Download]]&lt; 10,"Between 5 and 10 GB","10 or more GB"))</f>
        <v>10 or more GB</v>
      </c>
    </row>
    <row r="3732" spans="1:23" hidden="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Row],[Age]]&lt;30,"Under 30",IF(Aggregate[[#This Row],[Age]]&gt;=65,"Senior","Other"))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 5,"less than 5GB",IF(Aggregate[[#This Row],[Avg Monthly GB Download]]&lt; 10,"Between 5 and 10 GB","10 or more GB"))</f>
        <v>Between 5 and 10 GB</v>
      </c>
    </row>
    <row r="3733" spans="1:23" hidden="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Row],[Age]]&lt;30,"Under 30",IF(Aggregate[[#This Row],[Age]]&gt;=65,"Senior","Other"))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 5,"less than 5GB",IF(Aggregate[[#This Row],[Avg Monthly GB Download]]&lt; 10,"Between 5 and 10 GB","10 or more GB"))</f>
        <v>Between 5 and 10 GB</v>
      </c>
    </row>
    <row r="3734" spans="1:23" hidden="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Row],[Age]]&lt;30,"Under 30",IF(Aggregate[[#This Row],[Age]]&gt;=65,"Senior","Other"))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 5,"less than 5GB",IF(Aggregate[[#This Row],[Avg Monthly GB Download]]&lt; 10,"Between 5 and 10 GB","10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Row],[Age]]&lt;30,"Under 30",IF(Aggregate[[#This Row],[Age]]&gt;=65,"Senior","Other"))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 5,"less than 5GB",IF(Aggregate[[#This Row],[Avg Monthly GB Download]]&lt; 10,"Between 5 and 10 GB","10 or more GB"))</f>
        <v>10 or more GB</v>
      </c>
    </row>
    <row r="3736" spans="1:23" hidden="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Row],[Age]]&lt;30,"Under 30",IF(Aggregate[[#This Row],[Age]]&gt;=65,"Senior","Other"))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 5,"less than 5GB",IF(Aggregate[[#This Row],[Avg Monthly GB Download]]&lt; 10,"Between 5 and 10 GB","10 or more GB"))</f>
        <v>Between 5 and 10 GB</v>
      </c>
    </row>
    <row r="3737" spans="1:23" hidden="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Row],[Age]]&lt;30,"Under 30",IF(Aggregate[[#This Row],[Age]]&gt;=65,"Senior","Other"))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 5,"less than 5GB",IF(Aggregate[[#This Row],[Avg Monthly GB Download]]&lt; 10,"Between 5 and 10 GB","10 or more GB"))</f>
        <v>10 or more GB</v>
      </c>
    </row>
    <row r="3738" spans="1:23" hidden="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Row],[Age]]&lt;30,"Under 30",IF(Aggregate[[#This Row],[Age]]&gt;=65,"Senior","Other"))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 5,"less than 5GB",IF(Aggregate[[#This Row],[Avg Monthly GB Download]]&lt; 10,"Between 5 and 10 GB","10 or more GB"))</f>
        <v>10 or more GB</v>
      </c>
    </row>
    <row r="3739" spans="1:23" hidden="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Row],[Age]]&lt;30,"Under 30",IF(Aggregate[[#This Row],[Age]]&gt;=65,"Senior","Other"))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 5,"less than 5GB",IF(Aggregate[[#This Row],[Avg Monthly GB Download]]&lt; 10,"Between 5 and 10 GB","10 or more GB"))</f>
        <v>Between 5 and 10 GB</v>
      </c>
    </row>
    <row r="3740" spans="1:23" hidden="1" x14ac:dyDescent="0.25">
      <c r="A3740" t="s">
        <v>25</v>
      </c>
      <c r="B3740">
        <v>2</v>
      </c>
      <c r="C3740" t="s">
        <v>25</v>
      </c>
      <c r="D3740" t="s">
        <v>22</v>
      </c>
      <c r="E3740" t="s">
        <v>94</v>
      </c>
      <c r="F3740" t="s">
        <v>24</v>
      </c>
      <c r="G3740">
        <v>72</v>
      </c>
      <c r="H3740" t="s">
        <v>21</v>
      </c>
      <c r="I3740" t="s">
        <v>25</v>
      </c>
      <c r="J3740" t="s">
        <v>21</v>
      </c>
      <c r="K3740" t="str">
        <f>IF(Aggregate[[#This Row],[Age]]&lt;30,"Under 30",IF(Aggregate[[#This Row],[Age]]&gt;=65,"Senior","Other"))</f>
        <v>Senior</v>
      </c>
      <c r="L3740" t="s">
        <v>32</v>
      </c>
      <c r="M3740" t="s">
        <v>33</v>
      </c>
      <c r="N3740" t="s">
        <v>56</v>
      </c>
      <c r="O3740" t="s">
        <v>96</v>
      </c>
      <c r="P3740">
        <v>1</v>
      </c>
      <c r="Q3740">
        <v>1</v>
      </c>
      <c r="R3740">
        <v>26</v>
      </c>
      <c r="S3740">
        <v>1</v>
      </c>
      <c r="T3740">
        <v>6.7</v>
      </c>
      <c r="U3740">
        <v>0</v>
      </c>
      <c r="V3740">
        <v>7</v>
      </c>
      <c r="W3740" t="str">
        <f>IF(Aggregate[[#This Row],[Avg Monthly GB Download]]&lt; 5,"less than 5GB",IF(Aggregate[[#This Row],[Avg Monthly GB Download]]&lt; 10,"Between 5 and 10 GB","10 or more GB"))</f>
        <v>Between 5 and 10 GB</v>
      </c>
    </row>
    <row r="3741" spans="1:23" hidden="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Row],[Age]]&lt;30,"Under 30",IF(Aggregate[[#This Row],[Age]]&gt;=65,"Senior","Other"))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 5,"less than 5GB",IF(Aggregate[[#This Row],[Avg Monthly GB Download]]&lt; 10,"Between 5 and 10 GB","10 or more GB"))</f>
        <v>10 or more GB</v>
      </c>
    </row>
    <row r="3742" spans="1:23" hidden="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Row],[Age]]&lt;30,"Under 30",IF(Aggregate[[#This Row],[Age]]&gt;=65,"Senior","Other"))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 5,"less than 5GB",IF(Aggregate[[#This Row],[Avg Monthly GB Download]]&lt; 10,"Between 5 and 10 GB","10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Row],[Age]]&lt;30,"Under 30",IF(Aggregate[[#This Row],[Age]]&gt;=65,"Senior","Other"))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 5,"less than 5GB",IF(Aggregate[[#This Row],[Avg Monthly GB Download]]&lt; 10,"Between 5 and 10 GB","10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Row],[Age]]&lt;30,"Under 30",IF(Aggregate[[#This Row],[Age]]&gt;=65,"Senior","Other"))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 5,"less than 5GB",IF(Aggregate[[#This Row],[Avg Monthly GB Download]]&lt; 10,"Between 5 and 10 GB","10 or more GB"))</f>
        <v>10 or more GB</v>
      </c>
    </row>
    <row r="3745" spans="1:23" hidden="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Row],[Age]]&lt;30,"Under 30",IF(Aggregate[[#This Row],[Age]]&gt;=65,"Senior","Other"))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 5,"less than 5GB",IF(Aggregate[[#This Row],[Avg Monthly GB Download]]&lt; 10,"Between 5 and 10 GB","10 or more GB"))</f>
        <v>10 or more GB</v>
      </c>
    </row>
    <row r="3746" spans="1:23" hidden="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Row],[Age]]&lt;30,"Under 30",IF(Aggregate[[#This Row],[Age]]&gt;=65,"Senior","Other"))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 5,"less than 5GB",IF(Aggregate[[#This Row],[Avg Monthly GB Download]]&lt; 10,"Between 5 and 10 GB","10 or more GB"))</f>
        <v>less than 5GB</v>
      </c>
    </row>
    <row r="3747" spans="1:23" hidden="1" x14ac:dyDescent="0.25">
      <c r="A3747" t="s">
        <v>25</v>
      </c>
      <c r="B3747">
        <v>2</v>
      </c>
      <c r="C3747" t="s">
        <v>25</v>
      </c>
      <c r="D3747" t="s">
        <v>22</v>
      </c>
      <c r="E3747" t="s">
        <v>68</v>
      </c>
      <c r="F3747" t="s">
        <v>24</v>
      </c>
      <c r="G3747">
        <v>72</v>
      </c>
      <c r="H3747" t="s">
        <v>21</v>
      </c>
      <c r="I3747" t="s">
        <v>25</v>
      </c>
      <c r="J3747" t="s">
        <v>21</v>
      </c>
      <c r="K3747" t="str">
        <f>IF(Aggregate[[#This Row],[Age]]&lt;30,"Under 30",IF(Aggregate[[#This Row],[Age]]&gt;=65,"Senior","Other"))</f>
        <v>Senior</v>
      </c>
      <c r="L3747" t="s">
        <v>32</v>
      </c>
      <c r="M3747" t="s">
        <v>38</v>
      </c>
      <c r="N3747" t="s">
        <v>56</v>
      </c>
      <c r="O3747" t="s">
        <v>100</v>
      </c>
      <c r="P3747">
        <v>1</v>
      </c>
      <c r="Q3747">
        <v>1</v>
      </c>
      <c r="R3747">
        <v>24</v>
      </c>
      <c r="S3747">
        <v>3</v>
      </c>
      <c r="T3747">
        <v>6.3</v>
      </c>
      <c r="U3747">
        <v>0</v>
      </c>
      <c r="V3747">
        <v>7</v>
      </c>
      <c r="W3747" t="str">
        <f>IF(Aggregate[[#This Row],[Avg Monthly GB Download]]&lt; 5,"less than 5GB",IF(Aggregate[[#This Row],[Avg Monthly GB Download]]&lt; 10,"Between 5 and 10 GB","10 or more GB"))</f>
        <v>Between 5 and 10 GB</v>
      </c>
    </row>
    <row r="3748" spans="1:23" hidden="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Row],[Age]]&lt;30,"Under 30",IF(Aggregate[[#This Row],[Age]]&gt;=65,"Senior","Other"))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 5,"less than 5GB",IF(Aggregate[[#This Row],[Avg Monthly GB Download]]&lt; 10,"Between 5 and 10 GB","10 or more GB"))</f>
        <v>less than 5GB</v>
      </c>
    </row>
    <row r="3749" spans="1:23" hidden="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Row],[Age]]&lt;30,"Under 30",IF(Aggregate[[#This Row],[Age]]&gt;=65,"Senior","Other"))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 5,"less than 5GB",IF(Aggregate[[#This Row],[Avg Monthly GB Download]]&lt; 10,"Between 5 and 10 GB","10 or more GB"))</f>
        <v>10 or more GB</v>
      </c>
    </row>
    <row r="3750" spans="1:23" hidden="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Row],[Age]]&lt;30,"Under 30",IF(Aggregate[[#This Row],[Age]]&gt;=65,"Senior","Other"))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 5,"less than 5GB",IF(Aggregate[[#This Row],[Avg Monthly GB Download]]&lt; 10,"Between 5 and 10 GB","10 or more GB"))</f>
        <v>Between 5 and 10 GB</v>
      </c>
    </row>
    <row r="3751" spans="1:23" hidden="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Row],[Age]]&lt;30,"Under 30",IF(Aggregate[[#This Row],[Age]]&gt;=65,"Senior","Other"))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 5,"less than 5GB",IF(Aggregate[[#This Row],[Avg Monthly GB Download]]&lt; 10,"Between 5 and 10 GB","10 or more GB"))</f>
        <v>less than 5GB</v>
      </c>
    </row>
    <row r="3752" spans="1:23" hidden="1" x14ac:dyDescent="0.25">
      <c r="A3752" t="s">
        <v>25</v>
      </c>
      <c r="B3752">
        <v>3</v>
      </c>
      <c r="C3752" t="s">
        <v>21</v>
      </c>
      <c r="D3752" t="s">
        <v>22</v>
      </c>
      <c r="E3752" t="s">
        <v>46</v>
      </c>
      <c r="F3752" t="s">
        <v>24</v>
      </c>
      <c r="G3752">
        <v>72</v>
      </c>
      <c r="H3752" t="s">
        <v>21</v>
      </c>
      <c r="I3752" t="s">
        <v>25</v>
      </c>
      <c r="J3752" t="s">
        <v>21</v>
      </c>
      <c r="K3752" t="str">
        <f>IF(Aggregate[[#This Row],[Age]]&lt;30,"Under 30",IF(Aggregate[[#This Row],[Age]]&gt;=65,"Senior","Other"))</f>
        <v>Senior</v>
      </c>
      <c r="L3752" t="s">
        <v>32</v>
      </c>
      <c r="M3752" t="s">
        <v>33</v>
      </c>
      <c r="N3752" t="s">
        <v>65</v>
      </c>
      <c r="O3752" t="s">
        <v>97</v>
      </c>
      <c r="P3752">
        <v>1</v>
      </c>
      <c r="Q3752">
        <v>1</v>
      </c>
      <c r="R3752">
        <v>30</v>
      </c>
      <c r="S3752">
        <v>3</v>
      </c>
      <c r="T3752">
        <v>0</v>
      </c>
      <c r="U3752">
        <v>0</v>
      </c>
      <c r="V3752">
        <v>6</v>
      </c>
      <c r="W3752" t="str">
        <f>IF(Aggregate[[#This Row],[Avg Monthly GB Download]]&lt; 5,"less than 5GB",IF(Aggregate[[#This Row],[Avg Monthly GB Download]]&lt; 10,"Between 5 and 10 GB","10 or more GB"))</f>
        <v>Between 5 and 10 GB</v>
      </c>
    </row>
    <row r="3753" spans="1:23" hidden="1" x14ac:dyDescent="0.25">
      <c r="A3753" t="s">
        <v>25</v>
      </c>
      <c r="B3753">
        <v>3</v>
      </c>
      <c r="C3753" t="s">
        <v>21</v>
      </c>
      <c r="D3753" t="s">
        <v>22</v>
      </c>
      <c r="E3753" t="s">
        <v>58</v>
      </c>
      <c r="F3753" t="s">
        <v>24</v>
      </c>
      <c r="G3753">
        <v>72</v>
      </c>
      <c r="H3753" t="s">
        <v>21</v>
      </c>
      <c r="I3753" t="s">
        <v>25</v>
      </c>
      <c r="J3753" t="s">
        <v>21</v>
      </c>
      <c r="K3753" t="str">
        <f>IF(Aggregate[[#This Row],[Age]]&lt;30,"Under 30",IF(Aggregate[[#This Row],[Age]]&gt;=65,"Senior","Other"))</f>
        <v>Senior</v>
      </c>
      <c r="L3753" t="s">
        <v>32</v>
      </c>
      <c r="M3753" t="s">
        <v>95</v>
      </c>
      <c r="N3753" t="s">
        <v>90</v>
      </c>
      <c r="O3753" t="s">
        <v>91</v>
      </c>
      <c r="P3753">
        <v>1</v>
      </c>
      <c r="Q3753">
        <v>1</v>
      </c>
      <c r="R3753">
        <v>57</v>
      </c>
      <c r="S3753">
        <v>2</v>
      </c>
      <c r="T3753">
        <v>0</v>
      </c>
      <c r="U3753">
        <v>0</v>
      </c>
      <c r="V3753">
        <v>1</v>
      </c>
      <c r="W3753" t="str">
        <f>IF(Aggregate[[#This Row],[Avg Monthly GB Download]]&lt; 5,"less than 5GB",IF(Aggregate[[#This Row],[Avg Monthly GB Download]]&lt; 10,"Between 5 and 10 GB","10 or more GB"))</f>
        <v>less than 5GB</v>
      </c>
    </row>
    <row r="3754" spans="1:23" hidden="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Row],[Age]]&lt;30,"Under 30",IF(Aggregate[[#This Row],[Age]]&gt;=65,"Senior","Other"))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 5,"less than 5GB",IF(Aggregate[[#This Row],[Avg Monthly GB Download]]&lt; 10,"Between 5 and 10 GB","10 or more GB"))</f>
        <v>Between 5 and 10 GB</v>
      </c>
    </row>
    <row r="3755" spans="1:23" hidden="1" x14ac:dyDescent="0.25">
      <c r="A3755" t="s">
        <v>25</v>
      </c>
      <c r="B3755">
        <v>3</v>
      </c>
      <c r="C3755" t="s">
        <v>25</v>
      </c>
      <c r="D3755" t="s">
        <v>22</v>
      </c>
      <c r="E3755" t="s">
        <v>64</v>
      </c>
      <c r="F3755" t="s">
        <v>24</v>
      </c>
      <c r="G3755">
        <v>72</v>
      </c>
      <c r="H3755" t="s">
        <v>21</v>
      </c>
      <c r="I3755" t="s">
        <v>25</v>
      </c>
      <c r="J3755" t="s">
        <v>21</v>
      </c>
      <c r="K3755" t="str">
        <f>IF(Aggregate[[#This Row],[Age]]&lt;30,"Under 30",IF(Aggregate[[#This Row],[Age]]&gt;=65,"Senior","Other"))</f>
        <v>Senior</v>
      </c>
      <c r="L3755" t="s">
        <v>32</v>
      </c>
      <c r="M3755" t="s">
        <v>38</v>
      </c>
      <c r="N3755" t="s">
        <v>65</v>
      </c>
      <c r="O3755" t="s">
        <v>97</v>
      </c>
      <c r="P3755">
        <v>1</v>
      </c>
      <c r="Q3755">
        <v>1</v>
      </c>
      <c r="R3755">
        <v>49</v>
      </c>
      <c r="S3755">
        <v>4</v>
      </c>
      <c r="T3755">
        <v>17.3</v>
      </c>
      <c r="U3755">
        <v>0</v>
      </c>
      <c r="V3755">
        <v>10</v>
      </c>
      <c r="W3755" t="str">
        <f>IF(Aggregate[[#This Row],[Avg Monthly GB Download]]&lt; 5,"less than 5GB",IF(Aggregate[[#This Row],[Avg Monthly GB Download]]&lt; 10,"Between 5 and 10 GB","10 or more GB"))</f>
        <v>10 or more GB</v>
      </c>
    </row>
    <row r="3756" spans="1:23" hidden="1" x14ac:dyDescent="0.25">
      <c r="A3756" t="s">
        <v>25</v>
      </c>
      <c r="B3756">
        <v>3</v>
      </c>
      <c r="C3756" t="s">
        <v>25</v>
      </c>
      <c r="D3756" t="s">
        <v>22</v>
      </c>
      <c r="E3756" t="s">
        <v>64</v>
      </c>
      <c r="F3756" t="s">
        <v>24</v>
      </c>
      <c r="G3756">
        <v>72</v>
      </c>
      <c r="H3756" t="s">
        <v>21</v>
      </c>
      <c r="I3756" t="s">
        <v>25</v>
      </c>
      <c r="J3756" t="s">
        <v>21</v>
      </c>
      <c r="K3756" t="str">
        <f>IF(Aggregate[[#This Row],[Age]]&lt;30,"Under 30",IF(Aggregate[[#This Row],[Age]]&gt;=65,"Senior","Other"))</f>
        <v>Senior</v>
      </c>
      <c r="L3756" t="s">
        <v>32</v>
      </c>
      <c r="M3756" t="s">
        <v>38</v>
      </c>
      <c r="N3756" t="s">
        <v>34</v>
      </c>
      <c r="O3756" t="s">
        <v>34</v>
      </c>
      <c r="P3756">
        <v>1</v>
      </c>
      <c r="R3756">
        <v>12</v>
      </c>
      <c r="S3756">
        <v>0</v>
      </c>
      <c r="T3756">
        <v>16.399999999999999</v>
      </c>
      <c r="U3756">
        <v>0</v>
      </c>
      <c r="V3756">
        <v>1</v>
      </c>
      <c r="W3756" t="str">
        <f>IF(Aggregate[[#This Row],[Avg Monthly GB Download]]&lt; 5,"less than 5GB",IF(Aggregate[[#This Row],[Avg Monthly GB Download]]&lt; 10,"Between 5 and 10 GB","10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Row],[Age]]&lt;30,"Under 30",IF(Aggregate[[#This Row],[Age]]&gt;=65,"Senior","Other"))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 5,"less than 5GB",IF(Aggregate[[#This Row],[Avg Monthly GB Download]]&lt; 10,"Between 5 and 10 GB","10 or more GB"))</f>
        <v>10 or more GB</v>
      </c>
    </row>
    <row r="3758" spans="1:23" hidden="1" x14ac:dyDescent="0.25">
      <c r="A3758" t="s">
        <v>25</v>
      </c>
      <c r="B3758">
        <v>3</v>
      </c>
      <c r="C3758" t="s">
        <v>25</v>
      </c>
      <c r="D3758" t="s">
        <v>22</v>
      </c>
      <c r="E3758" t="s">
        <v>69</v>
      </c>
      <c r="F3758" t="s">
        <v>24</v>
      </c>
      <c r="G3758">
        <v>72</v>
      </c>
      <c r="H3758" t="s">
        <v>21</v>
      </c>
      <c r="I3758" t="s">
        <v>25</v>
      </c>
      <c r="J3758" t="s">
        <v>21</v>
      </c>
      <c r="K3758" t="str">
        <f>IF(Aggregate[[#This Row],[Age]]&lt;30,"Under 30",IF(Aggregate[[#This Row],[Age]]&gt;=65,"Senior","Other"))</f>
        <v>Senior</v>
      </c>
      <c r="L3758" t="s">
        <v>32</v>
      </c>
      <c r="M3758" t="s">
        <v>38</v>
      </c>
      <c r="N3758" t="s">
        <v>65</v>
      </c>
      <c r="O3758" t="s">
        <v>105</v>
      </c>
      <c r="P3758">
        <v>1</v>
      </c>
      <c r="Q3758">
        <v>1</v>
      </c>
      <c r="R3758">
        <v>52</v>
      </c>
      <c r="S3758">
        <v>5</v>
      </c>
      <c r="T3758">
        <v>5.2</v>
      </c>
      <c r="U3758">
        <v>0</v>
      </c>
      <c r="V3758">
        <v>6</v>
      </c>
      <c r="W3758" t="str">
        <f>IF(Aggregate[[#This Row],[Avg Monthly GB Download]]&lt; 5,"less than 5GB",IF(Aggregate[[#This Row],[Avg Monthly GB Download]]&lt; 10,"Between 5 and 10 GB","10 or more GB"))</f>
        <v>Between 5 and 10 GB</v>
      </c>
    </row>
    <row r="3759" spans="1:23" hidden="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Row],[Age]]&lt;30,"Under 30",IF(Aggregate[[#This Row],[Age]]&gt;=65,"Senior","Other"))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 5,"less than 5GB",IF(Aggregate[[#This Row],[Avg Monthly GB Download]]&lt; 10,"Between 5 and 10 GB","10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Row],[Age]]&lt;30,"Under 30",IF(Aggregate[[#This Row],[Age]]&gt;=65,"Senior","Other"))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 5,"less than 5GB",IF(Aggregate[[#This Row],[Avg Monthly GB Download]]&lt; 10,"Between 5 and 10 GB","10 or more GB"))</f>
        <v>10 or more GB</v>
      </c>
    </row>
    <row r="3761" spans="1:23" hidden="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Row],[Age]]&lt;30,"Under 30",IF(Aggregate[[#This Row],[Age]]&gt;=65,"Senior","Other"))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 5,"less than 5GB",IF(Aggregate[[#This Row],[Avg Monthly GB Download]]&lt; 10,"Between 5 and 10 GB","10 or more GB"))</f>
        <v>less than 5GB</v>
      </c>
    </row>
    <row r="3762" spans="1:23" hidden="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Row],[Age]]&lt;30,"Under 30",IF(Aggregate[[#This Row],[Age]]&gt;=65,"Senior","Other"))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 5,"less than 5GB",IF(Aggregate[[#This Row],[Avg Monthly GB Download]]&lt; 10,"Between 5 and 10 GB","10 or more GB"))</f>
        <v>Between 5 and 10 GB</v>
      </c>
    </row>
    <row r="3763" spans="1:23" hidden="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Row],[Age]]&lt;30,"Under 30",IF(Aggregate[[#This Row],[Age]]&gt;=65,"Senior","Other"))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 5,"less than 5GB",IF(Aggregate[[#This Row],[Avg Monthly GB Download]]&lt; 10,"Between 5 and 10 GB","10 or more GB"))</f>
        <v>less than 5GB</v>
      </c>
    </row>
    <row r="3764" spans="1:23" hidden="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Row],[Age]]&lt;30,"Under 30",IF(Aggregate[[#This Row],[Age]]&gt;=65,"Senior","Other"))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 5,"less than 5GB",IF(Aggregate[[#This Row],[Avg Monthly GB Download]]&lt; 10,"Between 5 and 10 GB","10 or more GB"))</f>
        <v>Between 5 and 10 GB</v>
      </c>
    </row>
    <row r="3765" spans="1:23" hidden="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Row],[Age]]&lt;30,"Under 30",IF(Aggregate[[#This Row],[Age]]&gt;=65,"Senior","Other"))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 5,"less than 5GB",IF(Aggregate[[#This Row],[Avg Monthly GB Download]]&lt; 10,"Between 5 and 10 GB","10 or more GB"))</f>
        <v>Between 5 and 10 GB</v>
      </c>
    </row>
    <row r="3766" spans="1:23" hidden="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Row],[Age]]&lt;30,"Under 30",IF(Aggregate[[#This Row],[Age]]&gt;=65,"Senior","Other"))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 5,"less than 5GB",IF(Aggregate[[#This Row],[Avg Monthly GB Download]]&lt; 10,"Between 5 and 10 GB","10 or more GB"))</f>
        <v>less than 5GB</v>
      </c>
    </row>
    <row r="3767" spans="1:23" hidden="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Row],[Age]]&lt;30,"Under 30",IF(Aggregate[[#This Row],[Age]]&gt;=65,"Senior","Other"))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 5,"less than 5GB",IF(Aggregate[[#This Row],[Avg Monthly GB Download]]&lt; 10,"Between 5 and 10 GB","10 or more GB"))</f>
        <v>Between 5 and 10 GB</v>
      </c>
    </row>
    <row r="3768" spans="1:23" hidden="1" x14ac:dyDescent="0.25">
      <c r="A3768" t="s">
        <v>25</v>
      </c>
      <c r="B3768">
        <v>4</v>
      </c>
      <c r="C3768" t="s">
        <v>25</v>
      </c>
      <c r="D3768" t="s">
        <v>22</v>
      </c>
      <c r="E3768" t="s">
        <v>60</v>
      </c>
      <c r="F3768" t="s">
        <v>24</v>
      </c>
      <c r="G3768">
        <v>72</v>
      </c>
      <c r="H3768" t="s">
        <v>21</v>
      </c>
      <c r="I3768" t="s">
        <v>25</v>
      </c>
      <c r="J3768" t="s">
        <v>21</v>
      </c>
      <c r="K3768" t="str">
        <f>IF(Aggregate[[#This Row],[Age]]&lt;30,"Under 30",IF(Aggregate[[#This Row],[Age]]&gt;=65,"Senior","Other"))</f>
        <v>Senior</v>
      </c>
      <c r="L3768" t="s">
        <v>32</v>
      </c>
      <c r="M3768" t="s">
        <v>38</v>
      </c>
      <c r="N3768" t="s">
        <v>48</v>
      </c>
      <c r="O3768" t="s">
        <v>101</v>
      </c>
      <c r="P3768">
        <v>1</v>
      </c>
      <c r="Q3768">
        <v>1</v>
      </c>
      <c r="R3768">
        <v>32</v>
      </c>
      <c r="S3768">
        <v>5</v>
      </c>
      <c r="T3768">
        <v>19.7</v>
      </c>
      <c r="U3768">
        <v>0</v>
      </c>
      <c r="V3768">
        <v>10</v>
      </c>
      <c r="W3768" t="str">
        <f>IF(Aggregate[[#This Row],[Avg Monthly GB Download]]&lt; 5,"less than 5GB",IF(Aggregate[[#This Row],[Avg Monthly GB Download]]&lt; 10,"Between 5 and 10 GB","10 or more GB"))</f>
        <v>10 or more GB</v>
      </c>
    </row>
    <row r="3769" spans="1:23" hidden="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Row],[Age]]&lt;30,"Under 30",IF(Aggregate[[#This Row],[Age]]&gt;=65,"Senior","Other"))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 5,"less than 5GB",IF(Aggregate[[#This Row],[Avg Monthly GB Download]]&lt; 10,"Between 5 and 10 GB","10 or more GB"))</f>
        <v>Between 5 and 10 GB</v>
      </c>
    </row>
    <row r="3770" spans="1:23" hidden="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Row],[Age]]&lt;30,"Under 30",IF(Aggregate[[#This Row],[Age]]&gt;=65,"Senior","Other"))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 5,"less than 5GB",IF(Aggregate[[#This Row],[Avg Monthly GB Download]]&lt; 10,"Between 5 and 10 GB","10 or more GB"))</f>
        <v>less than 5GB</v>
      </c>
    </row>
    <row r="3771" spans="1:23" hidden="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Row],[Age]]&lt;30,"Under 30",IF(Aggregate[[#This Row],[Age]]&gt;=65,"Senior","Other"))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 5,"less than 5GB",IF(Aggregate[[#This Row],[Avg Monthly GB Download]]&lt; 10,"Between 5 and 10 GB","10 or more GB"))</f>
        <v>10 or more GB</v>
      </c>
    </row>
    <row r="3772" spans="1:23" hidden="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Row],[Age]]&lt;30,"Under 30",IF(Aggregate[[#This Row],[Age]]&gt;=65,"Senior","Other"))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 5,"less than 5GB",IF(Aggregate[[#This Row],[Avg Monthly GB Download]]&lt; 10,"Between 5 and 10 GB","10 or more GB"))</f>
        <v>less than 5GB</v>
      </c>
    </row>
    <row r="3773" spans="1:23" hidden="1" x14ac:dyDescent="0.25">
      <c r="A3773" t="s">
        <v>25</v>
      </c>
      <c r="B3773">
        <v>5</v>
      </c>
      <c r="C3773" t="s">
        <v>25</v>
      </c>
      <c r="D3773" t="s">
        <v>22</v>
      </c>
      <c r="E3773" t="s">
        <v>62</v>
      </c>
      <c r="F3773" t="s">
        <v>26</v>
      </c>
      <c r="G3773">
        <v>72</v>
      </c>
      <c r="H3773" t="s">
        <v>21</v>
      </c>
      <c r="I3773" t="s">
        <v>25</v>
      </c>
      <c r="J3773" t="s">
        <v>21</v>
      </c>
      <c r="K3773" t="str">
        <f>IF(Aggregate[[#This Row],[Age]]&lt;30,"Under 30",IF(Aggregate[[#This Row],[Age]]&gt;=65,"Senior","Other"))</f>
        <v>Senior</v>
      </c>
      <c r="L3773" t="s">
        <v>32</v>
      </c>
      <c r="M3773" t="s">
        <v>33</v>
      </c>
      <c r="N3773" t="s">
        <v>48</v>
      </c>
      <c r="O3773" t="s">
        <v>92</v>
      </c>
      <c r="P3773">
        <v>1</v>
      </c>
      <c r="Q3773">
        <v>1</v>
      </c>
      <c r="R3773">
        <v>35</v>
      </c>
      <c r="S3773">
        <v>3</v>
      </c>
      <c r="T3773">
        <v>8</v>
      </c>
      <c r="U3773">
        <v>0</v>
      </c>
      <c r="V3773">
        <v>3</v>
      </c>
      <c r="W3773" t="str">
        <f>IF(Aggregate[[#This Row],[Avg Monthly GB Download]]&lt; 5,"less than 5GB",IF(Aggregate[[#This Row],[Avg Monthly GB Download]]&lt; 10,"Between 5 and 10 GB","10 or more GB"))</f>
        <v>less than 5GB</v>
      </c>
    </row>
    <row r="3774" spans="1:23" hidden="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Row],[Age]]&lt;30,"Under 30",IF(Aggregate[[#This Row],[Age]]&gt;=65,"Senior","Other"))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 5,"less than 5GB",IF(Aggregate[[#This Row],[Avg Monthly GB Download]]&lt; 10,"Between 5 and 10 GB","10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Row],[Age]]&lt;30,"Under 30",IF(Aggregate[[#This Row],[Age]]&gt;=65,"Senior","Other"))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 5,"less than 5GB",IF(Aggregate[[#This Row],[Avg Monthly GB Download]]&lt; 10,"Between 5 and 10 GB","10 or more GB"))</f>
        <v>10 or more GB</v>
      </c>
    </row>
    <row r="3776" spans="1:23" hidden="1" x14ac:dyDescent="0.25">
      <c r="A3776" t="s">
        <v>25</v>
      </c>
      <c r="B3776">
        <v>6</v>
      </c>
      <c r="C3776" t="s">
        <v>25</v>
      </c>
      <c r="D3776" t="s">
        <v>22</v>
      </c>
      <c r="E3776" t="s">
        <v>47</v>
      </c>
      <c r="F3776" t="s">
        <v>26</v>
      </c>
      <c r="G3776">
        <v>72</v>
      </c>
      <c r="H3776" t="s">
        <v>21</v>
      </c>
      <c r="I3776" t="s">
        <v>25</v>
      </c>
      <c r="J3776" t="s">
        <v>21</v>
      </c>
      <c r="K3776" t="str">
        <f>IF(Aggregate[[#This Row],[Age]]&lt;30,"Under 30",IF(Aggregate[[#This Row],[Age]]&gt;=65,"Senior","Other"))</f>
        <v>Senior</v>
      </c>
      <c r="L3776" t="s">
        <v>32</v>
      </c>
      <c r="M3776" t="s">
        <v>38</v>
      </c>
      <c r="N3776" t="s">
        <v>39</v>
      </c>
      <c r="O3776" t="s">
        <v>40</v>
      </c>
      <c r="P3776">
        <v>1</v>
      </c>
      <c r="Q3776">
        <v>1</v>
      </c>
      <c r="R3776">
        <v>60</v>
      </c>
      <c r="S3776">
        <v>4</v>
      </c>
      <c r="T3776">
        <v>15.5</v>
      </c>
      <c r="U3776">
        <v>0</v>
      </c>
      <c r="V3776">
        <v>3</v>
      </c>
      <c r="W3776" t="str">
        <f>IF(Aggregate[[#This Row],[Avg Monthly GB Download]]&lt; 5,"less than 5GB",IF(Aggregate[[#This Row],[Avg Monthly GB Download]]&lt; 10,"Between 5 and 10 GB","10 or more GB"))</f>
        <v>less than 5GB</v>
      </c>
    </row>
    <row r="3777" spans="1:23" hidden="1" x14ac:dyDescent="0.25">
      <c r="A3777" t="s">
        <v>25</v>
      </c>
      <c r="B3777">
        <v>7</v>
      </c>
      <c r="C3777" t="s">
        <v>21</v>
      </c>
      <c r="D3777" t="s">
        <v>22</v>
      </c>
      <c r="E3777" t="s">
        <v>52</v>
      </c>
      <c r="F3777" t="s">
        <v>24</v>
      </c>
      <c r="G3777">
        <v>72</v>
      </c>
      <c r="H3777" t="s">
        <v>21</v>
      </c>
      <c r="I3777" t="s">
        <v>25</v>
      </c>
      <c r="J3777" t="s">
        <v>21</v>
      </c>
      <c r="K3777" t="str">
        <f>IF(Aggregate[[#This Row],[Age]]&lt;30,"Under 30",IF(Aggregate[[#This Row],[Age]]&gt;=65,"Senior","Other"))</f>
        <v>Senior</v>
      </c>
      <c r="L3777" t="s">
        <v>32</v>
      </c>
      <c r="M3777" t="s">
        <v>38</v>
      </c>
      <c r="N3777" t="s">
        <v>65</v>
      </c>
      <c r="O3777" t="s">
        <v>87</v>
      </c>
      <c r="P3777">
        <v>1</v>
      </c>
      <c r="Q3777">
        <v>1</v>
      </c>
      <c r="R3777">
        <v>51</v>
      </c>
      <c r="S3777">
        <v>1</v>
      </c>
      <c r="T3777">
        <v>0</v>
      </c>
      <c r="U3777">
        <v>0</v>
      </c>
      <c r="V3777">
        <v>11</v>
      </c>
      <c r="W3777" t="str">
        <f>IF(Aggregate[[#This Row],[Avg Monthly GB Download]]&lt; 5,"less than 5GB",IF(Aggregate[[#This Row],[Avg Monthly GB Download]]&lt; 10,"Between 5 and 10 GB","10 or more GB"))</f>
        <v>10 or more GB</v>
      </c>
    </row>
    <row r="3778" spans="1:23" hidden="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Row],[Age]]&lt;30,"Under 30",IF(Aggregate[[#This Row],[Age]]&gt;=65,"Senior","Other"))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 5,"less than 5GB",IF(Aggregate[[#This Row],[Avg Monthly GB Download]]&lt; 10,"Between 5 and 10 GB","10 or more GB"))</f>
        <v>10 or more GB</v>
      </c>
    </row>
    <row r="3779" spans="1:23" hidden="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Row],[Age]]&lt;30,"Under 30",IF(Aggregate[[#This Row],[Age]]&gt;=65,"Senior","Other"))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 5,"less than 5GB",IF(Aggregate[[#This Row],[Avg Monthly GB Download]]&lt; 10,"Between 5 and 10 GB","10 or more GB"))</f>
        <v>less than 5GB</v>
      </c>
    </row>
    <row r="3780" spans="1:23" hidden="1" x14ac:dyDescent="0.25">
      <c r="A3780" t="s">
        <v>25</v>
      </c>
      <c r="B3780">
        <v>7</v>
      </c>
      <c r="C3780" t="s">
        <v>25</v>
      </c>
      <c r="D3780" t="s">
        <v>88</v>
      </c>
      <c r="E3780" t="s">
        <v>63</v>
      </c>
      <c r="F3780" t="s">
        <v>26</v>
      </c>
      <c r="G3780">
        <v>72</v>
      </c>
      <c r="H3780" t="s">
        <v>21</v>
      </c>
      <c r="I3780" t="s">
        <v>25</v>
      </c>
      <c r="J3780" t="s">
        <v>21</v>
      </c>
      <c r="K3780" t="str">
        <f>IF(Aggregate[[#This Row],[Age]]&lt;30,"Under 30",IF(Aggregate[[#This Row],[Age]]&gt;=65,"Senior","Other"))</f>
        <v>Senior</v>
      </c>
      <c r="L3780" t="s">
        <v>32</v>
      </c>
      <c r="M3780" t="s">
        <v>33</v>
      </c>
      <c r="N3780" t="s">
        <v>90</v>
      </c>
      <c r="O3780" t="s">
        <v>103</v>
      </c>
      <c r="P3780">
        <v>1</v>
      </c>
      <c r="Q3780">
        <v>1</v>
      </c>
      <c r="R3780">
        <v>35</v>
      </c>
      <c r="S3780">
        <v>0</v>
      </c>
      <c r="T3780">
        <v>0</v>
      </c>
      <c r="U3780">
        <v>0</v>
      </c>
      <c r="V3780">
        <v>4</v>
      </c>
      <c r="W3780" t="str">
        <f>IF(Aggregate[[#This Row],[Avg Monthly GB Download]]&lt; 5,"less than 5GB",IF(Aggregate[[#This Row],[Avg Monthly GB Download]]&lt; 10,"Between 5 and 10 GB","10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Row],[Age]]&lt;30,"Under 30",IF(Aggregate[[#This Row],[Age]]&gt;=65,"Senior","Other"))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 5,"less than 5GB",IF(Aggregate[[#This Row],[Avg Monthly GB Download]]&lt; 10,"Between 5 and 10 GB","10 or more GB"))</f>
        <v>10 or more GB</v>
      </c>
    </row>
    <row r="3782" spans="1:23" hidden="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Row],[Age]]&lt;30,"Under 30",IF(Aggregate[[#This Row],[Age]]&gt;=65,"Senior","Other"))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 5,"less than 5GB",IF(Aggregate[[#This Row],[Avg Monthly GB Download]]&lt; 10,"Between 5 and 10 GB","10 or more GB"))</f>
        <v>less than 5GB</v>
      </c>
    </row>
    <row r="3783" spans="1:23" hidden="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Row],[Age]]&lt;30,"Under 30",IF(Aggregate[[#This Row],[Age]]&gt;=65,"Senior","Other"))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 5,"less than 5GB",IF(Aggregate[[#This Row],[Avg Monthly GB Download]]&lt; 10,"Between 5 and 10 GB","10 or more GB"))</f>
        <v>Between 5 and 10 GB</v>
      </c>
    </row>
    <row r="3784" spans="1:23" hidden="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Row],[Age]]&lt;30,"Under 30",IF(Aggregate[[#This Row],[Age]]&gt;=65,"Senior","Other"))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 5,"less than 5GB",IF(Aggregate[[#This Row],[Avg Monthly GB Download]]&lt; 10,"Between 5 and 10 GB","10 or more GB"))</f>
        <v>less than 5GB</v>
      </c>
    </row>
    <row r="3785" spans="1:23" hidden="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Row],[Age]]&lt;30,"Under 30",IF(Aggregate[[#This Row],[Age]]&gt;=65,"Senior","Other"))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 5,"less than 5GB",IF(Aggregate[[#This Row],[Avg Monthly GB Download]]&lt; 10,"Between 5 and 10 GB","10 or more GB"))</f>
        <v>10 or more GB</v>
      </c>
    </row>
    <row r="3786" spans="1:23" hidden="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Row],[Age]]&lt;30,"Under 30",IF(Aggregate[[#This Row],[Age]]&gt;=65,"Senior","Other"))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 5,"less than 5GB",IF(Aggregate[[#This Row],[Avg Monthly GB Download]]&lt; 10,"Between 5 and 10 GB","10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Row],[Age]]&lt;30,"Under 30",IF(Aggregate[[#This Row],[Age]]&gt;=65,"Senior","Other"))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 5,"less than 5GB",IF(Aggregate[[#This Row],[Avg Monthly GB Download]]&lt; 10,"Between 5 and 10 GB","10 or more GB"))</f>
        <v>10 or more GB</v>
      </c>
    </row>
    <row r="3788" spans="1:23" hidden="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Row],[Age]]&lt;30,"Under 30",IF(Aggregate[[#This Row],[Age]]&gt;=65,"Senior","Other"))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 5,"less than 5GB",IF(Aggregate[[#This Row],[Avg Monthly GB Download]]&lt; 10,"Between 5 and 10 GB","10 or more GB"))</f>
        <v>Between 5 and 10 GB</v>
      </c>
    </row>
    <row r="3789" spans="1:23" hidden="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Row],[Age]]&lt;30,"Under 30",IF(Aggregate[[#This Row],[Age]]&gt;=65,"Senior","Other"))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 5,"less than 5GB",IF(Aggregate[[#This Row],[Avg Monthly GB Download]]&lt; 10,"Between 5 and 10 GB","10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Row],[Age]]&lt;30,"Under 30",IF(Aggregate[[#This Row],[Age]]&gt;=65,"Senior","Other"))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 5,"less than 5GB",IF(Aggregate[[#This Row],[Avg Monthly GB Download]]&lt; 10,"Between 5 and 10 GB","10 or more GB"))</f>
        <v>10 or more GB</v>
      </c>
    </row>
    <row r="3791" spans="1:23" hidden="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Row],[Age]]&lt;30,"Under 30",IF(Aggregate[[#This Row],[Age]]&gt;=65,"Senior","Other"))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 5,"less than 5GB",IF(Aggregate[[#This Row],[Avg Monthly GB Download]]&lt; 10,"Between 5 and 10 GB","10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Row],[Age]]&lt;30,"Under 30",IF(Aggregate[[#This Row],[Age]]&gt;=65,"Senior","Other"))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 5,"less than 5GB",IF(Aggregate[[#This Row],[Avg Monthly GB Download]]&lt; 10,"Between 5 and 10 GB","10 or more GB"))</f>
        <v>10 or more GB</v>
      </c>
    </row>
    <row r="3793" spans="1:23" hidden="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Row],[Age]]&lt;30,"Under 30",IF(Aggregate[[#This Row],[Age]]&gt;=65,"Senior","Other"))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 5,"less than 5GB",IF(Aggregate[[#This Row],[Avg Monthly GB Download]]&lt; 10,"Between 5 and 10 GB","10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Row],[Age]]&lt;30,"Under 30",IF(Aggregate[[#This Row],[Age]]&gt;=65,"Senior","Other"))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 5,"less than 5GB",IF(Aggregate[[#This Row],[Avg Monthly GB Download]]&lt; 10,"Between 5 and 10 GB","10 or more GB"))</f>
        <v>10 or more GB</v>
      </c>
    </row>
    <row r="3795" spans="1:23" hidden="1" x14ac:dyDescent="0.25">
      <c r="A3795" t="s">
        <v>25</v>
      </c>
      <c r="B3795">
        <v>8</v>
      </c>
      <c r="C3795" t="s">
        <v>25</v>
      </c>
      <c r="D3795" t="s">
        <v>22</v>
      </c>
      <c r="E3795" t="s">
        <v>93</v>
      </c>
      <c r="F3795" t="s">
        <v>24</v>
      </c>
      <c r="G3795">
        <v>72</v>
      </c>
      <c r="H3795" t="s">
        <v>21</v>
      </c>
      <c r="I3795" t="s">
        <v>25</v>
      </c>
      <c r="J3795" t="s">
        <v>21</v>
      </c>
      <c r="K3795" t="str">
        <f>IF(Aggregate[[#This Row],[Age]]&lt;30,"Under 30",IF(Aggregate[[#This Row],[Age]]&gt;=65,"Senior","Other"))</f>
        <v>Senior</v>
      </c>
      <c r="L3795" t="s">
        <v>32</v>
      </c>
      <c r="M3795" t="s">
        <v>38</v>
      </c>
      <c r="N3795" t="s">
        <v>56</v>
      </c>
      <c r="O3795" t="s">
        <v>57</v>
      </c>
      <c r="P3795">
        <v>1</v>
      </c>
      <c r="Q3795">
        <v>1</v>
      </c>
      <c r="R3795">
        <v>54</v>
      </c>
      <c r="S3795">
        <v>2</v>
      </c>
      <c r="T3795">
        <v>39.200000000000003</v>
      </c>
      <c r="U3795">
        <v>0</v>
      </c>
      <c r="V3795">
        <v>3</v>
      </c>
      <c r="W3795" t="str">
        <f>IF(Aggregate[[#This Row],[Avg Monthly GB Download]]&lt; 5,"less than 5GB",IF(Aggregate[[#This Row],[Avg Monthly GB Download]]&lt; 10,"Between 5 and 10 GB","10 or more GB"))</f>
        <v>less than 5GB</v>
      </c>
    </row>
    <row r="3796" spans="1:23" hidden="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Row],[Age]]&lt;30,"Under 30",IF(Aggregate[[#This Row],[Age]]&gt;=65,"Senior","Other"))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 5,"less than 5GB",IF(Aggregate[[#This Row],[Avg Monthly GB Download]]&lt; 10,"Between 5 and 10 GB","10 or more GB"))</f>
        <v>10 or more GB</v>
      </c>
    </row>
    <row r="3797" spans="1:23" hidden="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Row],[Age]]&lt;30,"Under 30",IF(Aggregate[[#This Row],[Age]]&gt;=65,"Senior","Other"))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 5,"less than 5GB",IF(Aggregate[[#This Row],[Avg Monthly GB Download]]&lt; 10,"Between 5 and 10 GB","10 or more GB"))</f>
        <v>less than 5GB</v>
      </c>
    </row>
    <row r="3798" spans="1:23" hidden="1" x14ac:dyDescent="0.25">
      <c r="A3798" t="s">
        <v>25</v>
      </c>
      <c r="B3798">
        <v>8</v>
      </c>
      <c r="C3798" t="s">
        <v>25</v>
      </c>
      <c r="D3798" t="s">
        <v>22</v>
      </c>
      <c r="E3798" t="s">
        <v>76</v>
      </c>
      <c r="F3798" t="s">
        <v>26</v>
      </c>
      <c r="G3798">
        <v>72</v>
      </c>
      <c r="H3798" t="s">
        <v>21</v>
      </c>
      <c r="I3798" t="s">
        <v>25</v>
      </c>
      <c r="J3798" t="s">
        <v>21</v>
      </c>
      <c r="K3798" t="str">
        <f>IF(Aggregate[[#This Row],[Age]]&lt;30,"Under 30",IF(Aggregate[[#This Row],[Age]]&gt;=65,"Senior","Other"))</f>
        <v>Senior</v>
      </c>
      <c r="L3798" t="s">
        <v>32</v>
      </c>
      <c r="M3798" t="s">
        <v>38</v>
      </c>
      <c r="N3798" t="s">
        <v>65</v>
      </c>
      <c r="O3798" t="s">
        <v>97</v>
      </c>
      <c r="P3798">
        <v>1</v>
      </c>
      <c r="Q3798">
        <v>1</v>
      </c>
      <c r="R3798">
        <v>42</v>
      </c>
      <c r="S3798">
        <v>2</v>
      </c>
      <c r="T3798">
        <v>57.8</v>
      </c>
      <c r="U3798">
        <v>0</v>
      </c>
      <c r="V3798">
        <v>5</v>
      </c>
      <c r="W3798" t="str">
        <f>IF(Aggregate[[#This Row],[Avg Monthly GB Download]]&lt; 5,"less than 5GB",IF(Aggregate[[#This Row],[Avg Monthly GB Download]]&lt; 10,"Between 5 and 10 GB","10 or more GB"))</f>
        <v>Between 5 and 10 GB</v>
      </c>
    </row>
    <row r="3799" spans="1:23" hidden="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Row],[Age]]&lt;30,"Under 30",IF(Aggregate[[#This Row],[Age]]&gt;=65,"Senior","Other"))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 5,"less than 5GB",IF(Aggregate[[#This Row],[Avg Monthly GB Download]]&lt; 10,"Between 5 and 10 GB","10 or more GB"))</f>
        <v>Between 5 and 10 GB</v>
      </c>
    </row>
    <row r="3800" spans="1:23" hidden="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Row],[Age]]&lt;30,"Under 30",IF(Aggregate[[#This Row],[Age]]&gt;=65,"Senior","Other"))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 5,"less than 5GB",IF(Aggregate[[#This Row],[Avg Monthly GB Download]]&lt; 10,"Between 5 and 10 GB","10 or more GB"))</f>
        <v>less than 5GB</v>
      </c>
    </row>
    <row r="3801" spans="1:23" hidden="1" x14ac:dyDescent="0.25">
      <c r="A3801" t="s">
        <v>25</v>
      </c>
      <c r="B3801">
        <v>11</v>
      </c>
      <c r="C3801" t="s">
        <v>21</v>
      </c>
      <c r="D3801" t="s">
        <v>22</v>
      </c>
      <c r="E3801" t="s">
        <v>27</v>
      </c>
      <c r="F3801" t="s">
        <v>24</v>
      </c>
      <c r="G3801">
        <v>72</v>
      </c>
      <c r="H3801" t="s">
        <v>21</v>
      </c>
      <c r="I3801" t="s">
        <v>25</v>
      </c>
      <c r="J3801" t="s">
        <v>21</v>
      </c>
      <c r="K3801" t="str">
        <f>IF(Aggregate[[#This Row],[Age]]&lt;30,"Under 30",IF(Aggregate[[#This Row],[Age]]&gt;=65,"Senior","Other"))</f>
        <v>Senior</v>
      </c>
      <c r="L3801" t="s">
        <v>98</v>
      </c>
      <c r="M3801" t="s">
        <v>38</v>
      </c>
      <c r="N3801" t="s">
        <v>34</v>
      </c>
      <c r="O3801" t="s">
        <v>34</v>
      </c>
      <c r="P3801">
        <v>1</v>
      </c>
      <c r="R3801">
        <v>29</v>
      </c>
      <c r="S3801">
        <v>0</v>
      </c>
      <c r="T3801">
        <v>0</v>
      </c>
      <c r="U3801">
        <v>0</v>
      </c>
      <c r="V3801">
        <v>1</v>
      </c>
      <c r="W3801" t="str">
        <f>IF(Aggregate[[#This Row],[Avg Monthly GB Download]]&lt; 5,"less than 5GB",IF(Aggregate[[#This Row],[Avg Monthly GB Download]]&lt; 10,"Between 5 and 10 GB","10 or more GB"))</f>
        <v>less than 5GB</v>
      </c>
    </row>
    <row r="3802" spans="1:23" hidden="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Row],[Age]]&lt;30,"Under 30",IF(Aggregate[[#This Row],[Age]]&gt;=65,"Senior","Other"))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 5,"less than 5GB",IF(Aggregate[[#This Row],[Avg Monthly GB Download]]&lt; 10,"Between 5 and 10 GB","10 or more GB"))</f>
        <v>less than 5GB</v>
      </c>
    </row>
    <row r="3803" spans="1:23" hidden="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Row],[Age]]&lt;30,"Under 30",IF(Aggregate[[#This Row],[Age]]&gt;=65,"Senior","Other"))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 5,"less than 5GB",IF(Aggregate[[#This Row],[Avg Monthly GB Download]]&lt; 10,"Between 5 and 10 GB","10 or more GB"))</f>
        <v>less than 5GB</v>
      </c>
    </row>
    <row r="3804" spans="1:23" hidden="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Row],[Age]]&lt;30,"Under 30",IF(Aggregate[[#This Row],[Age]]&gt;=65,"Senior","Other"))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 5,"less than 5GB",IF(Aggregate[[#This Row],[Avg Monthly GB Download]]&lt; 10,"Between 5 and 10 GB","10 or more GB"))</f>
        <v>less than 5GB</v>
      </c>
    </row>
    <row r="3805" spans="1:23" hidden="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Row],[Age]]&lt;30,"Under 30",IF(Aggregate[[#This Row],[Age]]&gt;=65,"Senior","Other"))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 5,"less than 5GB",IF(Aggregate[[#This Row],[Avg Monthly GB Download]]&lt; 10,"Between 5 and 10 GB","10 or more GB"))</f>
        <v>Between 5 and 10 GB</v>
      </c>
    </row>
    <row r="3806" spans="1:23" hidden="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Row],[Age]]&lt;30,"Under 30",IF(Aggregate[[#This Row],[Age]]&gt;=65,"Senior","Other"))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 5,"less than 5GB",IF(Aggregate[[#This Row],[Avg Monthly GB Download]]&lt; 10,"Between 5 and 10 GB","10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Row],[Age]]&lt;30,"Under 30",IF(Aggregate[[#This Row],[Age]]&gt;=65,"Senior","Other"))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 5,"less than 5GB",IF(Aggregate[[#This Row],[Avg Monthly GB Download]]&lt; 10,"Between 5 and 10 GB","10 or more GB"))</f>
        <v>10 or more GB</v>
      </c>
    </row>
    <row r="3808" spans="1:23" hidden="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Row],[Age]]&lt;30,"Under 30",IF(Aggregate[[#This Row],[Age]]&gt;=65,"Senior","Other"))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 5,"less than 5GB",IF(Aggregate[[#This Row],[Avg Monthly GB Download]]&lt; 10,"Between 5 and 10 GB","10 or more GB"))</f>
        <v>less than 5GB</v>
      </c>
    </row>
    <row r="3809" spans="1:23" hidden="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Row],[Age]]&lt;30,"Under 30",IF(Aggregate[[#This Row],[Age]]&gt;=65,"Senior","Other"))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 5,"less than 5GB",IF(Aggregate[[#This Row],[Avg Monthly GB Download]]&lt; 10,"Between 5 and 10 GB","10 or more GB"))</f>
        <v>less than 5GB</v>
      </c>
    </row>
    <row r="3810" spans="1:23" hidden="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Row],[Age]]&lt;30,"Under 30",IF(Aggregate[[#This Row],[Age]]&gt;=65,"Senior","Other"))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 5,"less than 5GB",IF(Aggregate[[#This Row],[Avg Monthly GB Download]]&lt; 10,"Between 5 and 10 GB","10 or more GB"))</f>
        <v>less than 5GB</v>
      </c>
    </row>
    <row r="3811" spans="1:23" hidden="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Row],[Age]]&lt;30,"Under 30",IF(Aggregate[[#This Row],[Age]]&gt;=65,"Senior","Other"))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 5,"less than 5GB",IF(Aggregate[[#This Row],[Avg Monthly GB Download]]&lt; 10,"Between 5 and 10 GB","10 or more GB"))</f>
        <v>less than 5GB</v>
      </c>
    </row>
    <row r="3812" spans="1:23" hidden="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Row],[Age]]&lt;30,"Under 30",IF(Aggregate[[#This Row],[Age]]&gt;=65,"Senior","Other"))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 5,"less than 5GB",IF(Aggregate[[#This Row],[Avg Monthly GB Download]]&lt; 10,"Between 5 and 10 GB","10 or more GB"))</f>
        <v>Between 5 and 10 GB</v>
      </c>
    </row>
    <row r="3813" spans="1:23" hidden="1" x14ac:dyDescent="0.25">
      <c r="A3813" t="s">
        <v>25</v>
      </c>
      <c r="B3813">
        <v>15</v>
      </c>
      <c r="C3813" t="s">
        <v>21</v>
      </c>
      <c r="D3813" t="s">
        <v>22</v>
      </c>
      <c r="E3813" t="s">
        <v>54</v>
      </c>
      <c r="F3813" t="s">
        <v>26</v>
      </c>
      <c r="G3813">
        <v>72</v>
      </c>
      <c r="H3813" t="s">
        <v>21</v>
      </c>
      <c r="I3813" t="s">
        <v>25</v>
      </c>
      <c r="J3813" t="s">
        <v>21</v>
      </c>
      <c r="K3813" t="str">
        <f>IF(Aggregate[[#This Row],[Age]]&lt;30,"Under 30",IF(Aggregate[[#This Row],[Age]]&gt;=65,"Senior","Other"))</f>
        <v>Senior</v>
      </c>
      <c r="L3813" t="s">
        <v>32</v>
      </c>
      <c r="M3813" t="s">
        <v>38</v>
      </c>
      <c r="N3813" t="s">
        <v>34</v>
      </c>
      <c r="O3813" t="s">
        <v>34</v>
      </c>
      <c r="P3813">
        <v>1</v>
      </c>
      <c r="R3813">
        <v>33</v>
      </c>
      <c r="S3813">
        <v>0</v>
      </c>
      <c r="T3813">
        <v>0</v>
      </c>
      <c r="U3813">
        <v>0</v>
      </c>
      <c r="V3813">
        <v>4</v>
      </c>
      <c r="W3813" t="str">
        <f>IF(Aggregate[[#This Row],[Avg Monthly GB Download]]&lt; 5,"less than 5GB",IF(Aggregate[[#This Row],[Avg Monthly GB Download]]&lt; 10,"Between 5 and 10 GB","10 or more GB"))</f>
        <v>less than 5GB</v>
      </c>
    </row>
    <row r="3814" spans="1:23" hidden="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Row],[Age]]&lt;30,"Under 30",IF(Aggregate[[#This Row],[Age]]&gt;=65,"Senior","Other"))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 5,"less than 5GB",IF(Aggregate[[#This Row],[Avg Monthly GB Download]]&lt; 10,"Between 5 and 10 GB","10 or more GB"))</f>
        <v>10 or more GB</v>
      </c>
    </row>
    <row r="3815" spans="1:23" hidden="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Row],[Age]]&lt;30,"Under 30",IF(Aggregate[[#This Row],[Age]]&gt;=65,"Senior","Other"))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 5,"less than 5GB",IF(Aggregate[[#This Row],[Avg Monthly GB Download]]&lt; 10,"Between 5 and 10 GB","10 or more GB"))</f>
        <v>10 or more GB</v>
      </c>
    </row>
    <row r="3816" spans="1:23" hidden="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Row],[Age]]&lt;30,"Under 30",IF(Aggregate[[#This Row],[Age]]&gt;=65,"Senior","Other"))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 5,"less than 5GB",IF(Aggregate[[#This Row],[Avg Monthly GB Download]]&lt; 10,"Between 5 and 10 GB","10 or more GB"))</f>
        <v>less than 5GB</v>
      </c>
    </row>
    <row r="3817" spans="1:23" hidden="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Row],[Age]]&lt;30,"Under 30",IF(Aggregate[[#This Row],[Age]]&gt;=65,"Senior","Other"))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 5,"less than 5GB",IF(Aggregate[[#This Row],[Avg Monthly GB Download]]&lt; 10,"Between 5 and 10 GB","10 or more GB"))</f>
        <v>less than 5GB</v>
      </c>
    </row>
    <row r="3818" spans="1:23" hidden="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Row],[Age]]&lt;30,"Under 30",IF(Aggregate[[#This Row],[Age]]&gt;=65,"Senior","Other"))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 5,"less than 5GB",IF(Aggregate[[#This Row],[Avg Monthly GB Download]]&lt; 10,"Between 5 and 10 GB","10 or more GB"))</f>
        <v>Between 5 and 10 GB</v>
      </c>
    </row>
    <row r="3819" spans="1:23" hidden="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Row],[Age]]&lt;30,"Under 30",IF(Aggregate[[#This Row],[Age]]&gt;=65,"Senior","Other"))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 5,"less than 5GB",IF(Aggregate[[#This Row],[Avg Monthly GB Download]]&lt; 10,"Between 5 and 10 GB","10 or more GB"))</f>
        <v>less than 5GB</v>
      </c>
    </row>
    <row r="3820" spans="1:23" hidden="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Row],[Age]]&lt;30,"Under 30",IF(Aggregate[[#This Row],[Age]]&gt;=65,"Senior","Other"))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 5,"less than 5GB",IF(Aggregate[[#This Row],[Avg Monthly GB Download]]&lt; 10,"Between 5 and 10 GB","10 or more GB"))</f>
        <v>less than 5GB</v>
      </c>
    </row>
    <row r="3821" spans="1:23" hidden="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Row],[Age]]&lt;30,"Under 30",IF(Aggregate[[#This Row],[Age]]&gt;=65,"Senior","Other"))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 5,"less than 5GB",IF(Aggregate[[#This Row],[Avg Monthly GB Download]]&lt; 10,"Between 5 and 10 GB","10 or more GB"))</f>
        <v>Between 5 and 10 GB</v>
      </c>
    </row>
    <row r="3822" spans="1:23" hidden="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Row],[Age]]&lt;30,"Under 30",IF(Aggregate[[#This Row],[Age]]&gt;=65,"Senior","Other"))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 5,"less than 5GB",IF(Aggregate[[#This Row],[Avg Monthly GB Download]]&lt; 10,"Between 5 and 10 GB","10 or more GB"))</f>
        <v>Between 5 and 10 GB</v>
      </c>
    </row>
    <row r="3823" spans="1:23" hidden="1" x14ac:dyDescent="0.25">
      <c r="A3823" t="s">
        <v>25</v>
      </c>
      <c r="B3823">
        <v>17</v>
      </c>
      <c r="C3823" t="s">
        <v>25</v>
      </c>
      <c r="D3823" t="s">
        <v>22</v>
      </c>
      <c r="E3823" t="s">
        <v>93</v>
      </c>
      <c r="F3823" t="s">
        <v>24</v>
      </c>
      <c r="G3823">
        <v>72</v>
      </c>
      <c r="H3823" t="s">
        <v>21</v>
      </c>
      <c r="I3823" t="s">
        <v>25</v>
      </c>
      <c r="J3823" t="s">
        <v>21</v>
      </c>
      <c r="K3823" t="str">
        <f>IF(Aggregate[[#This Row],[Age]]&lt;30,"Under 30",IF(Aggregate[[#This Row],[Age]]&gt;=65,"Senior","Other"))</f>
        <v>Senior</v>
      </c>
      <c r="L3823" t="s">
        <v>32</v>
      </c>
      <c r="M3823" t="s">
        <v>38</v>
      </c>
      <c r="N3823" t="s">
        <v>48</v>
      </c>
      <c r="O3823" t="s">
        <v>92</v>
      </c>
      <c r="P3823">
        <v>1</v>
      </c>
      <c r="Q3823">
        <v>1</v>
      </c>
      <c r="R3823">
        <v>30</v>
      </c>
      <c r="S3823">
        <v>2</v>
      </c>
      <c r="T3823">
        <v>28.9</v>
      </c>
      <c r="U3823">
        <v>0</v>
      </c>
      <c r="V3823">
        <v>5</v>
      </c>
      <c r="W3823" t="str">
        <f>IF(Aggregate[[#This Row],[Avg Monthly GB Download]]&lt; 5,"less than 5GB",IF(Aggregate[[#This Row],[Avg Monthly GB Download]]&lt; 10,"Between 5 and 10 GB","10 or more GB"))</f>
        <v>Between 5 and 10 GB</v>
      </c>
    </row>
    <row r="3824" spans="1:23" hidden="1" x14ac:dyDescent="0.25">
      <c r="A3824" t="s">
        <v>25</v>
      </c>
      <c r="B3824">
        <v>20</v>
      </c>
      <c r="C3824" t="s">
        <v>21</v>
      </c>
      <c r="D3824" t="s">
        <v>22</v>
      </c>
      <c r="E3824" t="s">
        <v>69</v>
      </c>
      <c r="F3824" t="s">
        <v>26</v>
      </c>
      <c r="G3824">
        <v>72</v>
      </c>
      <c r="H3824" t="s">
        <v>21</v>
      </c>
      <c r="I3824" t="s">
        <v>25</v>
      </c>
      <c r="J3824" t="s">
        <v>21</v>
      </c>
      <c r="K3824" t="str">
        <f>IF(Aggregate[[#This Row],[Age]]&lt;30,"Under 30",IF(Aggregate[[#This Row],[Age]]&gt;=65,"Senior","Other"))</f>
        <v>Senior</v>
      </c>
      <c r="L3824" t="s">
        <v>98</v>
      </c>
      <c r="M3824" t="s">
        <v>33</v>
      </c>
      <c r="N3824" t="s">
        <v>34</v>
      </c>
      <c r="O3824" t="s">
        <v>34</v>
      </c>
      <c r="P3824">
        <v>1</v>
      </c>
      <c r="R3824">
        <v>35</v>
      </c>
      <c r="S3824">
        <v>0</v>
      </c>
      <c r="T3824">
        <v>0</v>
      </c>
      <c r="U3824">
        <v>0</v>
      </c>
      <c r="V3824">
        <v>4</v>
      </c>
      <c r="W3824" t="str">
        <f>IF(Aggregate[[#This Row],[Avg Monthly GB Download]]&lt; 5,"less than 5GB",IF(Aggregate[[#This Row],[Avg Monthly GB Download]]&lt; 10,"Between 5 and 10 GB","10 or more GB"))</f>
        <v>less than 5GB</v>
      </c>
    </row>
    <row r="3825" spans="1:23" hidden="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Row],[Age]]&lt;30,"Under 30",IF(Aggregate[[#This Row],[Age]]&gt;=65,"Senior","Other"))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 5,"less than 5GB",IF(Aggregate[[#This Row],[Avg Monthly GB Download]]&lt; 10,"Between 5 and 10 GB","10 or more GB"))</f>
        <v>10 or more GB</v>
      </c>
    </row>
    <row r="3826" spans="1:23" hidden="1" x14ac:dyDescent="0.25">
      <c r="A3826" t="s">
        <v>25</v>
      </c>
      <c r="B3826">
        <v>20</v>
      </c>
      <c r="C3826" t="s">
        <v>21</v>
      </c>
      <c r="D3826" t="s">
        <v>22</v>
      </c>
      <c r="E3826" t="s">
        <v>86</v>
      </c>
      <c r="F3826" t="s">
        <v>26</v>
      </c>
      <c r="G3826">
        <v>72</v>
      </c>
      <c r="H3826" t="s">
        <v>21</v>
      </c>
      <c r="I3826" t="s">
        <v>25</v>
      </c>
      <c r="J3826" t="s">
        <v>21</v>
      </c>
      <c r="K3826" t="str">
        <f>IF(Aggregate[[#This Row],[Age]]&lt;30,"Under 30",IF(Aggregate[[#This Row],[Age]]&gt;=65,"Senior","Other"))</f>
        <v>Senior</v>
      </c>
      <c r="L3826" t="s">
        <v>98</v>
      </c>
      <c r="M3826" t="s">
        <v>38</v>
      </c>
      <c r="N3826" t="s">
        <v>34</v>
      </c>
      <c r="O3826" t="s">
        <v>34</v>
      </c>
      <c r="P3826">
        <v>1</v>
      </c>
      <c r="R3826">
        <v>69</v>
      </c>
      <c r="S3826">
        <v>0</v>
      </c>
      <c r="T3826">
        <v>0</v>
      </c>
      <c r="U3826">
        <v>0</v>
      </c>
      <c r="V3826">
        <v>1</v>
      </c>
      <c r="W3826" t="str">
        <f>IF(Aggregate[[#This Row],[Avg Monthly GB Download]]&lt; 5,"less than 5GB",IF(Aggregate[[#This Row],[Avg Monthly GB Download]]&lt; 10,"Between 5 and 10 GB","10 or more GB"))</f>
        <v>less than 5GB</v>
      </c>
    </row>
    <row r="3827" spans="1:23" hidden="1" x14ac:dyDescent="0.25">
      <c r="A3827" t="s">
        <v>25</v>
      </c>
      <c r="B3827">
        <v>24</v>
      </c>
      <c r="C3827" t="s">
        <v>21</v>
      </c>
      <c r="D3827" t="s">
        <v>22</v>
      </c>
      <c r="E3827" t="s">
        <v>36</v>
      </c>
      <c r="F3827" t="s">
        <v>26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Row],[Age]]&lt;30,"Under 30",IF(Aggregate[[#This Row],[Age]]&gt;=65,"Senior","Other"))</f>
        <v>Senior</v>
      </c>
      <c r="L3827" t="s">
        <v>53</v>
      </c>
      <c r="M3827" t="s">
        <v>33</v>
      </c>
      <c r="N3827" t="s">
        <v>34</v>
      </c>
      <c r="O3827" t="s">
        <v>34</v>
      </c>
      <c r="P3827">
        <v>1</v>
      </c>
      <c r="R3827">
        <v>15</v>
      </c>
      <c r="S3827">
        <v>2</v>
      </c>
      <c r="T3827">
        <v>0</v>
      </c>
      <c r="U3827">
        <v>0</v>
      </c>
      <c r="V3827">
        <v>9</v>
      </c>
      <c r="W3827" t="str">
        <f>IF(Aggregate[[#This Row],[Avg Monthly GB Download]]&lt; 5,"less than 5GB",IF(Aggregate[[#This Row],[Avg Monthly GB Download]]&lt; 10,"Between 5 and 10 GB","10 or more GB"))</f>
        <v>Between 5 and 10 GB</v>
      </c>
    </row>
    <row r="3828" spans="1:23" hidden="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Row],[Age]]&lt;30,"Under 30",IF(Aggregate[[#This Row],[Age]]&gt;=65,"Senior","Other"))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 5,"less than 5GB",IF(Aggregate[[#This Row],[Avg Monthly GB Download]]&lt; 10,"Between 5 and 10 GB","10 or more GB"))</f>
        <v>10 or more GB</v>
      </c>
    </row>
    <row r="3829" spans="1:23" hidden="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Row],[Age]]&lt;30,"Under 30",IF(Aggregate[[#This Row],[Age]]&gt;=65,"Senior","Other"))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 5,"less than 5GB",IF(Aggregate[[#This Row],[Avg Monthly GB Download]]&lt; 10,"Between 5 and 10 GB","10 or more GB"))</f>
        <v>less than 5GB</v>
      </c>
    </row>
    <row r="3830" spans="1:23" hidden="1" x14ac:dyDescent="0.25">
      <c r="A3830" t="s">
        <v>25</v>
      </c>
      <c r="B3830">
        <v>24</v>
      </c>
      <c r="C3830" t="s">
        <v>25</v>
      </c>
      <c r="D3830" t="s">
        <v>22</v>
      </c>
      <c r="E3830" t="s">
        <v>70</v>
      </c>
      <c r="F3830" t="s">
        <v>24</v>
      </c>
      <c r="G3830">
        <v>72</v>
      </c>
      <c r="H3830" t="s">
        <v>21</v>
      </c>
      <c r="I3830" t="s">
        <v>25</v>
      </c>
      <c r="J3830" t="s">
        <v>21</v>
      </c>
      <c r="K3830" t="str">
        <f>IF(Aggregate[[#This Row],[Age]]&lt;30,"Under 30",IF(Aggregate[[#This Row],[Age]]&gt;=65,"Senior","Other"))</f>
        <v>Senior</v>
      </c>
      <c r="L3830" t="s">
        <v>53</v>
      </c>
      <c r="M3830" t="s">
        <v>33</v>
      </c>
      <c r="N3830" t="s">
        <v>34</v>
      </c>
      <c r="O3830" t="s">
        <v>34</v>
      </c>
      <c r="P3830">
        <v>1</v>
      </c>
      <c r="R3830">
        <v>35</v>
      </c>
      <c r="S3830">
        <v>0</v>
      </c>
      <c r="T3830">
        <v>56.4</v>
      </c>
      <c r="U3830">
        <v>0</v>
      </c>
      <c r="V3830">
        <v>1</v>
      </c>
      <c r="W3830" t="str">
        <f>IF(Aggregate[[#This Row],[Avg Monthly GB Download]]&lt; 5,"less than 5GB",IF(Aggregate[[#This Row],[Avg Monthly GB Download]]&lt; 10,"Between 5 and 10 GB","10 or more GB"))</f>
        <v>less than 5GB</v>
      </c>
    </row>
    <row r="3831" spans="1:23" hidden="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Row],[Age]]&lt;30,"Under 30",IF(Aggregate[[#This Row],[Age]]&gt;=65,"Senior","Other"))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 5,"less than 5GB",IF(Aggregate[[#This Row],[Avg Monthly GB Download]]&lt; 10,"Between 5 and 10 GB","10 or more GB"))</f>
        <v>less than 5GB</v>
      </c>
    </row>
    <row r="3832" spans="1:23" hidden="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Row],[Age]]&lt;30,"Under 30",IF(Aggregate[[#This Row],[Age]]&gt;=65,"Senior","Other"))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 5,"less than 5GB",IF(Aggregate[[#This Row],[Avg Monthly GB Download]]&lt; 10,"Between 5 and 10 GB","10 or more GB"))</f>
        <v>Between 5 and 10 GB</v>
      </c>
    </row>
    <row r="3833" spans="1:23" hidden="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Row],[Age]]&lt;30,"Under 30",IF(Aggregate[[#This Row],[Age]]&gt;=65,"Senior","Other"))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 5,"less than 5GB",IF(Aggregate[[#This Row],[Avg Monthly GB Download]]&lt; 10,"Between 5 and 10 GB","10 or more GB"))</f>
        <v>10 or more GB</v>
      </c>
    </row>
    <row r="3834" spans="1:23" hidden="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Row],[Age]]&lt;30,"Under 30",IF(Aggregate[[#This Row],[Age]]&gt;=65,"Senior","Other"))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 5,"less than 5GB",IF(Aggregate[[#This Row],[Avg Monthly GB Download]]&lt; 10,"Between 5 and 10 GB","10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Row],[Age]]&lt;30,"Under 30",IF(Aggregate[[#This Row],[Age]]&gt;=65,"Senior","Other"))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 5,"less than 5GB",IF(Aggregate[[#This Row],[Avg Monthly GB Download]]&lt; 10,"Between 5 and 10 GB","10 or more GB"))</f>
        <v>10 or more GB</v>
      </c>
    </row>
    <row r="3836" spans="1:23" hidden="1" x14ac:dyDescent="0.25">
      <c r="A3836" t="s">
        <v>25</v>
      </c>
      <c r="B3836">
        <v>25</v>
      </c>
      <c r="C3836" t="s">
        <v>25</v>
      </c>
      <c r="D3836" t="s">
        <v>22</v>
      </c>
      <c r="E3836" t="s">
        <v>59</v>
      </c>
      <c r="F3836" t="s">
        <v>26</v>
      </c>
      <c r="G3836">
        <v>72</v>
      </c>
      <c r="H3836" t="s">
        <v>21</v>
      </c>
      <c r="I3836" t="s">
        <v>25</v>
      </c>
      <c r="J3836" t="s">
        <v>21</v>
      </c>
      <c r="K3836" t="str">
        <f>IF(Aggregate[[#This Row],[Age]]&lt;30,"Under 30",IF(Aggregate[[#This Row],[Age]]&gt;=65,"Senior","Other"))</f>
        <v>Senior</v>
      </c>
      <c r="L3836" t="s">
        <v>32</v>
      </c>
      <c r="M3836" t="s">
        <v>38</v>
      </c>
      <c r="N3836" t="s">
        <v>56</v>
      </c>
      <c r="O3836" t="s">
        <v>96</v>
      </c>
      <c r="P3836">
        <v>1</v>
      </c>
      <c r="Q3836">
        <v>1</v>
      </c>
      <c r="R3836">
        <v>26</v>
      </c>
      <c r="S3836">
        <v>0</v>
      </c>
      <c r="T3836">
        <v>80</v>
      </c>
      <c r="U3836">
        <v>0</v>
      </c>
      <c r="V3836">
        <v>1</v>
      </c>
      <c r="W3836" t="str">
        <f>IF(Aggregate[[#This Row],[Avg Monthly GB Download]]&lt; 5,"less than 5GB",IF(Aggregate[[#This Row],[Avg Monthly GB Download]]&lt; 10,"Between 5 and 10 GB","10 or more GB"))</f>
        <v>less than 5GB</v>
      </c>
    </row>
    <row r="3837" spans="1:23" hidden="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Row],[Age]]&lt;30,"Under 30",IF(Aggregate[[#This Row],[Age]]&gt;=65,"Senior","Other"))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 5,"less than 5GB",IF(Aggregate[[#This Row],[Avg Monthly GB Download]]&lt; 10,"Between 5 and 10 GB","10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Row],[Age]]&lt;30,"Under 30",IF(Aggregate[[#This Row],[Age]]&gt;=65,"Senior","Other"))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 5,"less than 5GB",IF(Aggregate[[#This Row],[Avg Monthly GB Download]]&lt; 10,"Between 5 and 10 GB","10 or more GB"))</f>
        <v>10 or more GB</v>
      </c>
    </row>
    <row r="3839" spans="1:23" hidden="1" x14ac:dyDescent="0.25">
      <c r="A3839" t="s">
        <v>25</v>
      </c>
      <c r="B3839">
        <v>26</v>
      </c>
      <c r="C3839" t="s">
        <v>21</v>
      </c>
      <c r="D3839" t="s">
        <v>22</v>
      </c>
      <c r="E3839" t="s">
        <v>54</v>
      </c>
      <c r="F3839" t="s">
        <v>24</v>
      </c>
      <c r="G3839">
        <v>72</v>
      </c>
      <c r="H3839" t="s">
        <v>21</v>
      </c>
      <c r="I3839" t="s">
        <v>25</v>
      </c>
      <c r="J3839" t="s">
        <v>21</v>
      </c>
      <c r="K3839" t="str">
        <f>IF(Aggregate[[#This Row],[Age]]&lt;30,"Under 30",IF(Aggregate[[#This Row],[Age]]&gt;=65,"Senior","Other"))</f>
        <v>Senior</v>
      </c>
      <c r="L3839" t="s">
        <v>53</v>
      </c>
      <c r="M3839" t="s">
        <v>38</v>
      </c>
      <c r="N3839" t="s">
        <v>34</v>
      </c>
      <c r="O3839" t="s">
        <v>34</v>
      </c>
      <c r="P3839">
        <v>1</v>
      </c>
      <c r="R3839">
        <v>45</v>
      </c>
      <c r="S3839">
        <v>1</v>
      </c>
      <c r="T3839">
        <v>0</v>
      </c>
      <c r="U3839">
        <v>0</v>
      </c>
      <c r="V3839">
        <v>5</v>
      </c>
      <c r="W3839" t="str">
        <f>IF(Aggregate[[#This Row],[Avg Monthly GB Download]]&lt; 5,"less than 5GB",IF(Aggregate[[#This Row],[Avg Monthly GB Download]]&lt; 10,"Between 5 and 10 GB","10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Row],[Age]]&lt;30,"Under 30",IF(Aggregate[[#This Row],[Age]]&gt;=65,"Senior","Other"))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 5,"less than 5GB",IF(Aggregate[[#This Row],[Avg Monthly GB Download]]&lt; 10,"Between 5 and 10 GB","10 or more GB"))</f>
        <v>10 or more GB</v>
      </c>
    </row>
    <row r="3841" spans="1:23" hidden="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Row],[Age]]&lt;30,"Under 30",IF(Aggregate[[#This Row],[Age]]&gt;=65,"Senior","Other"))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 5,"less than 5GB",IF(Aggregate[[#This Row],[Avg Monthly GB Download]]&lt; 10,"Between 5 and 10 GB","10 or more GB"))</f>
        <v>less than 5GB</v>
      </c>
    </row>
    <row r="3842" spans="1:23" hidden="1" x14ac:dyDescent="0.25">
      <c r="A3842" t="s">
        <v>25</v>
      </c>
      <c r="B3842">
        <v>26</v>
      </c>
      <c r="C3842" t="s">
        <v>21</v>
      </c>
      <c r="D3842" t="s">
        <v>88</v>
      </c>
      <c r="E3842" t="s">
        <v>64</v>
      </c>
      <c r="F3842" t="s">
        <v>24</v>
      </c>
      <c r="G3842">
        <v>72</v>
      </c>
      <c r="H3842" t="s">
        <v>21</v>
      </c>
      <c r="I3842" t="s">
        <v>25</v>
      </c>
      <c r="J3842" t="s">
        <v>21</v>
      </c>
      <c r="K3842" t="str">
        <f>IF(Aggregate[[#This Row],[Age]]&lt;30,"Under 30",IF(Aggregate[[#This Row],[Age]]&gt;=65,"Senior","Other"))</f>
        <v>Senior</v>
      </c>
      <c r="L3842" t="s">
        <v>32</v>
      </c>
      <c r="M3842" t="s">
        <v>38</v>
      </c>
      <c r="N3842" t="s">
        <v>39</v>
      </c>
      <c r="O3842" t="s">
        <v>104</v>
      </c>
      <c r="P3842">
        <v>1</v>
      </c>
      <c r="Q3842">
        <v>1</v>
      </c>
      <c r="R3842">
        <v>51</v>
      </c>
      <c r="S3842">
        <v>2</v>
      </c>
      <c r="T3842">
        <v>0</v>
      </c>
      <c r="U3842">
        <v>0</v>
      </c>
      <c r="V3842">
        <v>6</v>
      </c>
      <c r="W3842" t="str">
        <f>IF(Aggregate[[#This Row],[Avg Monthly GB Download]]&lt; 5,"less than 5GB",IF(Aggregate[[#This Row],[Avg Monthly GB Download]]&lt; 10,"Between 5 and 10 GB","10 or more GB"))</f>
        <v>Between 5 and 10 GB</v>
      </c>
    </row>
    <row r="3843" spans="1:23" hidden="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Row],[Age]]&lt;30,"Under 30",IF(Aggregate[[#This Row],[Age]]&gt;=65,"Senior","Other"))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 5,"less than 5GB",IF(Aggregate[[#This Row],[Avg Monthly GB Download]]&lt; 10,"Between 5 and 10 GB","10 or more GB"))</f>
        <v>10 or more GB</v>
      </c>
    </row>
    <row r="3844" spans="1:23" hidden="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Row],[Age]]&lt;30,"Under 30",IF(Aggregate[[#This Row],[Age]]&gt;=65,"Senior","Other"))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 5,"less than 5GB",IF(Aggregate[[#This Row],[Avg Monthly GB Download]]&lt; 10,"Between 5 and 10 GB","10 or more GB"))</f>
        <v>less than 5GB</v>
      </c>
    </row>
    <row r="3845" spans="1:23" hidden="1" x14ac:dyDescent="0.25">
      <c r="A3845" t="s">
        <v>25</v>
      </c>
      <c r="B3845">
        <v>26</v>
      </c>
      <c r="C3845" t="s">
        <v>25</v>
      </c>
      <c r="D3845" t="s">
        <v>22</v>
      </c>
      <c r="E3845" t="s">
        <v>41</v>
      </c>
      <c r="F3845" t="s">
        <v>24</v>
      </c>
      <c r="G3845">
        <v>72</v>
      </c>
      <c r="H3845" t="s">
        <v>21</v>
      </c>
      <c r="I3845" t="s">
        <v>25</v>
      </c>
      <c r="J3845" t="s">
        <v>21</v>
      </c>
      <c r="K3845" t="str">
        <f>IF(Aggregate[[#This Row],[Age]]&lt;30,"Under 30",IF(Aggregate[[#This Row],[Age]]&gt;=65,"Senior","Other"))</f>
        <v>Senior</v>
      </c>
      <c r="L3845" t="s">
        <v>32</v>
      </c>
      <c r="M3845" t="s">
        <v>33</v>
      </c>
      <c r="N3845" t="s">
        <v>48</v>
      </c>
      <c r="O3845" t="s">
        <v>92</v>
      </c>
      <c r="P3845">
        <v>1</v>
      </c>
      <c r="Q3845">
        <v>1</v>
      </c>
      <c r="R3845">
        <v>63</v>
      </c>
      <c r="S3845">
        <v>0</v>
      </c>
      <c r="T3845">
        <v>204.1</v>
      </c>
      <c r="U3845">
        <v>0</v>
      </c>
      <c r="V3845">
        <v>6</v>
      </c>
      <c r="W3845" t="str">
        <f>IF(Aggregate[[#This Row],[Avg Monthly GB Download]]&lt; 5,"less than 5GB",IF(Aggregate[[#This Row],[Avg Monthly GB Download]]&lt; 10,"Between 5 and 10 GB","10 or more GB"))</f>
        <v>Between 5 and 10 GB</v>
      </c>
    </row>
    <row r="3846" spans="1:23" hidden="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Row],[Age]]&lt;30,"Under 30",IF(Aggregate[[#This Row],[Age]]&gt;=65,"Senior","Other"))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 5,"less than 5GB",IF(Aggregate[[#This Row],[Avg Monthly GB Download]]&lt; 10,"Between 5 and 10 GB","10 or more GB"))</f>
        <v>10 or more GB</v>
      </c>
    </row>
    <row r="3847" spans="1:23" hidden="1" x14ac:dyDescent="0.25">
      <c r="A3847" t="s">
        <v>25</v>
      </c>
      <c r="B3847">
        <v>29</v>
      </c>
      <c r="C3847" t="s">
        <v>21</v>
      </c>
      <c r="D3847" t="s">
        <v>22</v>
      </c>
      <c r="E3847" t="s">
        <v>67</v>
      </c>
      <c r="F3847" t="s">
        <v>24</v>
      </c>
      <c r="G3847">
        <v>72</v>
      </c>
      <c r="H3847" t="s">
        <v>21</v>
      </c>
      <c r="I3847" t="s">
        <v>25</v>
      </c>
      <c r="J3847" t="s">
        <v>21</v>
      </c>
      <c r="K3847" t="str">
        <f>IF(Aggregate[[#This Row],[Age]]&lt;30,"Under 30",IF(Aggregate[[#This Row],[Age]]&gt;=65,"Senior","Other"))</f>
        <v>Senior</v>
      </c>
      <c r="L3847" t="s">
        <v>53</v>
      </c>
      <c r="M3847" t="s">
        <v>38</v>
      </c>
      <c r="N3847" t="s">
        <v>34</v>
      </c>
      <c r="O3847" t="s">
        <v>34</v>
      </c>
      <c r="P3847">
        <v>1</v>
      </c>
      <c r="R3847">
        <v>36</v>
      </c>
      <c r="S3847">
        <v>0</v>
      </c>
      <c r="T3847">
        <v>0</v>
      </c>
      <c r="U3847">
        <v>0</v>
      </c>
      <c r="V3847">
        <v>4</v>
      </c>
      <c r="W3847" t="str">
        <f>IF(Aggregate[[#This Row],[Avg Monthly GB Download]]&lt; 5,"less than 5GB",IF(Aggregate[[#This Row],[Avg Monthly GB Download]]&lt; 10,"Between 5 and 10 GB","10 or more GB"))</f>
        <v>less than 5GB</v>
      </c>
    </row>
    <row r="3848" spans="1:23" hidden="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Row],[Age]]&lt;30,"Under 30",IF(Aggregate[[#This Row],[Age]]&gt;=65,"Senior","Other"))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 5,"less than 5GB",IF(Aggregate[[#This Row],[Avg Monthly GB Download]]&lt; 10,"Between 5 and 10 GB","10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Row],[Age]]&lt;30,"Under 30",IF(Aggregate[[#This Row],[Age]]&gt;=65,"Senior","Other"))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 5,"less than 5GB",IF(Aggregate[[#This Row],[Avg Monthly GB Download]]&lt; 10,"Between 5 and 10 GB","10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Row],[Age]]&lt;30,"Under 30",IF(Aggregate[[#This Row],[Age]]&gt;=65,"Senior","Other"))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 5,"less than 5GB",IF(Aggregate[[#This Row],[Avg Monthly GB Download]]&lt; 10,"Between 5 and 10 GB","10 or more GB"))</f>
        <v>10 or more GB</v>
      </c>
    </row>
    <row r="3851" spans="1:23" hidden="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Row],[Age]]&lt;30,"Under 30",IF(Aggregate[[#This Row],[Age]]&gt;=65,"Senior","Other"))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 5,"less than 5GB",IF(Aggregate[[#This Row],[Avg Monthly GB Download]]&lt; 10,"Between 5 and 10 GB","10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Row],[Age]]&lt;30,"Under 30",IF(Aggregate[[#This Row],[Age]]&gt;=65,"Senior","Other"))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 5,"less than 5GB",IF(Aggregate[[#This Row],[Avg Monthly GB Download]]&lt; 10,"Between 5 and 10 GB","10 or more GB"))</f>
        <v>10 or more GB</v>
      </c>
    </row>
    <row r="3853" spans="1:23" hidden="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Row],[Age]]&lt;30,"Under 30",IF(Aggregate[[#This Row],[Age]]&gt;=65,"Senior","Other"))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 5,"less than 5GB",IF(Aggregate[[#This Row],[Avg Monthly GB Download]]&lt; 10,"Between 5 and 10 GB","10 or more GB"))</f>
        <v>less than 5GB</v>
      </c>
    </row>
    <row r="3854" spans="1:23" hidden="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Row],[Age]]&lt;30,"Under 30",IF(Aggregate[[#This Row],[Age]]&gt;=65,"Senior","Other"))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 5,"less than 5GB",IF(Aggregate[[#This Row],[Avg Monthly GB Download]]&lt; 10,"Between 5 and 10 GB","10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Row],[Age]]&lt;30,"Under 30",IF(Aggregate[[#This Row],[Age]]&gt;=65,"Senior","Other"))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 5,"less than 5GB",IF(Aggregate[[#This Row],[Avg Monthly GB Download]]&lt; 10,"Between 5 and 10 GB","10 or more GB"))</f>
        <v>10 or more GB</v>
      </c>
    </row>
    <row r="3856" spans="1:23" hidden="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Row],[Age]]&lt;30,"Under 30",IF(Aggregate[[#This Row],[Age]]&gt;=65,"Senior","Other"))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 5,"less than 5GB",IF(Aggregate[[#This Row],[Avg Monthly GB Download]]&lt; 10,"Between 5 and 10 GB","10 or more GB"))</f>
        <v>Between 5 and 10 GB</v>
      </c>
    </row>
    <row r="3857" spans="1:23" hidden="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Row],[Age]]&lt;30,"Under 30",IF(Aggregate[[#This Row],[Age]]&gt;=65,"Senior","Other"))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 5,"less than 5GB",IF(Aggregate[[#This Row],[Avg Monthly GB Download]]&lt; 10,"Between 5 and 10 GB","10 or more GB"))</f>
        <v>less than 5GB</v>
      </c>
    </row>
    <row r="3858" spans="1:23" hidden="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Row],[Age]]&lt;30,"Under 30",IF(Aggregate[[#This Row],[Age]]&gt;=65,"Senior","Other"))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 5,"less than 5GB",IF(Aggregate[[#This Row],[Avg Monthly GB Download]]&lt; 10,"Between 5 and 10 GB","10 or more GB"))</f>
        <v>Between 5 and 10 GB</v>
      </c>
    </row>
    <row r="3859" spans="1:23" hidden="1" x14ac:dyDescent="0.25">
      <c r="A3859" t="s">
        <v>25</v>
      </c>
      <c r="B3859">
        <v>30</v>
      </c>
      <c r="C3859" t="s">
        <v>25</v>
      </c>
      <c r="D3859" t="s">
        <v>22</v>
      </c>
      <c r="E3859" t="s">
        <v>60</v>
      </c>
      <c r="F3859" t="s">
        <v>24</v>
      </c>
      <c r="G3859">
        <v>72</v>
      </c>
      <c r="H3859" t="s">
        <v>21</v>
      </c>
      <c r="I3859" t="s">
        <v>25</v>
      </c>
      <c r="J3859" t="s">
        <v>21</v>
      </c>
      <c r="K3859" t="str">
        <f>IF(Aggregate[[#This Row],[Age]]&lt;30,"Under 30",IF(Aggregate[[#This Row],[Age]]&gt;=65,"Senior","Other"))</f>
        <v>Senior</v>
      </c>
      <c r="L3859" t="s">
        <v>32</v>
      </c>
      <c r="M3859" t="s">
        <v>38</v>
      </c>
      <c r="N3859" t="s">
        <v>56</v>
      </c>
      <c r="O3859" t="s">
        <v>100</v>
      </c>
      <c r="P3859">
        <v>1</v>
      </c>
      <c r="Q3859">
        <v>1</v>
      </c>
      <c r="R3859">
        <v>41</v>
      </c>
      <c r="S3859">
        <v>0</v>
      </c>
      <c r="T3859">
        <v>57</v>
      </c>
      <c r="U3859">
        <v>0</v>
      </c>
      <c r="V3859">
        <v>14</v>
      </c>
      <c r="W3859" t="str">
        <f>IF(Aggregate[[#This Row],[Avg Monthly GB Download]]&lt; 5,"less than 5GB",IF(Aggregate[[#This Row],[Avg Monthly GB Download]]&lt; 10,"Between 5 and 10 GB","10 or more GB"))</f>
        <v>10 or more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Row],[Age]]&lt;30,"Under 30",IF(Aggregate[[#This Row],[Age]]&gt;=65,"Senior","Other"))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 5,"less than 5GB",IF(Aggregate[[#This Row],[Avg Monthly GB Download]]&lt; 10,"Between 5 and 10 GB","10 or more GB"))</f>
        <v>10 or more GB</v>
      </c>
    </row>
    <row r="3861" spans="1:23" hidden="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Row],[Age]]&lt;30,"Under 30",IF(Aggregate[[#This Row],[Age]]&gt;=65,"Senior","Other"))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 5,"less than 5GB",IF(Aggregate[[#This Row],[Avg Monthly GB Download]]&lt; 10,"Between 5 and 10 GB","10 or more GB"))</f>
        <v>less than 5GB</v>
      </c>
    </row>
    <row r="3862" spans="1:23" hidden="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Row],[Age]]&lt;30,"Under 30",IF(Aggregate[[#This Row],[Age]]&gt;=65,"Senior","Other"))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 5,"less than 5GB",IF(Aggregate[[#This Row],[Avg Monthly GB Download]]&lt; 10,"Between 5 and 10 GB","10 or more GB"))</f>
        <v>10 or more GB</v>
      </c>
    </row>
    <row r="3863" spans="1:23" hidden="1" x14ac:dyDescent="0.25">
      <c r="A3863" t="s">
        <v>25</v>
      </c>
      <c r="B3863">
        <v>31</v>
      </c>
      <c r="C3863" t="s">
        <v>21</v>
      </c>
      <c r="D3863" t="s">
        <v>22</v>
      </c>
      <c r="E3863" t="s">
        <v>41</v>
      </c>
      <c r="F3863" t="s">
        <v>24</v>
      </c>
      <c r="G3863">
        <v>72</v>
      </c>
      <c r="H3863" t="s">
        <v>21</v>
      </c>
      <c r="I3863" t="s">
        <v>25</v>
      </c>
      <c r="J3863" t="s">
        <v>21</v>
      </c>
      <c r="K3863" t="str">
        <f>IF(Aggregate[[#This Row],[Age]]&lt;30,"Under 30",IF(Aggregate[[#This Row],[Age]]&gt;=65,"Senior","Other"))</f>
        <v>Senior</v>
      </c>
      <c r="L3863" t="s">
        <v>53</v>
      </c>
      <c r="M3863" t="s">
        <v>38</v>
      </c>
      <c r="N3863" t="s">
        <v>34</v>
      </c>
      <c r="O3863" t="s">
        <v>34</v>
      </c>
      <c r="P3863">
        <v>1</v>
      </c>
      <c r="R3863">
        <v>50</v>
      </c>
      <c r="S3863">
        <v>2</v>
      </c>
      <c r="T3863">
        <v>0</v>
      </c>
      <c r="U3863">
        <v>0</v>
      </c>
      <c r="V3863">
        <v>2</v>
      </c>
      <c r="W3863" t="str">
        <f>IF(Aggregate[[#This Row],[Avg Monthly GB Download]]&lt; 5,"less than 5GB",IF(Aggregate[[#This Row],[Avg Monthly GB Download]]&lt; 10,"Between 5 and 10 GB","10 or more GB"))</f>
        <v>less than 5GB</v>
      </c>
    </row>
    <row r="3864" spans="1:23" hidden="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Row],[Age]]&lt;30,"Under 30",IF(Aggregate[[#This Row],[Age]]&gt;=65,"Senior","Other"))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 5,"less than 5GB",IF(Aggregate[[#This Row],[Avg Monthly GB Download]]&lt; 10,"Between 5 and 10 GB","10 or more GB"))</f>
        <v>10 or more GB</v>
      </c>
    </row>
    <row r="3865" spans="1:23" hidden="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Row],[Age]]&lt;30,"Under 30",IF(Aggregate[[#This Row],[Age]]&gt;=65,"Senior","Other"))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 5,"less than 5GB",IF(Aggregate[[#This Row],[Avg Monthly GB Download]]&lt; 10,"Between 5 and 10 GB","10 or more GB"))</f>
        <v>10 or more GB</v>
      </c>
    </row>
    <row r="3866" spans="1:23" hidden="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Row],[Age]]&lt;30,"Under 30",IF(Aggregate[[#This Row],[Age]]&gt;=65,"Senior","Other"))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 5,"less than 5GB",IF(Aggregate[[#This Row],[Avg Monthly GB Download]]&lt; 10,"Between 5 and 10 GB","10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Row],[Age]]&lt;30,"Under 30",IF(Aggregate[[#This Row],[Age]]&gt;=65,"Senior","Other"))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 5,"less than 5GB",IF(Aggregate[[#This Row],[Avg Monthly GB Download]]&lt; 10,"Between 5 and 10 GB","10 or more GB"))</f>
        <v>10 or more GB</v>
      </c>
    </row>
    <row r="3868" spans="1:23" hidden="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Row],[Age]]&lt;30,"Under 30",IF(Aggregate[[#This Row],[Age]]&gt;=65,"Senior","Other"))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 5,"less than 5GB",IF(Aggregate[[#This Row],[Avg Monthly GB Download]]&lt; 10,"Between 5 and 10 GB","10 or more GB"))</f>
        <v>less than 5GB</v>
      </c>
    </row>
    <row r="3869" spans="1:23" hidden="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Row],[Age]]&lt;30,"Under 30",IF(Aggregate[[#This Row],[Age]]&gt;=65,"Senior","Other"))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 5,"less than 5GB",IF(Aggregate[[#This Row],[Avg Monthly GB Download]]&lt; 10,"Between 5 and 10 GB","10 or more GB"))</f>
        <v>Between 5 and 10 GB</v>
      </c>
    </row>
    <row r="3870" spans="1:23" hidden="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Row],[Age]]&lt;30,"Under 30",IF(Aggregate[[#This Row],[Age]]&gt;=65,"Senior","Other"))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 5,"less than 5GB",IF(Aggregate[[#This Row],[Avg Monthly GB Download]]&lt; 10,"Between 5 and 10 GB","10 or more GB"))</f>
        <v>10 or more GB</v>
      </c>
    </row>
    <row r="3871" spans="1:23" hidden="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Row],[Age]]&lt;30,"Under 30",IF(Aggregate[[#This Row],[Age]]&gt;=65,"Senior","Other"))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 5,"less than 5GB",IF(Aggregate[[#This Row],[Avg Monthly GB Download]]&lt; 10,"Between 5 and 10 GB","10 or more GB"))</f>
        <v>Between 5 and 10 GB</v>
      </c>
    </row>
    <row r="3872" spans="1:23" hidden="1" x14ac:dyDescent="0.25">
      <c r="A3872" t="s">
        <v>25</v>
      </c>
      <c r="B3872">
        <v>32</v>
      </c>
      <c r="C3872" t="s">
        <v>25</v>
      </c>
      <c r="D3872" t="s">
        <v>88</v>
      </c>
      <c r="E3872" t="s">
        <v>31</v>
      </c>
      <c r="F3872" t="s">
        <v>24</v>
      </c>
      <c r="G3872">
        <v>72</v>
      </c>
      <c r="H3872" t="s">
        <v>21</v>
      </c>
      <c r="I3872" t="s">
        <v>25</v>
      </c>
      <c r="J3872" t="s">
        <v>21</v>
      </c>
      <c r="K3872" t="str">
        <f>IF(Aggregate[[#This Row],[Age]]&lt;30,"Under 30",IF(Aggregate[[#This Row],[Age]]&gt;=65,"Senior","Other"))</f>
        <v>Senior</v>
      </c>
      <c r="L3872" t="s">
        <v>53</v>
      </c>
      <c r="M3872" t="s">
        <v>95</v>
      </c>
      <c r="N3872" t="s">
        <v>34</v>
      </c>
      <c r="O3872" t="s">
        <v>34</v>
      </c>
      <c r="P3872">
        <v>1</v>
      </c>
      <c r="R3872">
        <v>50</v>
      </c>
      <c r="S3872">
        <v>0</v>
      </c>
      <c r="T3872">
        <v>0</v>
      </c>
      <c r="U3872">
        <v>0</v>
      </c>
      <c r="V3872">
        <v>2</v>
      </c>
      <c r="W3872" t="str">
        <f>IF(Aggregate[[#This Row],[Avg Monthly GB Download]]&lt; 5,"less than 5GB",IF(Aggregate[[#This Row],[Avg Monthly GB Download]]&lt; 10,"Between 5 and 10 GB","10 or more GB"))</f>
        <v>less than 5GB</v>
      </c>
    </row>
    <row r="3873" spans="1:23" hidden="1" x14ac:dyDescent="0.25">
      <c r="A3873" t="s">
        <v>25</v>
      </c>
      <c r="B3873">
        <v>34</v>
      </c>
      <c r="C3873" t="s">
        <v>25</v>
      </c>
      <c r="D3873" t="s">
        <v>22</v>
      </c>
      <c r="E3873" t="s">
        <v>46</v>
      </c>
      <c r="F3873" t="s">
        <v>26</v>
      </c>
      <c r="G3873">
        <v>72</v>
      </c>
      <c r="H3873" t="s">
        <v>21</v>
      </c>
      <c r="I3873" t="s">
        <v>25</v>
      </c>
      <c r="J3873" t="s">
        <v>21</v>
      </c>
      <c r="K3873" t="str">
        <f>IF(Aggregate[[#This Row],[Age]]&lt;30,"Under 30",IF(Aggregate[[#This Row],[Age]]&gt;=65,"Senior","Other"))</f>
        <v>Senior</v>
      </c>
      <c r="L3873" t="s">
        <v>32</v>
      </c>
      <c r="M3873" t="s">
        <v>38</v>
      </c>
      <c r="N3873" t="s">
        <v>56</v>
      </c>
      <c r="O3873" t="s">
        <v>100</v>
      </c>
      <c r="P3873">
        <v>1</v>
      </c>
      <c r="Q3873">
        <v>1</v>
      </c>
      <c r="R3873">
        <v>65</v>
      </c>
      <c r="S3873">
        <v>0</v>
      </c>
      <c r="T3873">
        <v>73.400000000000006</v>
      </c>
      <c r="U3873">
        <v>0</v>
      </c>
      <c r="V3873">
        <v>8</v>
      </c>
      <c r="W3873" t="str">
        <f>IF(Aggregate[[#This Row],[Avg Monthly GB Download]]&lt; 5,"less than 5GB",IF(Aggregate[[#This Row],[Avg Monthly GB Download]]&lt; 10,"Between 5 and 10 GB","10 or more GB"))</f>
        <v>Between 5 and 10 GB</v>
      </c>
    </row>
    <row r="3874" spans="1:23" hidden="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Row],[Age]]&lt;30,"Under 30",IF(Aggregate[[#This Row],[Age]]&gt;=65,"Senior","Other"))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 5,"less than 5GB",IF(Aggregate[[#This Row],[Avg Monthly GB Download]]&lt; 10,"Between 5 and 10 GB","10 or more GB"))</f>
        <v>10 or more GB</v>
      </c>
    </row>
    <row r="3875" spans="1:23" hidden="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Row],[Age]]&lt;30,"Under 30",IF(Aggregate[[#This Row],[Age]]&gt;=65,"Senior","Other"))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 5,"less than 5GB",IF(Aggregate[[#This Row],[Avg Monthly GB Download]]&lt; 10,"Between 5 and 10 GB","10 or more GB"))</f>
        <v>less than 5GB</v>
      </c>
    </row>
    <row r="3876" spans="1:23" hidden="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Row],[Age]]&lt;30,"Under 30",IF(Aggregate[[#This Row],[Age]]&gt;=65,"Senior","Other"))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 5,"less than 5GB",IF(Aggregate[[#This Row],[Avg Monthly GB Download]]&lt; 10,"Between 5 and 10 GB","10 or more GB"))</f>
        <v>Between 5 and 10 GB</v>
      </c>
    </row>
    <row r="3877" spans="1:23" hidden="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Row],[Age]]&lt;30,"Under 30",IF(Aggregate[[#This Row],[Age]]&gt;=65,"Senior","Other"))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 5,"less than 5GB",IF(Aggregate[[#This Row],[Avg Monthly GB Download]]&lt; 10,"Between 5 and 10 GB","10 or more GB"))</f>
        <v>10 or more GB</v>
      </c>
    </row>
    <row r="3878" spans="1:23" hidden="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Row],[Age]]&lt;30,"Under 30",IF(Aggregate[[#This Row],[Age]]&gt;=65,"Senior","Other"))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 5,"less than 5GB",IF(Aggregate[[#This Row],[Avg Monthly GB Download]]&lt; 10,"Between 5 and 10 GB","10 or more GB"))</f>
        <v>Between 5 and 10 GB</v>
      </c>
    </row>
    <row r="3879" spans="1:23" hidden="1" x14ac:dyDescent="0.25">
      <c r="A3879" t="s">
        <v>25</v>
      </c>
      <c r="B3879">
        <v>36</v>
      </c>
      <c r="C3879" t="s">
        <v>21</v>
      </c>
      <c r="D3879" t="s">
        <v>22</v>
      </c>
      <c r="E3879" t="s">
        <v>31</v>
      </c>
      <c r="F3879" t="s">
        <v>26</v>
      </c>
      <c r="G3879">
        <v>72</v>
      </c>
      <c r="H3879" t="s">
        <v>21</v>
      </c>
      <c r="I3879" t="s">
        <v>25</v>
      </c>
      <c r="J3879" t="s">
        <v>21</v>
      </c>
      <c r="K3879" t="str">
        <f>IF(Aggregate[[#This Row],[Age]]&lt;30,"Under 30",IF(Aggregate[[#This Row],[Age]]&gt;=65,"Senior","Other"))</f>
        <v>Senior</v>
      </c>
      <c r="L3879" t="s">
        <v>53</v>
      </c>
      <c r="M3879" t="s">
        <v>38</v>
      </c>
      <c r="N3879" t="s">
        <v>34</v>
      </c>
      <c r="O3879" t="s">
        <v>34</v>
      </c>
      <c r="P3879">
        <v>1</v>
      </c>
      <c r="R3879">
        <v>25</v>
      </c>
      <c r="S3879">
        <v>0</v>
      </c>
      <c r="T3879">
        <v>0</v>
      </c>
      <c r="U3879">
        <v>0</v>
      </c>
      <c r="V3879">
        <v>1</v>
      </c>
      <c r="W3879" t="str">
        <f>IF(Aggregate[[#This Row],[Avg Monthly GB Download]]&lt; 5,"less than 5GB",IF(Aggregate[[#This Row],[Avg Monthly GB Download]]&lt; 10,"Between 5 and 10 GB","10 or more GB"))</f>
        <v>less than 5GB</v>
      </c>
    </row>
    <row r="3880" spans="1:23" hidden="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Row],[Age]]&lt;30,"Under 30",IF(Aggregate[[#This Row],[Age]]&gt;=65,"Senior","Other"))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 5,"less than 5GB",IF(Aggregate[[#This Row],[Avg Monthly GB Download]]&lt; 10,"Between 5 and 10 GB","10 or more GB"))</f>
        <v>Between 5 and 10 GB</v>
      </c>
    </row>
    <row r="3881" spans="1:23" hidden="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Row],[Age]]&lt;30,"Under 30",IF(Aggregate[[#This Row],[Age]]&gt;=65,"Senior","Other"))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 5,"less than 5GB",IF(Aggregate[[#This Row],[Avg Monthly GB Download]]&lt; 10,"Between 5 and 10 GB","10 or more GB"))</f>
        <v>less than 5GB</v>
      </c>
    </row>
    <row r="3882" spans="1:23" hidden="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Row],[Age]]&lt;30,"Under 30",IF(Aggregate[[#This Row],[Age]]&gt;=65,"Senior","Other"))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 5,"less than 5GB",IF(Aggregate[[#This Row],[Avg Monthly GB Download]]&lt; 10,"Between 5 and 10 GB","10 or more GB"))</f>
        <v>less than 5GB</v>
      </c>
    </row>
    <row r="3883" spans="1:23" hidden="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Row],[Age]]&lt;30,"Under 30",IF(Aggregate[[#This Row],[Age]]&gt;=65,"Senior","Other"))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 5,"less than 5GB",IF(Aggregate[[#This Row],[Avg Monthly GB Download]]&lt; 10,"Between 5 and 10 GB","10 or more GB"))</f>
        <v>less than 5GB</v>
      </c>
    </row>
    <row r="3884" spans="1:23" hidden="1" x14ac:dyDescent="0.25">
      <c r="A3884" t="s">
        <v>25</v>
      </c>
      <c r="B3884">
        <v>36</v>
      </c>
      <c r="C3884" t="s">
        <v>25</v>
      </c>
      <c r="D3884" t="s">
        <v>22</v>
      </c>
      <c r="E3884" t="s">
        <v>30</v>
      </c>
      <c r="F3884" t="s">
        <v>26</v>
      </c>
      <c r="G3884">
        <v>72</v>
      </c>
      <c r="H3884" t="s">
        <v>21</v>
      </c>
      <c r="I3884" t="s">
        <v>25</v>
      </c>
      <c r="J3884" t="s">
        <v>21</v>
      </c>
      <c r="K3884" t="str">
        <f>IF(Aggregate[[#This Row],[Age]]&lt;30,"Under 30",IF(Aggregate[[#This Row],[Age]]&gt;=65,"Senior","Other"))</f>
        <v>Senior</v>
      </c>
      <c r="L3884" t="s">
        <v>98</v>
      </c>
      <c r="M3884" t="s">
        <v>38</v>
      </c>
      <c r="N3884" t="s">
        <v>34</v>
      </c>
      <c r="O3884" t="s">
        <v>34</v>
      </c>
      <c r="P3884">
        <v>1</v>
      </c>
      <c r="R3884">
        <v>52</v>
      </c>
      <c r="S3884">
        <v>0</v>
      </c>
      <c r="T3884">
        <v>55.4</v>
      </c>
      <c r="U3884">
        <v>0</v>
      </c>
      <c r="V3884">
        <v>6</v>
      </c>
      <c r="W3884" t="str">
        <f>IF(Aggregate[[#This Row],[Avg Monthly GB Download]]&lt; 5,"less than 5GB",IF(Aggregate[[#This Row],[Avg Monthly GB Download]]&lt; 10,"Between 5 and 10 GB","10 or more GB"))</f>
        <v>Between 5 and 10 GB</v>
      </c>
    </row>
    <row r="3885" spans="1:23" hidden="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Row],[Age]]&lt;30,"Under 30",IF(Aggregate[[#This Row],[Age]]&gt;=65,"Senior","Other"))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 5,"less than 5GB",IF(Aggregate[[#This Row],[Avg Monthly GB Download]]&lt; 10,"Between 5 and 10 GB","10 or more GB"))</f>
        <v>Between 5 and 10 GB</v>
      </c>
    </row>
    <row r="3886" spans="1:23" hidden="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Row],[Age]]&lt;30,"Under 30",IF(Aggregate[[#This Row],[Age]]&gt;=65,"Senior","Other"))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 5,"less than 5GB",IF(Aggregate[[#This Row],[Avg Monthly GB Download]]&lt; 10,"Between 5 and 10 GB","10 or more GB"))</f>
        <v>less than 5GB</v>
      </c>
    </row>
    <row r="3887" spans="1:23" hidden="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Row],[Age]]&lt;30,"Under 30",IF(Aggregate[[#This Row],[Age]]&gt;=65,"Senior","Other"))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 5,"less than 5GB",IF(Aggregate[[#This Row],[Avg Monthly GB Download]]&lt; 10,"Between 5 and 10 GB","10 or more GB"))</f>
        <v>less than 5GB</v>
      </c>
    </row>
    <row r="3888" spans="1:23" hidden="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Row],[Age]]&lt;30,"Under 30",IF(Aggregate[[#This Row],[Age]]&gt;=65,"Senior","Other"))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 5,"less than 5GB",IF(Aggregate[[#This Row],[Avg Monthly GB Download]]&lt; 10,"Between 5 and 10 GB","10 or more GB"))</f>
        <v>Between 5 and 10 GB</v>
      </c>
    </row>
    <row r="3889" spans="1:23" hidden="1" x14ac:dyDescent="0.25">
      <c r="A3889" t="s">
        <v>25</v>
      </c>
      <c r="B3889">
        <v>36</v>
      </c>
      <c r="C3889" t="s">
        <v>25</v>
      </c>
      <c r="D3889" t="s">
        <v>22</v>
      </c>
      <c r="E3889" t="s">
        <v>30</v>
      </c>
      <c r="F3889" t="s">
        <v>26</v>
      </c>
      <c r="G3889">
        <v>72</v>
      </c>
      <c r="H3889" t="s">
        <v>21</v>
      </c>
      <c r="I3889" t="s">
        <v>25</v>
      </c>
      <c r="J3889" t="s">
        <v>21</v>
      </c>
      <c r="K3889" t="str">
        <f>IF(Aggregate[[#This Row],[Age]]&lt;30,"Under 30",IF(Aggregate[[#This Row],[Age]]&gt;=65,"Senior","Other"))</f>
        <v>Senior</v>
      </c>
      <c r="L3889" t="s">
        <v>53</v>
      </c>
      <c r="M3889" t="s">
        <v>38</v>
      </c>
      <c r="N3889" t="s">
        <v>34</v>
      </c>
      <c r="O3889" t="s">
        <v>34</v>
      </c>
      <c r="P3889">
        <v>1</v>
      </c>
      <c r="R3889">
        <v>24</v>
      </c>
      <c r="S3889">
        <v>0</v>
      </c>
      <c r="T3889">
        <v>42</v>
      </c>
      <c r="U3889">
        <v>0</v>
      </c>
      <c r="V3889">
        <v>15</v>
      </c>
      <c r="W3889" t="str">
        <f>IF(Aggregate[[#This Row],[Avg Monthly GB Download]]&lt; 5,"less than 5GB",IF(Aggregate[[#This Row],[Avg Monthly GB Download]]&lt; 10,"Between 5 and 10 GB","10 or more GB"))</f>
        <v>10 or more GB</v>
      </c>
    </row>
    <row r="3890" spans="1:23" hidden="1" x14ac:dyDescent="0.25">
      <c r="A3890" t="s">
        <v>25</v>
      </c>
      <c r="B3890">
        <v>38</v>
      </c>
      <c r="C3890" t="s">
        <v>25</v>
      </c>
      <c r="D3890" t="s">
        <v>22</v>
      </c>
      <c r="E3890" t="s">
        <v>85</v>
      </c>
      <c r="F3890" t="s">
        <v>24</v>
      </c>
      <c r="G3890">
        <v>72</v>
      </c>
      <c r="H3890" t="s">
        <v>21</v>
      </c>
      <c r="I3890" t="s">
        <v>25</v>
      </c>
      <c r="J3890" t="s">
        <v>21</v>
      </c>
      <c r="K3890" t="str">
        <f>IF(Aggregate[[#This Row],[Age]]&lt;30,"Under 30",IF(Aggregate[[#This Row],[Age]]&gt;=65,"Senior","Other"))</f>
        <v>Senior</v>
      </c>
      <c r="L3890" t="s">
        <v>32</v>
      </c>
      <c r="M3890" t="s">
        <v>38</v>
      </c>
      <c r="N3890" t="s">
        <v>65</v>
      </c>
      <c r="O3890" t="s">
        <v>66</v>
      </c>
      <c r="P3890">
        <v>1</v>
      </c>
      <c r="Q3890">
        <v>1</v>
      </c>
      <c r="R3890">
        <v>64</v>
      </c>
      <c r="S3890">
        <v>2</v>
      </c>
      <c r="T3890">
        <v>82.1</v>
      </c>
      <c r="U3890">
        <v>0</v>
      </c>
      <c r="V3890">
        <v>1</v>
      </c>
      <c r="W3890" t="str">
        <f>IF(Aggregate[[#This Row],[Avg Monthly GB Download]]&lt; 5,"less than 5GB",IF(Aggregate[[#This Row],[Avg Monthly GB Download]]&lt; 10,"Between 5 and 10 GB","10 or more GB"))</f>
        <v>less than 5GB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Row],[Age]]&lt;30,"Under 30",IF(Aggregate[[#This Row],[Age]]&gt;=65,"Senior","Other"))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 5,"less than 5GB",IF(Aggregate[[#This Row],[Avg Monthly GB Download]]&lt; 10,"Between 5 and 10 GB","10 or more GB"))</f>
        <v>10 or more GB</v>
      </c>
    </row>
    <row r="3892" spans="1:23" hidden="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Row],[Age]]&lt;30,"Under 30",IF(Aggregate[[#This Row],[Age]]&gt;=65,"Senior","Other"))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 5,"less than 5GB",IF(Aggregate[[#This Row],[Avg Monthly GB Download]]&lt; 10,"Between 5 and 10 GB","10 or more GB"))</f>
        <v>Between 5 and 10 GB</v>
      </c>
    </row>
    <row r="3893" spans="1:23" hidden="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Row],[Age]]&lt;30,"Under 30",IF(Aggregate[[#This Row],[Age]]&gt;=65,"Senior","Other"))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 5,"less than 5GB",IF(Aggregate[[#This Row],[Avg Monthly GB Download]]&lt; 10,"Between 5 and 10 GB","10 or more GB"))</f>
        <v>Between 5 and 10 GB</v>
      </c>
    </row>
    <row r="3894" spans="1:23" hidden="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Row],[Age]]&lt;30,"Under 30",IF(Aggregate[[#This Row],[Age]]&gt;=65,"Senior","Other"))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 5,"less than 5GB",IF(Aggregate[[#This Row],[Avg Monthly GB Download]]&lt; 10,"Between 5 and 10 GB","10 or more GB"))</f>
        <v>10 or more GB</v>
      </c>
    </row>
    <row r="3895" spans="1:23" hidden="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Row],[Age]]&lt;30,"Under 30",IF(Aggregate[[#This Row],[Age]]&gt;=65,"Senior","Other"))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 5,"less than 5GB",IF(Aggregate[[#This Row],[Avg Monthly GB Download]]&lt; 10,"Between 5 and 10 GB","10 or more GB"))</f>
        <v>10 or more GB</v>
      </c>
    </row>
    <row r="3896" spans="1:23" hidden="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Row],[Age]]&lt;30,"Under 30",IF(Aggregate[[#This Row],[Age]]&gt;=65,"Senior","Other"))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 5,"less than 5GB",IF(Aggregate[[#This Row],[Avg Monthly GB Download]]&lt; 10,"Between 5 and 10 GB","10 or more GB"))</f>
        <v>10 or more GB</v>
      </c>
    </row>
    <row r="3897" spans="1:23" hidden="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Row],[Age]]&lt;30,"Under 30",IF(Aggregate[[#This Row],[Age]]&gt;=65,"Senior","Other"))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 5,"less than 5GB",IF(Aggregate[[#This Row],[Avg Monthly GB Download]]&lt; 10,"Between 5 and 10 GB","10 or more GB"))</f>
        <v>Between 5 and 10 GB</v>
      </c>
    </row>
    <row r="3898" spans="1:23" hidden="1" x14ac:dyDescent="0.25">
      <c r="A3898" t="s">
        <v>25</v>
      </c>
      <c r="B3898">
        <v>39</v>
      </c>
      <c r="C3898" t="s">
        <v>21</v>
      </c>
      <c r="D3898" t="s">
        <v>22</v>
      </c>
      <c r="E3898" t="s">
        <v>45</v>
      </c>
      <c r="F3898" t="s">
        <v>26</v>
      </c>
      <c r="G3898">
        <v>72</v>
      </c>
      <c r="H3898" t="s">
        <v>21</v>
      </c>
      <c r="I3898" t="s">
        <v>25</v>
      </c>
      <c r="J3898" t="s">
        <v>21</v>
      </c>
      <c r="K3898" t="str">
        <f>IF(Aggregate[[#This Row],[Age]]&lt;30,"Under 30",IF(Aggregate[[#This Row],[Age]]&gt;=65,"Senior","Other"))</f>
        <v>Senior</v>
      </c>
      <c r="L3898" t="s">
        <v>53</v>
      </c>
      <c r="M3898" t="s">
        <v>38</v>
      </c>
      <c r="N3898" t="s">
        <v>34</v>
      </c>
      <c r="O3898" t="s">
        <v>34</v>
      </c>
      <c r="P3898">
        <v>1</v>
      </c>
      <c r="R3898">
        <v>50</v>
      </c>
      <c r="S3898">
        <v>0</v>
      </c>
      <c r="T3898">
        <v>0</v>
      </c>
      <c r="U3898">
        <v>0</v>
      </c>
      <c r="V3898">
        <v>3</v>
      </c>
      <c r="W3898" t="str">
        <f>IF(Aggregate[[#This Row],[Avg Monthly GB Download]]&lt; 5,"less than 5GB",IF(Aggregate[[#This Row],[Avg Monthly GB Download]]&lt; 10,"Between 5 and 10 GB","10 or more GB"))</f>
        <v>less than 5GB</v>
      </c>
    </row>
    <row r="3899" spans="1:23" hidden="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Row],[Age]]&lt;30,"Under 30",IF(Aggregate[[#This Row],[Age]]&gt;=65,"Senior","Other"))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 5,"less than 5GB",IF(Aggregate[[#This Row],[Avg Monthly GB Download]]&lt; 10,"Between 5 and 10 GB","10 or more GB"))</f>
        <v>Between 5 and 10 GB</v>
      </c>
    </row>
    <row r="3900" spans="1:23" hidden="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Row],[Age]]&lt;30,"Under 30",IF(Aggregate[[#This Row],[Age]]&gt;=65,"Senior","Other"))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 5,"less than 5GB",IF(Aggregate[[#This Row],[Avg Monthly GB Download]]&lt; 10,"Between 5 and 10 GB","10 or more GB"))</f>
        <v>Between 5 and 10 GB</v>
      </c>
    </row>
    <row r="3901" spans="1:23" hidden="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Row],[Age]]&lt;30,"Under 30",IF(Aggregate[[#This Row],[Age]]&gt;=65,"Senior","Other"))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 5,"less than 5GB",IF(Aggregate[[#This Row],[Avg Monthly GB Download]]&lt; 10,"Between 5 and 10 GB","10 or more GB"))</f>
        <v>Between 5 and 10 GB</v>
      </c>
    </row>
    <row r="3902" spans="1:23" hidden="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Row],[Age]]&lt;30,"Under 30",IF(Aggregate[[#This Row],[Age]]&gt;=65,"Senior","Other"))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 5,"less than 5GB",IF(Aggregate[[#This Row],[Avg Monthly GB Download]]&lt; 10,"Between 5 and 10 GB","10 or more GB"))</f>
        <v>less than 5GB</v>
      </c>
    </row>
    <row r="3903" spans="1:23" hidden="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Row],[Age]]&lt;30,"Under 30",IF(Aggregate[[#This Row],[Age]]&gt;=65,"Senior","Other"))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 5,"less than 5GB",IF(Aggregate[[#This Row],[Avg Monthly GB Download]]&lt; 10,"Between 5 and 10 GB","10 or more GB"))</f>
        <v>Between 5 and 10 GB</v>
      </c>
    </row>
    <row r="3904" spans="1:23" hidden="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Row],[Age]]&lt;30,"Under 30",IF(Aggregate[[#This Row],[Age]]&gt;=65,"Senior","Other"))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 5,"less than 5GB",IF(Aggregate[[#This Row],[Avg Monthly GB Download]]&lt; 10,"Between 5 and 10 GB","10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Row],[Age]]&lt;30,"Under 30",IF(Aggregate[[#This Row],[Age]]&gt;=65,"Senior","Other"))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 5,"less than 5GB",IF(Aggregate[[#This Row],[Avg Monthly GB Download]]&lt; 10,"Between 5 and 10 GB","10 or more GB"))</f>
        <v>10 or more GB</v>
      </c>
    </row>
    <row r="3906" spans="1:23" hidden="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Row],[Age]]&lt;30,"Under 30",IF(Aggregate[[#This Row],[Age]]&gt;=65,"Senior","Other"))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 5,"less than 5GB",IF(Aggregate[[#This Row],[Avg Monthly GB Download]]&lt; 10,"Between 5 and 10 GB","10 or more GB"))</f>
        <v>less than 5GB</v>
      </c>
    </row>
    <row r="3907" spans="1:23" hidden="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Row],[Age]]&lt;30,"Under 30",IF(Aggregate[[#This Row],[Age]]&gt;=65,"Senior","Other"))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 5,"less than 5GB",IF(Aggregate[[#This Row],[Avg Monthly GB Download]]&lt; 10,"Between 5 and 10 GB","10 or more GB"))</f>
        <v>Between 5 and 10 GB</v>
      </c>
    </row>
    <row r="3908" spans="1:23" hidden="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Row],[Age]]&lt;30,"Under 30",IF(Aggregate[[#This Row],[Age]]&gt;=65,"Senior","Other"))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 5,"less than 5GB",IF(Aggregate[[#This Row],[Avg Monthly GB Download]]&lt; 10,"Between 5 and 10 GB","10 or more GB"))</f>
        <v>10 or more GB</v>
      </c>
    </row>
    <row r="3909" spans="1:23" hidden="1" x14ac:dyDescent="0.25">
      <c r="A3909" t="s">
        <v>25</v>
      </c>
      <c r="B3909">
        <v>42</v>
      </c>
      <c r="C3909" t="s">
        <v>21</v>
      </c>
      <c r="D3909" t="s">
        <v>22</v>
      </c>
      <c r="E3909" t="s">
        <v>55</v>
      </c>
      <c r="F3909" t="s">
        <v>26</v>
      </c>
      <c r="G3909">
        <v>72</v>
      </c>
      <c r="H3909" t="s">
        <v>21</v>
      </c>
      <c r="I3909" t="s">
        <v>25</v>
      </c>
      <c r="J3909" t="s">
        <v>21</v>
      </c>
      <c r="K3909" t="str">
        <f>IF(Aggregate[[#This Row],[Age]]&lt;30,"Under 30",IF(Aggregate[[#This Row],[Age]]&gt;=65,"Senior","Other"))</f>
        <v>Senior</v>
      </c>
      <c r="L3909" t="s">
        <v>98</v>
      </c>
      <c r="M3909" t="s">
        <v>33</v>
      </c>
      <c r="N3909" t="s">
        <v>34</v>
      </c>
      <c r="O3909" t="s">
        <v>34</v>
      </c>
      <c r="P3909">
        <v>1</v>
      </c>
      <c r="R3909">
        <v>64</v>
      </c>
      <c r="S3909">
        <v>0</v>
      </c>
      <c r="T3909">
        <v>0</v>
      </c>
      <c r="U3909">
        <v>0</v>
      </c>
      <c r="V3909">
        <v>9</v>
      </c>
      <c r="W3909" t="str">
        <f>IF(Aggregate[[#This Row],[Avg Monthly GB Download]]&lt; 5,"less than 5GB",IF(Aggregate[[#This Row],[Avg Monthly GB Download]]&lt; 10,"Between 5 and 10 GB","10 or more GB"))</f>
        <v>Between 5 and 10 GB</v>
      </c>
    </row>
    <row r="3910" spans="1:23" hidden="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Row],[Age]]&lt;30,"Under 30",IF(Aggregate[[#This Row],[Age]]&gt;=65,"Senior","Other"))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 5,"less than 5GB",IF(Aggregate[[#This Row],[Avg Monthly GB Download]]&lt; 10,"Between 5 and 10 GB","10 or more GB"))</f>
        <v>less than 5GB</v>
      </c>
    </row>
    <row r="3911" spans="1:23" hidden="1" x14ac:dyDescent="0.25">
      <c r="A3911" t="s">
        <v>25</v>
      </c>
      <c r="B3911">
        <v>44</v>
      </c>
      <c r="C3911" t="s">
        <v>21</v>
      </c>
      <c r="D3911" t="s">
        <v>22</v>
      </c>
      <c r="E3911" t="s">
        <v>69</v>
      </c>
      <c r="F3911" t="s">
        <v>26</v>
      </c>
      <c r="G3911">
        <v>72</v>
      </c>
      <c r="H3911" t="s">
        <v>21</v>
      </c>
      <c r="I3911" t="s">
        <v>25</v>
      </c>
      <c r="J3911" t="s">
        <v>21</v>
      </c>
      <c r="K3911" t="str">
        <f>IF(Aggregate[[#This Row],[Age]]&lt;30,"Under 30",IF(Aggregate[[#This Row],[Age]]&gt;=65,"Senior","Other"))</f>
        <v>Senior</v>
      </c>
      <c r="L3911" t="s">
        <v>98</v>
      </c>
      <c r="M3911" t="s">
        <v>33</v>
      </c>
      <c r="N3911" t="s">
        <v>56</v>
      </c>
      <c r="O3911" t="s">
        <v>57</v>
      </c>
      <c r="P3911">
        <v>1</v>
      </c>
      <c r="Q3911">
        <v>1</v>
      </c>
      <c r="R3911">
        <v>50</v>
      </c>
      <c r="S3911">
        <v>2</v>
      </c>
      <c r="T3911">
        <v>0</v>
      </c>
      <c r="U3911">
        <v>0</v>
      </c>
      <c r="V3911">
        <v>4</v>
      </c>
      <c r="W3911" t="str">
        <f>IF(Aggregate[[#This Row],[Avg Monthly GB Download]]&lt; 5,"less than 5GB",IF(Aggregate[[#This Row],[Avg Monthly GB Download]]&lt; 10,"Between 5 and 10 GB","10 or more GB"))</f>
        <v>less than 5GB</v>
      </c>
    </row>
    <row r="3912" spans="1:23" hidden="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Row],[Age]]&lt;30,"Under 30",IF(Aggregate[[#This Row],[Age]]&gt;=65,"Senior","Other"))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 5,"less than 5GB",IF(Aggregate[[#This Row],[Avg Monthly GB Download]]&lt; 10,"Between 5 and 10 GB","10 or more GB"))</f>
        <v>10 or more GB</v>
      </c>
    </row>
    <row r="3913" spans="1:23" hidden="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Row],[Age]]&lt;30,"Under 30",IF(Aggregate[[#This Row],[Age]]&gt;=65,"Senior","Other"))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 5,"less than 5GB",IF(Aggregate[[#This Row],[Avg Monthly GB Download]]&lt; 10,"Between 5 and 10 GB","10 or more GB"))</f>
        <v>Between 5 and 10 GB</v>
      </c>
    </row>
    <row r="3914" spans="1:23" hidden="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Row],[Age]]&lt;30,"Under 30",IF(Aggregate[[#This Row],[Age]]&gt;=65,"Senior","Other"))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 5,"less than 5GB",IF(Aggregate[[#This Row],[Avg Monthly GB Download]]&lt; 10,"Between 5 and 10 GB","10 or more GB"))</f>
        <v>less than 5GB</v>
      </c>
    </row>
    <row r="3915" spans="1:23" hidden="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Row],[Age]]&lt;30,"Under 30",IF(Aggregate[[#This Row],[Age]]&gt;=65,"Senior","Other"))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 5,"less than 5GB",IF(Aggregate[[#This Row],[Avg Monthly GB Download]]&lt; 10,"Between 5 and 10 GB","10 or more GB"))</f>
        <v>less than 5GB</v>
      </c>
    </row>
    <row r="3916" spans="1:23" hidden="1" x14ac:dyDescent="0.25">
      <c r="A3916" t="s">
        <v>25</v>
      </c>
      <c r="B3916">
        <v>50</v>
      </c>
      <c r="C3916" t="s">
        <v>25</v>
      </c>
      <c r="D3916" t="s">
        <v>22</v>
      </c>
      <c r="E3916" t="s">
        <v>93</v>
      </c>
      <c r="F3916" t="s">
        <v>26</v>
      </c>
      <c r="G3916">
        <v>72</v>
      </c>
      <c r="H3916" t="s">
        <v>21</v>
      </c>
      <c r="I3916" t="s">
        <v>25</v>
      </c>
      <c r="J3916" t="s">
        <v>21</v>
      </c>
      <c r="K3916" t="str">
        <f>IF(Aggregate[[#This Row],[Age]]&lt;30,"Under 30",IF(Aggregate[[#This Row],[Age]]&gt;=65,"Senior","Other"))</f>
        <v>Senior</v>
      </c>
      <c r="L3916" t="s">
        <v>32</v>
      </c>
      <c r="M3916" t="s">
        <v>33</v>
      </c>
      <c r="N3916" t="s">
        <v>56</v>
      </c>
      <c r="O3916" t="s">
        <v>57</v>
      </c>
      <c r="P3916">
        <v>1</v>
      </c>
      <c r="Q3916">
        <v>1</v>
      </c>
      <c r="R3916">
        <v>34</v>
      </c>
      <c r="S3916">
        <v>3</v>
      </c>
      <c r="T3916">
        <v>63.3</v>
      </c>
      <c r="U3916">
        <v>0</v>
      </c>
      <c r="V3916">
        <v>7</v>
      </c>
      <c r="W3916" t="str">
        <f>IF(Aggregate[[#This Row],[Avg Monthly GB Download]]&lt; 5,"less than 5GB",IF(Aggregate[[#This Row],[Avg Monthly GB Download]]&lt; 10,"Between 5 and 10 GB","10 or more GB"))</f>
        <v>Between 5 and 10 GB</v>
      </c>
    </row>
    <row r="3917" spans="1:23" hidden="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Row],[Age]]&lt;30,"Under 30",IF(Aggregate[[#This Row],[Age]]&gt;=65,"Senior","Other"))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 5,"less than 5GB",IF(Aggregate[[#This Row],[Avg Monthly GB Download]]&lt; 10,"Between 5 and 10 GB","10 or more GB"))</f>
        <v>Between 5 and 10 GB</v>
      </c>
    </row>
    <row r="3918" spans="1:23" hidden="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Row],[Age]]&lt;30,"Under 30",IF(Aggregate[[#This Row],[Age]]&gt;=65,"Senior","Other"))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 5,"less than 5GB",IF(Aggregate[[#This Row],[Avg Monthly GB Download]]&lt; 10,"Between 5 and 10 GB","10 or more GB"))</f>
        <v>Between 5 and 10 GB</v>
      </c>
    </row>
    <row r="3919" spans="1:23" hidden="1" x14ac:dyDescent="0.25">
      <c r="A3919" t="s">
        <v>25</v>
      </c>
      <c r="B3919">
        <v>50</v>
      </c>
      <c r="C3919" t="s">
        <v>25</v>
      </c>
      <c r="D3919" t="s">
        <v>22</v>
      </c>
      <c r="E3919" t="s">
        <v>59</v>
      </c>
      <c r="F3919" t="s">
        <v>24</v>
      </c>
      <c r="G3919">
        <v>72</v>
      </c>
      <c r="H3919" t="s">
        <v>21</v>
      </c>
      <c r="I3919" t="s">
        <v>25</v>
      </c>
      <c r="J3919" t="s">
        <v>21</v>
      </c>
      <c r="K3919" t="str">
        <f>IF(Aggregate[[#This Row],[Age]]&lt;30,"Under 30",IF(Aggregate[[#This Row],[Age]]&gt;=65,"Senior","Other"))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37</v>
      </c>
      <c r="S3919">
        <v>0</v>
      </c>
      <c r="T3919">
        <v>193.3</v>
      </c>
      <c r="U3919">
        <v>0</v>
      </c>
      <c r="V3919">
        <v>6</v>
      </c>
      <c r="W3919" t="str">
        <f>IF(Aggregate[[#This Row],[Avg Monthly GB Download]]&lt; 5,"less than 5GB",IF(Aggregate[[#This Row],[Avg Monthly GB Download]]&lt; 10,"Between 5 and 10 GB","10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Row],[Age]]&lt;30,"Under 30",IF(Aggregate[[#This Row],[Age]]&gt;=65,"Senior","Other"))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 5,"less than 5GB",IF(Aggregate[[#This Row],[Avg Monthly GB Download]]&lt; 10,"Between 5 and 10 GB","10 or more GB"))</f>
        <v>10 or more GB</v>
      </c>
    </row>
    <row r="3921" spans="1:23" hidden="1" x14ac:dyDescent="0.25">
      <c r="A3921" t="s">
        <v>25</v>
      </c>
      <c r="B3921">
        <v>53</v>
      </c>
      <c r="C3921" t="s">
        <v>21</v>
      </c>
      <c r="D3921" t="s">
        <v>22</v>
      </c>
      <c r="E3921" t="s">
        <v>52</v>
      </c>
      <c r="F3921" t="s">
        <v>24</v>
      </c>
      <c r="G3921">
        <v>72</v>
      </c>
      <c r="H3921" t="s">
        <v>21</v>
      </c>
      <c r="I3921" t="s">
        <v>25</v>
      </c>
      <c r="J3921" t="s">
        <v>21</v>
      </c>
      <c r="K3921" t="str">
        <f>IF(Aggregate[[#This Row],[Age]]&lt;30,"Under 30",IF(Aggregate[[#This Row],[Age]]&gt;=65,"Senior","Other"))</f>
        <v>Senior</v>
      </c>
      <c r="L3921" t="s">
        <v>98</v>
      </c>
      <c r="M3921" t="s">
        <v>38</v>
      </c>
      <c r="N3921" t="s">
        <v>90</v>
      </c>
      <c r="O3921" t="s">
        <v>103</v>
      </c>
      <c r="P3921">
        <v>1</v>
      </c>
      <c r="Q3921">
        <v>1</v>
      </c>
      <c r="R3921">
        <v>63</v>
      </c>
      <c r="S3921">
        <v>2</v>
      </c>
      <c r="T3921">
        <v>0</v>
      </c>
      <c r="U3921">
        <v>0</v>
      </c>
      <c r="V3921">
        <v>2</v>
      </c>
      <c r="W3921" t="str">
        <f>IF(Aggregate[[#This Row],[Avg Monthly GB Download]]&lt; 5,"less than 5GB",IF(Aggregate[[#This Row],[Avg Monthly GB Download]]&lt; 10,"Between 5 and 10 GB","10 or more GB"))</f>
        <v>less than 5GB</v>
      </c>
    </row>
    <row r="3922" spans="1:23" hidden="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Row],[Age]]&lt;30,"Under 30",IF(Aggregate[[#This Row],[Age]]&gt;=65,"Senior","Other"))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 5,"less than 5GB",IF(Aggregate[[#This Row],[Avg Monthly GB Download]]&lt; 10,"Between 5 and 10 GB","10 or more GB"))</f>
        <v>Between 5 and 10 GB</v>
      </c>
    </row>
    <row r="3923" spans="1:23" hidden="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Row],[Age]]&lt;30,"Under 30",IF(Aggregate[[#This Row],[Age]]&gt;=65,"Senior","Other"))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 5,"less than 5GB",IF(Aggregate[[#This Row],[Avg Monthly GB Download]]&lt; 10,"Between 5 and 10 GB","10 or more GB"))</f>
        <v>Between 5 and 10 GB</v>
      </c>
    </row>
    <row r="3924" spans="1:23" hidden="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Row],[Age]]&lt;30,"Under 30",IF(Aggregate[[#This Row],[Age]]&gt;=65,"Senior","Other"))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 5,"less than 5GB",IF(Aggregate[[#This Row],[Avg Monthly GB Download]]&lt; 10,"Between 5 and 10 GB","10 or more GB"))</f>
        <v>Between 5 and 10 GB</v>
      </c>
    </row>
    <row r="3925" spans="1:23" hidden="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Row],[Age]]&lt;30,"Under 30",IF(Aggregate[[#This Row],[Age]]&gt;=65,"Senior","Other"))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 5,"less than 5GB",IF(Aggregate[[#This Row],[Avg Monthly GB Download]]&lt; 10,"Between 5 and 10 GB","10 or more GB"))</f>
        <v>Between 5 and 10 GB</v>
      </c>
    </row>
    <row r="3926" spans="1:23" hidden="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Row],[Age]]&lt;30,"Under 30",IF(Aggregate[[#This Row],[Age]]&gt;=65,"Senior","Other"))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 5,"less than 5GB",IF(Aggregate[[#This Row],[Avg Monthly GB Download]]&lt; 10,"Between 5 and 10 GB","10 or more GB"))</f>
        <v>less than 5GB</v>
      </c>
    </row>
    <row r="3927" spans="1:23" hidden="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Row],[Age]]&lt;30,"Under 30",IF(Aggregate[[#This Row],[Age]]&gt;=65,"Senior","Other"))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 5,"less than 5GB",IF(Aggregate[[#This Row],[Avg Monthly GB Download]]&lt; 10,"Between 5 and 10 GB","10 or more GB"))</f>
        <v>10 or more GB</v>
      </c>
    </row>
    <row r="3928" spans="1:23" hidden="1" x14ac:dyDescent="0.25">
      <c r="A3928" t="s">
        <v>25</v>
      </c>
      <c r="B3928">
        <v>53</v>
      </c>
      <c r="C3928" t="s">
        <v>21</v>
      </c>
      <c r="D3928" t="s">
        <v>22</v>
      </c>
      <c r="E3928" t="s">
        <v>85</v>
      </c>
      <c r="F3928" t="s">
        <v>26</v>
      </c>
      <c r="G3928">
        <v>72</v>
      </c>
      <c r="H3928" t="s">
        <v>21</v>
      </c>
      <c r="I3928" t="s">
        <v>25</v>
      </c>
      <c r="J3928" t="s">
        <v>21</v>
      </c>
      <c r="K3928" t="str">
        <f>IF(Aggregate[[#This Row],[Age]]&lt;30,"Under 30",IF(Aggregate[[#This Row],[Age]]&gt;=65,"Senior","Other"))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64</v>
      </c>
      <c r="S3928">
        <v>2</v>
      </c>
      <c r="T3928">
        <v>0</v>
      </c>
      <c r="U3928">
        <v>0</v>
      </c>
      <c r="V3928">
        <v>5</v>
      </c>
      <c r="W3928" t="str">
        <f>IF(Aggregate[[#This Row],[Avg Monthly GB Download]]&lt; 5,"less than 5GB",IF(Aggregate[[#This Row],[Avg Monthly GB Download]]&lt; 10,"Between 5 and 10 GB","10 or more GB"))</f>
        <v>Between 5 and 10 GB</v>
      </c>
    </row>
    <row r="3929" spans="1:23" hidden="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Row],[Age]]&lt;30,"Under 30",IF(Aggregate[[#This Row],[Age]]&gt;=65,"Senior","Other"))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 5,"less than 5GB",IF(Aggregate[[#This Row],[Avg Monthly GB Download]]&lt; 10,"Between 5 and 10 GB","10 or more GB"))</f>
        <v>Between 5 and 10 GB</v>
      </c>
    </row>
    <row r="3930" spans="1:23" hidden="1" x14ac:dyDescent="0.25">
      <c r="A3930" t="s">
        <v>25</v>
      </c>
      <c r="B3930">
        <v>53</v>
      </c>
      <c r="C3930" t="s">
        <v>25</v>
      </c>
      <c r="D3930" t="s">
        <v>22</v>
      </c>
      <c r="E3930" t="s">
        <v>77</v>
      </c>
      <c r="F3930" t="s">
        <v>24</v>
      </c>
      <c r="G3930">
        <v>72</v>
      </c>
      <c r="H3930" t="s">
        <v>21</v>
      </c>
      <c r="I3930" t="s">
        <v>25</v>
      </c>
      <c r="J3930" t="s">
        <v>21</v>
      </c>
      <c r="K3930" t="str">
        <f>IF(Aggregate[[#This Row],[Age]]&lt;30,"Under 30",IF(Aggregate[[#This Row],[Age]]&gt;=65,"Senior","Other"))</f>
        <v>Senior</v>
      </c>
      <c r="L3930" t="s">
        <v>98</v>
      </c>
      <c r="M3930" t="s">
        <v>33</v>
      </c>
      <c r="N3930" t="s">
        <v>48</v>
      </c>
      <c r="O3930" t="s">
        <v>101</v>
      </c>
      <c r="P3930">
        <v>1</v>
      </c>
      <c r="Q3930">
        <v>1</v>
      </c>
      <c r="R3930">
        <v>49</v>
      </c>
      <c r="S3930">
        <v>3</v>
      </c>
      <c r="T3930">
        <v>229.7</v>
      </c>
      <c r="U3930">
        <v>0</v>
      </c>
      <c r="V3930">
        <v>4</v>
      </c>
      <c r="W3930" t="str">
        <f>IF(Aggregate[[#This Row],[Avg Monthly GB Download]]&lt; 5,"less than 5GB",IF(Aggregate[[#This Row],[Avg Monthly GB Download]]&lt; 10,"Between 5 and 10 GB","10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Row],[Age]]&lt;30,"Under 30",IF(Aggregate[[#This Row],[Age]]&gt;=65,"Senior","Other"))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 5,"less than 5GB",IF(Aggregate[[#This Row],[Avg Monthly GB Download]]&lt; 10,"Between 5 and 10 GB","10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Row],[Age]]&lt;30,"Under 30",IF(Aggregate[[#This Row],[Age]]&gt;=65,"Senior","Other"))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 5,"less than 5GB",IF(Aggregate[[#This Row],[Avg Monthly GB Download]]&lt; 10,"Between 5 and 10 GB","10 or more GB"))</f>
        <v>10 or more GB</v>
      </c>
    </row>
    <row r="3933" spans="1:23" hidden="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Row],[Age]]&lt;30,"Under 30",IF(Aggregate[[#This Row],[Age]]&gt;=65,"Senior","Other"))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 5,"less than 5GB",IF(Aggregate[[#This Row],[Avg Monthly GB Download]]&lt; 10,"Between 5 and 10 GB","10 or more GB"))</f>
        <v>less than 5GB</v>
      </c>
    </row>
    <row r="3934" spans="1:23" hidden="1" x14ac:dyDescent="0.25">
      <c r="A3934" t="s">
        <v>25</v>
      </c>
      <c r="B3934">
        <v>54</v>
      </c>
      <c r="C3934" t="s">
        <v>21</v>
      </c>
      <c r="D3934" t="s">
        <v>22</v>
      </c>
      <c r="E3934" t="s">
        <v>80</v>
      </c>
      <c r="F3934" t="s">
        <v>24</v>
      </c>
      <c r="G3934">
        <v>72</v>
      </c>
      <c r="H3934" t="s">
        <v>21</v>
      </c>
      <c r="I3934" t="s">
        <v>25</v>
      </c>
      <c r="J3934" t="s">
        <v>21</v>
      </c>
      <c r="K3934" t="str">
        <f>IF(Aggregate[[#This Row],[Age]]&lt;30,"Under 30",IF(Aggregate[[#This Row],[Age]]&gt;=65,"Senior","Other"))</f>
        <v>Senior</v>
      </c>
      <c r="L3934" t="s">
        <v>98</v>
      </c>
      <c r="M3934" t="s">
        <v>38</v>
      </c>
      <c r="N3934" t="s">
        <v>34</v>
      </c>
      <c r="O3934" t="s">
        <v>34</v>
      </c>
      <c r="P3934">
        <v>1</v>
      </c>
      <c r="R3934">
        <v>42</v>
      </c>
      <c r="S3934">
        <v>0</v>
      </c>
      <c r="T3934">
        <v>0</v>
      </c>
      <c r="U3934">
        <v>0</v>
      </c>
      <c r="V3934">
        <v>2</v>
      </c>
      <c r="W3934" t="str">
        <f>IF(Aggregate[[#This Row],[Avg Monthly GB Download]]&lt; 5,"less than 5GB",IF(Aggregate[[#This Row],[Avg Monthly GB Download]]&lt; 10,"Between 5 and 10 GB","10 or more GB"))</f>
        <v>less than 5GB</v>
      </c>
    </row>
    <row r="3935" spans="1:23" hidden="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Row],[Age]]&lt;30,"Under 30",IF(Aggregate[[#This Row],[Age]]&gt;=65,"Senior","Other"))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 5,"less than 5GB",IF(Aggregate[[#This Row],[Avg Monthly GB Download]]&lt; 10,"Between 5 and 10 GB","10 or more GB"))</f>
        <v>less than 5GB</v>
      </c>
    </row>
    <row r="3936" spans="1:23" hidden="1" x14ac:dyDescent="0.25">
      <c r="A3936" t="s">
        <v>25</v>
      </c>
      <c r="B3936">
        <v>54</v>
      </c>
      <c r="C3936" t="s">
        <v>21</v>
      </c>
      <c r="D3936" t="s">
        <v>22</v>
      </c>
      <c r="E3936" t="s">
        <v>86</v>
      </c>
      <c r="F3936" t="s">
        <v>24</v>
      </c>
      <c r="G3936">
        <v>72</v>
      </c>
      <c r="H3936" t="s">
        <v>21</v>
      </c>
      <c r="I3936" t="s">
        <v>25</v>
      </c>
      <c r="J3936" t="s">
        <v>21</v>
      </c>
      <c r="K3936" t="str">
        <f>IF(Aggregate[[#This Row],[Age]]&lt;30,"Under 30",IF(Aggregate[[#This Row],[Age]]&gt;=65,"Senior","Other"))</f>
        <v>Senior</v>
      </c>
      <c r="L3936" t="s">
        <v>32</v>
      </c>
      <c r="M3936" t="s">
        <v>33</v>
      </c>
      <c r="N3936" t="s">
        <v>34</v>
      </c>
      <c r="O3936" t="s">
        <v>34</v>
      </c>
      <c r="P3936">
        <v>1</v>
      </c>
      <c r="R3936">
        <v>29</v>
      </c>
      <c r="S3936">
        <v>0</v>
      </c>
      <c r="T3936">
        <v>0</v>
      </c>
      <c r="U3936">
        <v>0</v>
      </c>
      <c r="V3936">
        <v>3</v>
      </c>
      <c r="W3936" t="str">
        <f>IF(Aggregate[[#This Row],[Avg Monthly GB Download]]&lt; 5,"less than 5GB",IF(Aggregate[[#This Row],[Avg Monthly GB Download]]&lt; 10,"Between 5 and 10 GB","10 or more GB"))</f>
        <v>less than 5GB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Row],[Age]]&lt;30,"Under 30",IF(Aggregate[[#This Row],[Age]]&gt;=65,"Senior","Other"))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 5,"less than 5GB",IF(Aggregate[[#This Row],[Avg Monthly GB Download]]&lt; 10,"Between 5 and 10 GB","10 or more GB"))</f>
        <v>10 or more GB</v>
      </c>
    </row>
    <row r="3938" spans="1:23" hidden="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Row],[Age]]&lt;30,"Under 30",IF(Aggregate[[#This Row],[Age]]&gt;=65,"Senior","Other"))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 5,"less than 5GB",IF(Aggregate[[#This Row],[Avg Monthly GB Download]]&lt; 10,"Between 5 and 10 GB","10 or more GB"))</f>
        <v>less than 5GB</v>
      </c>
    </row>
    <row r="3939" spans="1:23" hidden="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Row],[Age]]&lt;30,"Under 30",IF(Aggregate[[#This Row],[Age]]&gt;=65,"Senior","Other"))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 5,"less than 5GB",IF(Aggregate[[#This Row],[Avg Monthly GB Download]]&lt; 10,"Between 5 and 10 GB","10 or more GB"))</f>
        <v>Between 5 and 10 GB</v>
      </c>
    </row>
    <row r="3940" spans="1:23" hidden="1" x14ac:dyDescent="0.25">
      <c r="A3940" t="s">
        <v>25</v>
      </c>
      <c r="B3940">
        <v>55</v>
      </c>
      <c r="C3940" t="s">
        <v>21</v>
      </c>
      <c r="D3940" t="s">
        <v>22</v>
      </c>
      <c r="E3940" t="s">
        <v>61</v>
      </c>
      <c r="F3940" t="s">
        <v>24</v>
      </c>
      <c r="G3940">
        <v>72</v>
      </c>
      <c r="H3940" t="s">
        <v>21</v>
      </c>
      <c r="I3940" t="s">
        <v>25</v>
      </c>
      <c r="J3940" t="s">
        <v>21</v>
      </c>
      <c r="K3940" t="str">
        <f>IF(Aggregate[[#This Row],[Age]]&lt;30,"Under 30",IF(Aggregate[[#This Row],[Age]]&gt;=65,"Senior","Other"))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64</v>
      </c>
      <c r="S3940">
        <v>0</v>
      </c>
      <c r="T3940">
        <v>0</v>
      </c>
      <c r="U3940">
        <v>0</v>
      </c>
      <c r="V3940">
        <v>9</v>
      </c>
      <c r="W3940" t="str">
        <f>IF(Aggregate[[#This Row],[Avg Monthly GB Download]]&lt; 5,"less than 5GB",IF(Aggregate[[#This Row],[Avg Monthly GB Download]]&lt; 10,"Between 5 and 10 GB","10 or more GB"))</f>
        <v>Between 5 and 10 GB</v>
      </c>
    </row>
    <row r="3941" spans="1:23" hidden="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Row],[Age]]&lt;30,"Under 30",IF(Aggregate[[#This Row],[Age]]&gt;=65,"Senior","Other"))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 5,"less than 5GB",IF(Aggregate[[#This Row],[Avg Monthly GB Download]]&lt; 10,"Between 5 and 10 GB","10 or more GB"))</f>
        <v>10 or more GB</v>
      </c>
    </row>
    <row r="3942" spans="1:23" hidden="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Row],[Age]]&lt;30,"Under 30",IF(Aggregate[[#This Row],[Age]]&gt;=65,"Senior","Other"))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 5,"less than 5GB",IF(Aggregate[[#This Row],[Avg Monthly GB Download]]&lt; 10,"Between 5 and 10 GB","10 or more GB"))</f>
        <v>Between 5 and 10 GB</v>
      </c>
    </row>
    <row r="3943" spans="1:23" hidden="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Row],[Age]]&lt;30,"Under 30",IF(Aggregate[[#This Row],[Age]]&gt;=65,"Senior","Other"))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 5,"less than 5GB",IF(Aggregate[[#This Row],[Avg Monthly GB Download]]&lt; 10,"Between 5 and 10 GB","10 or more GB"))</f>
        <v>Between 5 and 10 GB</v>
      </c>
    </row>
    <row r="3944" spans="1:23" hidden="1" x14ac:dyDescent="0.25">
      <c r="A3944" t="s">
        <v>25</v>
      </c>
      <c r="B3944">
        <v>55</v>
      </c>
      <c r="C3944" t="s">
        <v>25</v>
      </c>
      <c r="D3944" t="s">
        <v>22</v>
      </c>
      <c r="E3944" t="s">
        <v>61</v>
      </c>
      <c r="F3944" t="s">
        <v>24</v>
      </c>
      <c r="G3944">
        <v>72</v>
      </c>
      <c r="H3944" t="s">
        <v>21</v>
      </c>
      <c r="I3944" t="s">
        <v>25</v>
      </c>
      <c r="J3944" t="s">
        <v>21</v>
      </c>
      <c r="K3944" t="str">
        <f>IF(Aggregate[[#This Row],[Age]]&lt;30,"Under 30",IF(Aggregate[[#This Row],[Age]]&gt;=65,"Senior","Other"))</f>
        <v>Senior</v>
      </c>
      <c r="L3944" t="s">
        <v>32</v>
      </c>
      <c r="M3944" t="s">
        <v>38</v>
      </c>
      <c r="N3944" t="s">
        <v>90</v>
      </c>
      <c r="O3944" t="s">
        <v>91</v>
      </c>
      <c r="P3944">
        <v>1</v>
      </c>
      <c r="Q3944">
        <v>1</v>
      </c>
      <c r="R3944">
        <v>37</v>
      </c>
      <c r="S3944">
        <v>1</v>
      </c>
      <c r="T3944">
        <v>163.9</v>
      </c>
      <c r="U3944">
        <v>0</v>
      </c>
      <c r="V3944">
        <v>3</v>
      </c>
      <c r="W3944" t="str">
        <f>IF(Aggregate[[#This Row],[Avg Monthly GB Download]]&lt; 5,"less than 5GB",IF(Aggregate[[#This Row],[Avg Monthly GB Download]]&lt; 10,"Between 5 and 10 GB","10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Row],[Age]]&lt;30,"Under 30",IF(Aggregate[[#This Row],[Age]]&gt;=65,"Senior","Other"))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 5,"less than 5GB",IF(Aggregate[[#This Row],[Avg Monthly GB Download]]&lt; 10,"Between 5 and 10 GB","10 or more GB"))</f>
        <v>10 or more GB</v>
      </c>
    </row>
    <row r="3946" spans="1:23" hidden="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Row],[Age]]&lt;30,"Under 30",IF(Aggregate[[#This Row],[Age]]&gt;=65,"Senior","Other"))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 5,"less than 5GB",IF(Aggregate[[#This Row],[Avg Monthly GB Download]]&lt; 10,"Between 5 and 10 GB","10 or more GB"))</f>
        <v>10 or more GB</v>
      </c>
    </row>
    <row r="3947" spans="1:23" hidden="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Row],[Age]]&lt;30,"Under 30",IF(Aggregate[[#This Row],[Age]]&gt;=65,"Senior","Other"))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 5,"less than 5GB",IF(Aggregate[[#This Row],[Avg Monthly GB Download]]&lt; 10,"Between 5 and 10 GB","10 or more GB"))</f>
        <v>less than 5GB</v>
      </c>
    </row>
    <row r="3948" spans="1:23" hidden="1" x14ac:dyDescent="0.25">
      <c r="A3948" t="s">
        <v>25</v>
      </c>
      <c r="B3948">
        <v>55</v>
      </c>
      <c r="C3948" t="s">
        <v>25</v>
      </c>
      <c r="D3948" t="s">
        <v>88</v>
      </c>
      <c r="E3948" t="s">
        <v>47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Row],[Age]]&lt;30,"Under 30",IF(Aggregate[[#This Row],[Age]]&gt;=65,"Senior","Other"))</f>
        <v>Senior</v>
      </c>
      <c r="L3948" t="s">
        <v>53</v>
      </c>
      <c r="M3948" t="s">
        <v>38</v>
      </c>
      <c r="N3948" t="s">
        <v>34</v>
      </c>
      <c r="O3948" t="s">
        <v>34</v>
      </c>
      <c r="P3948">
        <v>1</v>
      </c>
      <c r="R3948">
        <v>34</v>
      </c>
      <c r="S3948">
        <v>1</v>
      </c>
      <c r="T3948">
        <v>0</v>
      </c>
      <c r="U3948">
        <v>0</v>
      </c>
      <c r="V3948">
        <v>7</v>
      </c>
      <c r="W3948" t="str">
        <f>IF(Aggregate[[#This Row],[Avg Monthly GB Download]]&lt; 5,"less than 5GB",IF(Aggregate[[#This Row],[Avg Monthly GB Download]]&lt; 10,"Between 5 and 10 GB","10 or more GB"))</f>
        <v>Between 5 and 10 GB</v>
      </c>
    </row>
    <row r="3949" spans="1:23" hidden="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Row],[Age]]&lt;30,"Under 30",IF(Aggregate[[#This Row],[Age]]&gt;=65,"Senior","Other"))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 5,"less than 5GB",IF(Aggregate[[#This Row],[Avg Monthly GB Download]]&lt; 10,"Between 5 and 10 GB","10 or more GB"))</f>
        <v>Between 5 and 10 GB</v>
      </c>
    </row>
    <row r="3950" spans="1:23" hidden="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Row],[Age]]&lt;30,"Under 30",IF(Aggregate[[#This Row],[Age]]&gt;=65,"Senior","Other"))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 5,"less than 5GB",IF(Aggregate[[#This Row],[Avg Monthly GB Download]]&lt; 10,"Between 5 and 10 GB","10 or more GB"))</f>
        <v>less than 5GB</v>
      </c>
    </row>
    <row r="3951" spans="1:23" hidden="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Row],[Age]]&lt;30,"Under 30",IF(Aggregate[[#This Row],[Age]]&gt;=65,"Senior","Other"))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 5,"less than 5GB",IF(Aggregate[[#This Row],[Avg Monthly GB Download]]&lt; 10,"Between 5 and 10 GB","10 or more GB"))</f>
        <v>10 or more GB</v>
      </c>
    </row>
    <row r="3952" spans="1:23" hidden="1" x14ac:dyDescent="0.25">
      <c r="A3952" t="s">
        <v>25</v>
      </c>
      <c r="B3952">
        <v>56</v>
      </c>
      <c r="C3952" t="s">
        <v>21</v>
      </c>
      <c r="D3952" t="s">
        <v>22</v>
      </c>
      <c r="E3952" t="s">
        <v>43</v>
      </c>
      <c r="F3952" t="s">
        <v>24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Row],[Age]]&lt;30,"Under 30",IF(Aggregate[[#This Row],[Age]]&gt;=65,"Senior","Other"))</f>
        <v>Senior</v>
      </c>
      <c r="L3952" t="s">
        <v>53</v>
      </c>
      <c r="M3952" t="s">
        <v>38</v>
      </c>
      <c r="N3952" t="s">
        <v>34</v>
      </c>
      <c r="O3952" t="s">
        <v>34</v>
      </c>
      <c r="P3952">
        <v>1</v>
      </c>
      <c r="R3952">
        <v>56</v>
      </c>
      <c r="S3952">
        <v>1</v>
      </c>
      <c r="T3952">
        <v>0</v>
      </c>
      <c r="U3952">
        <v>0</v>
      </c>
      <c r="V3952">
        <v>5</v>
      </c>
      <c r="W3952" t="str">
        <f>IF(Aggregate[[#This Row],[Avg Monthly GB Download]]&lt; 5,"less than 5GB",IF(Aggregate[[#This Row],[Avg Monthly GB Download]]&lt; 10,"Between 5 and 10 GB","10 or more GB"))</f>
        <v>Between 5 and 10 GB</v>
      </c>
    </row>
    <row r="3953" spans="1:23" hidden="1" x14ac:dyDescent="0.25">
      <c r="A3953" t="s">
        <v>25</v>
      </c>
      <c r="B3953">
        <v>60</v>
      </c>
      <c r="C3953" t="s">
        <v>21</v>
      </c>
      <c r="D3953" t="s">
        <v>22</v>
      </c>
      <c r="E3953" t="s">
        <v>68</v>
      </c>
      <c r="F3953" t="s">
        <v>24</v>
      </c>
      <c r="G3953">
        <v>72</v>
      </c>
      <c r="H3953" t="s">
        <v>21</v>
      </c>
      <c r="I3953" t="s">
        <v>25</v>
      </c>
      <c r="J3953" t="s">
        <v>25</v>
      </c>
      <c r="K3953" t="str">
        <f>IF(Aggregate[[#This Row],[Age]]&lt;30,"Under 30",IF(Aggregate[[#This Row],[Age]]&gt;=65,"Senior","Other"))</f>
        <v>Senior</v>
      </c>
      <c r="L3953" t="s">
        <v>32</v>
      </c>
      <c r="M3953" t="s">
        <v>33</v>
      </c>
      <c r="N3953" t="s">
        <v>34</v>
      </c>
      <c r="O3953" t="s">
        <v>34</v>
      </c>
      <c r="P3953">
        <v>1</v>
      </c>
      <c r="R3953">
        <v>46</v>
      </c>
      <c r="S3953">
        <v>0</v>
      </c>
      <c r="T3953">
        <v>0</v>
      </c>
      <c r="U3953">
        <v>0</v>
      </c>
      <c r="V3953">
        <v>9</v>
      </c>
      <c r="W3953" t="str">
        <f>IF(Aggregate[[#This Row],[Avg Monthly GB Download]]&lt; 5,"less than 5GB",IF(Aggregate[[#This Row],[Avg Monthly GB Download]]&lt; 10,"Between 5 and 10 GB","10 or more GB"))</f>
        <v>Between 5 and 10 GB</v>
      </c>
    </row>
    <row r="3954" spans="1:23" hidden="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Row],[Age]]&lt;30,"Under 30",IF(Aggregate[[#This Row],[Age]]&gt;=65,"Senior","Other"))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 5,"less than 5GB",IF(Aggregate[[#This Row],[Avg Monthly GB Download]]&lt; 10,"Between 5 and 10 GB","10 or more GB"))</f>
        <v>less than 5GB</v>
      </c>
    </row>
    <row r="3955" spans="1:23" hidden="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Row],[Age]]&lt;30,"Under 30",IF(Aggregate[[#This Row],[Age]]&gt;=65,"Senior","Other"))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 5,"less than 5GB",IF(Aggregate[[#This Row],[Avg Monthly GB Download]]&lt; 10,"Between 5 and 10 GB","10 or more GB"))</f>
        <v>less than 5GB</v>
      </c>
    </row>
    <row r="3956" spans="1:23" hidden="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Row],[Age]]&lt;30,"Under 30",IF(Aggregate[[#This Row],[Age]]&gt;=65,"Senior","Other"))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 5,"less than 5GB",IF(Aggregate[[#This Row],[Avg Monthly GB Download]]&lt; 10,"Between 5 and 10 GB","10 or more GB"))</f>
        <v>10 or more GB</v>
      </c>
    </row>
    <row r="3957" spans="1:23" hidden="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Row],[Age]]&lt;30,"Under 30",IF(Aggregate[[#This Row],[Age]]&gt;=65,"Senior","Other"))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 5,"less than 5GB",IF(Aggregate[[#This Row],[Avg Monthly GB Download]]&lt; 10,"Between 5 and 10 GB","10 or more GB"))</f>
        <v>Between 5 and 10 GB</v>
      </c>
    </row>
    <row r="3958" spans="1:23" hidden="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Row],[Age]]&lt;30,"Under 30",IF(Aggregate[[#This Row],[Age]]&gt;=65,"Senior","Other"))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 5,"less than 5GB",IF(Aggregate[[#This Row],[Avg Monthly GB Download]]&lt; 10,"Between 5 and 10 GB","10 or more GB"))</f>
        <v>Between 5 and 10 GB</v>
      </c>
    </row>
    <row r="3959" spans="1:23" hidden="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Row],[Age]]&lt;30,"Under 30",IF(Aggregate[[#This Row],[Age]]&gt;=65,"Senior","Other"))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 5,"less than 5GB",IF(Aggregate[[#This Row],[Avg Monthly GB Download]]&lt; 10,"Between 5 and 10 GB","10 or more GB"))</f>
        <v>less than 5GB</v>
      </c>
    </row>
    <row r="3960" spans="1:23" hidden="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Row],[Age]]&lt;30,"Under 30",IF(Aggregate[[#This Row],[Age]]&gt;=65,"Senior","Other"))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 5,"less than 5GB",IF(Aggregate[[#This Row],[Avg Monthly GB Download]]&lt; 10,"Between 5 and 10 GB","10 or more GB"))</f>
        <v>less than 5GB</v>
      </c>
    </row>
    <row r="3961" spans="1:23" hidden="1" x14ac:dyDescent="0.25">
      <c r="A3961" t="s">
        <v>25</v>
      </c>
      <c r="B3961">
        <v>63</v>
      </c>
      <c r="C3961" t="s">
        <v>21</v>
      </c>
      <c r="D3961" t="s">
        <v>22</v>
      </c>
      <c r="E3961" t="s">
        <v>35</v>
      </c>
      <c r="F3961" t="s">
        <v>26</v>
      </c>
      <c r="G3961">
        <v>72</v>
      </c>
      <c r="H3961" t="s">
        <v>21</v>
      </c>
      <c r="I3961" t="s">
        <v>25</v>
      </c>
      <c r="J3961" t="s">
        <v>21</v>
      </c>
      <c r="K3961" t="str">
        <f>IF(Aggregate[[#This Row],[Age]]&lt;30,"Under 30",IF(Aggregate[[#This Row],[Age]]&gt;=65,"Senior","Other"))</f>
        <v>Senior</v>
      </c>
      <c r="L3961" t="s">
        <v>32</v>
      </c>
      <c r="M3961" t="s">
        <v>38</v>
      </c>
      <c r="N3961" t="s">
        <v>34</v>
      </c>
      <c r="O3961" t="s">
        <v>34</v>
      </c>
      <c r="P3961">
        <v>1</v>
      </c>
      <c r="R3961">
        <v>58</v>
      </c>
      <c r="S3961">
        <v>0</v>
      </c>
      <c r="T3961">
        <v>0</v>
      </c>
      <c r="U3961">
        <v>0</v>
      </c>
      <c r="V3961">
        <v>1</v>
      </c>
      <c r="W3961" t="str">
        <f>IF(Aggregate[[#This Row],[Avg Monthly GB Download]]&lt; 5,"less than 5GB",IF(Aggregate[[#This Row],[Avg Monthly GB Download]]&lt; 10,"Between 5 and 10 GB","10 or more GB"))</f>
        <v>less than 5GB</v>
      </c>
    </row>
    <row r="3962" spans="1:23" hidden="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Row],[Age]]&lt;30,"Under 30",IF(Aggregate[[#This Row],[Age]]&gt;=65,"Senior","Other"))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 5,"less than 5GB",IF(Aggregate[[#This Row],[Avg Monthly GB Download]]&lt; 10,"Between 5 and 10 GB","10 or more GB"))</f>
        <v>less than 5GB</v>
      </c>
    </row>
    <row r="3963" spans="1:23" hidden="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Row],[Age]]&lt;30,"Under 30",IF(Aggregate[[#This Row],[Age]]&gt;=65,"Senior","Other"))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 5,"less than 5GB",IF(Aggregate[[#This Row],[Avg Monthly GB Download]]&lt; 10,"Between 5 and 10 GB","10 or more GB"))</f>
        <v>Between 5 and 10 GB</v>
      </c>
    </row>
    <row r="3964" spans="1:23" hidden="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Row],[Age]]&lt;30,"Under 30",IF(Aggregate[[#This Row],[Age]]&gt;=65,"Senior","Other"))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 5,"less than 5GB",IF(Aggregate[[#This Row],[Avg Monthly GB Download]]&lt; 10,"Between 5 and 10 GB","10 or more GB"))</f>
        <v>less than 5GB</v>
      </c>
    </row>
    <row r="3965" spans="1:23" hidden="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Row],[Age]]&lt;30,"Under 30",IF(Aggregate[[#This Row],[Age]]&gt;=65,"Senior","Other"))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 5,"less than 5GB",IF(Aggregate[[#This Row],[Avg Monthly GB Download]]&lt; 10,"Between 5 and 10 GB","10 or more GB"))</f>
        <v>less than 5GB</v>
      </c>
    </row>
    <row r="3966" spans="1:23" hidden="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Row],[Age]]&lt;30,"Under 30",IF(Aggregate[[#This Row],[Age]]&gt;=65,"Senior","Other"))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 5,"less than 5GB",IF(Aggregate[[#This Row],[Avg Monthly GB Download]]&lt; 10,"Between 5 and 10 GB","10 or more GB"))</f>
        <v>Between 5 and 10 GB</v>
      </c>
    </row>
    <row r="3967" spans="1:23" hidden="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Row],[Age]]&lt;30,"Under 30",IF(Aggregate[[#This Row],[Age]]&gt;=65,"Senior","Other"))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 5,"less than 5GB",IF(Aggregate[[#This Row],[Avg Monthly GB Download]]&lt; 10,"Between 5 and 10 GB","10 or more GB"))</f>
        <v>Between 5 and 10 GB</v>
      </c>
    </row>
    <row r="3968" spans="1:23" hidden="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Row],[Age]]&lt;30,"Under 30",IF(Aggregate[[#This Row],[Age]]&gt;=65,"Senior","Other"))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 5,"less than 5GB",IF(Aggregate[[#This Row],[Avg Monthly GB Download]]&lt; 10,"Between 5 and 10 GB","10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Row],[Age]]&lt;30,"Under 30",IF(Aggregate[[#This Row],[Age]]&gt;=65,"Senior","Other"))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 5,"less than 5GB",IF(Aggregate[[#This Row],[Avg Monthly GB Download]]&lt; 10,"Between 5 and 10 GB","10 or more GB"))</f>
        <v>10 or more GB</v>
      </c>
    </row>
    <row r="3970" spans="1:23" hidden="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Row],[Age]]&lt;30,"Under 30",IF(Aggregate[[#This Row],[Age]]&gt;=65,"Senior","Other"))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 5,"less than 5GB",IF(Aggregate[[#This Row],[Avg Monthly GB Download]]&lt; 10,"Between 5 and 10 GB","10 or more GB"))</f>
        <v>less than 5GB</v>
      </c>
    </row>
    <row r="3971" spans="1:23" hidden="1" x14ac:dyDescent="0.25">
      <c r="A3971" t="s">
        <v>25</v>
      </c>
      <c r="B3971">
        <v>64</v>
      </c>
      <c r="C3971" t="s">
        <v>21</v>
      </c>
      <c r="D3971" t="s">
        <v>22</v>
      </c>
      <c r="E3971" t="s">
        <v>73</v>
      </c>
      <c r="F3971" t="s">
        <v>26</v>
      </c>
      <c r="G3971">
        <v>72</v>
      </c>
      <c r="H3971" t="s">
        <v>21</v>
      </c>
      <c r="I3971" t="s">
        <v>25</v>
      </c>
      <c r="J3971" t="s">
        <v>21</v>
      </c>
      <c r="K3971" t="str">
        <f>IF(Aggregate[[#This Row],[Age]]&lt;30,"Under 30",IF(Aggregate[[#This Row],[Age]]&gt;=65,"Senior","Other"))</f>
        <v>Senior</v>
      </c>
      <c r="L3971" t="s">
        <v>32</v>
      </c>
      <c r="M3971" t="s">
        <v>38</v>
      </c>
      <c r="N3971" t="s">
        <v>34</v>
      </c>
      <c r="O3971" t="s">
        <v>34</v>
      </c>
      <c r="P3971">
        <v>1</v>
      </c>
      <c r="R3971">
        <v>41</v>
      </c>
      <c r="S3971">
        <v>1</v>
      </c>
      <c r="T3971">
        <v>0</v>
      </c>
      <c r="U3971">
        <v>0</v>
      </c>
      <c r="V3971">
        <v>4</v>
      </c>
      <c r="W3971" t="str">
        <f>IF(Aggregate[[#This Row],[Avg Monthly GB Download]]&lt; 5,"less than 5GB",IF(Aggregate[[#This Row],[Avg Monthly GB Download]]&lt; 10,"Between 5 and 10 GB","10 or more GB"))</f>
        <v>less than 5GB</v>
      </c>
    </row>
    <row r="3972" spans="1:23" hidden="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Row],[Age]]&lt;30,"Under 30",IF(Aggregate[[#This Row],[Age]]&gt;=65,"Senior","Other"))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 5,"less than 5GB",IF(Aggregate[[#This Row],[Avg Monthly GB Download]]&lt; 10,"Between 5 and 10 GB","10 or more GB"))</f>
        <v>10 or more GB</v>
      </c>
    </row>
    <row r="3973" spans="1:23" hidden="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Row],[Age]]&lt;30,"Under 30",IF(Aggregate[[#This Row],[Age]]&gt;=65,"Senior","Other"))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 5,"less than 5GB",IF(Aggregate[[#This Row],[Avg Monthly GB Download]]&lt; 10,"Between 5 and 10 GB","10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Row],[Age]]&lt;30,"Under 30",IF(Aggregate[[#This Row],[Age]]&gt;=65,"Senior","Other"))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 5,"less than 5GB",IF(Aggregate[[#This Row],[Avg Monthly GB Download]]&lt; 10,"Between 5 and 10 GB","10 or more GB"))</f>
        <v>10 or more GB</v>
      </c>
    </row>
    <row r="3975" spans="1:23" hidden="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Row],[Age]]&lt;30,"Under 30",IF(Aggregate[[#This Row],[Age]]&gt;=65,"Senior","Other"))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 5,"less than 5GB",IF(Aggregate[[#This Row],[Avg Monthly GB Download]]&lt; 10,"Between 5 and 10 GB","10 or more GB"))</f>
        <v>10 or more GB</v>
      </c>
    </row>
    <row r="3976" spans="1:23" hidden="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Row],[Age]]&lt;30,"Under 30",IF(Aggregate[[#This Row],[Age]]&gt;=65,"Senior","Other"))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 5,"less than 5GB",IF(Aggregate[[#This Row],[Avg Monthly GB Download]]&lt; 10,"Between 5 and 10 GB","10 or more GB"))</f>
        <v>less than 5GB</v>
      </c>
    </row>
    <row r="3977" spans="1:23" hidden="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Row],[Age]]&lt;30,"Under 30",IF(Aggregate[[#This Row],[Age]]&gt;=65,"Senior","Other"))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 5,"less than 5GB",IF(Aggregate[[#This Row],[Avg Monthly GB Download]]&lt; 10,"Between 5 and 10 GB","10 or more GB"))</f>
        <v>Between 5 and 10 GB</v>
      </c>
    </row>
    <row r="3978" spans="1:23" hidden="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Row],[Age]]&lt;30,"Under 30",IF(Aggregate[[#This Row],[Age]]&gt;=65,"Senior","Other"))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 5,"less than 5GB",IF(Aggregate[[#This Row],[Avg Monthly GB Download]]&lt; 10,"Between 5 and 10 GB","10 or more GB"))</f>
        <v>less than 5GB</v>
      </c>
    </row>
    <row r="3979" spans="1:23" hidden="1" x14ac:dyDescent="0.25">
      <c r="A3979" t="s">
        <v>25</v>
      </c>
      <c r="B3979">
        <v>67</v>
      </c>
      <c r="C3979" t="s">
        <v>21</v>
      </c>
      <c r="D3979" t="s">
        <v>22</v>
      </c>
      <c r="E3979" t="s">
        <v>35</v>
      </c>
      <c r="F3979" t="s">
        <v>26</v>
      </c>
      <c r="G3979">
        <v>72</v>
      </c>
      <c r="H3979" t="s">
        <v>21</v>
      </c>
      <c r="I3979" t="s">
        <v>25</v>
      </c>
      <c r="J3979" t="s">
        <v>21</v>
      </c>
      <c r="K3979" t="str">
        <f>IF(Aggregate[[#This Row],[Age]]&lt;30,"Under 30",IF(Aggregate[[#This Row],[Age]]&gt;=65,"Senior","Other"))</f>
        <v>Senior</v>
      </c>
      <c r="L3979" t="s">
        <v>32</v>
      </c>
      <c r="M3979" t="s">
        <v>95</v>
      </c>
      <c r="N3979" t="s">
        <v>34</v>
      </c>
      <c r="O3979" t="s">
        <v>34</v>
      </c>
      <c r="P3979">
        <v>1</v>
      </c>
      <c r="R3979">
        <v>45</v>
      </c>
      <c r="S3979">
        <v>0</v>
      </c>
      <c r="T3979">
        <v>0</v>
      </c>
      <c r="U3979">
        <v>0</v>
      </c>
      <c r="V3979">
        <v>6</v>
      </c>
      <c r="W3979" t="str">
        <f>IF(Aggregate[[#This Row],[Avg Monthly GB Download]]&lt; 5,"less than 5GB",IF(Aggregate[[#This Row],[Avg Monthly GB Download]]&lt; 10,"Between 5 and 10 GB","10 or more GB"))</f>
        <v>Between 5 and 10 GB</v>
      </c>
    </row>
    <row r="3980" spans="1:23" hidden="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Row],[Age]]&lt;30,"Under 30",IF(Aggregate[[#This Row],[Age]]&gt;=65,"Senior","Other"))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 5,"less than 5GB",IF(Aggregate[[#This Row],[Avg Monthly GB Download]]&lt; 10,"Between 5 and 10 GB","10 or more GB"))</f>
        <v>Between 5 and 10 GB</v>
      </c>
    </row>
    <row r="3981" spans="1:23" hidden="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Row],[Age]]&lt;30,"Under 30",IF(Aggregate[[#This Row],[Age]]&gt;=65,"Senior","Other"))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 5,"less than 5GB",IF(Aggregate[[#This Row],[Avg Monthly GB Download]]&lt; 10,"Between 5 and 10 GB","10 or more GB"))</f>
        <v>less than 5GB</v>
      </c>
    </row>
    <row r="3982" spans="1:23" hidden="1" x14ac:dyDescent="0.25">
      <c r="A3982" t="s">
        <v>25</v>
      </c>
      <c r="B3982">
        <v>68</v>
      </c>
      <c r="C3982" t="s">
        <v>21</v>
      </c>
      <c r="D3982" t="s">
        <v>22</v>
      </c>
      <c r="E3982" t="s">
        <v>31</v>
      </c>
      <c r="F3982" t="s">
        <v>24</v>
      </c>
      <c r="G3982">
        <v>72</v>
      </c>
      <c r="H3982" t="s">
        <v>21</v>
      </c>
      <c r="I3982" t="s">
        <v>25</v>
      </c>
      <c r="J3982" t="s">
        <v>21</v>
      </c>
      <c r="K3982" t="str">
        <f>IF(Aggregate[[#This Row],[Age]]&lt;30,"Under 30",IF(Aggregate[[#This Row],[Age]]&gt;=65,"Senior","Other"))</f>
        <v>Senior</v>
      </c>
      <c r="L3982" t="s">
        <v>32</v>
      </c>
      <c r="M3982" t="s">
        <v>38</v>
      </c>
      <c r="N3982" t="s">
        <v>34</v>
      </c>
      <c r="O3982" t="s">
        <v>34</v>
      </c>
      <c r="P3982">
        <v>1</v>
      </c>
      <c r="R3982">
        <v>20</v>
      </c>
      <c r="S3982">
        <v>0</v>
      </c>
      <c r="T3982">
        <v>0</v>
      </c>
      <c r="U3982">
        <v>0</v>
      </c>
      <c r="V3982">
        <v>9</v>
      </c>
      <c r="W3982" t="str">
        <f>IF(Aggregate[[#This Row],[Avg Monthly GB Download]]&lt; 5,"less than 5GB",IF(Aggregate[[#This Row],[Avg Monthly GB Download]]&lt; 10,"Between 5 and 10 GB","10 or more GB"))</f>
        <v>Between 5 and 10 GB</v>
      </c>
    </row>
    <row r="3983" spans="1:23" hidden="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Row],[Age]]&lt;30,"Under 30",IF(Aggregate[[#This Row],[Age]]&gt;=65,"Senior","Other"))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 5,"less than 5GB",IF(Aggregate[[#This Row],[Avg Monthly GB Download]]&lt; 10,"Between 5 and 10 GB","10 or more GB"))</f>
        <v>Between 5 and 10 GB</v>
      </c>
    </row>
    <row r="3984" spans="1:23" hidden="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Row],[Age]]&lt;30,"Under 30",IF(Aggregate[[#This Row],[Age]]&gt;=65,"Senior","Other"))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 5,"less than 5GB",IF(Aggregate[[#This Row],[Avg Monthly GB Download]]&lt; 10,"Between 5 and 10 GB","10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Row],[Age]]&lt;30,"Under 30",IF(Aggregate[[#This Row],[Age]]&gt;=65,"Senior","Other"))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 5,"less than 5GB",IF(Aggregate[[#This Row],[Avg Monthly GB Download]]&lt; 10,"Between 5 and 10 GB","10 or more GB"))</f>
        <v>10 or more GB</v>
      </c>
    </row>
    <row r="3986" spans="1:23" hidden="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Row],[Age]]&lt;30,"Under 30",IF(Aggregate[[#This Row],[Age]]&gt;=65,"Senior","Other"))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 5,"less than 5GB",IF(Aggregate[[#This Row],[Avg Monthly GB Download]]&lt; 10,"Between 5 and 10 GB","10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Row],[Age]]&lt;30,"Under 30",IF(Aggregate[[#This Row],[Age]]&gt;=65,"Senior","Other"))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 5,"less than 5GB",IF(Aggregate[[#This Row],[Avg Monthly GB Download]]&lt; 10,"Between 5 and 10 GB","10 or more GB"))</f>
        <v>10 or more GB</v>
      </c>
    </row>
    <row r="3988" spans="1:23" hidden="1" x14ac:dyDescent="0.25">
      <c r="A3988" t="s">
        <v>25</v>
      </c>
      <c r="B3988">
        <v>68</v>
      </c>
      <c r="C3988" t="s">
        <v>21</v>
      </c>
      <c r="D3988" t="s">
        <v>22</v>
      </c>
      <c r="E3988" t="s">
        <v>74</v>
      </c>
      <c r="F3988" t="s">
        <v>24</v>
      </c>
      <c r="G3988">
        <v>72</v>
      </c>
      <c r="H3988" t="s">
        <v>21</v>
      </c>
      <c r="I3988" t="s">
        <v>25</v>
      </c>
      <c r="J3988" t="s">
        <v>21</v>
      </c>
      <c r="K3988" t="str">
        <f>IF(Aggregate[[#This Row],[Age]]&lt;30,"Under 30",IF(Aggregate[[#This Row],[Age]]&gt;=65,"Senior","Other"))</f>
        <v>Senior</v>
      </c>
      <c r="L3988" t="s">
        <v>98</v>
      </c>
      <c r="M3988" t="s">
        <v>33</v>
      </c>
      <c r="N3988" t="s">
        <v>90</v>
      </c>
      <c r="O3988" t="s">
        <v>103</v>
      </c>
      <c r="P3988">
        <v>1</v>
      </c>
      <c r="Q3988">
        <v>1</v>
      </c>
      <c r="R3988">
        <v>39</v>
      </c>
      <c r="S3988">
        <v>2</v>
      </c>
      <c r="T3988">
        <v>0</v>
      </c>
      <c r="U3988">
        <v>0</v>
      </c>
      <c r="V3988">
        <v>10</v>
      </c>
      <c r="W3988" t="str">
        <f>IF(Aggregate[[#This Row],[Avg Monthly GB Download]]&lt; 5,"less than 5GB",IF(Aggregate[[#This Row],[Avg Monthly GB Download]]&lt; 10,"Between 5 and 10 GB","10 or more GB"))</f>
        <v>10 or more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Row],[Age]]&lt;30,"Under 30",IF(Aggregate[[#This Row],[Age]]&gt;=65,"Senior","Other"))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 5,"less than 5GB",IF(Aggregate[[#This Row],[Avg Monthly GB Download]]&lt; 10,"Between 5 and 10 GB","10 or more GB"))</f>
        <v>10 or more GB</v>
      </c>
    </row>
    <row r="3990" spans="1:23" hidden="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Row],[Age]]&lt;30,"Under 30",IF(Aggregate[[#This Row],[Age]]&gt;=65,"Senior","Other"))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 5,"less than 5GB",IF(Aggregate[[#This Row],[Avg Monthly GB Download]]&lt; 10,"Between 5 and 10 GB","10 or more GB"))</f>
        <v>Between 5 and 10 GB</v>
      </c>
    </row>
    <row r="3991" spans="1:23" hidden="1" x14ac:dyDescent="0.25">
      <c r="A3991" t="s">
        <v>25</v>
      </c>
      <c r="B3991">
        <v>70</v>
      </c>
      <c r="C3991" t="s">
        <v>21</v>
      </c>
      <c r="D3991" t="s">
        <v>22</v>
      </c>
      <c r="E3991" t="s">
        <v>27</v>
      </c>
      <c r="F3991" t="s">
        <v>26</v>
      </c>
      <c r="G3991">
        <v>72</v>
      </c>
      <c r="H3991" t="s">
        <v>21</v>
      </c>
      <c r="I3991" t="s">
        <v>25</v>
      </c>
      <c r="J3991" t="s">
        <v>21</v>
      </c>
      <c r="K3991" t="str">
        <f>IF(Aggregate[[#This Row],[Age]]&lt;30,"Under 30",IF(Aggregate[[#This Row],[Age]]&gt;=65,"Senior","Other"))</f>
        <v>Senior</v>
      </c>
      <c r="L3991" t="s">
        <v>53</v>
      </c>
      <c r="M3991" t="s">
        <v>33</v>
      </c>
      <c r="N3991" t="s">
        <v>34</v>
      </c>
      <c r="O3991" t="s">
        <v>34</v>
      </c>
      <c r="P3991">
        <v>1</v>
      </c>
      <c r="R3991">
        <v>34</v>
      </c>
      <c r="S3991">
        <v>2</v>
      </c>
      <c r="T3991">
        <v>0</v>
      </c>
      <c r="U3991">
        <v>0</v>
      </c>
      <c r="V3991">
        <v>5</v>
      </c>
      <c r="W3991" t="str">
        <f>IF(Aggregate[[#This Row],[Avg Monthly GB Download]]&lt; 5,"less than 5GB",IF(Aggregate[[#This Row],[Avg Monthly GB Download]]&lt; 10,"Between 5 and 10 GB","10 or more GB"))</f>
        <v>Between 5 and 10 GB</v>
      </c>
    </row>
    <row r="3992" spans="1:23" hidden="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Row],[Age]]&lt;30,"Under 30",IF(Aggregate[[#This Row],[Age]]&gt;=65,"Senior","Other"))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 5,"less than 5GB",IF(Aggregate[[#This Row],[Avg Monthly GB Download]]&lt; 10,"Between 5 and 10 GB","10 or more GB"))</f>
        <v>10 or more GB</v>
      </c>
    </row>
    <row r="3993" spans="1:23" hidden="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Row],[Age]]&lt;30,"Under 30",IF(Aggregate[[#This Row],[Age]]&gt;=65,"Senior","Other"))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 5,"less than 5GB",IF(Aggregate[[#This Row],[Avg Monthly GB Download]]&lt; 10,"Between 5 and 10 GB","10 or more GB"))</f>
        <v>less than 5GB</v>
      </c>
    </row>
    <row r="3994" spans="1:23" hidden="1" x14ac:dyDescent="0.25">
      <c r="A3994" t="s">
        <v>25</v>
      </c>
      <c r="B3994">
        <v>71</v>
      </c>
      <c r="C3994" t="s">
        <v>21</v>
      </c>
      <c r="D3994" t="s">
        <v>22</v>
      </c>
      <c r="E3994" t="s">
        <v>37</v>
      </c>
      <c r="F3994" t="s">
        <v>24</v>
      </c>
      <c r="G3994">
        <v>72</v>
      </c>
      <c r="H3994" t="s">
        <v>21</v>
      </c>
      <c r="I3994" t="s">
        <v>25</v>
      </c>
      <c r="J3994" t="s">
        <v>21</v>
      </c>
      <c r="K3994" t="str">
        <f>IF(Aggregate[[#This Row],[Age]]&lt;30,"Under 30",IF(Aggregate[[#This Row],[Age]]&gt;=65,"Senior","Other"))</f>
        <v>Senior</v>
      </c>
      <c r="L3994" t="s">
        <v>53</v>
      </c>
      <c r="M3994" t="s">
        <v>38</v>
      </c>
      <c r="N3994" t="s">
        <v>34</v>
      </c>
      <c r="O3994" t="s">
        <v>34</v>
      </c>
      <c r="P3994">
        <v>1</v>
      </c>
      <c r="R3994">
        <v>44</v>
      </c>
      <c r="S3994">
        <v>0</v>
      </c>
      <c r="T3994">
        <v>0</v>
      </c>
      <c r="U3994">
        <v>0</v>
      </c>
      <c r="V3994">
        <v>8</v>
      </c>
      <c r="W3994" t="str">
        <f>IF(Aggregate[[#This Row],[Avg Monthly GB Download]]&lt; 5,"less than 5GB",IF(Aggregate[[#This Row],[Avg Monthly GB Download]]&lt; 10,"Between 5 and 10 GB","10 or more GB"))</f>
        <v>Between 5 and 10 GB</v>
      </c>
    </row>
    <row r="3995" spans="1:23" hidden="1" x14ac:dyDescent="0.25">
      <c r="A3995" t="s">
        <v>25</v>
      </c>
      <c r="B3995">
        <v>71</v>
      </c>
      <c r="C3995" t="s">
        <v>25</v>
      </c>
      <c r="D3995" t="s">
        <v>22</v>
      </c>
      <c r="E3995" t="s">
        <v>55</v>
      </c>
      <c r="F3995" t="s">
        <v>26</v>
      </c>
      <c r="G3995">
        <v>72</v>
      </c>
      <c r="H3995" t="s">
        <v>21</v>
      </c>
      <c r="I3995" t="s">
        <v>25</v>
      </c>
      <c r="J3995" t="s">
        <v>21</v>
      </c>
      <c r="K3995" t="str">
        <f>IF(Aggregate[[#This Row],[Age]]&lt;30,"Under 30",IF(Aggregate[[#This Row],[Age]]&gt;=65,"Senior","Other"))</f>
        <v>Senior</v>
      </c>
      <c r="L3995" t="s">
        <v>53</v>
      </c>
      <c r="M3995" t="s">
        <v>38</v>
      </c>
      <c r="N3995" t="s">
        <v>34</v>
      </c>
      <c r="O3995" t="s">
        <v>34</v>
      </c>
      <c r="P3995">
        <v>1</v>
      </c>
      <c r="R3995">
        <v>69</v>
      </c>
      <c r="S3995">
        <v>1</v>
      </c>
      <c r="T3995">
        <v>151.5</v>
      </c>
      <c r="U3995">
        <v>0</v>
      </c>
      <c r="V3995">
        <v>1</v>
      </c>
      <c r="W3995" t="str">
        <f>IF(Aggregate[[#This Row],[Avg Monthly GB Download]]&lt; 5,"less than 5GB",IF(Aggregate[[#This Row],[Avg Monthly GB Download]]&lt; 10,"Between 5 and 10 GB","10 or more GB"))</f>
        <v>less than 5GB</v>
      </c>
    </row>
    <row r="3996" spans="1:23" hidden="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Row],[Age]]&lt;30,"Under 30",IF(Aggregate[[#This Row],[Age]]&gt;=65,"Senior","Other"))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 5,"less than 5GB",IF(Aggregate[[#This Row],[Avg Monthly GB Download]]&lt; 10,"Between 5 and 10 GB","10 or more GB"))</f>
        <v>Between 5 and 10 GB</v>
      </c>
    </row>
    <row r="3997" spans="1:23" hidden="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Row],[Age]]&lt;30,"Under 30",IF(Aggregate[[#This Row],[Age]]&gt;=65,"Senior","Other"))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 5,"less than 5GB",IF(Aggregate[[#This Row],[Avg Monthly GB Download]]&lt; 10,"Between 5 and 10 GB","10 or more GB"))</f>
        <v>Between 5 and 10 GB</v>
      </c>
    </row>
    <row r="3998" spans="1:23" hidden="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Row],[Age]]&lt;30,"Under 30",IF(Aggregate[[#This Row],[Age]]&gt;=65,"Senior","Other"))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 5,"less than 5GB",IF(Aggregate[[#This Row],[Avg Monthly GB Download]]&lt; 10,"Between 5 and 10 GB","10 or more GB"))</f>
        <v>less than 5GB</v>
      </c>
    </row>
    <row r="3999" spans="1:23" hidden="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Row],[Age]]&lt;30,"Under 30",IF(Aggregate[[#This Row],[Age]]&gt;=65,"Senior","Other"))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 5,"less than 5GB",IF(Aggregate[[#This Row],[Avg Monthly GB Download]]&lt; 10,"Between 5 and 10 GB","10 or more GB"))</f>
        <v>10 or more GB</v>
      </c>
    </row>
    <row r="4000" spans="1:23" hidden="1" x14ac:dyDescent="0.25">
      <c r="A4000" t="s">
        <v>25</v>
      </c>
      <c r="B4000">
        <v>72</v>
      </c>
      <c r="C4000" t="s">
        <v>21</v>
      </c>
      <c r="D4000" t="s">
        <v>22</v>
      </c>
      <c r="E4000" t="s">
        <v>82</v>
      </c>
      <c r="F4000" t="s">
        <v>24</v>
      </c>
      <c r="G4000">
        <v>72</v>
      </c>
      <c r="H4000" t="s">
        <v>21</v>
      </c>
      <c r="I4000" t="s">
        <v>25</v>
      </c>
      <c r="J4000" t="s">
        <v>21</v>
      </c>
      <c r="K4000" t="str">
        <f>IF(Aggregate[[#This Row],[Age]]&lt;30,"Under 30",IF(Aggregate[[#This Row],[Age]]&gt;=65,"Senior","Other"))</f>
        <v>Senior</v>
      </c>
      <c r="L4000" t="s">
        <v>53</v>
      </c>
      <c r="M4000" t="s">
        <v>38</v>
      </c>
      <c r="N4000" t="s">
        <v>34</v>
      </c>
      <c r="O4000" t="s">
        <v>34</v>
      </c>
      <c r="P4000">
        <v>1</v>
      </c>
      <c r="R4000">
        <v>43</v>
      </c>
      <c r="S4000">
        <v>2</v>
      </c>
      <c r="T4000">
        <v>0</v>
      </c>
      <c r="U4000">
        <v>0</v>
      </c>
      <c r="V4000">
        <v>7</v>
      </c>
      <c r="W4000" t="str">
        <f>IF(Aggregate[[#This Row],[Avg Monthly GB Download]]&lt; 5,"less than 5GB",IF(Aggregate[[#This Row],[Avg Monthly GB Download]]&lt; 10,"Between 5 and 10 GB","10 or more GB"))</f>
        <v>Between 5 and 10 GB</v>
      </c>
    </row>
    <row r="4001" spans="1:23" hidden="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Row],[Age]]&lt;30,"Under 30",IF(Aggregate[[#This Row],[Age]]&gt;=65,"Senior","Other"))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 5,"less than 5GB",IF(Aggregate[[#This Row],[Avg Monthly GB Download]]&lt; 10,"Between 5 and 10 GB","10 or more GB"))</f>
        <v>Between 5 and 10 GB</v>
      </c>
    </row>
    <row r="4002" spans="1:23" hidden="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Row],[Age]]&lt;30,"Under 30",IF(Aggregate[[#This Row],[Age]]&gt;=65,"Senior","Other"))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 5,"less than 5GB",IF(Aggregate[[#This Row],[Avg Monthly GB Download]]&lt; 10,"Between 5 and 10 GB","10 or more GB"))</f>
        <v>less than 5GB</v>
      </c>
    </row>
    <row r="4003" spans="1:23" hidden="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Row],[Age]]&lt;30,"Under 30",IF(Aggregate[[#This Row],[Age]]&gt;=65,"Senior","Other"))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 5,"less than 5GB",IF(Aggregate[[#This Row],[Avg Monthly GB Download]]&lt; 10,"Between 5 and 10 GB","10 or more GB"))</f>
        <v>less than 5GB</v>
      </c>
    </row>
    <row r="4004" spans="1:23" hidden="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Row],[Age]]&lt;30,"Under 30",IF(Aggregate[[#This Row],[Age]]&gt;=65,"Senior","Other"))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 5,"less than 5GB",IF(Aggregate[[#This Row],[Avg Monthly GB Download]]&lt; 10,"Between 5 and 10 GB","10 or more GB"))</f>
        <v>10 or more GB</v>
      </c>
    </row>
    <row r="4005" spans="1:23" hidden="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Row],[Age]]&lt;30,"Under 30",IF(Aggregate[[#This Row],[Age]]&gt;=65,"Senior","Other"))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 5,"less than 5GB",IF(Aggregate[[#This Row],[Avg Monthly GB Download]]&lt; 10,"Between 5 and 10 GB","10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Row],[Age]]&lt;30,"Under 30",IF(Aggregate[[#This Row],[Age]]&gt;=65,"Senior","Other"))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 5,"less than 5GB",IF(Aggregate[[#This Row],[Avg Monthly GB Download]]&lt; 10,"Between 5 and 10 GB","10 or more GB"))</f>
        <v>10 or more GB</v>
      </c>
    </row>
    <row r="4007" spans="1:23" hidden="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Row],[Age]]&lt;30,"Under 30",IF(Aggregate[[#This Row],[Age]]&gt;=65,"Senior","Other"))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 5,"less than 5GB",IF(Aggregate[[#This Row],[Avg Monthly GB Download]]&lt; 10,"Between 5 and 10 GB","10 or more GB"))</f>
        <v>Between 5 and 10 GB</v>
      </c>
    </row>
    <row r="4008" spans="1:23" hidden="1" x14ac:dyDescent="0.25">
      <c r="A4008" t="s">
        <v>25</v>
      </c>
      <c r="B4008">
        <v>73</v>
      </c>
      <c r="C4008" t="s">
        <v>25</v>
      </c>
      <c r="D4008" t="s">
        <v>22</v>
      </c>
      <c r="E4008" t="s">
        <v>36</v>
      </c>
      <c r="F4008" t="s">
        <v>26</v>
      </c>
      <c r="G4008">
        <v>72</v>
      </c>
      <c r="H4008" t="s">
        <v>21</v>
      </c>
      <c r="I4008" t="s">
        <v>25</v>
      </c>
      <c r="J4008" t="s">
        <v>21</v>
      </c>
      <c r="K4008" t="str">
        <f>IF(Aggregate[[#This Row],[Age]]&lt;30,"Under 30",IF(Aggregate[[#This Row],[Age]]&gt;=65,"Senior","Other"))</f>
        <v>Senior</v>
      </c>
      <c r="L4008" t="s">
        <v>53</v>
      </c>
      <c r="M4008" t="s">
        <v>95</v>
      </c>
      <c r="N4008" t="s">
        <v>34</v>
      </c>
      <c r="O4008" t="s">
        <v>34</v>
      </c>
      <c r="P4008">
        <v>1</v>
      </c>
      <c r="R4008">
        <v>69</v>
      </c>
      <c r="S4008">
        <v>2</v>
      </c>
      <c r="T4008">
        <v>141.6</v>
      </c>
      <c r="U4008">
        <v>0</v>
      </c>
      <c r="V4008">
        <v>5</v>
      </c>
      <c r="W4008" t="str">
        <f>IF(Aggregate[[#This Row],[Avg Monthly GB Download]]&lt; 5,"less than 5GB",IF(Aggregate[[#This Row],[Avg Monthly GB Download]]&lt; 10,"Between 5 and 10 GB","10 or more GB"))</f>
        <v>Between 5 and 10 GB</v>
      </c>
    </row>
    <row r="4009" spans="1:23" hidden="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Row],[Age]]&lt;30,"Under 30",IF(Aggregate[[#This Row],[Age]]&gt;=65,"Senior","Other"))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 5,"less than 5GB",IF(Aggregate[[#This Row],[Avg Monthly GB Download]]&lt; 10,"Between 5 and 10 GB","10 or more GB"))</f>
        <v>Between 5 and 10 GB</v>
      </c>
    </row>
    <row r="4010" spans="1:23" hidden="1" x14ac:dyDescent="0.25">
      <c r="A4010" t="s">
        <v>21</v>
      </c>
      <c r="B4010">
        <v>1</v>
      </c>
      <c r="C4010" t="s">
        <v>25</v>
      </c>
      <c r="D4010" t="s">
        <v>22</v>
      </c>
      <c r="E4010" t="s">
        <v>69</v>
      </c>
      <c r="F4010" t="s">
        <v>24</v>
      </c>
      <c r="G4010">
        <v>73</v>
      </c>
      <c r="H4010" t="s">
        <v>21</v>
      </c>
      <c r="I4010" t="s">
        <v>25</v>
      </c>
      <c r="J4010" t="s">
        <v>21</v>
      </c>
      <c r="K4010" t="str">
        <f>IF(Aggregate[[#This Row],[Age]]&lt;30,"Under 30",IF(Aggregate[[#This Row],[Age]]&gt;=65,"Senior","Other"))</f>
        <v>Senior</v>
      </c>
      <c r="L4010" t="s">
        <v>32</v>
      </c>
      <c r="M4010" t="s">
        <v>95</v>
      </c>
      <c r="N4010" t="s">
        <v>56</v>
      </c>
      <c r="O4010" t="s">
        <v>96</v>
      </c>
      <c r="P4010">
        <v>1</v>
      </c>
      <c r="Q4010">
        <v>1</v>
      </c>
      <c r="R4010">
        <v>10</v>
      </c>
      <c r="S4010">
        <v>0</v>
      </c>
      <c r="T4010">
        <v>11.5</v>
      </c>
      <c r="U4010">
        <v>9</v>
      </c>
      <c r="V4010">
        <v>5</v>
      </c>
      <c r="W4010" t="str">
        <f>IF(Aggregate[[#This Row],[Avg Monthly GB Download]]&lt; 5,"less than 5GB",IF(Aggregate[[#This Row],[Avg Monthly GB Download]]&lt; 10,"Between 5 and 10 GB","10 or more GB"))</f>
        <v>Between 5 and 10 GB</v>
      </c>
    </row>
    <row r="4011" spans="1:23" hidden="1" x14ac:dyDescent="0.25">
      <c r="A4011" t="s">
        <v>21</v>
      </c>
      <c r="B4011">
        <v>3</v>
      </c>
      <c r="C4011" t="s">
        <v>21</v>
      </c>
      <c r="D4011" t="s">
        <v>22</v>
      </c>
      <c r="E4011" t="s">
        <v>51</v>
      </c>
      <c r="F4011" t="s">
        <v>24</v>
      </c>
      <c r="G4011">
        <v>73</v>
      </c>
      <c r="H4011" t="s">
        <v>21</v>
      </c>
      <c r="I4011" t="s">
        <v>25</v>
      </c>
      <c r="J4011" t="s">
        <v>21</v>
      </c>
      <c r="K4011" t="str">
        <f>IF(Aggregate[[#This Row],[Age]]&lt;30,"Under 30",IF(Aggregate[[#This Row],[Age]]&gt;=65,"Senior","Other"))</f>
        <v>Senior</v>
      </c>
      <c r="L4011" t="s">
        <v>32</v>
      </c>
      <c r="M4011" t="s">
        <v>38</v>
      </c>
      <c r="N4011" t="s">
        <v>56</v>
      </c>
      <c r="O4011" t="s">
        <v>57</v>
      </c>
      <c r="P4011">
        <v>1</v>
      </c>
      <c r="Q4011">
        <v>1</v>
      </c>
      <c r="R4011">
        <v>24</v>
      </c>
      <c r="S4011">
        <v>1</v>
      </c>
      <c r="T4011">
        <v>0</v>
      </c>
      <c r="U4011">
        <v>6</v>
      </c>
      <c r="V4011">
        <v>1</v>
      </c>
      <c r="W4011" t="str">
        <f>IF(Aggregate[[#This Row],[Avg Monthly GB Download]]&lt; 5,"less than 5GB",IF(Aggregate[[#This Row],[Avg Monthly GB Download]]&lt; 10,"Between 5 and 10 GB","10 or more GB"))</f>
        <v>less than 5GB</v>
      </c>
    </row>
    <row r="4012" spans="1:23" hidden="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Row],[Age]]&lt;30,"Under 30",IF(Aggregate[[#This Row],[Age]]&gt;=65,"Senior","Other"))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 5,"less than 5GB",IF(Aggregate[[#This Row],[Avg Monthly GB Download]]&lt; 10,"Between 5 and 10 GB","10 or more GB"))</f>
        <v>Between 5 and 10 GB</v>
      </c>
    </row>
    <row r="4013" spans="1:23" hidden="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Row],[Age]]&lt;30,"Under 30",IF(Aggregate[[#This Row],[Age]]&gt;=65,"Senior","Other"))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 5,"less than 5GB",IF(Aggregate[[#This Row],[Avg Monthly GB Download]]&lt; 10,"Between 5 and 10 GB","10 or more GB"))</f>
        <v>Between 5 and 10 GB</v>
      </c>
    </row>
    <row r="4014" spans="1:23" hidden="1" x14ac:dyDescent="0.25">
      <c r="A4014" t="s">
        <v>21</v>
      </c>
      <c r="B4014">
        <v>15</v>
      </c>
      <c r="C4014" t="s">
        <v>21</v>
      </c>
      <c r="D4014" t="s">
        <v>22</v>
      </c>
      <c r="E4014" t="s">
        <v>41</v>
      </c>
      <c r="F4014" t="s">
        <v>24</v>
      </c>
      <c r="G4014">
        <v>73</v>
      </c>
      <c r="H4014" t="s">
        <v>21</v>
      </c>
      <c r="I4014" t="s">
        <v>25</v>
      </c>
      <c r="J4014" t="s">
        <v>21</v>
      </c>
      <c r="K4014" t="str">
        <f>IF(Aggregate[[#This Row],[Age]]&lt;30,"Under 30",IF(Aggregate[[#This Row],[Age]]&gt;=65,"Senior","Other"))</f>
        <v>Senior</v>
      </c>
      <c r="L4014" t="s">
        <v>32</v>
      </c>
      <c r="M4014" t="s">
        <v>33</v>
      </c>
      <c r="N4014" t="s">
        <v>90</v>
      </c>
      <c r="O4014" t="s">
        <v>91</v>
      </c>
      <c r="P4014">
        <v>1</v>
      </c>
      <c r="Q4014">
        <v>1</v>
      </c>
      <c r="R4014">
        <v>59</v>
      </c>
      <c r="S4014">
        <v>4</v>
      </c>
      <c r="T4014">
        <v>0</v>
      </c>
      <c r="U4014">
        <v>90</v>
      </c>
      <c r="V4014">
        <v>2</v>
      </c>
      <c r="W4014" t="str">
        <f>IF(Aggregate[[#This Row],[Avg Monthly GB Download]]&lt; 5,"less than 5GB",IF(Aggregate[[#This Row],[Avg Monthly GB Download]]&lt; 10,"Between 5 and 10 GB","10 or more GB"))</f>
        <v>less than 5GB</v>
      </c>
    </row>
    <row r="4015" spans="1:23" hidden="1" x14ac:dyDescent="0.25">
      <c r="A4015" t="s">
        <v>21</v>
      </c>
      <c r="B4015">
        <v>52</v>
      </c>
      <c r="C4015" t="s">
        <v>25</v>
      </c>
      <c r="D4015" t="s">
        <v>22</v>
      </c>
      <c r="E4015" t="s">
        <v>36</v>
      </c>
      <c r="F4015" t="s">
        <v>26</v>
      </c>
      <c r="G4015">
        <v>73</v>
      </c>
      <c r="H4015" t="s">
        <v>21</v>
      </c>
      <c r="I4015" t="s">
        <v>25</v>
      </c>
      <c r="J4015" t="s">
        <v>21</v>
      </c>
      <c r="K4015" t="str">
        <f>IF(Aggregate[[#This Row],[Age]]&lt;30,"Under 30",IF(Aggregate[[#This Row],[Age]]&gt;=65,"Senior","Other"))</f>
        <v>Senior</v>
      </c>
      <c r="L4015" t="s">
        <v>32</v>
      </c>
      <c r="M4015" t="s">
        <v>38</v>
      </c>
      <c r="N4015" t="s">
        <v>56</v>
      </c>
      <c r="O4015" t="s">
        <v>57</v>
      </c>
      <c r="P4015">
        <v>1</v>
      </c>
      <c r="Q4015">
        <v>1</v>
      </c>
      <c r="R4015">
        <v>28</v>
      </c>
      <c r="S4015">
        <v>0</v>
      </c>
      <c r="T4015">
        <v>27.9</v>
      </c>
      <c r="U4015">
        <v>20</v>
      </c>
      <c r="V4015">
        <v>4</v>
      </c>
      <c r="W4015" t="str">
        <f>IF(Aggregate[[#This Row],[Avg Monthly GB Download]]&lt; 5,"less than 5GB",IF(Aggregate[[#This Row],[Avg Monthly GB Download]]&lt; 10,"Between 5 and 10 GB","10 or more GB"))</f>
        <v>less than 5GB</v>
      </c>
    </row>
    <row r="4016" spans="1:23" hidden="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Row],[Age]]&lt;30,"Under 30",IF(Aggregate[[#This Row],[Age]]&gt;=65,"Senior","Other"))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 5,"less than 5GB",IF(Aggregate[[#This Row],[Avg Monthly GB Download]]&lt; 10,"Between 5 and 10 GB","10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Row],[Age]]&lt;30,"Under 30",IF(Aggregate[[#This Row],[Age]]&gt;=65,"Senior","Other"))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 5,"less than 5GB",IF(Aggregate[[#This Row],[Avg Monthly GB Download]]&lt; 10,"Between 5 and 10 GB","10 or more GB"))</f>
        <v>10 or more GB</v>
      </c>
    </row>
    <row r="4018" spans="1:23" hidden="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Row],[Age]]&lt;30,"Under 30",IF(Aggregate[[#This Row],[Age]]&gt;=65,"Senior","Other"))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 5,"less than 5GB",IF(Aggregate[[#This Row],[Avg Monthly GB Download]]&lt; 10,"Between 5 and 10 GB","10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Row],[Age]]&lt;30,"Under 30",IF(Aggregate[[#This Row],[Age]]&gt;=65,"Senior","Other"))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 5,"less than 5GB",IF(Aggregate[[#This Row],[Avg Monthly GB Download]]&lt; 10,"Between 5 and 10 GB","10 or more GB"))</f>
        <v>10 or more GB</v>
      </c>
    </row>
    <row r="4020" spans="1:23" hidden="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Row],[Age]]&lt;30,"Under 30",IF(Aggregate[[#This Row],[Age]]&gt;=65,"Senior","Other"))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 5,"less than 5GB",IF(Aggregate[[#This Row],[Avg Monthly GB Download]]&lt; 10,"Between 5 and 10 GB","10 or more GB"))</f>
        <v>Between 5 and 10 GB</v>
      </c>
    </row>
    <row r="4021" spans="1:23" hidden="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Row],[Age]]&lt;30,"Under 30",IF(Aggregate[[#This Row],[Age]]&gt;=65,"Senior","Other"))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 5,"less than 5GB",IF(Aggregate[[#This Row],[Avg Monthly GB Download]]&lt; 10,"Between 5 and 10 GB","10 or more GB"))</f>
        <v>Between 5 and 10 GB</v>
      </c>
    </row>
    <row r="4022" spans="1:23" hidden="1" x14ac:dyDescent="0.25">
      <c r="A4022" t="s">
        <v>21</v>
      </c>
      <c r="B4022">
        <v>55</v>
      </c>
      <c r="C4022" t="s">
        <v>21</v>
      </c>
      <c r="D4022" t="s">
        <v>22</v>
      </c>
      <c r="E4022" t="s">
        <v>43</v>
      </c>
      <c r="F4022" t="s">
        <v>26</v>
      </c>
      <c r="G4022">
        <v>73</v>
      </c>
      <c r="H4022" t="s">
        <v>21</v>
      </c>
      <c r="I4022" t="s">
        <v>25</v>
      </c>
      <c r="J4022" t="s">
        <v>21</v>
      </c>
      <c r="K4022" t="str">
        <f>IF(Aggregate[[#This Row],[Age]]&lt;30,"Under 30",IF(Aggregate[[#This Row],[Age]]&gt;=65,"Senior","Other"))</f>
        <v>Senior</v>
      </c>
      <c r="L4022" t="s">
        <v>53</v>
      </c>
      <c r="M4022" t="s">
        <v>38</v>
      </c>
      <c r="N4022" t="s">
        <v>34</v>
      </c>
      <c r="O4022" t="s">
        <v>34</v>
      </c>
      <c r="P4022">
        <v>1</v>
      </c>
      <c r="R4022">
        <v>65</v>
      </c>
      <c r="S4022">
        <v>1</v>
      </c>
      <c r="T4022">
        <v>0</v>
      </c>
      <c r="U4022">
        <v>6</v>
      </c>
      <c r="V4022">
        <v>5</v>
      </c>
      <c r="W4022" t="str">
        <f>IF(Aggregate[[#This Row],[Avg Monthly GB Download]]&lt; 5,"less than 5GB",IF(Aggregate[[#This Row],[Avg Monthly GB Download]]&lt; 10,"Between 5 and 10 GB","10 or more GB"))</f>
        <v>Between 5 and 10 GB</v>
      </c>
    </row>
    <row r="4023" spans="1:23" hidden="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Row],[Age]]&lt;30,"Under 30",IF(Aggregate[[#This Row],[Age]]&gt;=65,"Senior","Other"))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 5,"less than 5GB",IF(Aggregate[[#This Row],[Avg Monthly GB Download]]&lt; 10,"Between 5 and 10 GB","10 or more GB"))</f>
        <v>less than 5GB</v>
      </c>
    </row>
    <row r="4024" spans="1:23" hidden="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Row],[Age]]&lt;30,"Under 30",IF(Aggregate[[#This Row],[Age]]&gt;=65,"Senior","Other"))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 5,"less than 5GB",IF(Aggregate[[#This Row],[Avg Monthly GB Download]]&lt; 10,"Between 5 and 10 GB","10 or more GB"))</f>
        <v>less than 5GB</v>
      </c>
    </row>
    <row r="4025" spans="1:23" hidden="1" x14ac:dyDescent="0.25">
      <c r="A4025" t="s">
        <v>25</v>
      </c>
      <c r="B4025">
        <v>1</v>
      </c>
      <c r="C4025" t="s">
        <v>21</v>
      </c>
      <c r="D4025" t="s">
        <v>22</v>
      </c>
      <c r="E4025" t="s">
        <v>83</v>
      </c>
      <c r="F4025" t="s">
        <v>24</v>
      </c>
      <c r="G4025">
        <v>73</v>
      </c>
      <c r="H4025" t="s">
        <v>21</v>
      </c>
      <c r="I4025" t="s">
        <v>25</v>
      </c>
      <c r="J4025" t="s">
        <v>21</v>
      </c>
      <c r="K4025" t="str">
        <f>IF(Aggregate[[#This Row],[Age]]&lt;30,"Under 30",IF(Aggregate[[#This Row],[Age]]&gt;=65,"Senior","Other"))</f>
        <v>Senior</v>
      </c>
      <c r="L4025" t="s">
        <v>32</v>
      </c>
      <c r="M4025" t="s">
        <v>38</v>
      </c>
      <c r="N4025" t="s">
        <v>65</v>
      </c>
      <c r="O4025" t="s">
        <v>97</v>
      </c>
      <c r="P4025">
        <v>1</v>
      </c>
      <c r="Q4025">
        <v>1</v>
      </c>
      <c r="R4025">
        <v>38</v>
      </c>
      <c r="S4025">
        <v>2</v>
      </c>
      <c r="T4025">
        <v>0</v>
      </c>
      <c r="U4025">
        <v>0</v>
      </c>
      <c r="V4025">
        <v>11</v>
      </c>
      <c r="W4025" t="str">
        <f>IF(Aggregate[[#This Row],[Avg Monthly GB Download]]&lt; 5,"less than 5GB",IF(Aggregate[[#This Row],[Avg Monthly GB Download]]&lt; 10,"Between 5 and 10 GB","10 or more GB"))</f>
        <v>10 or more GB</v>
      </c>
    </row>
    <row r="4026" spans="1:23" hidden="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Row],[Age]]&lt;30,"Under 30",IF(Aggregate[[#This Row],[Age]]&gt;=65,"Senior","Other"))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 5,"less than 5GB",IF(Aggregate[[#This Row],[Avg Monthly GB Download]]&lt; 10,"Between 5 and 10 GB","10 or more GB"))</f>
        <v>10 or more GB</v>
      </c>
    </row>
    <row r="4027" spans="1:23" hidden="1" x14ac:dyDescent="0.25">
      <c r="A4027" t="s">
        <v>25</v>
      </c>
      <c r="B4027">
        <v>2</v>
      </c>
      <c r="C4027" t="s">
        <v>25</v>
      </c>
      <c r="D4027" t="s">
        <v>22</v>
      </c>
      <c r="E4027" t="s">
        <v>51</v>
      </c>
      <c r="F4027" t="s">
        <v>26</v>
      </c>
      <c r="G4027">
        <v>73</v>
      </c>
      <c r="H4027" t="s">
        <v>21</v>
      </c>
      <c r="I4027" t="s">
        <v>25</v>
      </c>
      <c r="J4027" t="s">
        <v>21</v>
      </c>
      <c r="K4027" t="str">
        <f>IF(Aggregate[[#This Row],[Age]]&lt;30,"Under 30",IF(Aggregate[[#This Row],[Age]]&gt;=65,"Senior","Other"))</f>
        <v>Senior</v>
      </c>
      <c r="L4027" t="s">
        <v>32</v>
      </c>
      <c r="M4027" t="s">
        <v>33</v>
      </c>
      <c r="N4027" t="s">
        <v>39</v>
      </c>
      <c r="O4027" t="s">
        <v>106</v>
      </c>
      <c r="P4027">
        <v>1</v>
      </c>
      <c r="Q4027">
        <v>1</v>
      </c>
      <c r="R4027">
        <v>48</v>
      </c>
      <c r="S4027">
        <v>5</v>
      </c>
      <c r="T4027">
        <v>5.4</v>
      </c>
      <c r="U4027">
        <v>0</v>
      </c>
      <c r="V4027">
        <v>4</v>
      </c>
      <c r="W4027" t="str">
        <f>IF(Aggregate[[#This Row],[Avg Monthly GB Download]]&lt; 5,"less than 5GB",IF(Aggregate[[#This Row],[Avg Monthly GB Download]]&lt; 10,"Between 5 and 10 GB","10 or more GB"))</f>
        <v>less than 5GB</v>
      </c>
    </row>
    <row r="4028" spans="1:23" hidden="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Row],[Age]]&lt;30,"Under 30",IF(Aggregate[[#This Row],[Age]]&gt;=65,"Senior","Other"))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 5,"less than 5GB",IF(Aggregate[[#This Row],[Avg Monthly GB Download]]&lt; 10,"Between 5 and 10 GB","10 or more GB"))</f>
        <v>less than 5GB</v>
      </c>
    </row>
    <row r="4029" spans="1:23" hidden="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Row],[Age]]&lt;30,"Under 30",IF(Aggregate[[#This Row],[Age]]&gt;=65,"Senior","Other"))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 5,"less than 5GB",IF(Aggregate[[#This Row],[Avg Monthly GB Download]]&lt; 10,"Between 5 and 10 GB","10 or more GB"))</f>
        <v>Between 5 and 10 GB</v>
      </c>
    </row>
    <row r="4030" spans="1:23" hidden="1" x14ac:dyDescent="0.25">
      <c r="A4030" t="s">
        <v>25</v>
      </c>
      <c r="B4030">
        <v>4</v>
      </c>
      <c r="C4030" t="s">
        <v>21</v>
      </c>
      <c r="D4030" t="s">
        <v>22</v>
      </c>
      <c r="E4030" t="s">
        <v>31</v>
      </c>
      <c r="F4030" t="s">
        <v>24</v>
      </c>
      <c r="G4030">
        <v>73</v>
      </c>
      <c r="H4030" t="s">
        <v>21</v>
      </c>
      <c r="I4030" t="s">
        <v>25</v>
      </c>
      <c r="J4030" t="s">
        <v>21</v>
      </c>
      <c r="K4030" t="str">
        <f>IF(Aggregate[[#This Row],[Age]]&lt;30,"Under 30",IF(Aggregate[[#This Row],[Age]]&gt;=65,"Senior","Other"))</f>
        <v>Senior</v>
      </c>
      <c r="L4030" t="s">
        <v>53</v>
      </c>
      <c r="M4030" t="s">
        <v>38</v>
      </c>
      <c r="N4030" t="s">
        <v>34</v>
      </c>
      <c r="O4030" t="s">
        <v>34</v>
      </c>
      <c r="P4030">
        <v>1</v>
      </c>
      <c r="R4030">
        <v>43</v>
      </c>
      <c r="S4030">
        <v>2</v>
      </c>
      <c r="T4030">
        <v>0</v>
      </c>
      <c r="U4030">
        <v>0</v>
      </c>
      <c r="V4030">
        <v>2</v>
      </c>
      <c r="W4030" t="str">
        <f>IF(Aggregate[[#This Row],[Avg Monthly GB Download]]&lt; 5,"less than 5GB",IF(Aggregate[[#This Row],[Avg Monthly GB Download]]&lt; 10,"Between 5 and 10 GB","10 or more GB"))</f>
        <v>less than 5GB</v>
      </c>
    </row>
    <row r="4031" spans="1:23" hidden="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Row],[Age]]&lt;30,"Under 30",IF(Aggregate[[#This Row],[Age]]&gt;=65,"Senior","Other"))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 5,"less than 5GB",IF(Aggregate[[#This Row],[Avg Monthly GB Download]]&lt; 10,"Between 5 and 10 GB","10 or more GB"))</f>
        <v>10 or more GB</v>
      </c>
    </row>
    <row r="4032" spans="1:23" hidden="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Row],[Age]]&lt;30,"Under 30",IF(Aggregate[[#This Row],[Age]]&gt;=65,"Senior","Other"))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 5,"less than 5GB",IF(Aggregate[[#This Row],[Avg Monthly GB Download]]&lt; 10,"Between 5 and 10 GB","10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Row],[Age]]&lt;30,"Under 30",IF(Aggregate[[#This Row],[Age]]&gt;=65,"Senior","Other"))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 5,"less than 5GB",IF(Aggregate[[#This Row],[Avg Monthly GB Download]]&lt; 10,"Between 5 and 10 GB","10 or more GB"))</f>
        <v>10 or more GB</v>
      </c>
    </row>
    <row r="4034" spans="1:23" hidden="1" x14ac:dyDescent="0.25">
      <c r="A4034" t="s">
        <v>25</v>
      </c>
      <c r="B4034">
        <v>9</v>
      </c>
      <c r="C4034" t="s">
        <v>25</v>
      </c>
      <c r="D4034" t="s">
        <v>22</v>
      </c>
      <c r="E4034" t="s">
        <v>67</v>
      </c>
      <c r="F4034" t="s">
        <v>26</v>
      </c>
      <c r="G4034">
        <v>73</v>
      </c>
      <c r="H4034" t="s">
        <v>21</v>
      </c>
      <c r="I4034" t="s">
        <v>25</v>
      </c>
      <c r="J4034" t="s">
        <v>21</v>
      </c>
      <c r="K4034" t="str">
        <f>IF(Aggregate[[#This Row],[Age]]&lt;30,"Under 30",IF(Aggregate[[#This Row],[Age]]&gt;=65,"Senior","Other"))</f>
        <v>Senior</v>
      </c>
      <c r="L4034" t="s">
        <v>98</v>
      </c>
      <c r="M4034" t="s">
        <v>38</v>
      </c>
      <c r="N4034" t="s">
        <v>34</v>
      </c>
      <c r="O4034" t="s">
        <v>34</v>
      </c>
      <c r="P4034">
        <v>1</v>
      </c>
      <c r="R4034">
        <v>23</v>
      </c>
      <c r="S4034">
        <v>1</v>
      </c>
      <c r="T4034">
        <v>13.9</v>
      </c>
      <c r="U4034">
        <v>0</v>
      </c>
      <c r="V4034">
        <v>8</v>
      </c>
      <c r="W4034" t="str">
        <f>IF(Aggregate[[#This Row],[Avg Monthly GB Download]]&lt; 5,"less than 5GB",IF(Aggregate[[#This Row],[Avg Monthly GB Download]]&lt; 10,"Between 5 and 10 GB","10 or more GB"))</f>
        <v>Between 5 and 10 GB</v>
      </c>
    </row>
    <row r="4035" spans="1:23" hidden="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Row],[Age]]&lt;30,"Under 30",IF(Aggregate[[#This Row],[Age]]&gt;=65,"Senior","Other"))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 5,"less than 5GB",IF(Aggregate[[#This Row],[Avg Monthly GB Download]]&lt; 10,"Between 5 and 10 GB","10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Row],[Age]]&lt;30,"Under 30",IF(Aggregate[[#This Row],[Age]]&gt;=65,"Senior","Other"))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 5,"less than 5GB",IF(Aggregate[[#This Row],[Avg Monthly GB Download]]&lt; 10,"Between 5 and 10 GB","10 or more GB"))</f>
        <v>10 or more GB</v>
      </c>
    </row>
    <row r="4037" spans="1:23" hidden="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Row],[Age]]&lt;30,"Under 30",IF(Aggregate[[#This Row],[Age]]&gt;=65,"Senior","Other"))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 5,"less than 5GB",IF(Aggregate[[#This Row],[Avg Monthly GB Download]]&lt; 10,"Between 5 and 10 GB","10 or more GB"))</f>
        <v>Between 5 and 10 GB</v>
      </c>
    </row>
    <row r="4038" spans="1:23" hidden="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Row],[Age]]&lt;30,"Under 30",IF(Aggregate[[#This Row],[Age]]&gt;=65,"Senior","Other"))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 5,"less than 5GB",IF(Aggregate[[#This Row],[Avg Monthly GB Download]]&lt; 10,"Between 5 and 10 GB","10 or more GB"))</f>
        <v>10 or more GB</v>
      </c>
    </row>
    <row r="4039" spans="1:23" hidden="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Row],[Age]]&lt;30,"Under 30",IF(Aggregate[[#This Row],[Age]]&gt;=65,"Senior","Other"))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 5,"less than 5GB",IF(Aggregate[[#This Row],[Avg Monthly GB Download]]&lt; 10,"Between 5 and 10 GB","10 or more GB"))</f>
        <v>less than 5GB</v>
      </c>
    </row>
    <row r="4040" spans="1:23" hidden="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Row],[Age]]&lt;30,"Under 30",IF(Aggregate[[#This Row],[Age]]&gt;=65,"Senior","Other"))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 5,"less than 5GB",IF(Aggregate[[#This Row],[Avg Monthly GB Download]]&lt; 10,"Between 5 and 10 GB","10 or more GB"))</f>
        <v>Between 5 and 10 GB</v>
      </c>
    </row>
    <row r="4041" spans="1:23" hidden="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Row],[Age]]&lt;30,"Under 30",IF(Aggregate[[#This Row],[Age]]&gt;=65,"Senior","Other"))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 5,"less than 5GB",IF(Aggregate[[#This Row],[Avg Monthly GB Download]]&lt; 10,"Between 5 and 10 GB","10 or more GB"))</f>
        <v>less than 5GB</v>
      </c>
    </row>
    <row r="4042" spans="1:23" hidden="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Row],[Age]]&lt;30,"Under 30",IF(Aggregate[[#This Row],[Age]]&gt;=65,"Senior","Other"))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 5,"less than 5GB",IF(Aggregate[[#This Row],[Avg Monthly GB Download]]&lt; 10,"Between 5 and 10 GB","10 or more GB"))</f>
        <v>10 or more GB</v>
      </c>
    </row>
    <row r="4043" spans="1:23" hidden="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Row],[Age]]&lt;30,"Under 30",IF(Aggregate[[#This Row],[Age]]&gt;=65,"Senior","Other"))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 5,"less than 5GB",IF(Aggregate[[#This Row],[Avg Monthly GB Download]]&lt; 10,"Between 5 and 10 GB","10 or more GB"))</f>
        <v>Between 5 and 10 GB</v>
      </c>
    </row>
    <row r="4044" spans="1:23" hidden="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Row],[Age]]&lt;30,"Under 30",IF(Aggregate[[#This Row],[Age]]&gt;=65,"Senior","Other"))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 5,"less than 5GB",IF(Aggregate[[#This Row],[Avg Monthly GB Download]]&lt; 10,"Between 5 and 10 GB","10 or more GB"))</f>
        <v>10 or more GB</v>
      </c>
    </row>
    <row r="4045" spans="1:23" hidden="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Row],[Age]]&lt;30,"Under 30",IF(Aggregate[[#This Row],[Age]]&gt;=65,"Senior","Other"))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 5,"less than 5GB",IF(Aggregate[[#This Row],[Avg Monthly GB Download]]&lt; 10,"Between 5 and 10 GB","10 or more GB"))</f>
        <v>10 or more GB</v>
      </c>
    </row>
    <row r="4046" spans="1:23" hidden="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Row],[Age]]&lt;30,"Under 30",IF(Aggregate[[#This Row],[Age]]&gt;=65,"Senior","Other"))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 5,"less than 5GB",IF(Aggregate[[#This Row],[Avg Monthly GB Download]]&lt; 10,"Between 5 and 10 GB","10 or more GB"))</f>
        <v>less than 5GB</v>
      </c>
    </row>
    <row r="4047" spans="1:23" hidden="1" x14ac:dyDescent="0.25">
      <c r="A4047" t="s">
        <v>25</v>
      </c>
      <c r="B4047">
        <v>13</v>
      </c>
      <c r="C4047" t="s">
        <v>21</v>
      </c>
      <c r="D4047" t="s">
        <v>22</v>
      </c>
      <c r="E4047" t="s">
        <v>68</v>
      </c>
      <c r="F4047" t="s">
        <v>26</v>
      </c>
      <c r="G4047">
        <v>73</v>
      </c>
      <c r="H4047" t="s">
        <v>21</v>
      </c>
      <c r="I4047" t="s">
        <v>25</v>
      </c>
      <c r="J4047" t="s">
        <v>21</v>
      </c>
      <c r="K4047" t="str">
        <f>IF(Aggregate[[#This Row],[Age]]&lt;30,"Under 30",IF(Aggregate[[#This Row],[Age]]&gt;=65,"Senior","Other"))</f>
        <v>Senior</v>
      </c>
      <c r="L4047" t="s">
        <v>32</v>
      </c>
      <c r="M4047" t="s">
        <v>38</v>
      </c>
      <c r="N4047" t="s">
        <v>56</v>
      </c>
      <c r="O4047" t="s">
        <v>57</v>
      </c>
      <c r="P4047">
        <v>1</v>
      </c>
      <c r="Q4047">
        <v>1</v>
      </c>
      <c r="R4047">
        <v>49</v>
      </c>
      <c r="S4047">
        <v>4</v>
      </c>
      <c r="T4047">
        <v>0</v>
      </c>
      <c r="U4047">
        <v>0</v>
      </c>
      <c r="V4047">
        <v>1</v>
      </c>
      <c r="W4047" t="str">
        <f>IF(Aggregate[[#This Row],[Avg Monthly GB Download]]&lt; 5,"less than 5GB",IF(Aggregate[[#This Row],[Avg Monthly GB Download]]&lt; 10,"Between 5 and 10 GB","10 or more GB"))</f>
        <v>less than 5GB</v>
      </c>
    </row>
    <row r="4048" spans="1:23" hidden="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Row],[Age]]&lt;30,"Under 30",IF(Aggregate[[#This Row],[Age]]&gt;=65,"Senior","Other"))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 5,"less than 5GB",IF(Aggregate[[#This Row],[Avg Monthly GB Download]]&lt; 10,"Between 5 and 10 GB","10 or more GB"))</f>
        <v>10 or more GB</v>
      </c>
    </row>
    <row r="4049" spans="1:23" hidden="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Row],[Age]]&lt;30,"Under 30",IF(Aggregate[[#This Row],[Age]]&gt;=65,"Senior","Other"))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 5,"less than 5GB",IF(Aggregate[[#This Row],[Avg Monthly GB Download]]&lt; 10,"Between 5 and 10 GB","10 or more GB"))</f>
        <v>less than 5GB</v>
      </c>
    </row>
    <row r="4050" spans="1:23" hidden="1" x14ac:dyDescent="0.25">
      <c r="A4050" t="s">
        <v>25</v>
      </c>
      <c r="B4050">
        <v>15</v>
      </c>
      <c r="C4050" t="s">
        <v>25</v>
      </c>
      <c r="D4050" t="s">
        <v>22</v>
      </c>
      <c r="E4050" t="s">
        <v>81</v>
      </c>
      <c r="F4050" t="s">
        <v>26</v>
      </c>
      <c r="G4050">
        <v>73</v>
      </c>
      <c r="H4050" t="s">
        <v>21</v>
      </c>
      <c r="I4050" t="s">
        <v>25</v>
      </c>
      <c r="J4050" t="s">
        <v>21</v>
      </c>
      <c r="K4050" t="str">
        <f>IF(Aggregate[[#This Row],[Age]]&lt;30,"Under 30",IF(Aggregate[[#This Row],[Age]]&gt;=65,"Senior","Other"))</f>
        <v>Senior</v>
      </c>
      <c r="L4050" t="s">
        <v>32</v>
      </c>
      <c r="M4050" t="s">
        <v>38</v>
      </c>
      <c r="N4050" t="s">
        <v>65</v>
      </c>
      <c r="O4050" t="s">
        <v>97</v>
      </c>
      <c r="P4050">
        <v>1</v>
      </c>
      <c r="Q4050">
        <v>1</v>
      </c>
      <c r="R4050">
        <v>36</v>
      </c>
      <c r="S4050">
        <v>4</v>
      </c>
      <c r="T4050">
        <v>259</v>
      </c>
      <c r="U4050">
        <v>0</v>
      </c>
      <c r="V4050">
        <v>4</v>
      </c>
      <c r="W4050" t="str">
        <f>IF(Aggregate[[#This Row],[Avg Monthly GB Download]]&lt; 5,"less than 5GB",IF(Aggregate[[#This Row],[Avg Monthly GB Download]]&lt; 10,"Between 5 and 10 GB","10 or more GB"))</f>
        <v>less than 5GB</v>
      </c>
    </row>
    <row r="4051" spans="1:23" hidden="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Row],[Age]]&lt;30,"Under 30",IF(Aggregate[[#This Row],[Age]]&gt;=65,"Senior","Other"))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 5,"less than 5GB",IF(Aggregate[[#This Row],[Avg Monthly GB Download]]&lt; 10,"Between 5 and 10 GB","10 or more GB"))</f>
        <v>10 or more GB</v>
      </c>
    </row>
    <row r="4052" spans="1:23" hidden="1" x14ac:dyDescent="0.25">
      <c r="A4052" t="s">
        <v>25</v>
      </c>
      <c r="B4052">
        <v>21</v>
      </c>
      <c r="C4052" t="s">
        <v>21</v>
      </c>
      <c r="D4052" t="s">
        <v>22</v>
      </c>
      <c r="E4052" t="s">
        <v>94</v>
      </c>
      <c r="F4052" t="s">
        <v>26</v>
      </c>
      <c r="G4052">
        <v>73</v>
      </c>
      <c r="H4052" t="s">
        <v>21</v>
      </c>
      <c r="I4052" t="s">
        <v>25</v>
      </c>
      <c r="J4052" t="s">
        <v>21</v>
      </c>
      <c r="K4052" t="str">
        <f>IF(Aggregate[[#This Row],[Age]]&lt;30,"Under 30",IF(Aggregate[[#This Row],[Age]]&gt;=65,"Senior","Other"))</f>
        <v>Senior</v>
      </c>
      <c r="L4052" t="s">
        <v>32</v>
      </c>
      <c r="M4052" t="s">
        <v>38</v>
      </c>
      <c r="N4052" t="s">
        <v>90</v>
      </c>
      <c r="O4052" t="s">
        <v>91</v>
      </c>
      <c r="P4052">
        <v>1</v>
      </c>
      <c r="Q4052">
        <v>1</v>
      </c>
      <c r="R4052">
        <v>42</v>
      </c>
      <c r="S4052">
        <v>3</v>
      </c>
      <c r="T4052">
        <v>0</v>
      </c>
      <c r="U4052">
        <v>0</v>
      </c>
      <c r="V4052">
        <v>9</v>
      </c>
      <c r="W4052" t="str">
        <f>IF(Aggregate[[#This Row],[Avg Monthly GB Download]]&lt; 5,"less than 5GB",IF(Aggregate[[#This Row],[Avg Monthly GB Download]]&lt; 10,"Between 5 and 10 GB","10 or more GB"))</f>
        <v>Between 5 and 10 GB</v>
      </c>
    </row>
    <row r="4053" spans="1:23" hidden="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Row],[Age]]&lt;30,"Under 30",IF(Aggregate[[#This Row],[Age]]&gt;=65,"Senior","Other"))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 5,"less than 5GB",IF(Aggregate[[#This Row],[Avg Monthly GB Download]]&lt; 10,"Between 5 and 10 GB","10 or more GB"))</f>
        <v>Between 5 and 10 GB</v>
      </c>
    </row>
    <row r="4054" spans="1:23" hidden="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Row],[Age]]&lt;30,"Under 30",IF(Aggregate[[#This Row],[Age]]&gt;=65,"Senior","Other"))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 5,"less than 5GB",IF(Aggregate[[#This Row],[Avg Monthly GB Download]]&lt; 10,"Between 5 and 10 GB","10 or more GB"))</f>
        <v>less than 5GB</v>
      </c>
    </row>
    <row r="4055" spans="1:23" hidden="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Row],[Age]]&lt;30,"Under 30",IF(Aggregate[[#This Row],[Age]]&gt;=65,"Senior","Other"))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 5,"less than 5GB",IF(Aggregate[[#This Row],[Avg Monthly GB Download]]&lt; 10,"Between 5 and 10 GB","10 or more GB"))</f>
        <v>10 or more GB</v>
      </c>
    </row>
    <row r="4056" spans="1:23" hidden="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Row],[Age]]&lt;30,"Under 30",IF(Aggregate[[#This Row],[Age]]&gt;=65,"Senior","Other"))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 5,"less than 5GB",IF(Aggregate[[#This Row],[Avg Monthly GB Download]]&lt; 10,"Between 5 and 10 GB","10 or more GB"))</f>
        <v>Between 5 and 10 GB</v>
      </c>
    </row>
    <row r="4057" spans="1:23" hidden="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Row],[Age]]&lt;30,"Under 30",IF(Aggregate[[#This Row],[Age]]&gt;=65,"Senior","Other"))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 5,"less than 5GB",IF(Aggregate[[#This Row],[Avg Monthly GB Download]]&lt; 10,"Between 5 and 10 GB","10 or more GB"))</f>
        <v>10 or more GB</v>
      </c>
    </row>
    <row r="4058" spans="1:23" hidden="1" x14ac:dyDescent="0.25">
      <c r="A4058" t="s">
        <v>25</v>
      </c>
      <c r="B4058">
        <v>26</v>
      </c>
      <c r="C4058" t="s">
        <v>21</v>
      </c>
      <c r="D4058" t="s">
        <v>22</v>
      </c>
      <c r="E4058" t="s">
        <v>51</v>
      </c>
      <c r="F4058" t="s">
        <v>24</v>
      </c>
      <c r="G4058">
        <v>73</v>
      </c>
      <c r="H4058" t="s">
        <v>21</v>
      </c>
      <c r="I4058" t="s">
        <v>25</v>
      </c>
      <c r="J4058" t="s">
        <v>21</v>
      </c>
      <c r="K4058" t="str">
        <f>IF(Aggregate[[#This Row],[Age]]&lt;30,"Under 30",IF(Aggregate[[#This Row],[Age]]&gt;=65,"Senior","Other"))</f>
        <v>Senior</v>
      </c>
      <c r="L4058" t="s">
        <v>98</v>
      </c>
      <c r="M4058" t="s">
        <v>33</v>
      </c>
      <c r="N4058" t="s">
        <v>34</v>
      </c>
      <c r="O4058" t="s">
        <v>34</v>
      </c>
      <c r="P4058">
        <v>1</v>
      </c>
      <c r="R4058">
        <v>21</v>
      </c>
      <c r="S4058">
        <v>0</v>
      </c>
      <c r="T4058">
        <v>0</v>
      </c>
      <c r="U4058">
        <v>0</v>
      </c>
      <c r="V4058">
        <v>9</v>
      </c>
      <c r="W4058" t="str">
        <f>IF(Aggregate[[#This Row],[Avg Monthly GB Download]]&lt; 5,"less than 5GB",IF(Aggregate[[#This Row],[Avg Monthly GB Download]]&lt; 10,"Between 5 and 10 GB","10 or more GB"))</f>
        <v>Between 5 and 10 GB</v>
      </c>
    </row>
    <row r="4059" spans="1:23" hidden="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Row],[Age]]&lt;30,"Under 30",IF(Aggregate[[#This Row],[Age]]&gt;=65,"Senior","Other"))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 5,"less than 5GB",IF(Aggregate[[#This Row],[Avg Monthly GB Download]]&lt; 10,"Between 5 and 10 GB","10 or more GB"))</f>
        <v>Between 5 and 10 GB</v>
      </c>
    </row>
    <row r="4060" spans="1:23" hidden="1" x14ac:dyDescent="0.25">
      <c r="A4060" t="s">
        <v>25</v>
      </c>
      <c r="B4060">
        <v>28</v>
      </c>
      <c r="C4060" t="s">
        <v>21</v>
      </c>
      <c r="D4060" t="s">
        <v>22</v>
      </c>
      <c r="E4060" t="s">
        <v>46</v>
      </c>
      <c r="F4060" t="s">
        <v>24</v>
      </c>
      <c r="G4060">
        <v>73</v>
      </c>
      <c r="H4060" t="s">
        <v>21</v>
      </c>
      <c r="I4060" t="s">
        <v>25</v>
      </c>
      <c r="J4060" t="s">
        <v>21</v>
      </c>
      <c r="K4060" t="str">
        <f>IF(Aggregate[[#This Row],[Age]]&lt;30,"Under 30",IF(Aggregate[[#This Row],[Age]]&gt;=65,"Senior","Other"))</f>
        <v>Senior</v>
      </c>
      <c r="L4060" t="s">
        <v>32</v>
      </c>
      <c r="M4060" t="s">
        <v>38</v>
      </c>
      <c r="N4060" t="s">
        <v>34</v>
      </c>
      <c r="O4060" t="s">
        <v>34</v>
      </c>
      <c r="P4060">
        <v>1</v>
      </c>
      <c r="R4060">
        <v>39</v>
      </c>
      <c r="S4060">
        <v>0</v>
      </c>
      <c r="T4060">
        <v>0</v>
      </c>
      <c r="U4060">
        <v>0</v>
      </c>
      <c r="V4060">
        <v>11</v>
      </c>
      <c r="W4060" t="str">
        <f>IF(Aggregate[[#This Row],[Avg Monthly GB Download]]&lt; 5,"less than 5GB",IF(Aggregate[[#This Row],[Avg Monthly GB Download]]&lt; 10,"Between 5 and 10 GB","10 or more GB"))</f>
        <v>10 or more GB</v>
      </c>
    </row>
    <row r="4061" spans="1:23" hidden="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Row],[Age]]&lt;30,"Under 30",IF(Aggregate[[#This Row],[Age]]&gt;=65,"Senior","Other"))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 5,"less than 5GB",IF(Aggregate[[#This Row],[Avg Monthly GB Download]]&lt; 10,"Between 5 and 10 GB","10 or more GB"))</f>
        <v>Between 5 and 10 GB</v>
      </c>
    </row>
    <row r="4062" spans="1:23" hidden="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Row],[Age]]&lt;30,"Under 30",IF(Aggregate[[#This Row],[Age]]&gt;=65,"Senior","Other"))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 5,"less than 5GB",IF(Aggregate[[#This Row],[Avg Monthly GB Download]]&lt; 10,"Between 5 and 10 GB","10 or more GB"))</f>
        <v>less than 5GB</v>
      </c>
    </row>
    <row r="4063" spans="1:23" hidden="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Row],[Age]]&lt;30,"Under 30",IF(Aggregate[[#This Row],[Age]]&gt;=65,"Senior","Other"))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 5,"less than 5GB",IF(Aggregate[[#This Row],[Avg Monthly GB Download]]&lt; 10,"Between 5 and 10 GB","10 or more GB"))</f>
        <v>Between 5 and 10 GB</v>
      </c>
    </row>
    <row r="4064" spans="1:23" hidden="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Row],[Age]]&lt;30,"Under 30",IF(Aggregate[[#This Row],[Age]]&gt;=65,"Senior","Other"))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 5,"less than 5GB",IF(Aggregate[[#This Row],[Avg Monthly GB Download]]&lt; 10,"Between 5 and 10 GB","10 or more GB"))</f>
        <v>10 or more GB</v>
      </c>
    </row>
    <row r="4065" spans="1:23" hidden="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Row],[Age]]&lt;30,"Under 30",IF(Aggregate[[#This Row],[Age]]&gt;=65,"Senior","Other"))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 5,"less than 5GB",IF(Aggregate[[#This Row],[Avg Monthly GB Download]]&lt; 10,"Between 5 and 10 GB","10 or more GB"))</f>
        <v>Between 5 and 10 GB</v>
      </c>
    </row>
    <row r="4066" spans="1:23" hidden="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Row],[Age]]&lt;30,"Under 30",IF(Aggregate[[#This Row],[Age]]&gt;=65,"Senior","Other"))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 5,"less than 5GB",IF(Aggregate[[#This Row],[Avg Monthly GB Download]]&lt; 10,"Between 5 and 10 GB","10 or more GB"))</f>
        <v>10 or more GB</v>
      </c>
    </row>
    <row r="4067" spans="1:23" hidden="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Row],[Age]]&lt;30,"Under 30",IF(Aggregate[[#This Row],[Age]]&gt;=65,"Senior","Other"))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 5,"less than 5GB",IF(Aggregate[[#This Row],[Avg Monthly GB Download]]&lt; 10,"Between 5 and 10 GB","10 or more GB"))</f>
        <v>Between 5 and 10 GB</v>
      </c>
    </row>
    <row r="4068" spans="1:23" hidden="1" x14ac:dyDescent="0.25">
      <c r="A4068" t="s">
        <v>25</v>
      </c>
      <c r="B4068">
        <v>28</v>
      </c>
      <c r="C4068" t="s">
        <v>25</v>
      </c>
      <c r="D4068" t="s">
        <v>22</v>
      </c>
      <c r="E4068" t="s">
        <v>31</v>
      </c>
      <c r="F4068" t="s">
        <v>26</v>
      </c>
      <c r="G4068">
        <v>73</v>
      </c>
      <c r="H4068" t="s">
        <v>21</v>
      </c>
      <c r="I4068" t="s">
        <v>25</v>
      </c>
      <c r="J4068" t="s">
        <v>21</v>
      </c>
      <c r="K4068" t="str">
        <f>IF(Aggregate[[#This Row],[Age]]&lt;30,"Under 30",IF(Aggregate[[#This Row],[Age]]&gt;=65,"Senior","Other"))</f>
        <v>Senior</v>
      </c>
      <c r="L4068" t="s">
        <v>98</v>
      </c>
      <c r="M4068" t="s">
        <v>38</v>
      </c>
      <c r="N4068" t="s">
        <v>34</v>
      </c>
      <c r="O4068" t="s">
        <v>34</v>
      </c>
      <c r="P4068">
        <v>1</v>
      </c>
      <c r="R4068">
        <v>49</v>
      </c>
      <c r="S4068">
        <v>0</v>
      </c>
      <c r="T4068">
        <v>70.900000000000006</v>
      </c>
      <c r="U4068">
        <v>0</v>
      </c>
      <c r="V4068">
        <v>6</v>
      </c>
      <c r="W4068" t="str">
        <f>IF(Aggregate[[#This Row],[Avg Monthly GB Download]]&lt; 5,"less than 5GB",IF(Aggregate[[#This Row],[Avg Monthly GB Download]]&lt; 10,"Between 5 and 10 GB","10 or more GB"))</f>
        <v>Between 5 and 10 GB</v>
      </c>
    </row>
    <row r="4069" spans="1:23" hidden="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Row],[Age]]&lt;30,"Under 30",IF(Aggregate[[#This Row],[Age]]&gt;=65,"Senior","Other"))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 5,"less than 5GB",IF(Aggregate[[#This Row],[Avg Monthly GB Download]]&lt; 10,"Between 5 and 10 GB","10 or more GB"))</f>
        <v>10 or more GB</v>
      </c>
    </row>
    <row r="4070" spans="1:23" hidden="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Row],[Age]]&lt;30,"Under 30",IF(Aggregate[[#This Row],[Age]]&gt;=65,"Senior","Other"))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 5,"less than 5GB",IF(Aggregate[[#This Row],[Avg Monthly GB Download]]&lt; 10,"Between 5 and 10 GB","10 or more GB"))</f>
        <v>10 or more GB</v>
      </c>
    </row>
    <row r="4071" spans="1:23" hidden="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Row],[Age]]&lt;30,"Under 30",IF(Aggregate[[#This Row],[Age]]&gt;=65,"Senior","Other"))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 5,"less than 5GB",IF(Aggregate[[#This Row],[Avg Monthly GB Download]]&lt; 10,"Between 5 and 10 GB","10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Row],[Age]]&lt;30,"Under 30",IF(Aggregate[[#This Row],[Age]]&gt;=65,"Senior","Other"))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 5,"less than 5GB",IF(Aggregate[[#This Row],[Avg Monthly GB Download]]&lt; 10,"Between 5 and 10 GB","10 or more GB"))</f>
        <v>10 or more GB</v>
      </c>
    </row>
    <row r="4073" spans="1:23" hidden="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Row],[Age]]&lt;30,"Under 30",IF(Aggregate[[#This Row],[Age]]&gt;=65,"Senior","Other"))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 5,"less than 5GB",IF(Aggregate[[#This Row],[Avg Monthly GB Download]]&lt; 10,"Between 5 and 10 GB","10 or more GB"))</f>
        <v>Between 5 and 10 GB</v>
      </c>
    </row>
    <row r="4074" spans="1:23" hidden="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Row],[Age]]&lt;30,"Under 30",IF(Aggregate[[#This Row],[Age]]&gt;=65,"Senior","Other"))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 5,"less than 5GB",IF(Aggregate[[#This Row],[Avg Monthly GB Download]]&lt; 10,"Between 5 and 10 GB","10 or more GB"))</f>
        <v>10 or more GB</v>
      </c>
    </row>
    <row r="4075" spans="1:23" hidden="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Row],[Age]]&lt;30,"Under 30",IF(Aggregate[[#This Row],[Age]]&gt;=65,"Senior","Other"))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 5,"less than 5GB",IF(Aggregate[[#This Row],[Avg Monthly GB Download]]&lt; 10,"Between 5 and 10 GB","10 or more GB"))</f>
        <v>Between 5 and 10 GB</v>
      </c>
    </row>
    <row r="4076" spans="1:23" hidden="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Row],[Age]]&lt;30,"Under 30",IF(Aggregate[[#This Row],[Age]]&gt;=65,"Senior","Other"))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 5,"less than 5GB",IF(Aggregate[[#This Row],[Avg Monthly GB Download]]&lt; 10,"Between 5 and 10 GB","10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Row],[Age]]&lt;30,"Under 30",IF(Aggregate[[#This Row],[Age]]&gt;=65,"Senior","Other"))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 5,"less than 5GB",IF(Aggregate[[#This Row],[Avg Monthly GB Download]]&lt; 10,"Between 5 and 10 GB","10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Row],[Age]]&lt;30,"Under 30",IF(Aggregate[[#This Row],[Age]]&gt;=65,"Senior","Other"))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 5,"less than 5GB",IF(Aggregate[[#This Row],[Avg Monthly GB Download]]&lt; 10,"Between 5 and 10 GB","10 or more GB"))</f>
        <v>10 or more GB</v>
      </c>
    </row>
    <row r="4079" spans="1:23" hidden="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Row],[Age]]&lt;30,"Under 30",IF(Aggregate[[#This Row],[Age]]&gt;=65,"Senior","Other"))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 5,"less than 5GB",IF(Aggregate[[#This Row],[Avg Monthly GB Download]]&lt; 10,"Between 5 and 10 GB","10 or more GB"))</f>
        <v>Between 5 and 10 GB</v>
      </c>
    </row>
    <row r="4080" spans="1:23" hidden="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Row],[Age]]&lt;30,"Under 30",IF(Aggregate[[#This Row],[Age]]&gt;=65,"Senior","Other"))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 5,"less than 5GB",IF(Aggregate[[#This Row],[Avg Monthly GB Download]]&lt; 10,"Between 5 and 10 GB","10 or more GB"))</f>
        <v>less than 5GB</v>
      </c>
    </row>
    <row r="4081" spans="1:23" hidden="1" x14ac:dyDescent="0.25">
      <c r="A4081" t="s">
        <v>25</v>
      </c>
      <c r="B4081">
        <v>31</v>
      </c>
      <c r="C4081" t="s">
        <v>21</v>
      </c>
      <c r="D4081" t="s">
        <v>22</v>
      </c>
      <c r="E4081" t="s">
        <v>82</v>
      </c>
      <c r="F4081" t="s">
        <v>26</v>
      </c>
      <c r="G4081">
        <v>73</v>
      </c>
      <c r="H4081" t="s">
        <v>21</v>
      </c>
      <c r="I4081" t="s">
        <v>25</v>
      </c>
      <c r="J4081" t="s">
        <v>21</v>
      </c>
      <c r="K4081" t="str">
        <f>IF(Aggregate[[#This Row],[Age]]&lt;30,"Under 30",IF(Aggregate[[#This Row],[Age]]&gt;=65,"Senior","Other"))</f>
        <v>Senior</v>
      </c>
      <c r="L4081" t="s">
        <v>32</v>
      </c>
      <c r="M4081" t="s">
        <v>38</v>
      </c>
      <c r="N4081" t="s">
        <v>90</v>
      </c>
      <c r="O4081" t="s">
        <v>91</v>
      </c>
      <c r="P4081">
        <v>1</v>
      </c>
      <c r="Q4081">
        <v>1</v>
      </c>
      <c r="R4081">
        <v>48</v>
      </c>
      <c r="S4081">
        <v>4</v>
      </c>
      <c r="T4081">
        <v>13.5</v>
      </c>
      <c r="U4081">
        <v>0</v>
      </c>
      <c r="V4081">
        <v>5</v>
      </c>
      <c r="W4081" t="str">
        <f>IF(Aggregate[[#This Row],[Avg Monthly GB Download]]&lt; 5,"less than 5GB",IF(Aggregate[[#This Row],[Avg Monthly GB Download]]&lt; 10,"Between 5 and 10 GB","10 or more GB"))</f>
        <v>Between 5 and 10 GB</v>
      </c>
    </row>
    <row r="4082" spans="1:23" hidden="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Row],[Age]]&lt;30,"Under 30",IF(Aggregate[[#This Row],[Age]]&gt;=65,"Senior","Other"))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 5,"less than 5GB",IF(Aggregate[[#This Row],[Avg Monthly GB Download]]&lt; 10,"Between 5 and 10 GB","10 or more GB"))</f>
        <v>Between 5 and 10 GB</v>
      </c>
    </row>
    <row r="4083" spans="1:23" hidden="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Row],[Age]]&lt;30,"Under 30",IF(Aggregate[[#This Row],[Age]]&gt;=65,"Senior","Other"))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 5,"less than 5GB",IF(Aggregate[[#This Row],[Avg Monthly GB Download]]&lt; 10,"Between 5 and 10 GB","10 or more GB"))</f>
        <v>Between 5 and 10 GB</v>
      </c>
    </row>
    <row r="4084" spans="1:23" hidden="1" x14ac:dyDescent="0.25">
      <c r="A4084" t="s">
        <v>25</v>
      </c>
      <c r="B4084">
        <v>33</v>
      </c>
      <c r="C4084" t="s">
        <v>21</v>
      </c>
      <c r="D4084" t="s">
        <v>88</v>
      </c>
      <c r="E4084" t="s">
        <v>70</v>
      </c>
      <c r="F4084" t="s">
        <v>24</v>
      </c>
      <c r="G4084">
        <v>73</v>
      </c>
      <c r="H4084" t="s">
        <v>21</v>
      </c>
      <c r="I4084" t="s">
        <v>25</v>
      </c>
      <c r="J4084" t="s">
        <v>21</v>
      </c>
      <c r="K4084" t="str">
        <f>IF(Aggregate[[#This Row],[Age]]&lt;30,"Under 30",IF(Aggregate[[#This Row],[Age]]&gt;=65,"Senior","Other"))</f>
        <v>Senior</v>
      </c>
      <c r="L4084" t="s">
        <v>32</v>
      </c>
      <c r="M4084" t="s">
        <v>38</v>
      </c>
      <c r="N4084" t="s">
        <v>56</v>
      </c>
      <c r="O4084" t="s">
        <v>100</v>
      </c>
      <c r="P4084">
        <v>1</v>
      </c>
      <c r="Q4084">
        <v>1</v>
      </c>
      <c r="R4084">
        <v>38</v>
      </c>
      <c r="S4084">
        <v>0</v>
      </c>
      <c r="T4084">
        <v>0</v>
      </c>
      <c r="U4084">
        <v>0</v>
      </c>
      <c r="V4084">
        <v>4</v>
      </c>
      <c r="W4084" t="str">
        <f>IF(Aggregate[[#This Row],[Avg Monthly GB Download]]&lt; 5,"less than 5GB",IF(Aggregate[[#This Row],[Avg Monthly GB Download]]&lt; 10,"Between 5 and 10 GB","10 or more GB"))</f>
        <v>less than 5GB</v>
      </c>
    </row>
    <row r="4085" spans="1:23" hidden="1" x14ac:dyDescent="0.25">
      <c r="A4085" t="s">
        <v>25</v>
      </c>
      <c r="B4085">
        <v>44</v>
      </c>
      <c r="C4085" t="s">
        <v>21</v>
      </c>
      <c r="D4085" t="s">
        <v>22</v>
      </c>
      <c r="E4085" t="s">
        <v>82</v>
      </c>
      <c r="F4085" t="s">
        <v>24</v>
      </c>
      <c r="G4085">
        <v>73</v>
      </c>
      <c r="H4085" t="s">
        <v>21</v>
      </c>
      <c r="I4085" t="s">
        <v>25</v>
      </c>
      <c r="J4085" t="s">
        <v>21</v>
      </c>
      <c r="K4085" t="str">
        <f>IF(Aggregate[[#This Row],[Age]]&lt;30,"Under 30",IF(Aggregate[[#This Row],[Age]]&gt;=65,"Senior","Other"))</f>
        <v>Senior</v>
      </c>
      <c r="L4085" t="s">
        <v>32</v>
      </c>
      <c r="M4085" t="s">
        <v>38</v>
      </c>
      <c r="N4085" t="s">
        <v>34</v>
      </c>
      <c r="O4085" t="s">
        <v>34</v>
      </c>
      <c r="P4085">
        <v>1</v>
      </c>
      <c r="R4085">
        <v>51</v>
      </c>
      <c r="S4085">
        <v>0</v>
      </c>
      <c r="T4085">
        <v>0</v>
      </c>
      <c r="U4085">
        <v>0</v>
      </c>
      <c r="V4085">
        <v>11</v>
      </c>
      <c r="W4085" t="str">
        <f>IF(Aggregate[[#This Row],[Avg Monthly GB Download]]&lt; 5,"less than 5GB",IF(Aggregate[[#This Row],[Avg Monthly GB Download]]&lt; 10,"Between 5 and 10 GB","10 or more GB"))</f>
        <v>10 or more GB</v>
      </c>
    </row>
    <row r="4086" spans="1:23" hidden="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Row],[Age]]&lt;30,"Under 30",IF(Aggregate[[#This Row],[Age]]&gt;=65,"Senior","Other"))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 5,"less than 5GB",IF(Aggregate[[#This Row],[Avg Monthly GB Download]]&lt; 10,"Between 5 and 10 GB","10 or more GB"))</f>
        <v>less than 5GB</v>
      </c>
    </row>
    <row r="4087" spans="1:23" hidden="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Row],[Age]]&lt;30,"Under 30",IF(Aggregate[[#This Row],[Age]]&gt;=65,"Senior","Other"))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 5,"less than 5GB",IF(Aggregate[[#This Row],[Avg Monthly GB Download]]&lt; 10,"Between 5 and 10 GB","10 or more GB"))</f>
        <v>Between 5 and 10 GB</v>
      </c>
    </row>
    <row r="4088" spans="1:23" hidden="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Row],[Age]]&lt;30,"Under 30",IF(Aggregate[[#This Row],[Age]]&gt;=65,"Senior","Other"))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 5,"less than 5GB",IF(Aggregate[[#This Row],[Avg Monthly GB Download]]&lt; 10,"Between 5 and 10 GB","10 or more GB"))</f>
        <v>10 or more GB</v>
      </c>
    </row>
    <row r="4089" spans="1:23" hidden="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Row],[Age]]&lt;30,"Under 30",IF(Aggregate[[#This Row],[Age]]&gt;=65,"Senior","Other"))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 5,"less than 5GB",IF(Aggregate[[#This Row],[Avg Monthly GB Download]]&lt; 10,"Between 5 and 10 GB","10 or more GB"))</f>
        <v>10 or more GB</v>
      </c>
    </row>
    <row r="4090" spans="1:23" hidden="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Row],[Age]]&lt;30,"Under 30",IF(Aggregate[[#This Row],[Age]]&gt;=65,"Senior","Other"))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 5,"less than 5GB",IF(Aggregate[[#This Row],[Avg Monthly GB Download]]&lt; 10,"Between 5 and 10 GB","10 or more GB"))</f>
        <v>less than 5GB</v>
      </c>
    </row>
    <row r="4091" spans="1:23" hidden="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Row],[Age]]&lt;30,"Under 30",IF(Aggregate[[#This Row],[Age]]&gt;=65,"Senior","Other"))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 5,"less than 5GB",IF(Aggregate[[#This Row],[Avg Monthly GB Download]]&lt; 10,"Between 5 and 10 GB","10 or more GB"))</f>
        <v>10 or more GB</v>
      </c>
    </row>
    <row r="4092" spans="1:23" hidden="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Row],[Age]]&lt;30,"Under 30",IF(Aggregate[[#This Row],[Age]]&gt;=65,"Senior","Other"))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 5,"less than 5GB",IF(Aggregate[[#This Row],[Avg Monthly GB Download]]&lt; 10,"Between 5 and 10 GB","10 or more GB"))</f>
        <v>Between 5 and 10 GB</v>
      </c>
    </row>
    <row r="4093" spans="1:23" hidden="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Row],[Age]]&lt;30,"Under 30",IF(Aggregate[[#This Row],[Age]]&gt;=65,"Senior","Other"))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 5,"less than 5GB",IF(Aggregate[[#This Row],[Avg Monthly GB Download]]&lt; 10,"Between 5 and 10 GB","10 or more GB"))</f>
        <v>Between 5 and 10 GB</v>
      </c>
    </row>
    <row r="4094" spans="1:23" hidden="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Row],[Age]]&lt;30,"Under 30",IF(Aggregate[[#This Row],[Age]]&gt;=65,"Senior","Other"))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 5,"less than 5GB",IF(Aggregate[[#This Row],[Avg Monthly GB Download]]&lt; 10,"Between 5 and 10 GB","10 or more GB"))</f>
        <v>Between 5 and 10 GB</v>
      </c>
    </row>
    <row r="4095" spans="1:23" hidden="1" x14ac:dyDescent="0.25">
      <c r="A4095" t="s">
        <v>25</v>
      </c>
      <c r="B4095">
        <v>44</v>
      </c>
      <c r="C4095" t="s">
        <v>25</v>
      </c>
      <c r="D4095" t="s">
        <v>22</v>
      </c>
      <c r="E4095" t="s">
        <v>46</v>
      </c>
      <c r="F4095" t="s">
        <v>24</v>
      </c>
      <c r="G4095">
        <v>73</v>
      </c>
      <c r="H4095" t="s">
        <v>21</v>
      </c>
      <c r="I4095" t="s">
        <v>25</v>
      </c>
      <c r="J4095" t="s">
        <v>21</v>
      </c>
      <c r="K4095" t="str">
        <f>IF(Aggregate[[#This Row],[Age]]&lt;30,"Under 30",IF(Aggregate[[#This Row],[Age]]&gt;=65,"Senior","Other"))</f>
        <v>Senior</v>
      </c>
      <c r="L4095" t="s">
        <v>32</v>
      </c>
      <c r="M4095" t="s">
        <v>33</v>
      </c>
      <c r="N4095" t="s">
        <v>90</v>
      </c>
      <c r="O4095" t="s">
        <v>91</v>
      </c>
      <c r="P4095">
        <v>1</v>
      </c>
      <c r="Q4095">
        <v>1</v>
      </c>
      <c r="R4095">
        <v>31</v>
      </c>
      <c r="S4095">
        <v>0</v>
      </c>
      <c r="T4095">
        <v>133.1</v>
      </c>
      <c r="U4095">
        <v>0</v>
      </c>
      <c r="V4095">
        <v>7</v>
      </c>
      <c r="W4095" t="str">
        <f>IF(Aggregate[[#This Row],[Avg Monthly GB Download]]&lt; 5,"less than 5GB",IF(Aggregate[[#This Row],[Avg Monthly GB Download]]&lt; 10,"Between 5 and 10 GB","10 or more GB"))</f>
        <v>Between 5 and 10 GB</v>
      </c>
    </row>
    <row r="4096" spans="1:23" hidden="1" x14ac:dyDescent="0.25">
      <c r="A4096" t="s">
        <v>25</v>
      </c>
      <c r="B4096">
        <v>44</v>
      </c>
      <c r="C4096" t="s">
        <v>25</v>
      </c>
      <c r="D4096" t="s">
        <v>88</v>
      </c>
      <c r="E4096" t="s">
        <v>61</v>
      </c>
      <c r="F4096" t="s">
        <v>24</v>
      </c>
      <c r="G4096">
        <v>73</v>
      </c>
      <c r="H4096" t="s">
        <v>21</v>
      </c>
      <c r="I4096" t="s">
        <v>25</v>
      </c>
      <c r="J4096" t="s">
        <v>21</v>
      </c>
      <c r="K4096" t="str">
        <f>IF(Aggregate[[#This Row],[Age]]&lt;30,"Under 30",IF(Aggregate[[#This Row],[Age]]&gt;=65,"Senior","Other"))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37</v>
      </c>
      <c r="S4096">
        <v>2</v>
      </c>
      <c r="T4096">
        <v>0</v>
      </c>
      <c r="U4096">
        <v>0</v>
      </c>
      <c r="V4096">
        <v>3</v>
      </c>
      <c r="W4096" t="str">
        <f>IF(Aggregate[[#This Row],[Avg Monthly GB Download]]&lt; 5,"less than 5GB",IF(Aggregate[[#This Row],[Avg Monthly GB Download]]&lt; 10,"Between 5 and 10 GB","10 or more GB"))</f>
        <v>less than 5GB</v>
      </c>
    </row>
    <row r="4097" spans="1:23" hidden="1" x14ac:dyDescent="0.25">
      <c r="A4097" t="s">
        <v>25</v>
      </c>
      <c r="B4097">
        <v>45</v>
      </c>
      <c r="C4097" t="s">
        <v>21</v>
      </c>
      <c r="D4097" t="s">
        <v>22</v>
      </c>
      <c r="E4097" t="s">
        <v>43</v>
      </c>
      <c r="F4097" t="s">
        <v>26</v>
      </c>
      <c r="G4097">
        <v>73</v>
      </c>
      <c r="H4097" t="s">
        <v>21</v>
      </c>
      <c r="I4097" t="s">
        <v>25</v>
      </c>
      <c r="J4097" t="s">
        <v>21</v>
      </c>
      <c r="K4097" t="str">
        <f>IF(Aggregate[[#This Row],[Age]]&lt;30,"Under 30",IF(Aggregate[[#This Row],[Age]]&gt;=65,"Senior","Other"))</f>
        <v>Senior</v>
      </c>
      <c r="L4097" t="s">
        <v>32</v>
      </c>
      <c r="M4097" t="s">
        <v>38</v>
      </c>
      <c r="N4097" t="s">
        <v>65</v>
      </c>
      <c r="O4097" t="s">
        <v>105</v>
      </c>
      <c r="P4097">
        <v>1</v>
      </c>
      <c r="Q4097">
        <v>1</v>
      </c>
      <c r="R4097">
        <v>41</v>
      </c>
      <c r="S4097">
        <v>0</v>
      </c>
      <c r="T4097">
        <v>0</v>
      </c>
      <c r="U4097">
        <v>0</v>
      </c>
      <c r="V4097">
        <v>4</v>
      </c>
      <c r="W4097" t="str">
        <f>IF(Aggregate[[#This Row],[Avg Monthly GB Download]]&lt; 5,"less than 5GB",IF(Aggregate[[#This Row],[Avg Monthly GB Download]]&lt; 10,"Between 5 and 10 GB","10 or more GB"))</f>
        <v>less than 5GB</v>
      </c>
    </row>
    <row r="4098" spans="1:23" hidden="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Row],[Age]]&lt;30,"Under 30",IF(Aggregate[[#This Row],[Age]]&gt;=65,"Senior","Other"))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 5,"less than 5GB",IF(Aggregate[[#This Row],[Avg Monthly GB Download]]&lt; 10,"Between 5 and 10 GB","10 or more GB"))</f>
        <v>Between 5 and 10 GB</v>
      </c>
    </row>
    <row r="4099" spans="1:23" hidden="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Row],[Age]]&lt;30,"Under 30",IF(Aggregate[[#This Row],[Age]]&gt;=65,"Senior","Other"))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 5,"less than 5GB",IF(Aggregate[[#This Row],[Avg Monthly GB Download]]&lt; 10,"Between 5 and 10 GB","10 or more GB"))</f>
        <v>Between 5 and 10 GB</v>
      </c>
    </row>
    <row r="4100" spans="1:23" hidden="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Row],[Age]]&lt;30,"Under 30",IF(Aggregate[[#This Row],[Age]]&gt;=65,"Senior","Other"))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 5,"less than 5GB",IF(Aggregate[[#This Row],[Avg Monthly GB Download]]&lt; 10,"Between 5 and 10 GB","10 or more GB"))</f>
        <v>less than 5GB</v>
      </c>
    </row>
    <row r="4101" spans="1:23" hidden="1" x14ac:dyDescent="0.25">
      <c r="A4101" t="s">
        <v>25</v>
      </c>
      <c r="B4101">
        <v>45</v>
      </c>
      <c r="C4101" t="s">
        <v>21</v>
      </c>
      <c r="D4101" t="s">
        <v>22</v>
      </c>
      <c r="E4101" t="s">
        <v>51</v>
      </c>
      <c r="F4101" t="s">
        <v>26</v>
      </c>
      <c r="G4101">
        <v>73</v>
      </c>
      <c r="H4101" t="s">
        <v>21</v>
      </c>
      <c r="I4101" t="s">
        <v>25</v>
      </c>
      <c r="J4101" t="s">
        <v>21</v>
      </c>
      <c r="K4101" t="str">
        <f>IF(Aggregate[[#This Row],[Age]]&lt;30,"Under 30",IF(Aggregate[[#This Row],[Age]]&gt;=65,"Senior","Other"))</f>
        <v>Senior</v>
      </c>
      <c r="L4101" t="s">
        <v>53</v>
      </c>
      <c r="M4101" t="s">
        <v>38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6</v>
      </c>
      <c r="W4101" t="str">
        <f>IF(Aggregate[[#This Row],[Avg Monthly GB Download]]&lt; 5,"less than 5GB",IF(Aggregate[[#This Row],[Avg Monthly GB Download]]&lt; 10,"Between 5 and 10 GB","10 or more GB"))</f>
        <v>Between 5 and 10 GB</v>
      </c>
    </row>
    <row r="4102" spans="1:23" hidden="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Row],[Age]]&lt;30,"Under 30",IF(Aggregate[[#This Row],[Age]]&gt;=65,"Senior","Other"))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 5,"less than 5GB",IF(Aggregate[[#This Row],[Avg Monthly GB Download]]&lt; 10,"Between 5 and 10 GB","10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Row],[Age]]&lt;30,"Under 30",IF(Aggregate[[#This Row],[Age]]&gt;=65,"Senior","Other"))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 5,"less than 5GB",IF(Aggregate[[#This Row],[Avg Monthly GB Download]]&lt; 10,"Between 5 and 10 GB","10 or more GB"))</f>
        <v>10 or more GB</v>
      </c>
    </row>
    <row r="4104" spans="1:23" hidden="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Row],[Age]]&lt;30,"Under 30",IF(Aggregate[[#This Row],[Age]]&gt;=65,"Senior","Other"))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 5,"less than 5GB",IF(Aggregate[[#This Row],[Avg Monthly GB Download]]&lt; 10,"Between 5 and 10 GB","10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Row],[Age]]&lt;30,"Under 30",IF(Aggregate[[#This Row],[Age]]&gt;=65,"Senior","Other"))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 5,"less than 5GB",IF(Aggregate[[#This Row],[Avg Monthly GB Download]]&lt; 10,"Between 5 and 10 GB","10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Row],[Age]]&lt;30,"Under 30",IF(Aggregate[[#This Row],[Age]]&gt;=65,"Senior","Other"))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 5,"less than 5GB",IF(Aggregate[[#This Row],[Avg Monthly GB Download]]&lt; 10,"Between 5 and 10 GB","10 or more GB"))</f>
        <v>10 or more GB</v>
      </c>
    </row>
    <row r="4107" spans="1:23" hidden="1" x14ac:dyDescent="0.25">
      <c r="A4107" t="s">
        <v>25</v>
      </c>
      <c r="B4107">
        <v>45</v>
      </c>
      <c r="C4107" t="s">
        <v>21</v>
      </c>
      <c r="D4107" t="s">
        <v>22</v>
      </c>
      <c r="E4107" t="s">
        <v>74</v>
      </c>
      <c r="F4107" t="s">
        <v>24</v>
      </c>
      <c r="G4107">
        <v>73</v>
      </c>
      <c r="H4107" t="s">
        <v>21</v>
      </c>
      <c r="I4107" t="s">
        <v>25</v>
      </c>
      <c r="J4107" t="s">
        <v>25</v>
      </c>
      <c r="K4107" t="str">
        <f>IF(Aggregate[[#This Row],[Age]]&lt;30,"Under 30",IF(Aggregate[[#This Row],[Age]]&gt;=65,"Senior","Other"))</f>
        <v>Senior</v>
      </c>
      <c r="L4107" t="s">
        <v>53</v>
      </c>
      <c r="M4107" t="s">
        <v>38</v>
      </c>
      <c r="N4107" t="s">
        <v>34</v>
      </c>
      <c r="O4107" t="s">
        <v>34</v>
      </c>
      <c r="P4107">
        <v>1</v>
      </c>
      <c r="R4107">
        <v>53</v>
      </c>
      <c r="S4107">
        <v>0</v>
      </c>
      <c r="T4107">
        <v>0</v>
      </c>
      <c r="U4107">
        <v>0</v>
      </c>
      <c r="V4107">
        <v>8</v>
      </c>
      <c r="W4107" t="str">
        <f>IF(Aggregate[[#This Row],[Avg Monthly GB Download]]&lt; 5,"less than 5GB",IF(Aggregate[[#This Row],[Avg Monthly GB Download]]&lt; 10,"Between 5 and 10 GB","10 or more GB"))</f>
        <v>Between 5 and 10 GB</v>
      </c>
    </row>
    <row r="4108" spans="1:23" hidden="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Row],[Age]]&lt;30,"Under 30",IF(Aggregate[[#This Row],[Age]]&gt;=65,"Senior","Other"))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 5,"less than 5GB",IF(Aggregate[[#This Row],[Avg Monthly GB Download]]&lt; 10,"Between 5 and 10 GB","10 or more GB"))</f>
        <v>less than 5GB</v>
      </c>
    </row>
    <row r="4109" spans="1:23" hidden="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Row],[Age]]&lt;30,"Under 30",IF(Aggregate[[#This Row],[Age]]&gt;=65,"Senior","Other"))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 5,"less than 5GB",IF(Aggregate[[#This Row],[Avg Monthly GB Download]]&lt; 10,"Between 5 and 10 GB","10 or more GB"))</f>
        <v>10 or more GB</v>
      </c>
    </row>
    <row r="4110" spans="1:23" hidden="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Row],[Age]]&lt;30,"Under 30",IF(Aggregate[[#This Row],[Age]]&gt;=65,"Senior","Other"))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 5,"less than 5GB",IF(Aggregate[[#This Row],[Avg Monthly GB Download]]&lt; 10,"Between 5 and 10 GB","10 or more GB"))</f>
        <v>less than 5GB</v>
      </c>
    </row>
    <row r="4111" spans="1:23" hidden="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Row],[Age]]&lt;30,"Under 30",IF(Aggregate[[#This Row],[Age]]&gt;=65,"Senior","Other"))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 5,"less than 5GB",IF(Aggregate[[#This Row],[Avg Monthly GB Download]]&lt; 10,"Between 5 and 10 GB","10 or more GB"))</f>
        <v>Between 5 and 10 GB</v>
      </c>
    </row>
    <row r="4112" spans="1:23" hidden="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Row],[Age]]&lt;30,"Under 30",IF(Aggregate[[#This Row],[Age]]&gt;=65,"Senior","Other"))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 5,"less than 5GB",IF(Aggregate[[#This Row],[Avg Monthly GB Download]]&lt; 10,"Between 5 and 10 GB","10 or more GB"))</f>
        <v>Between 5 and 10 GB</v>
      </c>
    </row>
    <row r="4113" spans="1:23" hidden="1" x14ac:dyDescent="0.25">
      <c r="A4113" t="s">
        <v>25</v>
      </c>
      <c r="B4113">
        <v>63</v>
      </c>
      <c r="C4113" t="s">
        <v>21</v>
      </c>
      <c r="D4113" t="s">
        <v>22</v>
      </c>
      <c r="E4113" t="s">
        <v>29</v>
      </c>
      <c r="F4113" t="s">
        <v>26</v>
      </c>
      <c r="G4113">
        <v>73</v>
      </c>
      <c r="H4113" t="s">
        <v>21</v>
      </c>
      <c r="I4113" t="s">
        <v>25</v>
      </c>
      <c r="J4113" t="s">
        <v>21</v>
      </c>
      <c r="K4113" t="str">
        <f>IF(Aggregate[[#This Row],[Age]]&lt;30,"Under 30",IF(Aggregate[[#This Row],[Age]]&gt;=65,"Senior","Other"))</f>
        <v>Senior</v>
      </c>
      <c r="L4113" t="s">
        <v>32</v>
      </c>
      <c r="M4113" t="s">
        <v>38</v>
      </c>
      <c r="N4113" t="s">
        <v>34</v>
      </c>
      <c r="O4113" t="s">
        <v>34</v>
      </c>
      <c r="P4113">
        <v>1</v>
      </c>
      <c r="R4113">
        <v>65</v>
      </c>
      <c r="S4113">
        <v>0</v>
      </c>
      <c r="T4113">
        <v>0</v>
      </c>
      <c r="U4113">
        <v>0</v>
      </c>
      <c r="V4113">
        <v>2</v>
      </c>
      <c r="W4113" t="str">
        <f>IF(Aggregate[[#This Row],[Avg Monthly GB Download]]&lt; 5,"less than 5GB",IF(Aggregate[[#This Row],[Avg Monthly GB Download]]&lt; 10,"Between 5 and 10 GB","10 or more GB"))</f>
        <v>less than 5GB</v>
      </c>
    </row>
    <row r="4114" spans="1:23" hidden="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Row],[Age]]&lt;30,"Under 30",IF(Aggregate[[#This Row],[Age]]&gt;=65,"Senior","Other"))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 5,"less than 5GB",IF(Aggregate[[#This Row],[Avg Monthly GB Download]]&lt; 10,"Between 5 and 10 GB","10 or more GB"))</f>
        <v>less than 5GB</v>
      </c>
    </row>
    <row r="4115" spans="1:23" hidden="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Row],[Age]]&lt;30,"Under 30",IF(Aggregate[[#This Row],[Age]]&gt;=65,"Senior","Other"))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 5,"less than 5GB",IF(Aggregate[[#This Row],[Avg Monthly GB Download]]&lt; 10,"Between 5 and 10 GB","10 or more GB"))</f>
        <v>10 or more GB</v>
      </c>
    </row>
    <row r="4116" spans="1:23" hidden="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Row],[Age]]&lt;30,"Under 30",IF(Aggregate[[#This Row],[Age]]&gt;=65,"Senior","Other"))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 5,"less than 5GB",IF(Aggregate[[#This Row],[Avg Monthly GB Download]]&lt; 10,"Between 5 and 10 GB","10 or more GB"))</f>
        <v>less than 5GB</v>
      </c>
    </row>
    <row r="4117" spans="1:23" hidden="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Row],[Age]]&lt;30,"Under 30",IF(Aggregate[[#This Row],[Age]]&gt;=65,"Senior","Other"))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 5,"less than 5GB",IF(Aggregate[[#This Row],[Avg Monthly GB Download]]&lt; 10,"Between 5 and 10 GB","10 or more GB"))</f>
        <v>less than 5GB</v>
      </c>
    </row>
    <row r="4118" spans="1:23" hidden="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Row],[Age]]&lt;30,"Under 30",IF(Aggregate[[#This Row],[Age]]&gt;=65,"Senior","Other"))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 5,"less than 5GB",IF(Aggregate[[#This Row],[Avg Monthly GB Download]]&lt; 10,"Between 5 and 10 GB","10 or more GB"))</f>
        <v>Between 5 and 10 GB</v>
      </c>
    </row>
    <row r="4119" spans="1:23" hidden="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Row],[Age]]&lt;30,"Under 30",IF(Aggregate[[#This Row],[Age]]&gt;=65,"Senior","Other"))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 5,"less than 5GB",IF(Aggregate[[#This Row],[Avg Monthly GB Download]]&lt; 10,"Between 5 and 10 GB","10 or more GB"))</f>
        <v>10 or more GB</v>
      </c>
    </row>
    <row r="4120" spans="1:23" hidden="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Row],[Age]]&lt;30,"Under 30",IF(Aggregate[[#This Row],[Age]]&gt;=65,"Senior","Other"))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 5,"less than 5GB",IF(Aggregate[[#This Row],[Avg Monthly GB Download]]&lt; 10,"Between 5 and 10 GB","10 or more GB"))</f>
        <v>10 or more GB</v>
      </c>
    </row>
    <row r="4121" spans="1:23" hidden="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Row],[Age]]&lt;30,"Under 30",IF(Aggregate[[#This Row],[Age]]&gt;=65,"Senior","Other"))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 5,"less than 5GB",IF(Aggregate[[#This Row],[Avg Monthly GB Download]]&lt; 10,"Between 5 and 10 GB","10 or more GB"))</f>
        <v>Between 5 and 10 GB</v>
      </c>
    </row>
    <row r="4122" spans="1:23" hidden="1" x14ac:dyDescent="0.25">
      <c r="A4122" t="s">
        <v>25</v>
      </c>
      <c r="B4122">
        <v>64</v>
      </c>
      <c r="C4122" t="s">
        <v>21</v>
      </c>
      <c r="D4122" t="s">
        <v>22</v>
      </c>
      <c r="E4122" t="s">
        <v>94</v>
      </c>
      <c r="F4122" t="s">
        <v>26</v>
      </c>
      <c r="G4122">
        <v>73</v>
      </c>
      <c r="H4122" t="s">
        <v>21</v>
      </c>
      <c r="I4122" t="s">
        <v>25</v>
      </c>
      <c r="J4122" t="s">
        <v>21</v>
      </c>
      <c r="K4122" t="str">
        <f>IF(Aggregate[[#This Row],[Age]]&lt;30,"Under 30",IF(Aggregate[[#This Row],[Age]]&gt;=65,"Senior","Other"))</f>
        <v>Senior</v>
      </c>
      <c r="L4122" t="s">
        <v>98</v>
      </c>
      <c r="M4122" t="s">
        <v>38</v>
      </c>
      <c r="N4122" t="s">
        <v>34</v>
      </c>
      <c r="O4122" t="s">
        <v>34</v>
      </c>
      <c r="P4122">
        <v>1</v>
      </c>
      <c r="R4122">
        <v>46</v>
      </c>
      <c r="S4122">
        <v>0</v>
      </c>
      <c r="T4122">
        <v>0</v>
      </c>
      <c r="U4122">
        <v>0</v>
      </c>
      <c r="V4122">
        <v>10</v>
      </c>
      <c r="W4122" t="str">
        <f>IF(Aggregate[[#This Row],[Avg Monthly GB Download]]&lt; 5,"less than 5GB",IF(Aggregate[[#This Row],[Avg Monthly GB Download]]&lt; 10,"Between 5 and 10 GB","10 or more GB"))</f>
        <v>10 or more GB</v>
      </c>
    </row>
    <row r="4123" spans="1:23" hidden="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Row],[Age]]&lt;30,"Under 30",IF(Aggregate[[#This Row],[Age]]&gt;=65,"Senior","Other"))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 5,"less than 5GB",IF(Aggregate[[#This Row],[Avg Monthly GB Download]]&lt; 10,"Between 5 and 10 GB","10 or more GB"))</f>
        <v>10 or more GB</v>
      </c>
    </row>
    <row r="4124" spans="1:23" hidden="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Row],[Age]]&lt;30,"Under 30",IF(Aggregate[[#This Row],[Age]]&gt;=65,"Senior","Other"))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 5,"less than 5GB",IF(Aggregate[[#This Row],[Avg Monthly GB Download]]&lt; 10,"Between 5 and 10 GB","10 or more GB"))</f>
        <v>10 or more GB</v>
      </c>
    </row>
    <row r="4125" spans="1:23" hidden="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Row],[Age]]&lt;30,"Under 30",IF(Aggregate[[#This Row],[Age]]&gt;=65,"Senior","Other"))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 5,"less than 5GB",IF(Aggregate[[#This Row],[Avg Monthly GB Download]]&lt; 10,"Between 5 and 10 GB","10 or more GB"))</f>
        <v>10 or more GB</v>
      </c>
    </row>
    <row r="4126" spans="1:23" hidden="1" x14ac:dyDescent="0.25">
      <c r="A4126" t="s">
        <v>25</v>
      </c>
      <c r="B4126">
        <v>64</v>
      </c>
      <c r="C4126" t="s">
        <v>21</v>
      </c>
      <c r="D4126" t="s">
        <v>22</v>
      </c>
      <c r="E4126" t="s">
        <v>77</v>
      </c>
      <c r="F4126" t="s">
        <v>26</v>
      </c>
      <c r="G4126">
        <v>73</v>
      </c>
      <c r="H4126" t="s">
        <v>21</v>
      </c>
      <c r="I4126" t="s">
        <v>25</v>
      </c>
      <c r="J4126" t="s">
        <v>21</v>
      </c>
      <c r="K4126" t="str">
        <f>IF(Aggregate[[#This Row],[Age]]&lt;30,"Under 30",IF(Aggregate[[#This Row],[Age]]&gt;=65,"Senior","Other"))</f>
        <v>Senior</v>
      </c>
      <c r="L4126" t="s">
        <v>98</v>
      </c>
      <c r="M4126" t="s">
        <v>38</v>
      </c>
      <c r="N4126" t="s">
        <v>34</v>
      </c>
      <c r="O4126" t="s">
        <v>34</v>
      </c>
      <c r="P4126">
        <v>1</v>
      </c>
      <c r="R4126">
        <v>24</v>
      </c>
      <c r="S4126">
        <v>0</v>
      </c>
      <c r="T4126">
        <v>0</v>
      </c>
      <c r="U4126">
        <v>0</v>
      </c>
      <c r="V4126">
        <v>4</v>
      </c>
      <c r="W4126" t="str">
        <f>IF(Aggregate[[#This Row],[Avg Monthly GB Download]]&lt; 5,"less than 5GB",IF(Aggregate[[#This Row],[Avg Monthly GB Download]]&lt; 10,"Between 5 and 10 GB","10 or more GB"))</f>
        <v>less than 5GB</v>
      </c>
    </row>
    <row r="4127" spans="1:23" hidden="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Row],[Age]]&lt;30,"Under 30",IF(Aggregate[[#This Row],[Age]]&gt;=65,"Senior","Other"))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 5,"less than 5GB",IF(Aggregate[[#This Row],[Avg Monthly GB Download]]&lt; 10,"Between 5 and 10 GB","10 or more GB"))</f>
        <v>Between 5 and 10 GB</v>
      </c>
    </row>
    <row r="4128" spans="1:23" hidden="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Row],[Age]]&lt;30,"Under 30",IF(Aggregate[[#This Row],[Age]]&gt;=65,"Senior","Other"))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 5,"less than 5GB",IF(Aggregate[[#This Row],[Avg Monthly GB Download]]&lt; 10,"Between 5 and 10 GB","10 or more GB"))</f>
        <v>less than 5GB</v>
      </c>
    </row>
    <row r="4129" spans="1:23" hidden="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Row],[Age]]&lt;30,"Under 30",IF(Aggregate[[#This Row],[Age]]&gt;=65,"Senior","Other"))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 5,"less than 5GB",IF(Aggregate[[#This Row],[Avg Monthly GB Download]]&lt; 10,"Between 5 and 10 GB","10 or more GB"))</f>
        <v>Between 5 and 10 GB</v>
      </c>
    </row>
    <row r="4130" spans="1:23" hidden="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Row],[Age]]&lt;30,"Under 30",IF(Aggregate[[#This Row],[Age]]&gt;=65,"Senior","Other"))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 5,"less than 5GB",IF(Aggregate[[#This Row],[Avg Monthly GB Download]]&lt; 10,"Between 5 and 10 GB","10 or more GB"))</f>
        <v>less than 5GB</v>
      </c>
    </row>
    <row r="4131" spans="1:23" hidden="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Row],[Age]]&lt;30,"Under 30",IF(Aggregate[[#This Row],[Age]]&gt;=65,"Senior","Other"))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 5,"less than 5GB",IF(Aggregate[[#This Row],[Avg Monthly GB Download]]&lt; 10,"Between 5 and 10 GB","10 or more GB"))</f>
        <v>10 or more GB</v>
      </c>
    </row>
    <row r="4132" spans="1:23" hidden="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Row],[Age]]&lt;30,"Under 30",IF(Aggregate[[#This Row],[Age]]&gt;=65,"Senior","Other"))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 5,"less than 5GB",IF(Aggregate[[#This Row],[Avg Monthly GB Download]]&lt; 10,"Between 5 and 10 GB","10 or more GB"))</f>
        <v>Between 5 and 10 GB</v>
      </c>
    </row>
    <row r="4133" spans="1:23" hidden="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Row],[Age]]&lt;30,"Under 30",IF(Aggregate[[#This Row],[Age]]&gt;=65,"Senior","Other"))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 5,"less than 5GB",IF(Aggregate[[#This Row],[Avg Monthly GB Download]]&lt; 10,"Between 5 and 10 GB","10 or more GB"))</f>
        <v>10 or more GB</v>
      </c>
    </row>
    <row r="4134" spans="1:23" hidden="1" x14ac:dyDescent="0.25">
      <c r="A4134" t="s">
        <v>25</v>
      </c>
      <c r="B4134">
        <v>65</v>
      </c>
      <c r="C4134" t="s">
        <v>21</v>
      </c>
      <c r="D4134" t="s">
        <v>22</v>
      </c>
      <c r="E4134" t="s">
        <v>28</v>
      </c>
      <c r="F4134" t="s">
        <v>24</v>
      </c>
      <c r="G4134">
        <v>73</v>
      </c>
      <c r="H4134" t="s">
        <v>21</v>
      </c>
      <c r="I4134" t="s">
        <v>25</v>
      </c>
      <c r="J4134" t="s">
        <v>21</v>
      </c>
      <c r="K4134" t="str">
        <f>IF(Aggregate[[#This Row],[Age]]&lt;30,"Under 30",IF(Aggregate[[#This Row],[Age]]&gt;=65,"Senior","Other"))</f>
        <v>Senior</v>
      </c>
      <c r="L4134" t="s">
        <v>53</v>
      </c>
      <c r="M4134" t="s">
        <v>38</v>
      </c>
      <c r="N4134" t="s">
        <v>34</v>
      </c>
      <c r="O4134" t="s">
        <v>34</v>
      </c>
      <c r="P4134">
        <v>1</v>
      </c>
      <c r="R4134">
        <v>58</v>
      </c>
      <c r="S4134">
        <v>0</v>
      </c>
      <c r="T4134">
        <v>0</v>
      </c>
      <c r="U4134">
        <v>0</v>
      </c>
      <c r="V4134">
        <v>8</v>
      </c>
      <c r="W4134" t="str">
        <f>IF(Aggregate[[#This Row],[Avg Monthly GB Download]]&lt; 5,"less than 5GB",IF(Aggregate[[#This Row],[Avg Monthly GB Download]]&lt; 10,"Between 5 and 10 GB","10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Row],[Age]]&lt;30,"Under 30",IF(Aggregate[[#This Row],[Age]]&gt;=65,"Senior","Other"))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 5,"less than 5GB",IF(Aggregate[[#This Row],[Avg Monthly GB Download]]&lt; 10,"Between 5 and 10 GB","10 or more GB"))</f>
        <v>10 or more GB</v>
      </c>
    </row>
    <row r="4136" spans="1:23" hidden="1" x14ac:dyDescent="0.25">
      <c r="A4136" t="s">
        <v>25</v>
      </c>
      <c r="B4136">
        <v>67</v>
      </c>
      <c r="C4136" t="s">
        <v>21</v>
      </c>
      <c r="D4136" t="s">
        <v>22</v>
      </c>
      <c r="E4136" t="s">
        <v>68</v>
      </c>
      <c r="F4136" t="s">
        <v>26</v>
      </c>
      <c r="G4136">
        <v>73</v>
      </c>
      <c r="H4136" t="s">
        <v>21</v>
      </c>
      <c r="I4136" t="s">
        <v>25</v>
      </c>
      <c r="J4136" t="s">
        <v>21</v>
      </c>
      <c r="K4136" t="str">
        <f>IF(Aggregate[[#This Row],[Age]]&lt;30,"Under 30",IF(Aggregate[[#This Row],[Age]]&gt;=65,"Senior","Other"))</f>
        <v>Senior</v>
      </c>
      <c r="L4136" t="s">
        <v>53</v>
      </c>
      <c r="M4136" t="s">
        <v>33</v>
      </c>
      <c r="N4136" t="s">
        <v>34</v>
      </c>
      <c r="O4136" t="s">
        <v>34</v>
      </c>
      <c r="P4136">
        <v>1</v>
      </c>
      <c r="R4136">
        <v>64</v>
      </c>
      <c r="S4136">
        <v>0</v>
      </c>
      <c r="T4136">
        <v>0</v>
      </c>
      <c r="U4136">
        <v>0</v>
      </c>
      <c r="V4136">
        <v>10</v>
      </c>
      <c r="W4136" t="str">
        <f>IF(Aggregate[[#This Row],[Avg Monthly GB Download]]&lt; 5,"less than 5GB",IF(Aggregate[[#This Row],[Avg Monthly GB Download]]&lt; 10,"Between 5 and 10 GB","10 or more GB"))</f>
        <v>10 or more GB</v>
      </c>
    </row>
    <row r="4137" spans="1:23" hidden="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Row],[Age]]&lt;30,"Under 30",IF(Aggregate[[#This Row],[Age]]&gt;=65,"Senior","Other"))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 5,"less than 5GB",IF(Aggregate[[#This Row],[Avg Monthly GB Download]]&lt; 10,"Between 5 and 10 GB","10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Row],[Age]]&lt;30,"Under 30",IF(Aggregate[[#This Row],[Age]]&gt;=65,"Senior","Other"))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 5,"less than 5GB",IF(Aggregate[[#This Row],[Avg Monthly GB Download]]&lt; 10,"Between 5 and 10 GB","10 or more GB"))</f>
        <v>10 or more GB</v>
      </c>
    </row>
    <row r="4139" spans="1:23" hidden="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Row],[Age]]&lt;30,"Under 30",IF(Aggregate[[#This Row],[Age]]&gt;=65,"Senior","Other"))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 5,"less than 5GB",IF(Aggregate[[#This Row],[Avg Monthly GB Download]]&lt; 10,"Between 5 and 10 GB","10 or more GB"))</f>
        <v>less than 5GB</v>
      </c>
    </row>
    <row r="4140" spans="1:23" hidden="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Row],[Age]]&lt;30,"Under 30",IF(Aggregate[[#This Row],[Age]]&gt;=65,"Senior","Other"))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 5,"less than 5GB",IF(Aggregate[[#This Row],[Avg Monthly GB Download]]&lt; 10,"Between 5 and 10 GB","10 or more GB"))</f>
        <v>10 or more GB</v>
      </c>
    </row>
    <row r="4141" spans="1:23" hidden="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Row],[Age]]&lt;30,"Under 30",IF(Aggregate[[#This Row],[Age]]&gt;=65,"Senior","Other"))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 5,"less than 5GB",IF(Aggregate[[#This Row],[Avg Monthly GB Download]]&lt; 10,"Between 5 and 10 GB","10 or more GB"))</f>
        <v>10 or more GB</v>
      </c>
    </row>
    <row r="4142" spans="1:23" hidden="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Row],[Age]]&lt;30,"Under 30",IF(Aggregate[[#This Row],[Age]]&gt;=65,"Senior","Other"))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 5,"less than 5GB",IF(Aggregate[[#This Row],[Avg Monthly GB Download]]&lt; 10,"Between 5 and 10 GB","10 or more GB"))</f>
        <v>less than 5GB</v>
      </c>
    </row>
    <row r="4143" spans="1:23" hidden="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Row],[Age]]&lt;30,"Under 30",IF(Aggregate[[#This Row],[Age]]&gt;=65,"Senior","Other"))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 5,"less than 5GB",IF(Aggregate[[#This Row],[Avg Monthly GB Download]]&lt; 10,"Between 5 and 10 GB","10 or more GB"))</f>
        <v>less than 5GB</v>
      </c>
    </row>
    <row r="4144" spans="1:23" hidden="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Row],[Age]]&lt;30,"Under 30",IF(Aggregate[[#This Row],[Age]]&gt;=65,"Senior","Other"))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 5,"less than 5GB",IF(Aggregate[[#This Row],[Avg Monthly GB Download]]&lt; 10,"Between 5 and 10 GB","10 or more GB"))</f>
        <v>less than 5GB</v>
      </c>
    </row>
    <row r="4145" spans="1:23" hidden="1" x14ac:dyDescent="0.25">
      <c r="A4145" t="s">
        <v>25</v>
      </c>
      <c r="B4145">
        <v>72</v>
      </c>
      <c r="C4145" t="s">
        <v>21</v>
      </c>
      <c r="D4145" t="s">
        <v>22</v>
      </c>
      <c r="E4145" t="s">
        <v>35</v>
      </c>
      <c r="F4145" t="s">
        <v>26</v>
      </c>
      <c r="G4145">
        <v>73</v>
      </c>
      <c r="H4145" t="s">
        <v>21</v>
      </c>
      <c r="I4145" t="s">
        <v>25</v>
      </c>
      <c r="J4145" t="s">
        <v>21</v>
      </c>
      <c r="K4145" t="str">
        <f>IF(Aggregate[[#This Row],[Age]]&lt;30,"Under 30",IF(Aggregate[[#This Row],[Age]]&gt;=65,"Senior","Other"))</f>
        <v>Senior</v>
      </c>
      <c r="L4145" t="s">
        <v>53</v>
      </c>
      <c r="M4145" t="s">
        <v>33</v>
      </c>
      <c r="N4145" t="s">
        <v>34</v>
      </c>
      <c r="O4145" t="s">
        <v>34</v>
      </c>
      <c r="P4145">
        <v>1</v>
      </c>
      <c r="R4145">
        <v>37</v>
      </c>
      <c r="S4145">
        <v>2</v>
      </c>
      <c r="T4145">
        <v>0</v>
      </c>
      <c r="U4145">
        <v>0</v>
      </c>
      <c r="V4145">
        <v>3</v>
      </c>
      <c r="W4145" t="str">
        <f>IF(Aggregate[[#This Row],[Avg Monthly GB Download]]&lt; 5,"less than 5GB",IF(Aggregate[[#This Row],[Avg Monthly GB Download]]&lt; 10,"Between 5 and 10 GB","10 or more GB"))</f>
        <v>less than 5GB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Row],[Age]]&lt;30,"Under 30",IF(Aggregate[[#This Row],[Age]]&gt;=65,"Senior","Other"))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 5,"less than 5GB",IF(Aggregate[[#This Row],[Avg Monthly GB Download]]&lt; 10,"Between 5 and 10 GB","10 or more GB"))</f>
        <v>10 or more GB</v>
      </c>
    </row>
    <row r="4147" spans="1:23" hidden="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Row],[Age]]&lt;30,"Under 30",IF(Aggregate[[#This Row],[Age]]&gt;=65,"Senior","Other"))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 5,"less than 5GB",IF(Aggregate[[#This Row],[Avg Monthly GB Download]]&lt; 10,"Between 5 and 10 GB","10 or more GB"))</f>
        <v>less than 5GB</v>
      </c>
    </row>
    <row r="4148" spans="1:23" hidden="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Row],[Age]]&lt;30,"Under 30",IF(Aggregate[[#This Row],[Age]]&gt;=65,"Senior","Other"))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 5,"less than 5GB",IF(Aggregate[[#This Row],[Avg Monthly GB Download]]&lt; 10,"Between 5 and 10 GB","10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Row],[Age]]&lt;30,"Under 30",IF(Aggregate[[#This Row],[Age]]&gt;=65,"Senior","Other"))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 5,"less than 5GB",IF(Aggregate[[#This Row],[Avg Monthly GB Download]]&lt; 10,"Between 5 and 10 GB","10 or more GB"))</f>
        <v>10 or more GB</v>
      </c>
    </row>
    <row r="4150" spans="1:23" hidden="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Row],[Age]]&lt;30,"Under 30",IF(Aggregate[[#This Row],[Age]]&gt;=65,"Senior","Other"))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 5,"less than 5GB",IF(Aggregate[[#This Row],[Avg Monthly GB Download]]&lt; 10,"Between 5 and 10 GB","10 or more GB"))</f>
        <v>10 or more GB</v>
      </c>
    </row>
    <row r="4151" spans="1:23" hidden="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Row],[Age]]&lt;30,"Under 30",IF(Aggregate[[#This Row],[Age]]&gt;=65,"Senior","Other"))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 5,"less than 5GB",IF(Aggregate[[#This Row],[Avg Monthly GB Download]]&lt; 10,"Between 5 and 10 GB","10 or more GB"))</f>
        <v>10 or more GB</v>
      </c>
    </row>
    <row r="4152" spans="1:23" hidden="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Row],[Age]]&lt;30,"Under 30",IF(Aggregate[[#This Row],[Age]]&gt;=65,"Senior","Other"))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 5,"less than 5GB",IF(Aggregate[[#This Row],[Avg Monthly GB Download]]&lt; 10,"Between 5 and 10 GB","10 or more GB"))</f>
        <v>Between 5 and 10 GB</v>
      </c>
    </row>
    <row r="4153" spans="1:23" hidden="1" x14ac:dyDescent="0.25">
      <c r="A4153" t="s">
        <v>25</v>
      </c>
      <c r="B4153">
        <v>72</v>
      </c>
      <c r="C4153" t="s">
        <v>21</v>
      </c>
      <c r="D4153" t="s">
        <v>22</v>
      </c>
      <c r="E4153" t="s">
        <v>83</v>
      </c>
      <c r="F4153" t="s">
        <v>26</v>
      </c>
      <c r="G4153">
        <v>73</v>
      </c>
      <c r="H4153" t="s">
        <v>21</v>
      </c>
      <c r="I4153" t="s">
        <v>25</v>
      </c>
      <c r="J4153" t="s">
        <v>21</v>
      </c>
      <c r="K4153" t="str">
        <f>IF(Aggregate[[#This Row],[Age]]&lt;30,"Under 30",IF(Aggregate[[#This Row],[Age]]&gt;=65,"Senior","Other"))</f>
        <v>Senior</v>
      </c>
      <c r="L4153" t="s">
        <v>53</v>
      </c>
      <c r="M4153" t="s">
        <v>33</v>
      </c>
      <c r="N4153" t="s">
        <v>34</v>
      </c>
      <c r="O4153" t="s">
        <v>34</v>
      </c>
      <c r="P4153">
        <v>1</v>
      </c>
      <c r="R4153">
        <v>69</v>
      </c>
      <c r="S4153">
        <v>0</v>
      </c>
      <c r="T4153">
        <v>0</v>
      </c>
      <c r="U4153">
        <v>0</v>
      </c>
      <c r="V4153">
        <v>1</v>
      </c>
      <c r="W4153" t="str">
        <f>IF(Aggregate[[#This Row],[Avg Monthly GB Download]]&lt; 5,"less than 5GB",IF(Aggregate[[#This Row],[Avg Monthly GB Download]]&lt; 10,"Between 5 and 10 GB","10 or more GB"))</f>
        <v>less than 5GB</v>
      </c>
    </row>
    <row r="4154" spans="1:23" hidden="1" x14ac:dyDescent="0.25">
      <c r="A4154" t="s">
        <v>21</v>
      </c>
      <c r="B4154">
        <v>18</v>
      </c>
      <c r="C4154" t="s">
        <v>21</v>
      </c>
      <c r="D4154" t="s">
        <v>22</v>
      </c>
      <c r="E4154" t="s">
        <v>83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Row],[Age]]&lt;30,"Under 30",IF(Aggregate[[#This Row],[Age]]&gt;=65,"Senior","Other"))</f>
        <v>Senior</v>
      </c>
      <c r="L4154" t="s">
        <v>98</v>
      </c>
      <c r="M4154" t="s">
        <v>38</v>
      </c>
      <c r="N4154" t="s">
        <v>34</v>
      </c>
      <c r="O4154" t="s">
        <v>34</v>
      </c>
      <c r="P4154">
        <v>1</v>
      </c>
      <c r="R4154">
        <v>9</v>
      </c>
      <c r="S4154">
        <v>0</v>
      </c>
      <c r="T4154">
        <v>0</v>
      </c>
      <c r="U4154">
        <v>0</v>
      </c>
      <c r="V4154">
        <v>0</v>
      </c>
      <c r="W4154" t="str">
        <f>IF(Aggregate[[#This Row],[Avg Monthly GB Download]]&lt; 5,"less than 5GB",IF(Aggregate[[#This Row],[Avg Monthly GB Download]]&lt; 10,"Between 5 and 10 GB","10 or more GB"))</f>
        <v>less than 5GB</v>
      </c>
    </row>
    <row r="4155" spans="1:23" hidden="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Row],[Age]]&lt;30,"Under 30",IF(Aggregate[[#This Row],[Age]]&gt;=65,"Senior","Other"))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 5,"less than 5GB",IF(Aggregate[[#This Row],[Avg Monthly GB Download]]&lt; 10,"Between 5 and 10 GB","10 or more GB"))</f>
        <v>10 or more GB</v>
      </c>
    </row>
    <row r="4156" spans="1:23" hidden="1" x14ac:dyDescent="0.25">
      <c r="A4156" t="s">
        <v>21</v>
      </c>
      <c r="B4156">
        <v>19</v>
      </c>
      <c r="C4156" t="s">
        <v>25</v>
      </c>
      <c r="D4156" t="s">
        <v>22</v>
      </c>
      <c r="E4156" t="s">
        <v>23</v>
      </c>
      <c r="F4156" t="s">
        <v>24</v>
      </c>
      <c r="G4156">
        <v>74</v>
      </c>
      <c r="H4156" t="s">
        <v>21</v>
      </c>
      <c r="I4156" t="s">
        <v>25</v>
      </c>
      <c r="J4156" t="s">
        <v>21</v>
      </c>
      <c r="K4156" t="str">
        <f>IF(Aggregate[[#This Row],[Age]]&lt;30,"Under 30",IF(Aggregate[[#This Row],[Age]]&gt;=65,"Senior","Other"))</f>
        <v>Senior</v>
      </c>
      <c r="L4156" t="s">
        <v>32</v>
      </c>
      <c r="M4156" t="s">
        <v>38</v>
      </c>
      <c r="N4156" t="s">
        <v>56</v>
      </c>
      <c r="O4156" t="s">
        <v>96</v>
      </c>
      <c r="P4156">
        <v>1</v>
      </c>
      <c r="Q4156">
        <v>1</v>
      </c>
      <c r="R4156">
        <v>49</v>
      </c>
      <c r="S4156">
        <v>5</v>
      </c>
      <c r="T4156">
        <v>14</v>
      </c>
      <c r="U4156">
        <v>43</v>
      </c>
      <c r="V4156">
        <v>2</v>
      </c>
      <c r="W4156" t="str">
        <f>IF(Aggregate[[#This Row],[Avg Monthly GB Download]]&lt; 5,"less than 5GB",IF(Aggregate[[#This Row],[Avg Monthly GB Download]]&lt; 10,"Between 5 and 10 GB","10 or more GB"))</f>
        <v>less than 5GB</v>
      </c>
    </row>
    <row r="4157" spans="1:23" hidden="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Row],[Age]]&lt;30,"Under 30",IF(Aggregate[[#This Row],[Age]]&gt;=65,"Senior","Other"))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 5,"less than 5GB",IF(Aggregate[[#This Row],[Avg Monthly GB Download]]&lt; 10,"Between 5 and 10 GB","10 or more GB"))</f>
        <v>less than 5GB</v>
      </c>
    </row>
    <row r="4158" spans="1:23" hidden="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Row],[Age]]&lt;30,"Under 30",IF(Aggregate[[#This Row],[Age]]&gt;=65,"Senior","Other"))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 5,"less than 5GB",IF(Aggregate[[#This Row],[Avg Monthly GB Download]]&lt; 10,"Between 5 and 10 GB","10 or more GB"))</f>
        <v>Between 5 and 10 GB</v>
      </c>
    </row>
    <row r="4159" spans="1:23" hidden="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Row],[Age]]&lt;30,"Under 30",IF(Aggregate[[#This Row],[Age]]&gt;=65,"Senior","Other"))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 5,"less than 5GB",IF(Aggregate[[#This Row],[Avg Monthly GB Download]]&lt; 10,"Between 5 and 10 GB","10 or more GB"))</f>
        <v>Between 5 and 10 GB</v>
      </c>
    </row>
    <row r="4160" spans="1:23" hidden="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Row],[Age]]&lt;30,"Under 30",IF(Aggregate[[#This Row],[Age]]&gt;=65,"Senior","Other"))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 5,"less than 5GB",IF(Aggregate[[#This Row],[Avg Monthly GB Download]]&lt; 10,"Between 5 and 10 GB","10 or more GB"))</f>
        <v>Between 5 and 10 GB</v>
      </c>
    </row>
    <row r="4161" spans="1:23" hidden="1" x14ac:dyDescent="0.25">
      <c r="A4161" t="s">
        <v>21</v>
      </c>
      <c r="B4161">
        <v>33</v>
      </c>
      <c r="C4161" t="s">
        <v>21</v>
      </c>
      <c r="D4161" t="s">
        <v>22</v>
      </c>
      <c r="E4161" t="s">
        <v>93</v>
      </c>
      <c r="F4161" t="s">
        <v>24</v>
      </c>
      <c r="G4161">
        <v>74</v>
      </c>
      <c r="H4161" t="s">
        <v>21</v>
      </c>
      <c r="I4161" t="s">
        <v>25</v>
      </c>
      <c r="J4161" t="s">
        <v>21</v>
      </c>
      <c r="K4161" t="str">
        <f>IF(Aggregate[[#This Row],[Age]]&lt;30,"Under 30",IF(Aggregate[[#This Row],[Age]]&gt;=65,"Senior","Other"))</f>
        <v>Senior</v>
      </c>
      <c r="L4161" t="s">
        <v>98</v>
      </c>
      <c r="M4161" t="s">
        <v>38</v>
      </c>
      <c r="N4161" t="s">
        <v>34</v>
      </c>
      <c r="O4161" t="s">
        <v>34</v>
      </c>
      <c r="P4161">
        <v>1</v>
      </c>
      <c r="R4161">
        <v>23</v>
      </c>
      <c r="S4161">
        <v>0</v>
      </c>
      <c r="T4161">
        <v>0</v>
      </c>
      <c r="U4161">
        <v>5</v>
      </c>
      <c r="V4161">
        <v>3</v>
      </c>
      <c r="W4161" t="str">
        <f>IF(Aggregate[[#This Row],[Avg Monthly GB Download]]&lt; 5,"less than 5GB",IF(Aggregate[[#This Row],[Avg Monthly GB Download]]&lt; 10,"Between 5 and 10 GB","10 or more GB"))</f>
        <v>less than 5GB</v>
      </c>
    </row>
    <row r="4162" spans="1:23" hidden="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Row],[Age]]&lt;30,"Under 30",IF(Aggregate[[#This Row],[Age]]&gt;=65,"Senior","Other"))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 5,"less than 5GB",IF(Aggregate[[#This Row],[Avg Monthly GB Download]]&lt; 10,"Between 5 and 10 GB","10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Row],[Age]]&lt;30,"Under 30",IF(Aggregate[[#This Row],[Age]]&gt;=65,"Senior","Other"))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 5,"less than 5GB",IF(Aggregate[[#This Row],[Avg Monthly GB Download]]&lt; 10,"Between 5 and 10 GB","10 or more GB"))</f>
        <v>10 or more GB</v>
      </c>
    </row>
    <row r="4164" spans="1:23" hidden="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Row],[Age]]&lt;30,"Under 30",IF(Aggregate[[#This Row],[Age]]&gt;=65,"Senior","Other"))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 5,"less than 5GB",IF(Aggregate[[#This Row],[Avg Monthly GB Download]]&lt; 10,"Between 5 and 10 GB","10 or more GB"))</f>
        <v>10 or more GB</v>
      </c>
    </row>
    <row r="4165" spans="1:23" hidden="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Row],[Age]]&lt;30,"Under 30",IF(Aggregate[[#This Row],[Age]]&gt;=65,"Senior","Other"))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 5,"less than 5GB",IF(Aggregate[[#This Row],[Avg Monthly GB Download]]&lt; 10,"Between 5 and 10 GB","10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Row],[Age]]&lt;30,"Under 30",IF(Aggregate[[#This Row],[Age]]&gt;=65,"Senior","Other"))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 5,"less than 5GB",IF(Aggregate[[#This Row],[Avg Monthly GB Download]]&lt; 10,"Between 5 and 10 GB","10 or more GB"))</f>
        <v>10 or more GB</v>
      </c>
    </row>
    <row r="4167" spans="1:23" hidden="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Row],[Age]]&lt;30,"Under 30",IF(Aggregate[[#This Row],[Age]]&gt;=65,"Senior","Other"))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 5,"less than 5GB",IF(Aggregate[[#This Row],[Avg Monthly GB Download]]&lt; 10,"Between 5 and 10 GB","10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Row],[Age]]&lt;30,"Under 30",IF(Aggregate[[#This Row],[Age]]&gt;=65,"Senior","Other"))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 5,"less than 5GB",IF(Aggregate[[#This Row],[Avg Monthly GB Download]]&lt; 10,"Between 5 and 10 GB","10 or more GB"))</f>
        <v>10 or more GB</v>
      </c>
    </row>
    <row r="4169" spans="1:23" hidden="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Row],[Age]]&lt;30,"Under 30",IF(Aggregate[[#This Row],[Age]]&gt;=65,"Senior","Other"))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 5,"less than 5GB",IF(Aggregate[[#This Row],[Avg Monthly GB Download]]&lt; 10,"Between 5 and 10 GB","10 or more GB"))</f>
        <v>Between 5 and 10 GB</v>
      </c>
    </row>
    <row r="4170" spans="1:23" hidden="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Row],[Age]]&lt;30,"Under 30",IF(Aggregate[[#This Row],[Age]]&gt;=65,"Senior","Other"))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 5,"less than 5GB",IF(Aggregate[[#This Row],[Avg Monthly GB Download]]&lt; 10,"Between 5 and 10 GB","10 or more GB"))</f>
        <v>less than 5GB</v>
      </c>
    </row>
    <row r="4171" spans="1:23" hidden="1" x14ac:dyDescent="0.25">
      <c r="A4171" t="s">
        <v>21</v>
      </c>
      <c r="B4171">
        <v>49</v>
      </c>
      <c r="C4171" t="s">
        <v>21</v>
      </c>
      <c r="D4171" t="s">
        <v>22</v>
      </c>
      <c r="E4171" t="s">
        <v>82</v>
      </c>
      <c r="F4171" t="s">
        <v>26</v>
      </c>
      <c r="G4171">
        <v>74</v>
      </c>
      <c r="H4171" t="s">
        <v>21</v>
      </c>
      <c r="I4171" t="s">
        <v>25</v>
      </c>
      <c r="J4171" t="s">
        <v>21</v>
      </c>
      <c r="K4171" t="str">
        <f>IF(Aggregate[[#This Row],[Age]]&lt;30,"Under 30",IF(Aggregate[[#This Row],[Age]]&gt;=65,"Senior","Other"))</f>
        <v>Senior</v>
      </c>
      <c r="L4171" t="s">
        <v>32</v>
      </c>
      <c r="M4171" t="s">
        <v>38</v>
      </c>
      <c r="N4171" t="s">
        <v>34</v>
      </c>
      <c r="O4171" t="s">
        <v>34</v>
      </c>
      <c r="P4171">
        <v>1</v>
      </c>
      <c r="R4171">
        <v>24</v>
      </c>
      <c r="S4171">
        <v>0</v>
      </c>
      <c r="T4171">
        <v>0</v>
      </c>
      <c r="U4171">
        <v>64</v>
      </c>
      <c r="V4171">
        <v>6</v>
      </c>
      <c r="W4171" t="str">
        <f>IF(Aggregate[[#This Row],[Avg Monthly GB Download]]&lt; 5,"less than 5GB",IF(Aggregate[[#This Row],[Avg Monthly GB Download]]&lt; 10,"Between 5 and 10 GB","10 or more GB"))</f>
        <v>Between 5 and 10 GB</v>
      </c>
    </row>
    <row r="4172" spans="1:23" hidden="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Row],[Age]]&lt;30,"Under 30",IF(Aggregate[[#This Row],[Age]]&gt;=65,"Senior","Other"))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 5,"less than 5GB",IF(Aggregate[[#This Row],[Avg Monthly GB Download]]&lt; 10,"Between 5 and 10 GB","10 or more GB"))</f>
        <v>10 or more GB</v>
      </c>
    </row>
    <row r="4173" spans="1:23" hidden="1" x14ac:dyDescent="0.25">
      <c r="A4173" t="s">
        <v>21</v>
      </c>
      <c r="B4173">
        <v>63</v>
      </c>
      <c r="C4173" t="s">
        <v>21</v>
      </c>
      <c r="D4173" t="s">
        <v>22</v>
      </c>
      <c r="E4173" t="s">
        <v>46</v>
      </c>
      <c r="F4173" t="s">
        <v>26</v>
      </c>
      <c r="G4173">
        <v>74</v>
      </c>
      <c r="H4173" t="s">
        <v>21</v>
      </c>
      <c r="I4173" t="s">
        <v>25</v>
      </c>
      <c r="J4173" t="s">
        <v>25</v>
      </c>
      <c r="K4173" t="str">
        <f>IF(Aggregate[[#This Row],[Age]]&lt;30,"Under 30",IF(Aggregate[[#This Row],[Age]]&gt;=65,"Senior","Other"))</f>
        <v>Senior</v>
      </c>
      <c r="L4173" t="s">
        <v>53</v>
      </c>
      <c r="M4173" t="s">
        <v>38</v>
      </c>
      <c r="N4173" t="s">
        <v>34</v>
      </c>
      <c r="O4173" t="s">
        <v>34</v>
      </c>
      <c r="P4173">
        <v>1</v>
      </c>
      <c r="R4173">
        <v>8</v>
      </c>
      <c r="S4173">
        <v>0</v>
      </c>
      <c r="T4173">
        <v>0</v>
      </c>
      <c r="U4173">
        <v>0</v>
      </c>
      <c r="V4173">
        <v>0</v>
      </c>
      <c r="W4173" t="str">
        <f>IF(Aggregate[[#This Row],[Avg Monthly GB Download]]&lt; 5,"less than 5GB",IF(Aggregate[[#This Row],[Avg Monthly GB Download]]&lt; 10,"Between 5 and 10 GB","10 or more GB"))</f>
        <v>less than 5GB</v>
      </c>
    </row>
    <row r="4174" spans="1:23" hidden="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Row],[Age]]&lt;30,"Under 30",IF(Aggregate[[#This Row],[Age]]&gt;=65,"Senior","Other"))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 5,"less than 5GB",IF(Aggregate[[#This Row],[Avg Monthly GB Download]]&lt; 10,"Between 5 and 10 GB","10 or more GB"))</f>
        <v>less than 5GB</v>
      </c>
    </row>
    <row r="4175" spans="1:23" hidden="1" x14ac:dyDescent="0.25">
      <c r="A4175" t="s">
        <v>21</v>
      </c>
      <c r="B4175">
        <v>70</v>
      </c>
      <c r="C4175" t="s">
        <v>21</v>
      </c>
      <c r="D4175" t="s">
        <v>22</v>
      </c>
      <c r="E4175" t="s">
        <v>43</v>
      </c>
      <c r="F4175" t="s">
        <v>24</v>
      </c>
      <c r="G4175">
        <v>74</v>
      </c>
      <c r="H4175" t="s">
        <v>21</v>
      </c>
      <c r="I4175" t="s">
        <v>25</v>
      </c>
      <c r="J4175" t="s">
        <v>21</v>
      </c>
      <c r="K4175" t="str">
        <f>IF(Aggregate[[#This Row],[Age]]&lt;30,"Under 30",IF(Aggregate[[#This Row],[Age]]&gt;=65,"Senior","Other"))</f>
        <v>Senior</v>
      </c>
      <c r="L4175" t="s">
        <v>53</v>
      </c>
      <c r="M4175" t="s">
        <v>33</v>
      </c>
      <c r="N4175" t="s">
        <v>34</v>
      </c>
      <c r="O4175" t="s">
        <v>34</v>
      </c>
      <c r="P4175">
        <v>1</v>
      </c>
      <c r="R4175">
        <v>49</v>
      </c>
      <c r="S4175">
        <v>0</v>
      </c>
      <c r="T4175">
        <v>0</v>
      </c>
      <c r="U4175">
        <v>83</v>
      </c>
      <c r="V4175">
        <v>4</v>
      </c>
      <c r="W4175" t="str">
        <f>IF(Aggregate[[#This Row],[Avg Monthly GB Download]]&lt; 5,"less than 5GB",IF(Aggregate[[#This Row],[Avg Monthly GB Download]]&lt; 10,"Between 5 and 10 GB","10 or more GB"))</f>
        <v>less than 5GB</v>
      </c>
    </row>
    <row r="4176" spans="1:23" hidden="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Row],[Age]]&lt;30,"Under 30",IF(Aggregate[[#This Row],[Age]]&gt;=65,"Senior","Other"))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 5,"less than 5GB",IF(Aggregate[[#This Row],[Avg Monthly GB Download]]&lt; 10,"Between 5 and 10 GB","10 or more GB"))</f>
        <v>less than 5GB</v>
      </c>
    </row>
    <row r="4177" spans="1:23" hidden="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Row],[Age]]&lt;30,"Under 30",IF(Aggregate[[#This Row],[Age]]&gt;=65,"Senior","Other"))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 5,"less than 5GB",IF(Aggregate[[#This Row],[Avg Monthly GB Download]]&lt; 10,"Between 5 and 10 GB","10 or more GB"))</f>
        <v>Between 5 and 10 GB</v>
      </c>
    </row>
    <row r="4178" spans="1:23" hidden="1" x14ac:dyDescent="0.25">
      <c r="A4178" t="s">
        <v>21</v>
      </c>
      <c r="B4178">
        <v>70</v>
      </c>
      <c r="C4178" t="s">
        <v>25</v>
      </c>
      <c r="D4178" t="s">
        <v>88</v>
      </c>
      <c r="E4178" t="s">
        <v>44</v>
      </c>
      <c r="F4178" t="s">
        <v>26</v>
      </c>
      <c r="G4178">
        <v>74</v>
      </c>
      <c r="H4178" t="s">
        <v>21</v>
      </c>
      <c r="I4178" t="s">
        <v>25</v>
      </c>
      <c r="J4178" t="s">
        <v>25</v>
      </c>
      <c r="K4178" t="str">
        <f>IF(Aggregate[[#This Row],[Age]]&lt;30,"Under 30",IF(Aggregate[[#This Row],[Age]]&gt;=65,"Senior","Other"))</f>
        <v>Senior</v>
      </c>
      <c r="L4178" t="s">
        <v>53</v>
      </c>
      <c r="M4178" t="s">
        <v>33</v>
      </c>
      <c r="N4178" t="s">
        <v>34</v>
      </c>
      <c r="O4178" t="s">
        <v>34</v>
      </c>
      <c r="P4178">
        <v>1</v>
      </c>
      <c r="R4178">
        <v>7</v>
      </c>
      <c r="S4178">
        <v>0</v>
      </c>
      <c r="T4178">
        <v>0</v>
      </c>
      <c r="U4178">
        <v>0</v>
      </c>
      <c r="V4178">
        <v>0</v>
      </c>
      <c r="W4178" t="str">
        <f>IF(Aggregate[[#This Row],[Avg Monthly GB Download]]&lt; 5,"less than 5GB",IF(Aggregate[[#This Row],[Avg Monthly GB Download]]&lt; 10,"Between 5 and 10 GB","10 or more GB"))</f>
        <v>less than 5GB</v>
      </c>
    </row>
    <row r="4179" spans="1:23" hidden="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Row],[Age]]&lt;30,"Under 30",IF(Aggregate[[#This Row],[Age]]&gt;=65,"Senior","Other"))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 5,"less than 5GB",IF(Aggregate[[#This Row],[Avg Monthly GB Download]]&lt; 10,"Between 5 and 10 GB","10 or more GB"))</f>
        <v>less than 5GB</v>
      </c>
    </row>
    <row r="4180" spans="1:23" hidden="1" x14ac:dyDescent="0.25">
      <c r="A4180" t="s">
        <v>21</v>
      </c>
      <c r="B4180">
        <v>71</v>
      </c>
      <c r="C4180" t="s">
        <v>21</v>
      </c>
      <c r="D4180" t="s">
        <v>22</v>
      </c>
      <c r="E4180" t="s">
        <v>45</v>
      </c>
      <c r="F4180" t="s">
        <v>26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Row],[Age]]&lt;30,"Under 30",IF(Aggregate[[#This Row],[Age]]&gt;=65,"Senior","Other"))</f>
        <v>Senior</v>
      </c>
      <c r="L4180" t="s">
        <v>53</v>
      </c>
      <c r="M4180" t="s">
        <v>33</v>
      </c>
      <c r="N4180" t="s">
        <v>34</v>
      </c>
      <c r="O4180" t="s">
        <v>34</v>
      </c>
      <c r="P4180">
        <v>1</v>
      </c>
      <c r="R4180">
        <v>53</v>
      </c>
      <c r="S4180">
        <v>2</v>
      </c>
      <c r="T4180">
        <v>0</v>
      </c>
      <c r="U4180">
        <v>13</v>
      </c>
      <c r="V4180">
        <v>7</v>
      </c>
      <c r="W4180" t="str">
        <f>IF(Aggregate[[#This Row],[Avg Monthly GB Download]]&lt; 5,"less than 5GB",IF(Aggregate[[#This Row],[Avg Monthly GB Download]]&lt; 10,"Between 5 and 10 GB","10 or more GB"))</f>
        <v>Between 5 and 10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Row],[Age]]&lt;30,"Under 30",IF(Aggregate[[#This Row],[Age]]&gt;=65,"Senior","Other"))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 5,"less than 5GB",IF(Aggregate[[#This Row],[Avg Monthly GB Download]]&lt; 10,"Between 5 and 10 GB","10 or more GB"))</f>
        <v>10 or more GB</v>
      </c>
    </row>
    <row r="4182" spans="1:23" hidden="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Row],[Age]]&lt;30,"Under 30",IF(Aggregate[[#This Row],[Age]]&gt;=65,"Senior","Other"))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 5,"less than 5GB",IF(Aggregate[[#This Row],[Avg Monthly GB Download]]&lt; 10,"Between 5 and 10 GB","10 or more GB"))</f>
        <v>Between 5 and 10 GB</v>
      </c>
    </row>
    <row r="4183" spans="1:23" hidden="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Row],[Age]]&lt;30,"Under 30",IF(Aggregate[[#This Row],[Age]]&gt;=65,"Senior","Other"))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 5,"less than 5GB",IF(Aggregate[[#This Row],[Avg Monthly GB Download]]&lt; 10,"Between 5 and 10 GB","10 or more GB"))</f>
        <v>less than 5GB</v>
      </c>
    </row>
    <row r="4184" spans="1:23" hidden="1" x14ac:dyDescent="0.25">
      <c r="A4184" t="s">
        <v>21</v>
      </c>
      <c r="B4184">
        <v>73</v>
      </c>
      <c r="C4184" t="s">
        <v>25</v>
      </c>
      <c r="D4184" t="s">
        <v>22</v>
      </c>
      <c r="E4184" t="s">
        <v>55</v>
      </c>
      <c r="F4184" t="s">
        <v>26</v>
      </c>
      <c r="G4184">
        <v>74</v>
      </c>
      <c r="H4184" t="s">
        <v>21</v>
      </c>
      <c r="I4184" t="s">
        <v>25</v>
      </c>
      <c r="J4184" t="s">
        <v>25</v>
      </c>
      <c r="K4184" t="str">
        <f>IF(Aggregate[[#This Row],[Age]]&lt;30,"Under 30",IF(Aggregate[[#This Row],[Age]]&gt;=65,"Senior","Other"))</f>
        <v>Senior</v>
      </c>
      <c r="L4184" t="s">
        <v>53</v>
      </c>
      <c r="M4184" t="s">
        <v>33</v>
      </c>
      <c r="N4184" t="s">
        <v>34</v>
      </c>
      <c r="O4184" t="s">
        <v>34</v>
      </c>
      <c r="P4184">
        <v>1</v>
      </c>
      <c r="R4184">
        <v>61</v>
      </c>
      <c r="S4184">
        <v>0</v>
      </c>
      <c r="T4184">
        <v>304.2</v>
      </c>
      <c r="U4184">
        <v>52</v>
      </c>
      <c r="V4184">
        <v>4</v>
      </c>
      <c r="W4184" t="str">
        <f>IF(Aggregate[[#This Row],[Avg Monthly GB Download]]&lt; 5,"less than 5GB",IF(Aggregate[[#This Row],[Avg Monthly GB Download]]&lt; 10,"Between 5 and 10 GB","10 or more GB"))</f>
        <v>less than 5GB</v>
      </c>
    </row>
    <row r="4185" spans="1:23" hidden="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Row],[Age]]&lt;30,"Under 30",IF(Aggregate[[#This Row],[Age]]&gt;=65,"Senior","Other"))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 5,"less than 5GB",IF(Aggregate[[#This Row],[Avg Monthly GB Download]]&lt; 10,"Between 5 and 10 GB","10 or more GB"))</f>
        <v>10 or more GB</v>
      </c>
    </row>
    <row r="4186" spans="1:23" hidden="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Row],[Age]]&lt;30,"Under 30",IF(Aggregate[[#This Row],[Age]]&gt;=65,"Senior","Other"))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 5,"less than 5GB",IF(Aggregate[[#This Row],[Avg Monthly GB Download]]&lt; 10,"Between 5 and 10 GB","10 or more GB"))</f>
        <v>Between 5 and 10 GB</v>
      </c>
    </row>
    <row r="4187" spans="1:23" hidden="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Row],[Age]]&lt;30,"Under 30",IF(Aggregate[[#This Row],[Age]]&gt;=65,"Senior","Other"))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 5,"less than 5GB",IF(Aggregate[[#This Row],[Avg Monthly GB Download]]&lt; 10,"Between 5 and 10 GB","10 or more GB"))</f>
        <v>10 or more GB</v>
      </c>
    </row>
    <row r="4188" spans="1:23" hidden="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Row],[Age]]&lt;30,"Under 30",IF(Aggregate[[#This Row],[Age]]&gt;=65,"Senior","Other"))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 5,"less than 5GB",IF(Aggregate[[#This Row],[Avg Monthly GB Download]]&lt; 10,"Between 5 and 10 GB","10 or more GB"))</f>
        <v>less than 5GB</v>
      </c>
    </row>
    <row r="4189" spans="1:23" hidden="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Row],[Age]]&lt;30,"Under 30",IF(Aggregate[[#This Row],[Age]]&gt;=65,"Senior","Other"))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 5,"less than 5GB",IF(Aggregate[[#This Row],[Avg Monthly GB Download]]&lt; 10,"Between 5 and 10 GB","10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Row],[Age]]&lt;30,"Under 30",IF(Aggregate[[#This Row],[Age]]&gt;=65,"Senior","Other"))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 5,"less than 5GB",IF(Aggregate[[#This Row],[Avg Monthly GB Download]]&lt; 10,"Between 5 and 10 GB","10 or more GB"))</f>
        <v>10 or more GB</v>
      </c>
    </row>
    <row r="4191" spans="1:23" hidden="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Row],[Age]]&lt;30,"Under 30",IF(Aggregate[[#This Row],[Age]]&gt;=65,"Senior","Other"))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 5,"less than 5GB",IF(Aggregate[[#This Row],[Avg Monthly GB Download]]&lt; 10,"Between 5 and 10 GB","10 or more GB"))</f>
        <v>10 or more GB</v>
      </c>
    </row>
    <row r="4192" spans="1:23" hidden="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Row],[Age]]&lt;30,"Under 30",IF(Aggregate[[#This Row],[Age]]&gt;=65,"Senior","Other"))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 5,"less than 5GB",IF(Aggregate[[#This Row],[Avg Monthly GB Download]]&lt; 10,"Between 5 and 10 GB","10 or more GB"))</f>
        <v>10 or more GB</v>
      </c>
    </row>
    <row r="4193" spans="1:23" hidden="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Row],[Age]]&lt;30,"Under 30",IF(Aggregate[[#This Row],[Age]]&gt;=65,"Senior","Other"))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 5,"less than 5GB",IF(Aggregate[[#This Row],[Avg Monthly GB Download]]&lt; 10,"Between 5 and 10 GB","10 or more GB"))</f>
        <v>less than 5GB</v>
      </c>
    </row>
    <row r="4194" spans="1:23" hidden="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Row],[Age]]&lt;30,"Under 30",IF(Aggregate[[#This Row],[Age]]&gt;=65,"Senior","Other"))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 5,"less than 5GB",IF(Aggregate[[#This Row],[Avg Monthly GB Download]]&lt; 10,"Between 5 and 10 GB","10 or more GB"))</f>
        <v>Between 5 and 10 GB</v>
      </c>
    </row>
    <row r="4195" spans="1:23" hidden="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Row],[Age]]&lt;30,"Under 30",IF(Aggregate[[#This Row],[Age]]&gt;=65,"Senior","Other"))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 5,"less than 5GB",IF(Aggregate[[#This Row],[Avg Monthly GB Download]]&lt; 10,"Between 5 and 10 GB","10 or more GB"))</f>
        <v>less than 5GB</v>
      </c>
    </row>
    <row r="4196" spans="1:23" hidden="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Row],[Age]]&lt;30,"Under 30",IF(Aggregate[[#This Row],[Age]]&gt;=65,"Senior","Other"))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 5,"less than 5GB",IF(Aggregate[[#This Row],[Avg Monthly GB Download]]&lt; 10,"Between 5 and 10 GB","10 or more GB"))</f>
        <v>less than 5GB</v>
      </c>
    </row>
    <row r="4197" spans="1:23" hidden="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Row],[Age]]&lt;30,"Under 30",IF(Aggregate[[#This Row],[Age]]&gt;=65,"Senior","Other"))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 5,"less than 5GB",IF(Aggregate[[#This Row],[Avg Monthly GB Download]]&lt; 10,"Between 5 and 10 GB","10 or more GB"))</f>
        <v>Between 5 and 10 GB</v>
      </c>
    </row>
    <row r="4198" spans="1:23" hidden="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Row],[Age]]&lt;30,"Under 30",IF(Aggregate[[#This Row],[Age]]&gt;=65,"Senior","Other"))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 5,"less than 5GB",IF(Aggregate[[#This Row],[Avg Monthly GB Download]]&lt; 10,"Between 5 and 10 GB","10 or more GB"))</f>
        <v>less than 5GB</v>
      </c>
    </row>
    <row r="4199" spans="1:23" hidden="1" x14ac:dyDescent="0.25">
      <c r="A4199" t="s">
        <v>25</v>
      </c>
      <c r="B4199">
        <v>1</v>
      </c>
      <c r="C4199" t="s">
        <v>21</v>
      </c>
      <c r="D4199" t="s">
        <v>22</v>
      </c>
      <c r="E4199" t="s">
        <v>29</v>
      </c>
      <c r="F4199" t="s">
        <v>24</v>
      </c>
      <c r="G4199">
        <v>74</v>
      </c>
      <c r="H4199" t="s">
        <v>21</v>
      </c>
      <c r="I4199" t="s">
        <v>25</v>
      </c>
      <c r="J4199" t="s">
        <v>21</v>
      </c>
      <c r="K4199" t="str">
        <f>IF(Aggregate[[#This Row],[Age]]&lt;30,"Under 30",IF(Aggregate[[#This Row],[Age]]&gt;=65,"Senior","Other"))</f>
        <v>Senior</v>
      </c>
      <c r="L4199" t="s">
        <v>32</v>
      </c>
      <c r="M4199" t="s">
        <v>38</v>
      </c>
      <c r="N4199" t="s">
        <v>56</v>
      </c>
      <c r="O4199" t="s">
        <v>57</v>
      </c>
      <c r="P4199">
        <v>1</v>
      </c>
      <c r="Q4199">
        <v>1</v>
      </c>
      <c r="R4199">
        <v>12</v>
      </c>
      <c r="S4199">
        <v>3</v>
      </c>
      <c r="T4199">
        <v>0</v>
      </c>
      <c r="U4199">
        <v>0</v>
      </c>
      <c r="V4199">
        <v>10</v>
      </c>
      <c r="W4199" t="str">
        <f>IF(Aggregate[[#This Row],[Avg Monthly GB Download]]&lt; 5,"less than 5GB",IF(Aggregate[[#This Row],[Avg Monthly GB Download]]&lt; 10,"Between 5 and 10 GB","10 or more GB"))</f>
        <v>10 or more GB</v>
      </c>
    </row>
    <row r="4200" spans="1:23" hidden="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Row],[Age]]&lt;30,"Under 30",IF(Aggregate[[#This Row],[Age]]&gt;=65,"Senior","Other"))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 5,"less than 5GB",IF(Aggregate[[#This Row],[Avg Monthly GB Download]]&lt; 10,"Between 5 and 10 GB","10 or more GB"))</f>
        <v>less than 5GB</v>
      </c>
    </row>
    <row r="4201" spans="1:23" hidden="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Row],[Age]]&lt;30,"Under 30",IF(Aggregate[[#This Row],[Age]]&gt;=65,"Senior","Other"))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 5,"less than 5GB",IF(Aggregate[[#This Row],[Avg Monthly GB Download]]&lt; 10,"Between 5 and 10 GB","10 or more GB"))</f>
        <v>less than 5GB</v>
      </c>
    </row>
    <row r="4202" spans="1:23" hidden="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Row],[Age]]&lt;30,"Under 30",IF(Aggregate[[#This Row],[Age]]&gt;=65,"Senior","Other"))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 5,"less than 5GB",IF(Aggregate[[#This Row],[Avg Monthly GB Download]]&lt; 10,"Between 5 and 10 GB","10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Row],[Age]]&lt;30,"Under 30",IF(Aggregate[[#This Row],[Age]]&gt;=65,"Senior","Other"))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 5,"less than 5GB",IF(Aggregate[[#This Row],[Avg Monthly GB Download]]&lt; 10,"Between 5 and 10 GB","10 or more GB"))</f>
        <v>10 or more GB</v>
      </c>
    </row>
    <row r="4204" spans="1:23" hidden="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Row],[Age]]&lt;30,"Under 30",IF(Aggregate[[#This Row],[Age]]&gt;=65,"Senior","Other"))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 5,"less than 5GB",IF(Aggregate[[#This Row],[Avg Monthly GB Download]]&lt; 10,"Between 5 and 10 GB","10 or more GB"))</f>
        <v>Between 5 and 10 GB</v>
      </c>
    </row>
    <row r="4205" spans="1:23" hidden="1" x14ac:dyDescent="0.25">
      <c r="A4205" t="s">
        <v>25</v>
      </c>
      <c r="B4205">
        <v>1</v>
      </c>
      <c r="C4205" t="s">
        <v>21</v>
      </c>
      <c r="D4205" t="s">
        <v>22</v>
      </c>
      <c r="E4205" t="s">
        <v>46</v>
      </c>
      <c r="F4205" t="s">
        <v>24</v>
      </c>
      <c r="G4205">
        <v>74</v>
      </c>
      <c r="H4205" t="s">
        <v>21</v>
      </c>
      <c r="I4205" t="s">
        <v>25</v>
      </c>
      <c r="J4205" t="s">
        <v>21</v>
      </c>
      <c r="K4205" t="str">
        <f>IF(Aggregate[[#This Row],[Age]]&lt;30,"Under 30",IF(Aggregate[[#This Row],[Age]]&gt;=65,"Senior","Other"))</f>
        <v>Senior</v>
      </c>
      <c r="L4205" t="s">
        <v>32</v>
      </c>
      <c r="M4205" t="s">
        <v>38</v>
      </c>
      <c r="N4205" t="s">
        <v>39</v>
      </c>
      <c r="O4205" t="s">
        <v>104</v>
      </c>
      <c r="P4205">
        <v>1</v>
      </c>
      <c r="Q4205">
        <v>1</v>
      </c>
      <c r="R4205">
        <v>40</v>
      </c>
      <c r="S4205">
        <v>1</v>
      </c>
      <c r="T4205">
        <v>0</v>
      </c>
      <c r="U4205">
        <v>0</v>
      </c>
      <c r="V4205">
        <v>8</v>
      </c>
      <c r="W4205" t="str">
        <f>IF(Aggregate[[#This Row],[Avg Monthly GB Download]]&lt; 5,"less than 5GB",IF(Aggregate[[#This Row],[Avg Monthly GB Download]]&lt; 10,"Between 5 and 10 GB","10 or more GB"))</f>
        <v>Between 5 and 10 GB</v>
      </c>
    </row>
    <row r="4206" spans="1:23" hidden="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Row],[Age]]&lt;30,"Under 30",IF(Aggregate[[#This Row],[Age]]&gt;=65,"Senior","Other"))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 5,"less than 5GB",IF(Aggregate[[#This Row],[Avg Monthly GB Download]]&lt; 10,"Between 5 and 10 GB","10 or more GB"))</f>
        <v>10 or more GB</v>
      </c>
    </row>
    <row r="4207" spans="1:23" hidden="1" x14ac:dyDescent="0.25">
      <c r="A4207" t="s">
        <v>25</v>
      </c>
      <c r="B4207">
        <v>1</v>
      </c>
      <c r="C4207" t="s">
        <v>21</v>
      </c>
      <c r="D4207" t="s">
        <v>22</v>
      </c>
      <c r="E4207" t="s">
        <v>74</v>
      </c>
      <c r="F4207" t="s">
        <v>26</v>
      </c>
      <c r="G4207">
        <v>74</v>
      </c>
      <c r="H4207" t="s">
        <v>21</v>
      </c>
      <c r="I4207" t="s">
        <v>25</v>
      </c>
      <c r="J4207" t="s">
        <v>21</v>
      </c>
      <c r="K4207" t="str">
        <f>IF(Aggregate[[#This Row],[Age]]&lt;30,"Under 30",IF(Aggregate[[#This Row],[Age]]&gt;=65,"Senior","Other"))</f>
        <v>Senior</v>
      </c>
      <c r="L4207" t="s">
        <v>53</v>
      </c>
      <c r="M4207" t="s">
        <v>38</v>
      </c>
      <c r="N4207" t="s">
        <v>34</v>
      </c>
      <c r="O4207" t="s">
        <v>34</v>
      </c>
      <c r="P4207">
        <v>1</v>
      </c>
      <c r="R4207">
        <v>16</v>
      </c>
      <c r="S4207">
        <v>0</v>
      </c>
      <c r="T4207">
        <v>0</v>
      </c>
      <c r="U4207">
        <v>0</v>
      </c>
      <c r="V4207">
        <v>2</v>
      </c>
      <c r="W4207" t="str">
        <f>IF(Aggregate[[#This Row],[Avg Monthly GB Download]]&lt; 5,"less than 5GB",IF(Aggregate[[#This Row],[Avg Monthly GB Download]]&lt; 10,"Between 5 and 10 GB","10 or more GB"))</f>
        <v>less than 5GB</v>
      </c>
    </row>
    <row r="4208" spans="1:23" hidden="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Row],[Age]]&lt;30,"Under 30",IF(Aggregate[[#This Row],[Age]]&gt;=65,"Senior","Other"))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 5,"less than 5GB",IF(Aggregate[[#This Row],[Avg Monthly GB Download]]&lt; 10,"Between 5 and 10 GB","10 or more GB"))</f>
        <v>Between 5 and 10 GB</v>
      </c>
    </row>
    <row r="4209" spans="1:23" hidden="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Row],[Age]]&lt;30,"Under 30",IF(Aggregate[[#This Row],[Age]]&gt;=65,"Senior","Other"))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 5,"less than 5GB",IF(Aggregate[[#This Row],[Avg Monthly GB Download]]&lt; 10,"Between 5 and 10 GB","10 or more GB"))</f>
        <v>Between 5 and 10 GB</v>
      </c>
    </row>
    <row r="4210" spans="1:23" hidden="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Row],[Age]]&lt;30,"Under 30",IF(Aggregate[[#This Row],[Age]]&gt;=65,"Senior","Other"))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 5,"less than 5GB",IF(Aggregate[[#This Row],[Avg Monthly GB Download]]&lt; 10,"Between 5 and 10 GB","10 or more GB"))</f>
        <v>less than 5GB</v>
      </c>
    </row>
    <row r="4211" spans="1:23" hidden="1" x14ac:dyDescent="0.25">
      <c r="A4211" t="s">
        <v>25</v>
      </c>
      <c r="B4211">
        <v>1</v>
      </c>
      <c r="C4211" t="s">
        <v>21</v>
      </c>
      <c r="D4211" t="s">
        <v>88</v>
      </c>
      <c r="E4211" t="s">
        <v>77</v>
      </c>
      <c r="F4211" t="s">
        <v>24</v>
      </c>
      <c r="G4211">
        <v>74</v>
      </c>
      <c r="H4211" t="s">
        <v>21</v>
      </c>
      <c r="I4211" t="s">
        <v>25</v>
      </c>
      <c r="J4211" t="s">
        <v>21</v>
      </c>
      <c r="K4211" t="str">
        <f>IF(Aggregate[[#This Row],[Age]]&lt;30,"Under 30",IF(Aggregate[[#This Row],[Age]]&gt;=65,"Senior","Other"))</f>
        <v>Senior</v>
      </c>
      <c r="L4211" t="s">
        <v>32</v>
      </c>
      <c r="M4211" t="s">
        <v>38</v>
      </c>
      <c r="N4211" t="s">
        <v>48</v>
      </c>
      <c r="O4211" t="s">
        <v>92</v>
      </c>
      <c r="P4211">
        <v>1</v>
      </c>
      <c r="Q4211">
        <v>1</v>
      </c>
      <c r="R4211">
        <v>13</v>
      </c>
      <c r="S4211">
        <v>2</v>
      </c>
      <c r="T4211">
        <v>0</v>
      </c>
      <c r="U4211">
        <v>0</v>
      </c>
      <c r="V4211">
        <v>5</v>
      </c>
      <c r="W4211" t="str">
        <f>IF(Aggregate[[#This Row],[Avg Monthly GB Download]]&lt; 5,"less than 5GB",IF(Aggregate[[#This Row],[Avg Monthly GB Download]]&lt; 10,"Between 5 and 10 GB","10 or more GB"))</f>
        <v>Between 5 and 10 GB</v>
      </c>
    </row>
    <row r="4212" spans="1:23" hidden="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Row],[Age]]&lt;30,"Under 30",IF(Aggregate[[#This Row],[Age]]&gt;=65,"Senior","Other"))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 5,"less than 5GB",IF(Aggregate[[#This Row],[Avg Monthly GB Download]]&lt; 10,"Between 5 and 10 GB","10 or more GB"))</f>
        <v>less than 5GB</v>
      </c>
    </row>
    <row r="4213" spans="1:23" hidden="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Row],[Age]]&lt;30,"Under 30",IF(Aggregate[[#This Row],[Age]]&gt;=65,"Senior","Other"))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 5,"less than 5GB",IF(Aggregate[[#This Row],[Avg Monthly GB Download]]&lt; 10,"Between 5 and 10 GB","10 or more GB"))</f>
        <v>less than 5GB</v>
      </c>
    </row>
    <row r="4214" spans="1:23" hidden="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Row],[Age]]&lt;30,"Under 30",IF(Aggregate[[#This Row],[Age]]&gt;=65,"Senior","Other"))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 5,"less than 5GB",IF(Aggregate[[#This Row],[Avg Monthly GB Download]]&lt; 10,"Between 5 and 10 GB","10 or more GB"))</f>
        <v>10 or more GB</v>
      </c>
    </row>
    <row r="4215" spans="1:23" hidden="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Row],[Age]]&lt;30,"Under 30",IF(Aggregate[[#This Row],[Age]]&gt;=65,"Senior","Other"))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 5,"less than 5GB",IF(Aggregate[[#This Row],[Avg Monthly GB Download]]&lt; 10,"Between 5 and 10 GB","10 or more GB"))</f>
        <v>less than 5GB</v>
      </c>
    </row>
    <row r="4216" spans="1:23" hidden="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Row],[Age]]&lt;30,"Under 30",IF(Aggregate[[#This Row],[Age]]&gt;=65,"Senior","Other"))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 5,"less than 5GB",IF(Aggregate[[#This Row],[Avg Monthly GB Download]]&lt; 10,"Between 5 and 10 GB","10 or more GB"))</f>
        <v>Between 5 and 10 GB</v>
      </c>
    </row>
    <row r="4217" spans="1:23" hidden="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Row],[Age]]&lt;30,"Under 30",IF(Aggregate[[#This Row],[Age]]&gt;=65,"Senior","Other"))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 5,"less than 5GB",IF(Aggregate[[#This Row],[Avg Monthly GB Download]]&lt; 10,"Between 5 and 10 GB","10 or more GB"))</f>
        <v>Between 5 and 10 GB</v>
      </c>
    </row>
    <row r="4218" spans="1:23" hidden="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Row],[Age]]&lt;30,"Under 30",IF(Aggregate[[#This Row],[Age]]&gt;=65,"Senior","Other"))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 5,"less than 5GB",IF(Aggregate[[#This Row],[Avg Monthly GB Download]]&lt; 10,"Between 5 and 10 GB","10 or more GB"))</f>
        <v>10 or more GB</v>
      </c>
    </row>
    <row r="4219" spans="1:23" hidden="1" x14ac:dyDescent="0.25">
      <c r="A4219" t="s">
        <v>25</v>
      </c>
      <c r="B4219">
        <v>1</v>
      </c>
      <c r="C4219" t="s">
        <v>25</v>
      </c>
      <c r="D4219" t="s">
        <v>22</v>
      </c>
      <c r="E4219" t="s">
        <v>44</v>
      </c>
      <c r="F4219" t="s">
        <v>26</v>
      </c>
      <c r="G4219">
        <v>74</v>
      </c>
      <c r="H4219" t="s">
        <v>21</v>
      </c>
      <c r="I4219" t="s">
        <v>25</v>
      </c>
      <c r="J4219" t="s">
        <v>21</v>
      </c>
      <c r="K4219" t="str">
        <f>IF(Aggregate[[#This Row],[Age]]&lt;30,"Under 30",IF(Aggregate[[#This Row],[Age]]&gt;=65,"Senior","Other"))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26</v>
      </c>
      <c r="S4219">
        <v>1</v>
      </c>
      <c r="T4219">
        <v>5</v>
      </c>
      <c r="U4219">
        <v>0</v>
      </c>
      <c r="V4219">
        <v>2</v>
      </c>
      <c r="W4219" t="str">
        <f>IF(Aggregate[[#This Row],[Avg Monthly GB Download]]&lt; 5,"less than 5GB",IF(Aggregate[[#This Row],[Avg Monthly GB Download]]&lt; 10,"Between 5 and 10 GB","10 or more GB"))</f>
        <v>less than 5GB</v>
      </c>
    </row>
    <row r="4220" spans="1:23" hidden="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Row],[Age]]&lt;30,"Under 30",IF(Aggregate[[#This Row],[Age]]&gt;=65,"Senior","Other"))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 5,"less than 5GB",IF(Aggregate[[#This Row],[Avg Monthly GB Download]]&lt; 10,"Between 5 and 10 GB","10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Row],[Age]]&lt;30,"Under 30",IF(Aggregate[[#This Row],[Age]]&gt;=65,"Senior","Other"))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 5,"less than 5GB",IF(Aggregate[[#This Row],[Avg Monthly GB Download]]&lt; 10,"Between 5 and 10 GB","10 or more GB"))</f>
        <v>10 or more GB</v>
      </c>
    </row>
    <row r="4222" spans="1:23" hidden="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Row],[Age]]&lt;30,"Under 30",IF(Aggregate[[#This Row],[Age]]&gt;=65,"Senior","Other"))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 5,"less than 5GB",IF(Aggregate[[#This Row],[Avg Monthly GB Download]]&lt; 10,"Between 5 and 10 GB","10 or more GB"))</f>
        <v>10 or more GB</v>
      </c>
    </row>
    <row r="4223" spans="1:23" hidden="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Row],[Age]]&lt;30,"Under 30",IF(Aggregate[[#This Row],[Age]]&gt;=65,"Senior","Other"))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 5,"less than 5GB",IF(Aggregate[[#This Row],[Avg Monthly GB Download]]&lt; 10,"Between 5 and 10 GB","10 or more GB"))</f>
        <v>less than 5GB</v>
      </c>
    </row>
    <row r="4224" spans="1:23" hidden="1" x14ac:dyDescent="0.25">
      <c r="A4224" t="s">
        <v>25</v>
      </c>
      <c r="B4224">
        <v>1</v>
      </c>
      <c r="C4224" t="s">
        <v>25</v>
      </c>
      <c r="D4224" t="s">
        <v>22</v>
      </c>
      <c r="E4224" t="s">
        <v>62</v>
      </c>
      <c r="F4224" t="s">
        <v>24</v>
      </c>
      <c r="G4224">
        <v>74</v>
      </c>
      <c r="H4224" t="s">
        <v>21</v>
      </c>
      <c r="I4224" t="s">
        <v>25</v>
      </c>
      <c r="J4224" t="s">
        <v>21</v>
      </c>
      <c r="K4224" t="str">
        <f>IF(Aggregate[[#This Row],[Age]]&lt;30,"Under 30",IF(Aggregate[[#This Row],[Age]]&gt;=65,"Senior","Other"))</f>
        <v>Senior</v>
      </c>
      <c r="L4224" t="s">
        <v>32</v>
      </c>
      <c r="M4224" t="s">
        <v>38</v>
      </c>
      <c r="N4224" t="s">
        <v>56</v>
      </c>
      <c r="O4224" t="s">
        <v>57</v>
      </c>
      <c r="P4224">
        <v>1</v>
      </c>
      <c r="Q4224">
        <v>1</v>
      </c>
      <c r="R4224">
        <v>51</v>
      </c>
      <c r="S4224">
        <v>1</v>
      </c>
      <c r="T4224">
        <v>13.3</v>
      </c>
      <c r="U4224">
        <v>0</v>
      </c>
      <c r="V4224">
        <v>6</v>
      </c>
      <c r="W4224" t="str">
        <f>IF(Aggregate[[#This Row],[Avg Monthly GB Download]]&lt; 5,"less than 5GB",IF(Aggregate[[#This Row],[Avg Monthly GB Download]]&lt; 10,"Between 5 and 10 GB","10 or more GB"))</f>
        <v>Between 5 and 10 GB</v>
      </c>
    </row>
    <row r="4225" spans="1:23" hidden="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Row],[Age]]&lt;30,"Under 30",IF(Aggregate[[#This Row],[Age]]&gt;=65,"Senior","Other"))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 5,"less than 5GB",IF(Aggregate[[#This Row],[Avg Monthly GB Download]]&lt; 10,"Between 5 and 10 GB","10 or more GB"))</f>
        <v>10 or more GB</v>
      </c>
    </row>
    <row r="4226" spans="1:23" hidden="1" x14ac:dyDescent="0.25">
      <c r="A4226" t="s">
        <v>25</v>
      </c>
      <c r="B4226">
        <v>2</v>
      </c>
      <c r="C4226" t="s">
        <v>21</v>
      </c>
      <c r="D4226" t="s">
        <v>22</v>
      </c>
      <c r="E4226" t="s">
        <v>78</v>
      </c>
      <c r="F4226" t="s">
        <v>26</v>
      </c>
      <c r="G4226">
        <v>74</v>
      </c>
      <c r="H4226" t="s">
        <v>21</v>
      </c>
      <c r="I4226" t="s">
        <v>25</v>
      </c>
      <c r="J4226" t="s">
        <v>21</v>
      </c>
      <c r="K4226" t="str">
        <f>IF(Aggregate[[#This Row],[Age]]&lt;30,"Under 30",IF(Aggregate[[#This Row],[Age]]&gt;=65,"Senior","Other"))</f>
        <v>Senior</v>
      </c>
      <c r="L4226" t="s">
        <v>53</v>
      </c>
      <c r="M4226" t="s">
        <v>38</v>
      </c>
      <c r="N4226" t="s">
        <v>34</v>
      </c>
      <c r="O4226" t="s">
        <v>34</v>
      </c>
      <c r="P4226">
        <v>1</v>
      </c>
      <c r="R4226">
        <v>31</v>
      </c>
      <c r="S4226">
        <v>0</v>
      </c>
      <c r="T4226">
        <v>0</v>
      </c>
      <c r="U4226">
        <v>0</v>
      </c>
      <c r="V4226">
        <v>3</v>
      </c>
      <c r="W4226" t="str">
        <f>IF(Aggregate[[#This Row],[Avg Monthly GB Download]]&lt; 5,"less than 5GB",IF(Aggregate[[#This Row],[Avg Monthly GB Download]]&lt; 10,"Between 5 and 10 GB","10 or more GB"))</f>
        <v>less than 5GB</v>
      </c>
    </row>
    <row r="4227" spans="1:23" hidden="1" x14ac:dyDescent="0.25">
      <c r="A4227" t="s">
        <v>25</v>
      </c>
      <c r="B4227">
        <v>2</v>
      </c>
      <c r="C4227" t="s">
        <v>21</v>
      </c>
      <c r="D4227" t="s">
        <v>22</v>
      </c>
      <c r="E4227" t="s">
        <v>84</v>
      </c>
      <c r="F4227" t="s">
        <v>24</v>
      </c>
      <c r="G4227">
        <v>74</v>
      </c>
      <c r="H4227" t="s">
        <v>21</v>
      </c>
      <c r="I4227" t="s">
        <v>25</v>
      </c>
      <c r="J4227" t="s">
        <v>21</v>
      </c>
      <c r="K4227" t="str">
        <f>IF(Aggregate[[#This Row],[Age]]&lt;30,"Under 30",IF(Aggregate[[#This Row],[Age]]&gt;=65,"Senior","Other"))</f>
        <v>Senior</v>
      </c>
      <c r="L4227" t="s">
        <v>32</v>
      </c>
      <c r="M4227" t="s">
        <v>38</v>
      </c>
      <c r="N4227" t="s">
        <v>90</v>
      </c>
      <c r="O4227" t="s">
        <v>91</v>
      </c>
      <c r="P4227">
        <v>1</v>
      </c>
      <c r="Q4227">
        <v>1</v>
      </c>
      <c r="R4227">
        <v>51</v>
      </c>
      <c r="S4227">
        <v>3</v>
      </c>
      <c r="T4227">
        <v>0</v>
      </c>
      <c r="U4227">
        <v>0</v>
      </c>
      <c r="V4227">
        <v>5</v>
      </c>
      <c r="W4227" t="str">
        <f>IF(Aggregate[[#This Row],[Avg Monthly GB Download]]&lt; 5,"less than 5GB",IF(Aggregate[[#This Row],[Avg Monthly GB Download]]&lt; 10,"Between 5 and 10 GB","10 or more GB"))</f>
        <v>Between 5 and 10 GB</v>
      </c>
    </row>
    <row r="4228" spans="1:23" hidden="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Row],[Age]]&lt;30,"Under 30",IF(Aggregate[[#This Row],[Age]]&gt;=65,"Senior","Other"))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 5,"less than 5GB",IF(Aggregate[[#This Row],[Avg Monthly GB Download]]&lt; 10,"Between 5 and 10 GB","10 or more GB"))</f>
        <v>less than 5GB</v>
      </c>
    </row>
    <row r="4229" spans="1:23" hidden="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Row],[Age]]&lt;30,"Under 30",IF(Aggregate[[#This Row],[Age]]&gt;=65,"Senior","Other"))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 5,"less than 5GB",IF(Aggregate[[#This Row],[Avg Monthly GB Download]]&lt; 10,"Between 5 and 10 GB","10 or more GB"))</f>
        <v>Between 5 and 10 GB</v>
      </c>
    </row>
    <row r="4230" spans="1:23" hidden="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Row],[Age]]&lt;30,"Under 30",IF(Aggregate[[#This Row],[Age]]&gt;=65,"Senior","Other"))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 5,"less than 5GB",IF(Aggregate[[#This Row],[Avg Monthly GB Download]]&lt; 10,"Between 5 and 10 GB","10 or more GB"))</f>
        <v>Between 5 and 10 GB</v>
      </c>
    </row>
    <row r="4231" spans="1:23" hidden="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Row],[Age]]&lt;30,"Under 30",IF(Aggregate[[#This Row],[Age]]&gt;=65,"Senior","Other"))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 5,"less than 5GB",IF(Aggregate[[#This Row],[Avg Monthly GB Download]]&lt; 10,"Between 5 and 10 GB","10 or more GB"))</f>
        <v>less than 5GB</v>
      </c>
    </row>
    <row r="4232" spans="1:23" hidden="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Row],[Age]]&lt;30,"Under 30",IF(Aggregate[[#This Row],[Age]]&gt;=65,"Senior","Other"))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 5,"less than 5GB",IF(Aggregate[[#This Row],[Avg Monthly GB Download]]&lt; 10,"Between 5 and 10 GB","10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Row],[Age]]&lt;30,"Under 30",IF(Aggregate[[#This Row],[Age]]&gt;=65,"Senior","Other"))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 5,"less than 5GB",IF(Aggregate[[#This Row],[Avg Monthly GB Download]]&lt; 10,"Between 5 and 10 GB","10 or more GB"))</f>
        <v>10 or more GB</v>
      </c>
    </row>
    <row r="4234" spans="1:23" hidden="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Row],[Age]]&lt;30,"Under 30",IF(Aggregate[[#This Row],[Age]]&gt;=65,"Senior","Other"))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 5,"less than 5GB",IF(Aggregate[[#This Row],[Avg Monthly GB Download]]&lt; 10,"Between 5 and 10 GB","10 or more GB"))</f>
        <v>less than 5GB</v>
      </c>
    </row>
    <row r="4235" spans="1:23" hidden="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Row],[Age]]&lt;30,"Under 30",IF(Aggregate[[#This Row],[Age]]&gt;=65,"Senior","Other"))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 5,"less than 5GB",IF(Aggregate[[#This Row],[Avg Monthly GB Download]]&lt; 10,"Between 5 and 10 GB","10 or more GB"))</f>
        <v>10 or more GB</v>
      </c>
    </row>
    <row r="4236" spans="1:23" hidden="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Row],[Age]]&lt;30,"Under 30",IF(Aggregate[[#This Row],[Age]]&gt;=65,"Senior","Other"))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 5,"less than 5GB",IF(Aggregate[[#This Row],[Avg Monthly GB Download]]&lt; 10,"Between 5 and 10 GB","10 or more GB"))</f>
        <v>less than 5GB</v>
      </c>
    </row>
    <row r="4237" spans="1:23" hidden="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Row],[Age]]&lt;30,"Under 30",IF(Aggregate[[#This Row],[Age]]&gt;=65,"Senior","Other"))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 5,"less than 5GB",IF(Aggregate[[#This Row],[Avg Monthly GB Download]]&lt; 10,"Between 5 and 10 GB","10 or more GB"))</f>
        <v>10 or more GB</v>
      </c>
    </row>
    <row r="4238" spans="1:23" hidden="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Row],[Age]]&lt;30,"Under 30",IF(Aggregate[[#This Row],[Age]]&gt;=65,"Senior","Other"))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 5,"less than 5GB",IF(Aggregate[[#This Row],[Avg Monthly GB Download]]&lt; 10,"Between 5 and 10 GB","10 or more GB"))</f>
        <v>10 or more GB</v>
      </c>
    </row>
    <row r="4239" spans="1:23" hidden="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Row],[Age]]&lt;30,"Under 30",IF(Aggregate[[#This Row],[Age]]&gt;=65,"Senior","Other"))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 5,"less than 5GB",IF(Aggregate[[#This Row],[Avg Monthly GB Download]]&lt; 10,"Between 5 and 10 GB","10 or more GB"))</f>
        <v>Between 5 and 10 GB</v>
      </c>
    </row>
    <row r="4240" spans="1:23" hidden="1" x14ac:dyDescent="0.25">
      <c r="A4240" t="s">
        <v>25</v>
      </c>
      <c r="B4240">
        <v>2</v>
      </c>
      <c r="C4240" t="s">
        <v>25</v>
      </c>
      <c r="D4240" t="s">
        <v>22</v>
      </c>
      <c r="E4240" t="s">
        <v>93</v>
      </c>
      <c r="F4240" t="s">
        <v>24</v>
      </c>
      <c r="G4240">
        <v>74</v>
      </c>
      <c r="H4240" t="s">
        <v>21</v>
      </c>
      <c r="I4240" t="s">
        <v>25</v>
      </c>
      <c r="J4240" t="s">
        <v>21</v>
      </c>
      <c r="K4240" t="str">
        <f>IF(Aggregate[[#This Row],[Age]]&lt;30,"Under 30",IF(Aggregate[[#This Row],[Age]]&gt;=65,"Senior","Other"))</f>
        <v>Senior</v>
      </c>
      <c r="L4240" t="s">
        <v>32</v>
      </c>
      <c r="M4240" t="s">
        <v>33</v>
      </c>
      <c r="N4240" t="s">
        <v>48</v>
      </c>
      <c r="O4240" t="s">
        <v>49</v>
      </c>
      <c r="P4240">
        <v>1</v>
      </c>
      <c r="Q4240">
        <v>1</v>
      </c>
      <c r="R4240">
        <v>41</v>
      </c>
      <c r="S4240">
        <v>2</v>
      </c>
      <c r="T4240">
        <v>10.4</v>
      </c>
      <c r="U4240">
        <v>0</v>
      </c>
      <c r="V4240">
        <v>5</v>
      </c>
      <c r="W4240" t="str">
        <f>IF(Aggregate[[#This Row],[Avg Monthly GB Download]]&lt; 5,"less than 5GB",IF(Aggregate[[#This Row],[Avg Monthly GB Download]]&lt; 10,"Between 5 and 10 GB","10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Row],[Age]]&lt;30,"Under 30",IF(Aggregate[[#This Row],[Age]]&gt;=65,"Senior","Other"))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 5,"less than 5GB",IF(Aggregate[[#This Row],[Avg Monthly GB Download]]&lt; 10,"Between 5 and 10 GB","10 or more GB"))</f>
        <v>10 or more GB</v>
      </c>
    </row>
    <row r="4242" spans="1:23" hidden="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Row],[Age]]&lt;30,"Under 30",IF(Aggregate[[#This Row],[Age]]&gt;=65,"Senior","Other"))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 5,"less than 5GB",IF(Aggregate[[#This Row],[Avg Monthly GB Download]]&lt; 10,"Between 5 and 10 GB","10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Row],[Age]]&lt;30,"Under 30",IF(Aggregate[[#This Row],[Age]]&gt;=65,"Senior","Other"))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 5,"less than 5GB",IF(Aggregate[[#This Row],[Avg Monthly GB Download]]&lt; 10,"Between 5 and 10 GB","10 or more GB"))</f>
        <v>10 or more GB</v>
      </c>
    </row>
    <row r="4244" spans="1:23" hidden="1" x14ac:dyDescent="0.25">
      <c r="A4244" t="s">
        <v>25</v>
      </c>
      <c r="B4244">
        <v>2</v>
      </c>
      <c r="C4244" t="s">
        <v>25</v>
      </c>
      <c r="D4244" t="s">
        <v>22</v>
      </c>
      <c r="E4244" t="s">
        <v>71</v>
      </c>
      <c r="F4244" t="s">
        <v>24</v>
      </c>
      <c r="G4244">
        <v>74</v>
      </c>
      <c r="H4244" t="s">
        <v>21</v>
      </c>
      <c r="I4244" t="s">
        <v>25</v>
      </c>
      <c r="J4244" t="s">
        <v>21</v>
      </c>
      <c r="K4244" t="str">
        <f>IF(Aggregate[[#This Row],[Age]]&lt;30,"Under 30",IF(Aggregate[[#This Row],[Age]]&gt;=65,"Senior","Other"))</f>
        <v>Senior</v>
      </c>
      <c r="L4244" t="s">
        <v>32</v>
      </c>
      <c r="M4244" t="s">
        <v>38</v>
      </c>
      <c r="N4244" t="s">
        <v>56</v>
      </c>
      <c r="O4244" t="s">
        <v>57</v>
      </c>
      <c r="P4244">
        <v>1</v>
      </c>
      <c r="Q4244">
        <v>1</v>
      </c>
      <c r="R4244">
        <v>36</v>
      </c>
      <c r="S4244">
        <v>1</v>
      </c>
      <c r="T4244">
        <v>5.0999999999999996</v>
      </c>
      <c r="U4244">
        <v>0</v>
      </c>
      <c r="V4244">
        <v>5</v>
      </c>
      <c r="W4244" t="str">
        <f>IF(Aggregate[[#This Row],[Avg Monthly GB Download]]&lt; 5,"less than 5GB",IF(Aggregate[[#This Row],[Avg Monthly GB Download]]&lt; 10,"Between 5 and 10 GB","10 or more GB"))</f>
        <v>Between 5 and 10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Row],[Age]]&lt;30,"Under 30",IF(Aggregate[[#This Row],[Age]]&gt;=65,"Senior","Other"))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 5,"less than 5GB",IF(Aggregate[[#This Row],[Avg Monthly GB Download]]&lt; 10,"Between 5 and 10 GB","10 or more GB"))</f>
        <v>10 or more GB</v>
      </c>
    </row>
    <row r="4246" spans="1:23" hidden="1" x14ac:dyDescent="0.25">
      <c r="A4246" t="s">
        <v>25</v>
      </c>
      <c r="B4246">
        <v>2</v>
      </c>
      <c r="C4246" t="s">
        <v>25</v>
      </c>
      <c r="D4246" t="s">
        <v>22</v>
      </c>
      <c r="E4246" t="s">
        <v>76</v>
      </c>
      <c r="F4246" t="s">
        <v>26</v>
      </c>
      <c r="G4246">
        <v>74</v>
      </c>
      <c r="H4246" t="s">
        <v>21</v>
      </c>
      <c r="I4246" t="s">
        <v>25</v>
      </c>
      <c r="J4246" t="s">
        <v>21</v>
      </c>
      <c r="K4246" t="str">
        <f>IF(Aggregate[[#This Row],[Age]]&lt;30,"Under 30",IF(Aggregate[[#This Row],[Age]]&gt;=65,"Senior","Other"))</f>
        <v>Senior</v>
      </c>
      <c r="L4246" t="s">
        <v>32</v>
      </c>
      <c r="M4246" t="s">
        <v>38</v>
      </c>
      <c r="N4246" t="s">
        <v>56</v>
      </c>
      <c r="O4246" t="s">
        <v>57</v>
      </c>
      <c r="P4246">
        <v>1</v>
      </c>
      <c r="Q4246">
        <v>1</v>
      </c>
      <c r="R4246">
        <v>31</v>
      </c>
      <c r="S4246">
        <v>3</v>
      </c>
      <c r="T4246">
        <v>24.1</v>
      </c>
      <c r="U4246">
        <v>0</v>
      </c>
      <c r="V4246">
        <v>7</v>
      </c>
      <c r="W4246" t="str">
        <f>IF(Aggregate[[#This Row],[Avg Monthly GB Download]]&lt; 5,"less than 5GB",IF(Aggregate[[#This Row],[Avg Monthly GB Download]]&lt; 10,"Between 5 and 10 GB","10 or more GB"))</f>
        <v>Between 5 and 10 GB</v>
      </c>
    </row>
    <row r="4247" spans="1:23" hidden="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Row],[Age]]&lt;30,"Under 30",IF(Aggregate[[#This Row],[Age]]&gt;=65,"Senior","Other"))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 5,"less than 5GB",IF(Aggregate[[#This Row],[Avg Monthly GB Download]]&lt; 10,"Between 5 and 10 GB","10 or more GB"))</f>
        <v>10 or more GB</v>
      </c>
    </row>
    <row r="4248" spans="1:23" hidden="1" x14ac:dyDescent="0.25">
      <c r="A4248" t="s">
        <v>25</v>
      </c>
      <c r="B4248">
        <v>3</v>
      </c>
      <c r="C4248" t="s">
        <v>25</v>
      </c>
      <c r="D4248" t="s">
        <v>22</v>
      </c>
      <c r="E4248" t="s">
        <v>42</v>
      </c>
      <c r="F4248" t="s">
        <v>26</v>
      </c>
      <c r="G4248">
        <v>74</v>
      </c>
      <c r="H4248" t="s">
        <v>21</v>
      </c>
      <c r="I4248" t="s">
        <v>25</v>
      </c>
      <c r="J4248" t="s">
        <v>21</v>
      </c>
      <c r="K4248" t="str">
        <f>IF(Aggregate[[#This Row],[Age]]&lt;30,"Under 30",IF(Aggregate[[#This Row],[Age]]&gt;=65,"Senior","Other"))</f>
        <v>Senior</v>
      </c>
      <c r="L4248" t="s">
        <v>32</v>
      </c>
      <c r="M4248" t="s">
        <v>38</v>
      </c>
      <c r="N4248" t="s">
        <v>48</v>
      </c>
      <c r="O4248" t="s">
        <v>92</v>
      </c>
      <c r="P4248">
        <v>1</v>
      </c>
      <c r="Q4248">
        <v>1</v>
      </c>
      <c r="R4248">
        <v>52</v>
      </c>
      <c r="S4248">
        <v>4</v>
      </c>
      <c r="T4248">
        <v>8.6999999999999993</v>
      </c>
      <c r="U4248">
        <v>0</v>
      </c>
      <c r="V4248">
        <v>1</v>
      </c>
      <c r="W4248" t="str">
        <f>IF(Aggregate[[#This Row],[Avg Monthly GB Download]]&lt; 5,"less than 5GB",IF(Aggregate[[#This Row],[Avg Monthly GB Download]]&lt; 10,"Between 5 and 10 GB","10 or more GB"))</f>
        <v>less than 5GB</v>
      </c>
    </row>
    <row r="4249" spans="1:23" hidden="1" x14ac:dyDescent="0.25">
      <c r="A4249" t="s">
        <v>25</v>
      </c>
      <c r="B4249">
        <v>4</v>
      </c>
      <c r="C4249" t="s">
        <v>21</v>
      </c>
      <c r="D4249" t="s">
        <v>22</v>
      </c>
      <c r="E4249" t="s">
        <v>58</v>
      </c>
      <c r="F4249" t="s">
        <v>26</v>
      </c>
      <c r="G4249">
        <v>74</v>
      </c>
      <c r="H4249" t="s">
        <v>21</v>
      </c>
      <c r="I4249" t="s">
        <v>25</v>
      </c>
      <c r="J4249" t="s">
        <v>21</v>
      </c>
      <c r="K4249" t="str">
        <f>IF(Aggregate[[#This Row],[Age]]&lt;30,"Under 30",IF(Aggregate[[#This Row],[Age]]&gt;=65,"Senior","Other"))</f>
        <v>Senior</v>
      </c>
      <c r="L4249" t="s">
        <v>53</v>
      </c>
      <c r="M4249" t="s">
        <v>38</v>
      </c>
      <c r="N4249" t="s">
        <v>34</v>
      </c>
      <c r="O4249" t="s">
        <v>34</v>
      </c>
      <c r="P4249">
        <v>1</v>
      </c>
      <c r="R4249">
        <v>37</v>
      </c>
      <c r="S4249">
        <v>0</v>
      </c>
      <c r="T4249">
        <v>0</v>
      </c>
      <c r="U4249">
        <v>0</v>
      </c>
      <c r="V4249">
        <v>5</v>
      </c>
      <c r="W4249" t="str">
        <f>IF(Aggregate[[#This Row],[Avg Monthly GB Download]]&lt; 5,"less than 5GB",IF(Aggregate[[#This Row],[Avg Monthly GB Download]]&lt; 10,"Between 5 and 10 GB","10 or more GB"))</f>
        <v>Between 5 and 10 GB</v>
      </c>
    </row>
    <row r="4250" spans="1:23" hidden="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Row],[Age]]&lt;30,"Under 30",IF(Aggregate[[#This Row],[Age]]&gt;=65,"Senior","Other"))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 5,"less than 5GB",IF(Aggregate[[#This Row],[Avg Monthly GB Download]]&lt; 10,"Between 5 and 10 GB","10 or more GB"))</f>
        <v>Between 5 and 10 GB</v>
      </c>
    </row>
    <row r="4251" spans="1:23" hidden="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Row],[Age]]&lt;30,"Under 30",IF(Aggregate[[#This Row],[Age]]&gt;=65,"Senior","Other"))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 5,"less than 5GB",IF(Aggregate[[#This Row],[Avg Monthly GB Download]]&lt; 10,"Between 5 and 10 GB","10 or more GB"))</f>
        <v>Between 5 and 10 GB</v>
      </c>
    </row>
    <row r="4252" spans="1:23" hidden="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Row],[Age]]&lt;30,"Under 30",IF(Aggregate[[#This Row],[Age]]&gt;=65,"Senior","Other"))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 5,"less than 5GB",IF(Aggregate[[#This Row],[Avg Monthly GB Download]]&lt; 10,"Between 5 and 10 GB","10 or more GB"))</f>
        <v>less than 5GB</v>
      </c>
    </row>
    <row r="4253" spans="1:23" hidden="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Row],[Age]]&lt;30,"Under 30",IF(Aggregate[[#This Row],[Age]]&gt;=65,"Senior","Other"))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 5,"less than 5GB",IF(Aggregate[[#This Row],[Avg Monthly GB Download]]&lt; 10,"Between 5 and 10 GB","10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Row],[Age]]&lt;30,"Under 30",IF(Aggregate[[#This Row],[Age]]&gt;=65,"Senior","Other"))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 5,"less than 5GB",IF(Aggregate[[#This Row],[Avg Monthly GB Download]]&lt; 10,"Between 5 and 10 GB","10 or more GB"))</f>
        <v>10 or more GB</v>
      </c>
    </row>
    <row r="4255" spans="1:23" hidden="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Row],[Age]]&lt;30,"Under 30",IF(Aggregate[[#This Row],[Age]]&gt;=65,"Senior","Other"))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 5,"less than 5GB",IF(Aggregate[[#This Row],[Avg Monthly GB Download]]&lt; 10,"Between 5 and 10 GB","10 or more GB"))</f>
        <v>less than 5GB</v>
      </c>
    </row>
    <row r="4256" spans="1:23" hidden="1" x14ac:dyDescent="0.25">
      <c r="A4256" t="s">
        <v>25</v>
      </c>
      <c r="B4256">
        <v>4</v>
      </c>
      <c r="C4256" t="s">
        <v>21</v>
      </c>
      <c r="D4256" t="s">
        <v>22</v>
      </c>
      <c r="E4256" t="s">
        <v>85</v>
      </c>
      <c r="F4256" t="s">
        <v>26</v>
      </c>
      <c r="G4256">
        <v>74</v>
      </c>
      <c r="H4256" t="s">
        <v>21</v>
      </c>
      <c r="I4256" t="s">
        <v>25</v>
      </c>
      <c r="J4256" t="s">
        <v>21</v>
      </c>
      <c r="K4256" t="str">
        <f>IF(Aggregate[[#This Row],[Age]]&lt;30,"Under 30",IF(Aggregate[[#This Row],[Age]]&gt;=65,"Senior","Other"))</f>
        <v>Senior</v>
      </c>
      <c r="L4256" t="s">
        <v>32</v>
      </c>
      <c r="M4256" t="s">
        <v>38</v>
      </c>
      <c r="N4256" t="s">
        <v>34</v>
      </c>
      <c r="O4256" t="s">
        <v>34</v>
      </c>
      <c r="P4256">
        <v>1</v>
      </c>
      <c r="R4256">
        <v>40</v>
      </c>
      <c r="S4256">
        <v>0</v>
      </c>
      <c r="T4256">
        <v>0</v>
      </c>
      <c r="U4256">
        <v>0</v>
      </c>
      <c r="V4256">
        <v>6</v>
      </c>
      <c r="W4256" t="str">
        <f>IF(Aggregate[[#This Row],[Avg Monthly GB Download]]&lt; 5,"less than 5GB",IF(Aggregate[[#This Row],[Avg Monthly GB Download]]&lt; 10,"Between 5 and 10 GB","10 or more GB"))</f>
        <v>Between 5 and 10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Row],[Age]]&lt;30,"Under 30",IF(Aggregate[[#This Row],[Age]]&gt;=65,"Senior","Other"))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 5,"less than 5GB",IF(Aggregate[[#This Row],[Avg Monthly GB Download]]&lt; 10,"Between 5 and 10 GB","10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Row],[Age]]&lt;30,"Under 30",IF(Aggregate[[#This Row],[Age]]&gt;=65,"Senior","Other"))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 5,"less than 5GB",IF(Aggregate[[#This Row],[Avg Monthly GB Download]]&lt; 10,"Between 5 and 10 GB","10 or more GB"))</f>
        <v>10 or more GB</v>
      </c>
    </row>
    <row r="4259" spans="1:23" hidden="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Row],[Age]]&lt;30,"Under 30",IF(Aggregate[[#This Row],[Age]]&gt;=65,"Senior","Other"))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 5,"less than 5GB",IF(Aggregate[[#This Row],[Avg Monthly GB Download]]&lt; 10,"Between 5 and 10 GB","10 or more GB"))</f>
        <v>less than 5GB</v>
      </c>
    </row>
    <row r="4260" spans="1:23" hidden="1" x14ac:dyDescent="0.25">
      <c r="A4260" t="s">
        <v>25</v>
      </c>
      <c r="B4260">
        <v>5</v>
      </c>
      <c r="C4260" t="s">
        <v>21</v>
      </c>
      <c r="D4260" t="s">
        <v>88</v>
      </c>
      <c r="E4260" t="s">
        <v>54</v>
      </c>
      <c r="F4260" t="s">
        <v>24</v>
      </c>
      <c r="G4260">
        <v>74</v>
      </c>
      <c r="H4260" t="s">
        <v>21</v>
      </c>
      <c r="I4260" t="s">
        <v>25</v>
      </c>
      <c r="J4260" t="s">
        <v>21</v>
      </c>
      <c r="K4260" t="str">
        <f>IF(Aggregate[[#This Row],[Age]]&lt;30,"Under 30",IF(Aggregate[[#This Row],[Age]]&gt;=65,"Senior","Other"))</f>
        <v>Senior</v>
      </c>
      <c r="L4260" t="s">
        <v>32</v>
      </c>
      <c r="M4260" t="s">
        <v>38</v>
      </c>
      <c r="N4260" t="s">
        <v>65</v>
      </c>
      <c r="O4260" t="s">
        <v>87</v>
      </c>
      <c r="P4260">
        <v>1</v>
      </c>
      <c r="Q4260">
        <v>1</v>
      </c>
      <c r="R4260">
        <v>15</v>
      </c>
      <c r="S4260">
        <v>0</v>
      </c>
      <c r="T4260">
        <v>0</v>
      </c>
      <c r="U4260">
        <v>0</v>
      </c>
      <c r="V4260">
        <v>5</v>
      </c>
      <c r="W4260" t="str">
        <f>IF(Aggregate[[#This Row],[Avg Monthly GB Download]]&lt; 5,"less than 5GB",IF(Aggregate[[#This Row],[Avg Monthly GB Download]]&lt; 10,"Between 5 and 10 GB","10 or more GB"))</f>
        <v>Between 5 and 10 GB</v>
      </c>
    </row>
    <row r="4261" spans="1:23" hidden="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Row],[Age]]&lt;30,"Under 30",IF(Aggregate[[#This Row],[Age]]&gt;=65,"Senior","Other"))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 5,"less than 5GB",IF(Aggregate[[#This Row],[Avg Monthly GB Download]]&lt; 10,"Between 5 and 10 GB","10 or more GB"))</f>
        <v>Between 5 and 10 GB</v>
      </c>
    </row>
    <row r="4262" spans="1:23" hidden="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Row],[Age]]&lt;30,"Under 30",IF(Aggregate[[#This Row],[Age]]&gt;=65,"Senior","Other"))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 5,"less than 5GB",IF(Aggregate[[#This Row],[Avg Monthly GB Download]]&lt; 10,"Between 5 and 10 GB","10 or more GB"))</f>
        <v>Between 5 and 10 GB</v>
      </c>
    </row>
    <row r="4263" spans="1:23" hidden="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Row],[Age]]&lt;30,"Under 30",IF(Aggregate[[#This Row],[Age]]&gt;=65,"Senior","Other"))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 5,"less than 5GB",IF(Aggregate[[#This Row],[Avg Monthly GB Download]]&lt; 10,"Between 5 and 10 GB","10 or more GB"))</f>
        <v>Between 5 and 10 GB</v>
      </c>
    </row>
    <row r="4264" spans="1:23" hidden="1" x14ac:dyDescent="0.25">
      <c r="A4264" t="s">
        <v>25</v>
      </c>
      <c r="B4264">
        <v>12</v>
      </c>
      <c r="C4264" t="s">
        <v>21</v>
      </c>
      <c r="D4264" t="s">
        <v>22</v>
      </c>
      <c r="E4264" t="s">
        <v>35</v>
      </c>
      <c r="F4264" t="s">
        <v>26</v>
      </c>
      <c r="G4264">
        <v>74</v>
      </c>
      <c r="H4264" t="s">
        <v>21</v>
      </c>
      <c r="I4264" t="s">
        <v>25</v>
      </c>
      <c r="J4264" t="s">
        <v>21</v>
      </c>
      <c r="K4264" t="str">
        <f>IF(Aggregate[[#This Row],[Age]]&lt;30,"Under 30",IF(Aggregate[[#This Row],[Age]]&gt;=65,"Senior","Other"))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39</v>
      </c>
      <c r="S4264">
        <v>4</v>
      </c>
      <c r="T4264">
        <v>0</v>
      </c>
      <c r="U4264">
        <v>0</v>
      </c>
      <c r="V4264">
        <v>4</v>
      </c>
      <c r="W4264" t="str">
        <f>IF(Aggregate[[#This Row],[Avg Monthly GB Download]]&lt; 5,"less than 5GB",IF(Aggregate[[#This Row],[Avg Monthly GB Download]]&lt; 10,"Between 5 and 10 GB","10 or more GB"))</f>
        <v>less than 5GB</v>
      </c>
    </row>
    <row r="4265" spans="1:23" hidden="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Row],[Age]]&lt;30,"Under 30",IF(Aggregate[[#This Row],[Age]]&gt;=65,"Senior","Other"))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 5,"less than 5GB",IF(Aggregate[[#This Row],[Avg Monthly GB Download]]&lt; 10,"Between 5 and 10 GB","10 or more GB"))</f>
        <v>less than 5GB</v>
      </c>
    </row>
    <row r="4266" spans="1:23" hidden="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Row],[Age]]&lt;30,"Under 30",IF(Aggregate[[#This Row],[Age]]&gt;=65,"Senior","Other"))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 5,"less than 5GB",IF(Aggregate[[#This Row],[Avg Monthly GB Download]]&lt; 10,"Between 5 and 10 GB","10 or more GB"))</f>
        <v>Between 5 and 10 GB</v>
      </c>
    </row>
    <row r="4267" spans="1:23" hidden="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Row],[Age]]&lt;30,"Under 30",IF(Aggregate[[#This Row],[Age]]&gt;=65,"Senior","Other"))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 5,"less than 5GB",IF(Aggregate[[#This Row],[Avg Monthly GB Download]]&lt; 10,"Between 5 and 10 GB","10 or more GB"))</f>
        <v>Between 5 and 10 GB</v>
      </c>
    </row>
    <row r="4268" spans="1:23" hidden="1" x14ac:dyDescent="0.25">
      <c r="A4268" t="s">
        <v>25</v>
      </c>
      <c r="B4268">
        <v>16</v>
      </c>
      <c r="C4268" t="s">
        <v>21</v>
      </c>
      <c r="D4268" t="s">
        <v>22</v>
      </c>
      <c r="E4268" t="s">
        <v>82</v>
      </c>
      <c r="F4268" t="s">
        <v>26</v>
      </c>
      <c r="G4268">
        <v>74</v>
      </c>
      <c r="H4268" t="s">
        <v>21</v>
      </c>
      <c r="I4268" t="s">
        <v>25</v>
      </c>
      <c r="J4268" t="s">
        <v>21</v>
      </c>
      <c r="K4268" t="str">
        <f>IF(Aggregate[[#This Row],[Age]]&lt;30,"Under 30",IF(Aggregate[[#This Row],[Age]]&gt;=65,"Senior","Other"))</f>
        <v>Senior</v>
      </c>
      <c r="L4268" t="s">
        <v>32</v>
      </c>
      <c r="M4268" t="s">
        <v>38</v>
      </c>
      <c r="N4268" t="s">
        <v>90</v>
      </c>
      <c r="O4268" t="s">
        <v>91</v>
      </c>
      <c r="P4268">
        <v>1</v>
      </c>
      <c r="Q4268">
        <v>1</v>
      </c>
      <c r="R4268">
        <v>53</v>
      </c>
      <c r="S4268">
        <v>1</v>
      </c>
      <c r="T4268">
        <v>0</v>
      </c>
      <c r="U4268">
        <v>0</v>
      </c>
      <c r="V4268">
        <v>2</v>
      </c>
      <c r="W4268" t="str">
        <f>IF(Aggregate[[#This Row],[Avg Monthly GB Download]]&lt; 5,"less than 5GB",IF(Aggregate[[#This Row],[Avg Monthly GB Download]]&lt; 10,"Between 5 and 10 GB","10 or more GB"))</f>
        <v>less than 5GB</v>
      </c>
    </row>
    <row r="4269" spans="1:23" hidden="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Row],[Age]]&lt;30,"Under 30",IF(Aggregate[[#This Row],[Age]]&gt;=65,"Senior","Other"))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 5,"less than 5GB",IF(Aggregate[[#This Row],[Avg Monthly GB Download]]&lt; 10,"Between 5 and 10 GB","10 or more GB"))</f>
        <v>less than 5GB</v>
      </c>
    </row>
    <row r="4270" spans="1:23" hidden="1" x14ac:dyDescent="0.25">
      <c r="A4270" t="s">
        <v>25</v>
      </c>
      <c r="B4270">
        <v>17</v>
      </c>
      <c r="C4270" t="s">
        <v>25</v>
      </c>
      <c r="D4270" t="s">
        <v>22</v>
      </c>
      <c r="E4270" t="s">
        <v>31</v>
      </c>
      <c r="F4270" t="s">
        <v>24</v>
      </c>
      <c r="G4270">
        <v>74</v>
      </c>
      <c r="H4270" t="s">
        <v>21</v>
      </c>
      <c r="I4270" t="s">
        <v>25</v>
      </c>
      <c r="J4270" t="s">
        <v>21</v>
      </c>
      <c r="K4270" t="str">
        <f>IF(Aggregate[[#This Row],[Age]]&lt;30,"Under 30",IF(Aggregate[[#This Row],[Age]]&gt;=65,"Senior","Other"))</f>
        <v>Senior</v>
      </c>
      <c r="L4270" t="s">
        <v>32</v>
      </c>
      <c r="M4270" t="s">
        <v>38</v>
      </c>
      <c r="N4270" t="s">
        <v>34</v>
      </c>
      <c r="O4270" t="s">
        <v>34</v>
      </c>
      <c r="P4270">
        <v>1</v>
      </c>
      <c r="R4270">
        <v>33</v>
      </c>
      <c r="S4270">
        <v>0</v>
      </c>
      <c r="T4270">
        <v>134.30000000000001</v>
      </c>
      <c r="U4270">
        <v>0</v>
      </c>
      <c r="V4270">
        <v>5</v>
      </c>
      <c r="W4270" t="str">
        <f>IF(Aggregate[[#This Row],[Avg Monthly GB Download]]&lt; 5,"less than 5GB",IF(Aggregate[[#This Row],[Avg Monthly GB Download]]&lt; 10,"Between 5 and 10 GB","10 or more GB"))</f>
        <v>Between 5 and 10 GB</v>
      </c>
    </row>
    <row r="4271" spans="1:23" hidden="1" x14ac:dyDescent="0.25">
      <c r="A4271" t="s">
        <v>25</v>
      </c>
      <c r="B4271">
        <v>22</v>
      </c>
      <c r="C4271" t="s">
        <v>25</v>
      </c>
      <c r="D4271" t="s">
        <v>22</v>
      </c>
      <c r="E4271" t="s">
        <v>47</v>
      </c>
      <c r="F4271" t="s">
        <v>24</v>
      </c>
      <c r="G4271">
        <v>74</v>
      </c>
      <c r="H4271" t="s">
        <v>21</v>
      </c>
      <c r="I4271" t="s">
        <v>25</v>
      </c>
      <c r="J4271" t="s">
        <v>21</v>
      </c>
      <c r="K4271" t="str">
        <f>IF(Aggregate[[#This Row],[Age]]&lt;30,"Under 30",IF(Aggregate[[#This Row],[Age]]&gt;=65,"Senior","Other"))</f>
        <v>Senior</v>
      </c>
      <c r="L4271" t="s">
        <v>98</v>
      </c>
      <c r="M4271" t="s">
        <v>38</v>
      </c>
      <c r="N4271" t="s">
        <v>34</v>
      </c>
      <c r="O4271" t="s">
        <v>34</v>
      </c>
      <c r="P4271">
        <v>1</v>
      </c>
      <c r="R4271">
        <v>50</v>
      </c>
      <c r="S4271">
        <v>2</v>
      </c>
      <c r="T4271">
        <v>86.9</v>
      </c>
      <c r="U4271">
        <v>0</v>
      </c>
      <c r="V4271">
        <v>4</v>
      </c>
      <c r="W4271" t="str">
        <f>IF(Aggregate[[#This Row],[Avg Monthly GB Download]]&lt; 5,"less than 5GB",IF(Aggregate[[#This Row],[Avg Monthly GB Download]]&lt; 10,"Between 5 and 10 GB","10 or more GB"))</f>
        <v>less than 5GB</v>
      </c>
    </row>
    <row r="4272" spans="1:23" hidden="1" x14ac:dyDescent="0.25">
      <c r="A4272" t="s">
        <v>25</v>
      </c>
      <c r="B4272">
        <v>23</v>
      </c>
      <c r="C4272" t="s">
        <v>21</v>
      </c>
      <c r="D4272" t="s">
        <v>22</v>
      </c>
      <c r="E4272" t="s">
        <v>31</v>
      </c>
      <c r="F4272" t="s">
        <v>26</v>
      </c>
      <c r="G4272">
        <v>74</v>
      </c>
      <c r="H4272" t="s">
        <v>21</v>
      </c>
      <c r="I4272" t="s">
        <v>25</v>
      </c>
      <c r="J4272" t="s">
        <v>21</v>
      </c>
      <c r="K4272" t="str">
        <f>IF(Aggregate[[#This Row],[Age]]&lt;30,"Under 30",IF(Aggregate[[#This Row],[Age]]&gt;=65,"Senior","Other"))</f>
        <v>Senior</v>
      </c>
      <c r="L4272" t="s">
        <v>32</v>
      </c>
      <c r="M4272" t="s">
        <v>38</v>
      </c>
      <c r="N4272" t="s">
        <v>56</v>
      </c>
      <c r="O4272" t="s">
        <v>57</v>
      </c>
      <c r="P4272">
        <v>1</v>
      </c>
      <c r="Q4272">
        <v>1</v>
      </c>
      <c r="R4272">
        <v>50</v>
      </c>
      <c r="S4272">
        <v>3</v>
      </c>
      <c r="T4272">
        <v>213.1</v>
      </c>
      <c r="U4272">
        <v>0</v>
      </c>
      <c r="V4272">
        <v>4</v>
      </c>
      <c r="W4272" t="str">
        <f>IF(Aggregate[[#This Row],[Avg Monthly GB Download]]&lt; 5,"less than 5GB",IF(Aggregate[[#This Row],[Avg Monthly GB Download]]&lt; 10,"Between 5 and 10 GB","10 or more GB"))</f>
        <v>less than 5GB</v>
      </c>
    </row>
    <row r="4273" spans="1:23" hidden="1" x14ac:dyDescent="0.25">
      <c r="A4273" t="s">
        <v>25</v>
      </c>
      <c r="B4273">
        <v>24</v>
      </c>
      <c r="C4273" t="s">
        <v>21</v>
      </c>
      <c r="D4273" t="s">
        <v>22</v>
      </c>
      <c r="E4273" t="s">
        <v>79</v>
      </c>
      <c r="F4273" t="s">
        <v>24</v>
      </c>
      <c r="G4273">
        <v>74</v>
      </c>
      <c r="H4273" t="s">
        <v>21</v>
      </c>
      <c r="I4273" t="s">
        <v>25</v>
      </c>
      <c r="J4273" t="s">
        <v>21</v>
      </c>
      <c r="K4273" t="str">
        <f>IF(Aggregate[[#This Row],[Age]]&lt;30,"Under 30",IF(Aggregate[[#This Row],[Age]]&gt;=65,"Senior","Other"))</f>
        <v>Senior</v>
      </c>
      <c r="L4273" t="s">
        <v>32</v>
      </c>
      <c r="M4273" t="s">
        <v>38</v>
      </c>
      <c r="N4273" t="s">
        <v>56</v>
      </c>
      <c r="O4273" t="s">
        <v>57</v>
      </c>
      <c r="P4273">
        <v>1</v>
      </c>
      <c r="Q4273">
        <v>1</v>
      </c>
      <c r="R4273">
        <v>46</v>
      </c>
      <c r="S4273">
        <v>0</v>
      </c>
      <c r="T4273">
        <v>0</v>
      </c>
      <c r="U4273">
        <v>0</v>
      </c>
      <c r="V4273">
        <v>6</v>
      </c>
      <c r="W4273" t="str">
        <f>IF(Aggregate[[#This Row],[Avg Monthly GB Download]]&lt; 5,"less than 5GB",IF(Aggregate[[#This Row],[Avg Monthly GB Download]]&lt; 10,"Between 5 and 10 GB","10 or more GB"))</f>
        <v>Between 5 and 10 GB</v>
      </c>
    </row>
    <row r="4274" spans="1:23" hidden="1" x14ac:dyDescent="0.25">
      <c r="A4274" t="s">
        <v>25</v>
      </c>
      <c r="B4274">
        <v>24</v>
      </c>
      <c r="C4274" t="s">
        <v>25</v>
      </c>
      <c r="D4274" t="s">
        <v>88</v>
      </c>
      <c r="E4274" t="s">
        <v>51</v>
      </c>
      <c r="F4274" t="s">
        <v>24</v>
      </c>
      <c r="G4274">
        <v>74</v>
      </c>
      <c r="H4274" t="s">
        <v>21</v>
      </c>
      <c r="I4274" t="s">
        <v>25</v>
      </c>
      <c r="J4274" t="s">
        <v>21</v>
      </c>
      <c r="K4274" t="str">
        <f>IF(Aggregate[[#This Row],[Age]]&lt;30,"Under 30",IF(Aggregate[[#This Row],[Age]]&gt;=65,"Senior","Other"))</f>
        <v>Senior</v>
      </c>
      <c r="L4274" t="s">
        <v>32</v>
      </c>
      <c r="M4274" t="s">
        <v>38</v>
      </c>
      <c r="N4274" t="s">
        <v>48</v>
      </c>
      <c r="O4274" t="s">
        <v>92</v>
      </c>
      <c r="P4274">
        <v>1</v>
      </c>
      <c r="Q4274">
        <v>1</v>
      </c>
      <c r="R4274">
        <v>41</v>
      </c>
      <c r="S4274">
        <v>0</v>
      </c>
      <c r="T4274">
        <v>0</v>
      </c>
      <c r="U4274">
        <v>0</v>
      </c>
      <c r="V4274">
        <v>2</v>
      </c>
      <c r="W4274" t="str">
        <f>IF(Aggregate[[#This Row],[Avg Monthly GB Download]]&lt; 5,"less than 5GB",IF(Aggregate[[#This Row],[Avg Monthly GB Download]]&lt; 10,"Between 5 and 10 GB","10 or more GB"))</f>
        <v>less than 5GB</v>
      </c>
    </row>
    <row r="4275" spans="1:23" hidden="1" x14ac:dyDescent="0.25">
      <c r="A4275" t="s">
        <v>25</v>
      </c>
      <c r="B4275">
        <v>27</v>
      </c>
      <c r="C4275" t="s">
        <v>21</v>
      </c>
      <c r="D4275" t="s">
        <v>22</v>
      </c>
      <c r="E4275" t="s">
        <v>51</v>
      </c>
      <c r="F4275" t="s">
        <v>26</v>
      </c>
      <c r="G4275">
        <v>74</v>
      </c>
      <c r="H4275" t="s">
        <v>21</v>
      </c>
      <c r="I4275" t="s">
        <v>25</v>
      </c>
      <c r="J4275" t="s">
        <v>21</v>
      </c>
      <c r="K4275" t="str">
        <f>IF(Aggregate[[#This Row],[Age]]&lt;30,"Under 30",IF(Aggregate[[#This Row],[Age]]&gt;=65,"Senior","Other"))</f>
        <v>Senior</v>
      </c>
      <c r="L4275" t="s">
        <v>98</v>
      </c>
      <c r="M4275" t="s">
        <v>38</v>
      </c>
      <c r="N4275" t="s">
        <v>34</v>
      </c>
      <c r="O4275" t="s">
        <v>34</v>
      </c>
      <c r="P4275">
        <v>1</v>
      </c>
      <c r="R4275">
        <v>44</v>
      </c>
      <c r="S4275">
        <v>0</v>
      </c>
      <c r="T4275">
        <v>0</v>
      </c>
      <c r="U4275">
        <v>0</v>
      </c>
      <c r="V4275">
        <v>7</v>
      </c>
      <c r="W4275" t="str">
        <f>IF(Aggregate[[#This Row],[Avg Monthly GB Download]]&lt; 5,"less than 5GB",IF(Aggregate[[#This Row],[Avg Monthly GB Download]]&lt; 10,"Between 5 and 10 GB","10 or more GB"))</f>
        <v>Between 5 and 10 GB</v>
      </c>
    </row>
    <row r="4276" spans="1:23" hidden="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Row],[Age]]&lt;30,"Under 30",IF(Aggregate[[#This Row],[Age]]&gt;=65,"Senior","Other"))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 5,"less than 5GB",IF(Aggregate[[#This Row],[Avg Monthly GB Download]]&lt; 10,"Between 5 and 10 GB","10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Row],[Age]]&lt;30,"Under 30",IF(Aggregate[[#This Row],[Age]]&gt;=65,"Senior","Other"))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 5,"less than 5GB",IF(Aggregate[[#This Row],[Avg Monthly GB Download]]&lt; 10,"Between 5 and 10 GB","10 or more GB"))</f>
        <v>10 or more GB</v>
      </c>
    </row>
    <row r="4278" spans="1:23" hidden="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Row],[Age]]&lt;30,"Under 30",IF(Aggregate[[#This Row],[Age]]&gt;=65,"Senior","Other"))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 5,"less than 5GB",IF(Aggregate[[#This Row],[Avg Monthly GB Download]]&lt; 10,"Between 5 and 10 GB","10 or more GB"))</f>
        <v>10 or more GB</v>
      </c>
    </row>
    <row r="4279" spans="1:23" hidden="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Row],[Age]]&lt;30,"Under 30",IF(Aggregate[[#This Row],[Age]]&gt;=65,"Senior","Other"))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 5,"less than 5GB",IF(Aggregate[[#This Row],[Avg Monthly GB Download]]&lt; 10,"Between 5 and 10 GB","10 or more GB"))</f>
        <v>10 or more GB</v>
      </c>
    </row>
    <row r="4280" spans="1:23" hidden="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Row],[Age]]&lt;30,"Under 30",IF(Aggregate[[#This Row],[Age]]&gt;=65,"Senior","Other"))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 5,"less than 5GB",IF(Aggregate[[#This Row],[Avg Monthly GB Download]]&lt; 10,"Between 5 and 10 GB","10 or more GB"))</f>
        <v>less than 5GB</v>
      </c>
    </row>
    <row r="4281" spans="1:23" hidden="1" x14ac:dyDescent="0.25">
      <c r="A4281" t="s">
        <v>25</v>
      </c>
      <c r="B4281">
        <v>29</v>
      </c>
      <c r="C4281" t="s">
        <v>21</v>
      </c>
      <c r="D4281" t="s">
        <v>22</v>
      </c>
      <c r="E4281" t="s">
        <v>51</v>
      </c>
      <c r="F4281" t="s">
        <v>26</v>
      </c>
      <c r="G4281">
        <v>74</v>
      </c>
      <c r="H4281" t="s">
        <v>21</v>
      </c>
      <c r="I4281" t="s">
        <v>25</v>
      </c>
      <c r="J4281" t="s">
        <v>21</v>
      </c>
      <c r="K4281" t="str">
        <f>IF(Aggregate[[#This Row],[Age]]&lt;30,"Under 30",IF(Aggregate[[#This Row],[Age]]&gt;=65,"Senior","Other"))</f>
        <v>Senior</v>
      </c>
      <c r="L4281" t="s">
        <v>53</v>
      </c>
      <c r="M4281" t="s">
        <v>38</v>
      </c>
      <c r="N4281" t="s">
        <v>34</v>
      </c>
      <c r="O4281" t="s">
        <v>34</v>
      </c>
      <c r="P4281">
        <v>1</v>
      </c>
      <c r="R4281">
        <v>27</v>
      </c>
      <c r="S4281">
        <v>0</v>
      </c>
      <c r="T4281">
        <v>0</v>
      </c>
      <c r="U4281">
        <v>0</v>
      </c>
      <c r="V4281">
        <v>4</v>
      </c>
      <c r="W4281" t="str">
        <f>IF(Aggregate[[#This Row],[Avg Monthly GB Download]]&lt; 5,"less than 5GB",IF(Aggregate[[#This Row],[Avg Monthly GB Download]]&lt; 10,"Between 5 and 10 GB","10 or more GB"))</f>
        <v>less than 5GB</v>
      </c>
    </row>
    <row r="4282" spans="1:23" hidden="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Row],[Age]]&lt;30,"Under 30",IF(Aggregate[[#This Row],[Age]]&gt;=65,"Senior","Other"))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 5,"less than 5GB",IF(Aggregate[[#This Row],[Avg Monthly GB Download]]&lt; 10,"Between 5 and 10 GB","10 or more GB"))</f>
        <v>Between 5 and 10 GB</v>
      </c>
    </row>
    <row r="4283" spans="1:23" hidden="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Row],[Age]]&lt;30,"Under 30",IF(Aggregate[[#This Row],[Age]]&gt;=65,"Senior","Other"))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 5,"less than 5GB",IF(Aggregate[[#This Row],[Avg Monthly GB Download]]&lt; 10,"Between 5 and 10 GB","10 or more GB"))</f>
        <v>Between 5 and 10 GB</v>
      </c>
    </row>
    <row r="4284" spans="1:23" hidden="1" x14ac:dyDescent="0.25">
      <c r="A4284" t="s">
        <v>25</v>
      </c>
      <c r="B4284">
        <v>30</v>
      </c>
      <c r="C4284" t="s">
        <v>21</v>
      </c>
      <c r="D4284" t="s">
        <v>22</v>
      </c>
      <c r="E4284" t="s">
        <v>59</v>
      </c>
      <c r="F4284" t="s">
        <v>24</v>
      </c>
      <c r="G4284">
        <v>74</v>
      </c>
      <c r="H4284" t="s">
        <v>21</v>
      </c>
      <c r="I4284" t="s">
        <v>25</v>
      </c>
      <c r="J4284" t="s">
        <v>21</v>
      </c>
      <c r="K4284" t="str">
        <f>IF(Aggregate[[#This Row],[Age]]&lt;30,"Under 30",IF(Aggregate[[#This Row],[Age]]&gt;=65,"Senior","Other"))</f>
        <v>Senior</v>
      </c>
      <c r="L4284" t="s">
        <v>32</v>
      </c>
      <c r="M4284" t="s">
        <v>33</v>
      </c>
      <c r="N4284" t="s">
        <v>56</v>
      </c>
      <c r="O4284" t="s">
        <v>57</v>
      </c>
      <c r="P4284">
        <v>1</v>
      </c>
      <c r="Q4284">
        <v>1</v>
      </c>
      <c r="R4284">
        <v>60</v>
      </c>
      <c r="S4284">
        <v>4</v>
      </c>
      <c r="T4284">
        <v>0</v>
      </c>
      <c r="U4284">
        <v>0</v>
      </c>
      <c r="V4284">
        <v>10</v>
      </c>
      <c r="W4284" t="str">
        <f>IF(Aggregate[[#This Row],[Avg Monthly GB Download]]&lt; 5,"less than 5GB",IF(Aggregate[[#This Row],[Avg Monthly GB Download]]&lt; 10,"Between 5 and 10 GB","10 or more GB"))</f>
        <v>10 or more GB</v>
      </c>
    </row>
    <row r="4285" spans="1:23" hidden="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Row],[Age]]&lt;30,"Under 30",IF(Aggregate[[#This Row],[Age]]&gt;=65,"Senior","Other"))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 5,"less than 5GB",IF(Aggregate[[#This Row],[Avg Monthly GB Download]]&lt; 10,"Between 5 and 10 GB","10 or more GB"))</f>
        <v>less than 5GB</v>
      </c>
    </row>
    <row r="4286" spans="1:23" hidden="1" x14ac:dyDescent="0.25">
      <c r="A4286" t="s">
        <v>25</v>
      </c>
      <c r="B4286">
        <v>30</v>
      </c>
      <c r="C4286" t="s">
        <v>25</v>
      </c>
      <c r="D4286" t="s">
        <v>22</v>
      </c>
      <c r="E4286" t="s">
        <v>23</v>
      </c>
      <c r="F4286" t="s">
        <v>26</v>
      </c>
      <c r="G4286">
        <v>74</v>
      </c>
      <c r="H4286" t="s">
        <v>21</v>
      </c>
      <c r="I4286" t="s">
        <v>25</v>
      </c>
      <c r="J4286" t="s">
        <v>21</v>
      </c>
      <c r="K4286" t="str">
        <f>IF(Aggregate[[#This Row],[Age]]&lt;30,"Under 30",IF(Aggregate[[#This Row],[Age]]&gt;=65,"Senior","Other"))</f>
        <v>Senior</v>
      </c>
      <c r="L4286" t="s">
        <v>32</v>
      </c>
      <c r="M4286" t="s">
        <v>38</v>
      </c>
      <c r="N4286" t="s">
        <v>34</v>
      </c>
      <c r="O4286" t="s">
        <v>34</v>
      </c>
      <c r="P4286">
        <v>1</v>
      </c>
      <c r="R4286">
        <v>49</v>
      </c>
      <c r="S4286">
        <v>0</v>
      </c>
      <c r="T4286">
        <v>57</v>
      </c>
      <c r="U4286">
        <v>0</v>
      </c>
      <c r="V4286">
        <v>1</v>
      </c>
      <c r="W4286" t="str">
        <f>IF(Aggregate[[#This Row],[Avg Monthly GB Download]]&lt; 5,"less than 5GB",IF(Aggregate[[#This Row],[Avg Monthly GB Download]]&lt; 10,"Between 5 and 10 GB","10 or more GB"))</f>
        <v>less than 5GB</v>
      </c>
    </row>
    <row r="4287" spans="1:23" hidden="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Row],[Age]]&lt;30,"Under 30",IF(Aggregate[[#This Row],[Age]]&gt;=65,"Senior","Other"))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 5,"less than 5GB",IF(Aggregate[[#This Row],[Avg Monthly GB Download]]&lt; 10,"Between 5 and 10 GB","10 or more GB"))</f>
        <v>less than 5GB</v>
      </c>
    </row>
    <row r="4288" spans="1:23" hidden="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Row],[Age]]&lt;30,"Under 30",IF(Aggregate[[#This Row],[Age]]&gt;=65,"Senior","Other"))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 5,"less than 5GB",IF(Aggregate[[#This Row],[Avg Monthly GB Download]]&lt; 10,"Between 5 and 10 GB","10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Row],[Age]]&lt;30,"Under 30",IF(Aggregate[[#This Row],[Age]]&gt;=65,"Senior","Other"))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 5,"less than 5GB",IF(Aggregate[[#This Row],[Avg Monthly GB Download]]&lt; 10,"Between 5 and 10 GB","10 or more GB"))</f>
        <v>10 or more GB</v>
      </c>
    </row>
    <row r="4290" spans="1:23" hidden="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Row],[Age]]&lt;30,"Under 30",IF(Aggregate[[#This Row],[Age]]&gt;=65,"Senior","Other"))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 5,"less than 5GB",IF(Aggregate[[#This Row],[Avg Monthly GB Download]]&lt; 10,"Between 5 and 10 GB","10 or more GB"))</f>
        <v>less than 5GB</v>
      </c>
    </row>
    <row r="4291" spans="1:23" hidden="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Row],[Age]]&lt;30,"Under 30",IF(Aggregate[[#This Row],[Age]]&gt;=65,"Senior","Other"))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 5,"less than 5GB",IF(Aggregate[[#This Row],[Avg Monthly GB Download]]&lt; 10,"Between 5 and 10 GB","10 or more GB"))</f>
        <v>less than 5GB</v>
      </c>
    </row>
    <row r="4292" spans="1:23" hidden="1" x14ac:dyDescent="0.25">
      <c r="A4292" t="s">
        <v>25</v>
      </c>
      <c r="B4292">
        <v>30</v>
      </c>
      <c r="C4292" t="s">
        <v>25</v>
      </c>
      <c r="D4292" t="s">
        <v>22</v>
      </c>
      <c r="E4292" t="s">
        <v>93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Row],[Age]]&lt;30,"Under 30",IF(Aggregate[[#This Row],[Age]]&gt;=65,"Senior","Other"))</f>
        <v>Senior</v>
      </c>
      <c r="L4292" t="s">
        <v>32</v>
      </c>
      <c r="M4292" t="s">
        <v>33</v>
      </c>
      <c r="N4292" t="s">
        <v>90</v>
      </c>
      <c r="O4292" t="s">
        <v>91</v>
      </c>
      <c r="P4292">
        <v>1</v>
      </c>
      <c r="Q4292">
        <v>1</v>
      </c>
      <c r="R4292">
        <v>34</v>
      </c>
      <c r="S4292">
        <v>1</v>
      </c>
      <c r="T4292">
        <v>120</v>
      </c>
      <c r="U4292">
        <v>0</v>
      </c>
      <c r="V4292">
        <v>1</v>
      </c>
      <c r="W4292" t="str">
        <f>IF(Aggregate[[#This Row],[Avg Monthly GB Download]]&lt; 5,"less than 5GB",IF(Aggregate[[#This Row],[Avg Monthly GB Download]]&lt; 10,"Between 5 and 10 GB","10 or more GB"))</f>
        <v>less than 5GB</v>
      </c>
    </row>
    <row r="4293" spans="1:23" hidden="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Row],[Age]]&lt;30,"Under 30",IF(Aggregate[[#This Row],[Age]]&gt;=65,"Senior","Other"))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 5,"less than 5GB",IF(Aggregate[[#This Row],[Avg Monthly GB Download]]&lt; 10,"Between 5 and 10 GB","10 or more GB"))</f>
        <v>less than 5GB</v>
      </c>
    </row>
    <row r="4294" spans="1:23" hidden="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Row],[Age]]&lt;30,"Under 30",IF(Aggregate[[#This Row],[Age]]&gt;=65,"Senior","Other"))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 5,"less than 5GB",IF(Aggregate[[#This Row],[Avg Monthly GB Download]]&lt; 10,"Between 5 and 10 GB","10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Row],[Age]]&lt;30,"Under 30",IF(Aggregate[[#This Row],[Age]]&gt;=65,"Senior","Other"))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 5,"less than 5GB",IF(Aggregate[[#This Row],[Avg Monthly GB Download]]&lt; 10,"Between 5 and 10 GB","10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Row],[Age]]&lt;30,"Under 30",IF(Aggregate[[#This Row],[Age]]&gt;=65,"Senior","Other"))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 5,"less than 5GB",IF(Aggregate[[#This Row],[Avg Monthly GB Download]]&lt; 10,"Between 5 and 10 GB","10 or more GB"))</f>
        <v>10 or more GB</v>
      </c>
    </row>
    <row r="4297" spans="1:23" hidden="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Row],[Age]]&lt;30,"Under 30",IF(Aggregate[[#This Row],[Age]]&gt;=65,"Senior","Other"))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 5,"less than 5GB",IF(Aggregate[[#This Row],[Avg Monthly GB Download]]&lt; 10,"Between 5 and 10 GB","10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Row],[Age]]&lt;30,"Under 30",IF(Aggregate[[#This Row],[Age]]&gt;=65,"Senior","Other"))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 5,"less than 5GB",IF(Aggregate[[#This Row],[Avg Monthly GB Download]]&lt; 10,"Between 5 and 10 GB","10 or more GB"))</f>
        <v>10 or more GB</v>
      </c>
    </row>
    <row r="4299" spans="1:23" hidden="1" x14ac:dyDescent="0.25">
      <c r="A4299" t="s">
        <v>25</v>
      </c>
      <c r="B4299">
        <v>32</v>
      </c>
      <c r="C4299" t="s">
        <v>21</v>
      </c>
      <c r="D4299" t="s">
        <v>22</v>
      </c>
      <c r="E4299" t="s">
        <v>51</v>
      </c>
      <c r="F4299" t="s">
        <v>24</v>
      </c>
      <c r="G4299">
        <v>74</v>
      </c>
      <c r="H4299" t="s">
        <v>21</v>
      </c>
      <c r="I4299" t="s">
        <v>25</v>
      </c>
      <c r="J4299" t="s">
        <v>25</v>
      </c>
      <c r="K4299" t="str">
        <f>IF(Aggregate[[#This Row],[Age]]&lt;30,"Under 30",IF(Aggregate[[#This Row],[Age]]&gt;=65,"Senior","Other"))</f>
        <v>Senior</v>
      </c>
      <c r="L4299" t="s">
        <v>98</v>
      </c>
      <c r="M4299" t="s">
        <v>38</v>
      </c>
      <c r="N4299" t="s">
        <v>34</v>
      </c>
      <c r="O4299" t="s">
        <v>34</v>
      </c>
      <c r="P4299">
        <v>1</v>
      </c>
      <c r="R4299">
        <v>34</v>
      </c>
      <c r="S4299">
        <v>0</v>
      </c>
      <c r="T4299">
        <v>0</v>
      </c>
      <c r="U4299">
        <v>0</v>
      </c>
      <c r="V4299">
        <v>10</v>
      </c>
      <c r="W4299" t="str">
        <f>IF(Aggregate[[#This Row],[Avg Monthly GB Download]]&lt; 5,"less than 5GB",IF(Aggregate[[#This Row],[Avg Monthly GB Download]]&lt; 10,"Between 5 and 10 GB","10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Row],[Age]]&lt;30,"Under 30",IF(Aggregate[[#This Row],[Age]]&gt;=65,"Senior","Other"))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 5,"less than 5GB",IF(Aggregate[[#This Row],[Avg Monthly GB Download]]&lt; 10,"Between 5 and 10 GB","10 or more GB"))</f>
        <v>10 or more GB</v>
      </c>
    </row>
    <row r="4301" spans="1:23" hidden="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Row],[Age]]&lt;30,"Under 30",IF(Aggregate[[#This Row],[Age]]&gt;=65,"Senior","Other"))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 5,"less than 5GB",IF(Aggregate[[#This Row],[Avg Monthly GB Download]]&lt; 10,"Between 5 and 10 GB","10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Row],[Age]]&lt;30,"Under 30",IF(Aggregate[[#This Row],[Age]]&gt;=65,"Senior","Other"))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 5,"less than 5GB",IF(Aggregate[[#This Row],[Avg Monthly GB Download]]&lt; 10,"Between 5 and 10 GB","10 or more GB"))</f>
        <v>10 or more GB</v>
      </c>
    </row>
    <row r="4303" spans="1:23" hidden="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Row],[Age]]&lt;30,"Under 30",IF(Aggregate[[#This Row],[Age]]&gt;=65,"Senior","Other"))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 5,"less than 5GB",IF(Aggregate[[#This Row],[Avg Monthly GB Download]]&lt; 10,"Between 5 and 10 GB","10 or more GB"))</f>
        <v>less than 5GB</v>
      </c>
    </row>
    <row r="4304" spans="1:23" hidden="1" x14ac:dyDescent="0.25">
      <c r="A4304" t="s">
        <v>25</v>
      </c>
      <c r="B4304">
        <v>36</v>
      </c>
      <c r="C4304" t="s">
        <v>25</v>
      </c>
      <c r="D4304" t="s">
        <v>88</v>
      </c>
      <c r="E4304" t="s">
        <v>71</v>
      </c>
      <c r="F4304" t="s">
        <v>24</v>
      </c>
      <c r="G4304">
        <v>74</v>
      </c>
      <c r="H4304" t="s">
        <v>21</v>
      </c>
      <c r="I4304" t="s">
        <v>25</v>
      </c>
      <c r="J4304" t="s">
        <v>21</v>
      </c>
      <c r="K4304" t="str">
        <f>IF(Aggregate[[#This Row],[Age]]&lt;30,"Under 30",IF(Aggregate[[#This Row],[Age]]&gt;=65,"Senior","Other"))</f>
        <v>Senior</v>
      </c>
      <c r="L4304" t="s">
        <v>53</v>
      </c>
      <c r="M4304" t="s">
        <v>38</v>
      </c>
      <c r="N4304" t="s">
        <v>34</v>
      </c>
      <c r="O4304" t="s">
        <v>34</v>
      </c>
      <c r="P4304">
        <v>1</v>
      </c>
      <c r="R4304">
        <v>18</v>
      </c>
      <c r="S4304">
        <v>0</v>
      </c>
      <c r="T4304">
        <v>0</v>
      </c>
      <c r="U4304">
        <v>0</v>
      </c>
      <c r="V4304">
        <v>13</v>
      </c>
      <c r="W4304" t="str">
        <f>IF(Aggregate[[#This Row],[Avg Monthly GB Download]]&lt; 5,"less than 5GB",IF(Aggregate[[#This Row],[Avg Monthly GB Download]]&lt; 10,"Between 5 and 10 GB","10 or more GB"))</f>
        <v>10 or more GB</v>
      </c>
    </row>
    <row r="4305" spans="1:23" hidden="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Row],[Age]]&lt;30,"Under 30",IF(Aggregate[[#This Row],[Age]]&gt;=65,"Senior","Other"))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 5,"less than 5GB",IF(Aggregate[[#This Row],[Avg Monthly GB Download]]&lt; 10,"Between 5 and 10 GB","10 or more GB"))</f>
        <v>less than 5GB</v>
      </c>
    </row>
    <row r="4306" spans="1:23" hidden="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Row],[Age]]&lt;30,"Under 30",IF(Aggregate[[#This Row],[Age]]&gt;=65,"Senior","Other"))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 5,"less than 5GB",IF(Aggregate[[#This Row],[Avg Monthly GB Download]]&lt; 10,"Between 5 and 10 GB","10 or more GB"))</f>
        <v>Between 5 and 10 GB</v>
      </c>
    </row>
    <row r="4307" spans="1:23" hidden="1" x14ac:dyDescent="0.25">
      <c r="A4307" t="s">
        <v>25</v>
      </c>
      <c r="B4307">
        <v>38</v>
      </c>
      <c r="C4307" t="s">
        <v>25</v>
      </c>
      <c r="D4307" t="s">
        <v>22</v>
      </c>
      <c r="E4307" t="s">
        <v>71</v>
      </c>
      <c r="F4307" t="s">
        <v>24</v>
      </c>
      <c r="G4307">
        <v>74</v>
      </c>
      <c r="H4307" t="s">
        <v>21</v>
      </c>
      <c r="I4307" t="s">
        <v>25</v>
      </c>
      <c r="J4307" t="s">
        <v>21</v>
      </c>
      <c r="K4307" t="str">
        <f>IF(Aggregate[[#This Row],[Age]]&lt;30,"Under 30",IF(Aggregate[[#This Row],[Age]]&gt;=65,"Senior","Other"))</f>
        <v>Senior</v>
      </c>
      <c r="L4307" t="s">
        <v>32</v>
      </c>
      <c r="M4307" t="s">
        <v>38</v>
      </c>
      <c r="N4307" t="s">
        <v>48</v>
      </c>
      <c r="O4307" t="s">
        <v>101</v>
      </c>
      <c r="P4307">
        <v>1</v>
      </c>
      <c r="Q4307">
        <v>1</v>
      </c>
      <c r="R4307">
        <v>62</v>
      </c>
      <c r="S4307">
        <v>4</v>
      </c>
      <c r="T4307">
        <v>174.8</v>
      </c>
      <c r="U4307">
        <v>0</v>
      </c>
      <c r="V4307">
        <v>1</v>
      </c>
      <c r="W4307" t="str">
        <f>IF(Aggregate[[#This Row],[Avg Monthly GB Download]]&lt; 5,"less than 5GB",IF(Aggregate[[#This Row],[Avg Monthly GB Download]]&lt; 10,"Between 5 and 10 GB","10 or more GB"))</f>
        <v>less than 5GB</v>
      </c>
    </row>
    <row r="4308" spans="1:23" hidden="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Row],[Age]]&lt;30,"Under 30",IF(Aggregate[[#This Row],[Age]]&gt;=65,"Senior","Other"))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 5,"less than 5GB",IF(Aggregate[[#This Row],[Avg Monthly GB Download]]&lt; 10,"Between 5 and 10 GB","10 or more GB"))</f>
        <v>less than 5GB</v>
      </c>
    </row>
    <row r="4309" spans="1:23" hidden="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Row],[Age]]&lt;30,"Under 30",IF(Aggregate[[#This Row],[Age]]&gt;=65,"Senior","Other"))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 5,"less than 5GB",IF(Aggregate[[#This Row],[Avg Monthly GB Download]]&lt; 10,"Between 5 and 10 GB","10 or more GB"))</f>
        <v>less than 5GB</v>
      </c>
    </row>
    <row r="4310" spans="1:23" hidden="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Row],[Age]]&lt;30,"Under 30",IF(Aggregate[[#This Row],[Age]]&gt;=65,"Senior","Other"))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 5,"less than 5GB",IF(Aggregate[[#This Row],[Avg Monthly GB Download]]&lt; 10,"Between 5 and 10 GB","10 or more GB"))</f>
        <v>Between 5 and 10 GB</v>
      </c>
    </row>
    <row r="4311" spans="1:23" hidden="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Row],[Age]]&lt;30,"Under 30",IF(Aggregate[[#This Row],[Age]]&gt;=65,"Senior","Other"))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 5,"less than 5GB",IF(Aggregate[[#This Row],[Avg Monthly GB Download]]&lt; 10,"Between 5 and 10 GB","10 or more GB"))</f>
        <v>Between 5 and 10 GB</v>
      </c>
    </row>
    <row r="4312" spans="1:23" hidden="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Row],[Age]]&lt;30,"Under 30",IF(Aggregate[[#This Row],[Age]]&gt;=65,"Senior","Other"))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 5,"less than 5GB",IF(Aggregate[[#This Row],[Avg Monthly GB Download]]&lt; 10,"Between 5 and 10 GB","10 or more GB"))</f>
        <v>less than 5GB</v>
      </c>
    </row>
    <row r="4313" spans="1:23" hidden="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Row],[Age]]&lt;30,"Under 30",IF(Aggregate[[#This Row],[Age]]&gt;=65,"Senior","Other"))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 5,"less than 5GB",IF(Aggregate[[#This Row],[Avg Monthly GB Download]]&lt; 10,"Between 5 and 10 GB","10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Row],[Age]]&lt;30,"Under 30",IF(Aggregate[[#This Row],[Age]]&gt;=65,"Senior","Other"))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 5,"less than 5GB",IF(Aggregate[[#This Row],[Avg Monthly GB Download]]&lt; 10,"Between 5 and 10 GB","10 or more GB"))</f>
        <v>10 or more GB</v>
      </c>
    </row>
    <row r="4315" spans="1:23" hidden="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Row],[Age]]&lt;30,"Under 30",IF(Aggregate[[#This Row],[Age]]&gt;=65,"Senior","Other"))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 5,"less than 5GB",IF(Aggregate[[#This Row],[Avg Monthly GB Download]]&lt; 10,"Between 5 and 10 GB","10 or more GB"))</f>
        <v>Between 5 and 10 GB</v>
      </c>
    </row>
    <row r="4316" spans="1:23" hidden="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Row],[Age]]&lt;30,"Under 30",IF(Aggregate[[#This Row],[Age]]&gt;=65,"Senior","Other"))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 5,"less than 5GB",IF(Aggregate[[#This Row],[Avg Monthly GB Download]]&lt; 10,"Between 5 and 10 GB","10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Row],[Age]]&lt;30,"Under 30",IF(Aggregate[[#This Row],[Age]]&gt;=65,"Senior","Other"))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 5,"less than 5GB",IF(Aggregate[[#This Row],[Avg Monthly GB Download]]&lt; 10,"Between 5 and 10 GB","10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Row],[Age]]&lt;30,"Under 30",IF(Aggregate[[#This Row],[Age]]&gt;=65,"Senior","Other"))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 5,"less than 5GB",IF(Aggregate[[#This Row],[Avg Monthly GB Download]]&lt; 10,"Between 5 and 10 GB","10 or more GB"))</f>
        <v>10 or more GB</v>
      </c>
    </row>
    <row r="4319" spans="1:23" hidden="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Row],[Age]]&lt;30,"Under 30",IF(Aggregate[[#This Row],[Age]]&gt;=65,"Senior","Other"))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 5,"less than 5GB",IF(Aggregate[[#This Row],[Avg Monthly GB Download]]&lt; 10,"Between 5 and 10 GB","10 or more GB"))</f>
        <v>Between 5 and 10 GB</v>
      </c>
    </row>
    <row r="4320" spans="1:23" hidden="1" x14ac:dyDescent="0.25">
      <c r="A4320" t="s">
        <v>25</v>
      </c>
      <c r="B4320">
        <v>40</v>
      </c>
      <c r="C4320" t="s">
        <v>25</v>
      </c>
      <c r="D4320" t="s">
        <v>22</v>
      </c>
      <c r="E4320" t="s">
        <v>54</v>
      </c>
      <c r="F4320" t="s">
        <v>24</v>
      </c>
      <c r="G4320">
        <v>74</v>
      </c>
      <c r="H4320" t="s">
        <v>21</v>
      </c>
      <c r="I4320" t="s">
        <v>25</v>
      </c>
      <c r="J4320" t="s">
        <v>21</v>
      </c>
      <c r="K4320" t="str">
        <f>IF(Aggregate[[#This Row],[Age]]&lt;30,"Under 30",IF(Aggregate[[#This Row],[Age]]&gt;=65,"Senior","Other"))</f>
        <v>Senior</v>
      </c>
      <c r="L4320" t="s">
        <v>98</v>
      </c>
      <c r="M4320" t="s">
        <v>38</v>
      </c>
      <c r="N4320" t="s">
        <v>34</v>
      </c>
      <c r="O4320" t="s">
        <v>34</v>
      </c>
      <c r="P4320">
        <v>1</v>
      </c>
      <c r="R4320">
        <v>55</v>
      </c>
      <c r="S4320">
        <v>0</v>
      </c>
      <c r="T4320">
        <v>96</v>
      </c>
      <c r="U4320">
        <v>0</v>
      </c>
      <c r="V4320">
        <v>3</v>
      </c>
      <c r="W4320" t="str">
        <f>IF(Aggregate[[#This Row],[Avg Monthly GB Download]]&lt; 5,"less than 5GB",IF(Aggregate[[#This Row],[Avg Monthly GB Download]]&lt; 10,"Between 5 and 10 GB","10 or more GB"))</f>
        <v>less than 5GB</v>
      </c>
    </row>
    <row r="4321" spans="1:23" hidden="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Row],[Age]]&lt;30,"Under 30",IF(Aggregate[[#This Row],[Age]]&gt;=65,"Senior","Other"))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 5,"less than 5GB",IF(Aggregate[[#This Row],[Avg Monthly GB Download]]&lt; 10,"Between 5 and 10 GB","10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Row],[Age]]&lt;30,"Under 30",IF(Aggregate[[#This Row],[Age]]&gt;=65,"Senior","Other"))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 5,"less than 5GB",IF(Aggregate[[#This Row],[Avg Monthly GB Download]]&lt; 10,"Between 5 and 10 GB","10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Row],[Age]]&lt;30,"Under 30",IF(Aggregate[[#This Row],[Age]]&gt;=65,"Senior","Other"))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 5,"less than 5GB",IF(Aggregate[[#This Row],[Avg Monthly GB Download]]&lt; 10,"Between 5 and 10 GB","10 or more GB"))</f>
        <v>10 or more GB</v>
      </c>
    </row>
    <row r="4324" spans="1:23" hidden="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Row],[Age]]&lt;30,"Under 30",IF(Aggregate[[#This Row],[Age]]&gt;=65,"Senior","Other"))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 5,"less than 5GB",IF(Aggregate[[#This Row],[Avg Monthly GB Download]]&lt; 10,"Between 5 and 10 GB","10 or more GB"))</f>
        <v>10 or more GB</v>
      </c>
    </row>
    <row r="4325" spans="1:23" hidden="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Row],[Age]]&lt;30,"Under 30",IF(Aggregate[[#This Row],[Age]]&gt;=65,"Senior","Other"))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 5,"less than 5GB",IF(Aggregate[[#This Row],[Avg Monthly GB Download]]&lt; 10,"Between 5 and 10 GB","10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Row],[Age]]&lt;30,"Under 30",IF(Aggregate[[#This Row],[Age]]&gt;=65,"Senior","Other"))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 5,"less than 5GB",IF(Aggregate[[#This Row],[Avg Monthly GB Download]]&lt; 10,"Between 5 and 10 GB","10 or more GB"))</f>
        <v>10 or more GB</v>
      </c>
    </row>
    <row r="4327" spans="1:23" hidden="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Row],[Age]]&lt;30,"Under 30",IF(Aggregate[[#This Row],[Age]]&gt;=65,"Senior","Other"))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 5,"less than 5GB",IF(Aggregate[[#This Row],[Avg Monthly GB Download]]&lt; 10,"Between 5 and 10 GB","10 or more GB"))</f>
        <v>less than 5GB</v>
      </c>
    </row>
    <row r="4328" spans="1:23" hidden="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Row],[Age]]&lt;30,"Under 30",IF(Aggregate[[#This Row],[Age]]&gt;=65,"Senior","Other"))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 5,"less than 5GB",IF(Aggregate[[#This Row],[Avg Monthly GB Download]]&lt; 10,"Between 5 and 10 GB","10 or more GB"))</f>
        <v>Between 5 and 10 GB</v>
      </c>
    </row>
    <row r="4329" spans="1:23" hidden="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Row],[Age]]&lt;30,"Under 30",IF(Aggregate[[#This Row],[Age]]&gt;=65,"Senior","Other"))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 5,"less than 5GB",IF(Aggregate[[#This Row],[Avg Monthly GB Download]]&lt; 10,"Between 5 and 10 GB","10 or more GB"))</f>
        <v>10 or more GB</v>
      </c>
    </row>
    <row r="4330" spans="1:23" hidden="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Row],[Age]]&lt;30,"Under 30",IF(Aggregate[[#This Row],[Age]]&gt;=65,"Senior","Other"))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 5,"less than 5GB",IF(Aggregate[[#This Row],[Avg Monthly GB Download]]&lt; 10,"Between 5 and 10 GB","10 or more GB"))</f>
        <v>Between 5 and 10 GB</v>
      </c>
    </row>
    <row r="4331" spans="1:23" hidden="1" x14ac:dyDescent="0.25">
      <c r="A4331" t="s">
        <v>25</v>
      </c>
      <c r="B4331">
        <v>43</v>
      </c>
      <c r="C4331" t="s">
        <v>25</v>
      </c>
      <c r="D4331" t="s">
        <v>22</v>
      </c>
      <c r="E4331" t="s">
        <v>70</v>
      </c>
      <c r="F4331" t="s">
        <v>26</v>
      </c>
      <c r="G4331">
        <v>74</v>
      </c>
      <c r="H4331" t="s">
        <v>21</v>
      </c>
      <c r="I4331" t="s">
        <v>25</v>
      </c>
      <c r="J4331" t="s">
        <v>21</v>
      </c>
      <c r="K4331" t="str">
        <f>IF(Aggregate[[#This Row],[Age]]&lt;30,"Under 30",IF(Aggregate[[#This Row],[Age]]&gt;=65,"Senior","Other"))</f>
        <v>Senior</v>
      </c>
      <c r="L4331" t="s">
        <v>98</v>
      </c>
      <c r="M4331" t="s">
        <v>38</v>
      </c>
      <c r="N4331" t="s">
        <v>34</v>
      </c>
      <c r="O4331" t="s">
        <v>34</v>
      </c>
      <c r="P4331">
        <v>1</v>
      </c>
      <c r="R4331">
        <v>36</v>
      </c>
      <c r="S4331">
        <v>0</v>
      </c>
      <c r="T4331">
        <v>270.89999999999998</v>
      </c>
      <c r="U4331">
        <v>0</v>
      </c>
      <c r="V4331">
        <v>3</v>
      </c>
      <c r="W4331" t="str">
        <f>IF(Aggregate[[#This Row],[Avg Monthly GB Download]]&lt; 5,"less than 5GB",IF(Aggregate[[#This Row],[Avg Monthly GB Download]]&lt; 10,"Between 5 and 10 GB","10 or more GB"))</f>
        <v>less than 5GB</v>
      </c>
    </row>
    <row r="4332" spans="1:23" hidden="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Row],[Age]]&lt;30,"Under 30",IF(Aggregate[[#This Row],[Age]]&gt;=65,"Senior","Other"))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 5,"less than 5GB",IF(Aggregate[[#This Row],[Avg Monthly GB Download]]&lt; 10,"Between 5 and 10 GB","10 or more GB"))</f>
        <v>less than 5GB</v>
      </c>
    </row>
    <row r="4333" spans="1:23" hidden="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Row],[Age]]&lt;30,"Under 30",IF(Aggregate[[#This Row],[Age]]&gt;=65,"Senior","Other"))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 5,"less than 5GB",IF(Aggregate[[#This Row],[Avg Monthly GB Download]]&lt; 10,"Between 5 and 10 GB","10 or more GB"))</f>
        <v>less than 5GB</v>
      </c>
    </row>
    <row r="4334" spans="1:23" hidden="1" x14ac:dyDescent="0.25">
      <c r="A4334" t="s">
        <v>25</v>
      </c>
      <c r="B4334">
        <v>46</v>
      </c>
      <c r="C4334" t="s">
        <v>21</v>
      </c>
      <c r="D4334" t="s">
        <v>22</v>
      </c>
      <c r="E4334" t="s">
        <v>85</v>
      </c>
      <c r="F4334" t="s">
        <v>26</v>
      </c>
      <c r="G4334">
        <v>74</v>
      </c>
      <c r="H4334" t="s">
        <v>21</v>
      </c>
      <c r="I4334" t="s">
        <v>25</v>
      </c>
      <c r="J4334" t="s">
        <v>21</v>
      </c>
      <c r="K4334" t="str">
        <f>IF(Aggregate[[#This Row],[Age]]&lt;30,"Under 30",IF(Aggregate[[#This Row],[Age]]&gt;=65,"Senior","Other"))</f>
        <v>Senior</v>
      </c>
      <c r="L4334" t="s">
        <v>53</v>
      </c>
      <c r="M4334" t="s">
        <v>33</v>
      </c>
      <c r="N4334" t="s">
        <v>34</v>
      </c>
      <c r="O4334" t="s">
        <v>34</v>
      </c>
      <c r="P4334">
        <v>1</v>
      </c>
      <c r="R4334">
        <v>33</v>
      </c>
      <c r="S4334">
        <v>0</v>
      </c>
      <c r="T4334">
        <v>0</v>
      </c>
      <c r="U4334">
        <v>0</v>
      </c>
      <c r="V4334">
        <v>7</v>
      </c>
      <c r="W4334" t="str">
        <f>IF(Aggregate[[#This Row],[Avg Monthly GB Download]]&lt; 5,"less than 5GB",IF(Aggregate[[#This Row],[Avg Monthly GB Download]]&lt; 10,"Between 5 and 10 GB","10 or more GB"))</f>
        <v>Between 5 and 10 GB</v>
      </c>
    </row>
    <row r="4335" spans="1:23" hidden="1" x14ac:dyDescent="0.25">
      <c r="A4335" t="s">
        <v>25</v>
      </c>
      <c r="B4335">
        <v>48</v>
      </c>
      <c r="C4335" t="s">
        <v>21</v>
      </c>
      <c r="D4335" t="s">
        <v>88</v>
      </c>
      <c r="E4335" t="s">
        <v>47</v>
      </c>
      <c r="F4335" t="s">
        <v>24</v>
      </c>
      <c r="G4335">
        <v>74</v>
      </c>
      <c r="H4335" t="s">
        <v>21</v>
      </c>
      <c r="I4335" t="s">
        <v>25</v>
      </c>
      <c r="J4335" t="s">
        <v>21</v>
      </c>
      <c r="K4335" t="str">
        <f>IF(Aggregate[[#This Row],[Age]]&lt;30,"Under 30",IF(Aggregate[[#This Row],[Age]]&gt;=65,"Senior","Other"))</f>
        <v>Senior</v>
      </c>
      <c r="L4335" t="s">
        <v>32</v>
      </c>
      <c r="M4335" t="s">
        <v>38</v>
      </c>
      <c r="N4335" t="s">
        <v>39</v>
      </c>
      <c r="O4335" t="s">
        <v>106</v>
      </c>
      <c r="P4335">
        <v>1</v>
      </c>
      <c r="Q4335">
        <v>1</v>
      </c>
      <c r="R4335">
        <v>45</v>
      </c>
      <c r="S4335">
        <v>3</v>
      </c>
      <c r="T4335">
        <v>0</v>
      </c>
      <c r="U4335">
        <v>0</v>
      </c>
      <c r="V4335">
        <v>8</v>
      </c>
      <c r="W4335" t="str">
        <f>IF(Aggregate[[#This Row],[Avg Monthly GB Download]]&lt; 5,"less than 5GB",IF(Aggregate[[#This Row],[Avg Monthly GB Download]]&lt; 10,"Between 5 and 10 GB","10 or more GB"))</f>
        <v>Between 5 and 10 GB</v>
      </c>
    </row>
    <row r="4336" spans="1:23" hidden="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Row],[Age]]&lt;30,"Under 30",IF(Aggregate[[#This Row],[Age]]&gt;=65,"Senior","Other"))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 5,"less than 5GB",IF(Aggregate[[#This Row],[Avg Monthly GB Download]]&lt; 10,"Between 5 and 10 GB","10 or more GB"))</f>
        <v>Between 5 and 10 GB</v>
      </c>
    </row>
    <row r="4337" spans="1:23" hidden="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Row],[Age]]&lt;30,"Under 30",IF(Aggregate[[#This Row],[Age]]&gt;=65,"Senior","Other"))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 5,"less than 5GB",IF(Aggregate[[#This Row],[Avg Monthly GB Download]]&lt; 10,"Between 5 and 10 GB","10 or more GB"))</f>
        <v>Between 5 and 10 GB</v>
      </c>
    </row>
    <row r="4338" spans="1:23" hidden="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Row],[Age]]&lt;30,"Under 30",IF(Aggregate[[#This Row],[Age]]&gt;=65,"Senior","Other"))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 5,"less than 5GB",IF(Aggregate[[#This Row],[Avg Monthly GB Download]]&lt; 10,"Between 5 and 10 GB","10 or more GB"))</f>
        <v>10 or more GB</v>
      </c>
    </row>
    <row r="4339" spans="1:23" hidden="1" x14ac:dyDescent="0.25">
      <c r="A4339" t="s">
        <v>25</v>
      </c>
      <c r="B4339">
        <v>49</v>
      </c>
      <c r="C4339" t="s">
        <v>21</v>
      </c>
      <c r="D4339" t="s">
        <v>22</v>
      </c>
      <c r="E4339" t="s">
        <v>28</v>
      </c>
      <c r="F4339" t="s">
        <v>24</v>
      </c>
      <c r="G4339">
        <v>74</v>
      </c>
      <c r="H4339" t="s">
        <v>21</v>
      </c>
      <c r="I4339" t="s">
        <v>25</v>
      </c>
      <c r="J4339" t="s">
        <v>21</v>
      </c>
      <c r="K4339" t="str">
        <f>IF(Aggregate[[#This Row],[Age]]&lt;30,"Under 30",IF(Aggregate[[#This Row],[Age]]&gt;=65,"Senior","Other"))</f>
        <v>Senior</v>
      </c>
      <c r="L4339" t="s">
        <v>32</v>
      </c>
      <c r="M4339" t="s">
        <v>38</v>
      </c>
      <c r="N4339" t="s">
        <v>56</v>
      </c>
      <c r="O4339" t="s">
        <v>100</v>
      </c>
      <c r="P4339">
        <v>1</v>
      </c>
      <c r="Q4339">
        <v>1</v>
      </c>
      <c r="R4339">
        <v>45</v>
      </c>
      <c r="S4339">
        <v>0</v>
      </c>
      <c r="T4339">
        <v>0</v>
      </c>
      <c r="U4339">
        <v>0</v>
      </c>
      <c r="V4339">
        <v>3</v>
      </c>
      <c r="W4339" t="str">
        <f>IF(Aggregate[[#This Row],[Avg Monthly GB Download]]&lt; 5,"less than 5GB",IF(Aggregate[[#This Row],[Avg Monthly GB Download]]&lt; 10,"Between 5 and 10 GB","10 or more GB"))</f>
        <v>less than 5GB</v>
      </c>
    </row>
    <row r="4340" spans="1:23" hidden="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Row],[Age]]&lt;30,"Under 30",IF(Aggregate[[#This Row],[Age]]&gt;=65,"Senior","Other"))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 5,"less than 5GB",IF(Aggregate[[#This Row],[Avg Monthly GB Download]]&lt; 10,"Between 5 and 10 GB","10 or more GB"))</f>
        <v>less than 5GB</v>
      </c>
    </row>
    <row r="4341" spans="1:23" hidden="1" x14ac:dyDescent="0.25">
      <c r="A4341" t="s">
        <v>25</v>
      </c>
      <c r="B4341">
        <v>52</v>
      </c>
      <c r="C4341" t="s">
        <v>21</v>
      </c>
      <c r="D4341" t="s">
        <v>88</v>
      </c>
      <c r="E4341" t="s">
        <v>62</v>
      </c>
      <c r="F4341" t="s">
        <v>24</v>
      </c>
      <c r="G4341">
        <v>74</v>
      </c>
      <c r="H4341" t="s">
        <v>21</v>
      </c>
      <c r="I4341" t="s">
        <v>25</v>
      </c>
      <c r="J4341" t="s">
        <v>21</v>
      </c>
      <c r="K4341" t="str">
        <f>IF(Aggregate[[#This Row],[Age]]&lt;30,"Under 30",IF(Aggregate[[#This Row],[Age]]&gt;=65,"Senior","Other"))</f>
        <v>Senior</v>
      </c>
      <c r="L4341" t="s">
        <v>98</v>
      </c>
      <c r="M4341" t="s">
        <v>33</v>
      </c>
      <c r="N4341" t="s">
        <v>34</v>
      </c>
      <c r="O4341" t="s">
        <v>34</v>
      </c>
      <c r="P4341">
        <v>1</v>
      </c>
      <c r="R4341">
        <v>38</v>
      </c>
      <c r="S4341">
        <v>2</v>
      </c>
      <c r="T4341">
        <v>0</v>
      </c>
      <c r="U4341">
        <v>0</v>
      </c>
      <c r="V4341">
        <v>4</v>
      </c>
      <c r="W4341" t="str">
        <f>IF(Aggregate[[#This Row],[Avg Monthly GB Download]]&lt; 5,"less than 5GB",IF(Aggregate[[#This Row],[Avg Monthly GB Download]]&lt; 10,"Between 5 and 10 GB","10 or more GB"))</f>
        <v>less than 5GB</v>
      </c>
    </row>
    <row r="4342" spans="1:23" hidden="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Row],[Age]]&lt;30,"Under 30",IF(Aggregate[[#This Row],[Age]]&gt;=65,"Senior","Other"))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 5,"less than 5GB",IF(Aggregate[[#This Row],[Avg Monthly GB Download]]&lt; 10,"Between 5 and 10 GB","10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Row],[Age]]&lt;30,"Under 30",IF(Aggregate[[#This Row],[Age]]&gt;=65,"Senior","Other"))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 5,"less than 5GB",IF(Aggregate[[#This Row],[Avg Monthly GB Download]]&lt; 10,"Between 5 and 10 GB","10 or more GB"))</f>
        <v>10 or more GB</v>
      </c>
    </row>
    <row r="4344" spans="1:23" hidden="1" x14ac:dyDescent="0.25">
      <c r="A4344" t="s">
        <v>25</v>
      </c>
      <c r="B4344">
        <v>53</v>
      </c>
      <c r="C4344" t="s">
        <v>21</v>
      </c>
      <c r="D4344" t="s">
        <v>22</v>
      </c>
      <c r="E4344" t="s">
        <v>77</v>
      </c>
      <c r="F4344" t="s">
        <v>26</v>
      </c>
      <c r="G4344">
        <v>74</v>
      </c>
      <c r="H4344" t="s">
        <v>21</v>
      </c>
      <c r="I4344" t="s">
        <v>25</v>
      </c>
      <c r="J4344" t="s">
        <v>21</v>
      </c>
      <c r="K4344" t="str">
        <f>IF(Aggregate[[#This Row],[Age]]&lt;30,"Under 30",IF(Aggregate[[#This Row],[Age]]&gt;=65,"Senior","Other"))</f>
        <v>Senior</v>
      </c>
      <c r="L4344" t="s">
        <v>32</v>
      </c>
      <c r="M4344" t="s">
        <v>38</v>
      </c>
      <c r="N4344" t="s">
        <v>56</v>
      </c>
      <c r="O4344" t="s">
        <v>102</v>
      </c>
      <c r="P4344">
        <v>1</v>
      </c>
      <c r="Q4344">
        <v>1</v>
      </c>
      <c r="R4344">
        <v>48</v>
      </c>
      <c r="S4344">
        <v>2</v>
      </c>
      <c r="T4344">
        <v>0</v>
      </c>
      <c r="U4344">
        <v>0</v>
      </c>
      <c r="V4344">
        <v>5</v>
      </c>
      <c r="W4344" t="str">
        <f>IF(Aggregate[[#This Row],[Avg Monthly GB Download]]&lt; 5,"less than 5GB",IF(Aggregate[[#This Row],[Avg Monthly GB Download]]&lt; 10,"Between 5 and 10 GB","10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Row],[Age]]&lt;30,"Under 30",IF(Aggregate[[#This Row],[Age]]&gt;=65,"Senior","Other"))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 5,"less than 5GB",IF(Aggregate[[#This Row],[Avg Monthly GB Download]]&lt; 10,"Between 5 and 10 GB","10 or more GB"))</f>
        <v>10 or more GB</v>
      </c>
    </row>
    <row r="4346" spans="1:23" hidden="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Row],[Age]]&lt;30,"Under 30",IF(Aggregate[[#This Row],[Age]]&gt;=65,"Senior","Other"))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 5,"less than 5GB",IF(Aggregate[[#This Row],[Avg Monthly GB Download]]&lt; 10,"Between 5 and 10 GB","10 or more GB"))</f>
        <v>10 or more GB</v>
      </c>
    </row>
    <row r="4347" spans="1:23" hidden="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Row],[Age]]&lt;30,"Under 30",IF(Aggregate[[#This Row],[Age]]&gt;=65,"Senior","Other"))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 5,"less than 5GB",IF(Aggregate[[#This Row],[Avg Monthly GB Download]]&lt; 10,"Between 5 and 10 GB","10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Row],[Age]]&lt;30,"Under 30",IF(Aggregate[[#This Row],[Age]]&gt;=65,"Senior","Other"))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 5,"less than 5GB",IF(Aggregate[[#This Row],[Avg Monthly GB Download]]&lt; 10,"Between 5 and 10 GB","10 or more GB"))</f>
        <v>10 or more GB</v>
      </c>
    </row>
    <row r="4349" spans="1:23" hidden="1" x14ac:dyDescent="0.25">
      <c r="A4349" t="s">
        <v>25</v>
      </c>
      <c r="B4349">
        <v>54</v>
      </c>
      <c r="C4349" t="s">
        <v>21</v>
      </c>
      <c r="D4349" t="s">
        <v>22</v>
      </c>
      <c r="E4349" t="s">
        <v>71</v>
      </c>
      <c r="F4349" t="s">
        <v>24</v>
      </c>
      <c r="G4349">
        <v>74</v>
      </c>
      <c r="H4349" t="s">
        <v>21</v>
      </c>
      <c r="I4349" t="s">
        <v>25</v>
      </c>
      <c r="J4349" t="s">
        <v>21</v>
      </c>
      <c r="K4349" t="str">
        <f>IF(Aggregate[[#This Row],[Age]]&lt;30,"Under 30",IF(Aggregate[[#This Row],[Age]]&gt;=65,"Senior","Other"))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0</v>
      </c>
      <c r="U4349">
        <v>0</v>
      </c>
      <c r="V4349">
        <v>9</v>
      </c>
      <c r="W4349" t="str">
        <f>IF(Aggregate[[#This Row],[Avg Monthly GB Download]]&lt; 5,"less than 5GB",IF(Aggregate[[#This Row],[Avg Monthly GB Download]]&lt; 10,"Between 5 and 10 GB","10 or more GB"))</f>
        <v>Between 5 and 10 GB</v>
      </c>
    </row>
    <row r="4350" spans="1:23" hidden="1" x14ac:dyDescent="0.25">
      <c r="A4350" t="s">
        <v>25</v>
      </c>
      <c r="B4350">
        <v>54</v>
      </c>
      <c r="C4350" t="s">
        <v>25</v>
      </c>
      <c r="D4350" t="s">
        <v>22</v>
      </c>
      <c r="E4350" t="s">
        <v>58</v>
      </c>
      <c r="F4350" t="s">
        <v>26</v>
      </c>
      <c r="G4350">
        <v>74</v>
      </c>
      <c r="H4350" t="s">
        <v>21</v>
      </c>
      <c r="I4350" t="s">
        <v>25</v>
      </c>
      <c r="J4350" t="s">
        <v>21</v>
      </c>
      <c r="K4350" t="str">
        <f>IF(Aggregate[[#This Row],[Age]]&lt;30,"Under 30",IF(Aggregate[[#This Row],[Age]]&gt;=65,"Senior","Other"))</f>
        <v>Senior</v>
      </c>
      <c r="L4350" t="s">
        <v>32</v>
      </c>
      <c r="M4350" t="s">
        <v>38</v>
      </c>
      <c r="N4350" t="s">
        <v>48</v>
      </c>
      <c r="O4350" t="s">
        <v>92</v>
      </c>
      <c r="P4350">
        <v>1</v>
      </c>
      <c r="Q4350">
        <v>1</v>
      </c>
      <c r="R4350">
        <v>63</v>
      </c>
      <c r="S4350">
        <v>2</v>
      </c>
      <c r="T4350">
        <v>165.6</v>
      </c>
      <c r="U4350">
        <v>0</v>
      </c>
      <c r="V4350">
        <v>2</v>
      </c>
      <c r="W4350" t="str">
        <f>IF(Aggregate[[#This Row],[Avg Monthly GB Download]]&lt; 5,"less than 5GB",IF(Aggregate[[#This Row],[Avg Monthly GB Download]]&lt; 10,"Between 5 and 10 GB","10 or more GB"))</f>
        <v>less than 5GB</v>
      </c>
    </row>
    <row r="4351" spans="1:23" hidden="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Row],[Age]]&lt;30,"Under 30",IF(Aggregate[[#This Row],[Age]]&gt;=65,"Senior","Other"))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 5,"less than 5GB",IF(Aggregate[[#This Row],[Avg Monthly GB Download]]&lt; 10,"Between 5 and 10 GB","10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Row],[Age]]&lt;30,"Under 30",IF(Aggregate[[#This Row],[Age]]&gt;=65,"Senior","Other"))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 5,"less than 5GB",IF(Aggregate[[#This Row],[Avg Monthly GB Download]]&lt; 10,"Between 5 and 10 GB","10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Row],[Age]]&lt;30,"Under 30",IF(Aggregate[[#This Row],[Age]]&gt;=65,"Senior","Other"))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 5,"less than 5GB",IF(Aggregate[[#This Row],[Avg Monthly GB Download]]&lt; 10,"Between 5 and 10 GB","10 or more GB"))</f>
        <v>10 or more GB</v>
      </c>
    </row>
    <row r="4354" spans="1:23" hidden="1" x14ac:dyDescent="0.25">
      <c r="A4354" t="s">
        <v>25</v>
      </c>
      <c r="B4354">
        <v>61</v>
      </c>
      <c r="C4354" t="s">
        <v>21</v>
      </c>
      <c r="D4354" t="s">
        <v>22</v>
      </c>
      <c r="E4354" t="s">
        <v>78</v>
      </c>
      <c r="F4354" t="s">
        <v>26</v>
      </c>
      <c r="G4354">
        <v>74</v>
      </c>
      <c r="H4354" t="s">
        <v>21</v>
      </c>
      <c r="I4354" t="s">
        <v>25</v>
      </c>
      <c r="J4354" t="s">
        <v>21</v>
      </c>
      <c r="K4354" t="str">
        <f>IF(Aggregate[[#This Row],[Age]]&lt;30,"Under 30",IF(Aggregate[[#This Row],[Age]]&gt;=65,"Senior","Other"))</f>
        <v>Senior</v>
      </c>
      <c r="L4354" t="s">
        <v>53</v>
      </c>
      <c r="M4354" t="s">
        <v>33</v>
      </c>
      <c r="N4354" t="s">
        <v>34</v>
      </c>
      <c r="O4354" t="s">
        <v>34</v>
      </c>
      <c r="P4354">
        <v>1</v>
      </c>
      <c r="R4354">
        <v>32</v>
      </c>
      <c r="S4354">
        <v>1</v>
      </c>
      <c r="T4354">
        <v>0</v>
      </c>
      <c r="U4354">
        <v>0</v>
      </c>
      <c r="V4354">
        <v>2</v>
      </c>
      <c r="W4354" t="str">
        <f>IF(Aggregate[[#This Row],[Avg Monthly GB Download]]&lt; 5,"less than 5GB",IF(Aggregate[[#This Row],[Avg Monthly GB Download]]&lt; 10,"Between 5 and 10 GB","10 or more GB"))</f>
        <v>less than 5GB</v>
      </c>
    </row>
    <row r="4355" spans="1:23" hidden="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Row],[Age]]&lt;30,"Under 30",IF(Aggregate[[#This Row],[Age]]&gt;=65,"Senior","Other"))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 5,"less than 5GB",IF(Aggregate[[#This Row],[Avg Monthly GB Download]]&lt; 10,"Between 5 and 10 GB","10 or more GB"))</f>
        <v>Between 5 and 10 GB</v>
      </c>
    </row>
    <row r="4356" spans="1:23" hidden="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Row],[Age]]&lt;30,"Under 30",IF(Aggregate[[#This Row],[Age]]&gt;=65,"Senior","Other"))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 5,"less than 5GB",IF(Aggregate[[#This Row],[Avg Monthly GB Download]]&lt; 10,"Between 5 and 10 GB","10 or more GB"))</f>
        <v>Between 5 and 10 GB</v>
      </c>
    </row>
    <row r="4357" spans="1:23" hidden="1" x14ac:dyDescent="0.25">
      <c r="A4357" t="s">
        <v>25</v>
      </c>
      <c r="B4357">
        <v>62</v>
      </c>
      <c r="C4357" t="s">
        <v>21</v>
      </c>
      <c r="D4357" t="s">
        <v>22</v>
      </c>
      <c r="E4357" t="s">
        <v>82</v>
      </c>
      <c r="F4357" t="s">
        <v>26</v>
      </c>
      <c r="G4357">
        <v>74</v>
      </c>
      <c r="H4357" t="s">
        <v>21</v>
      </c>
      <c r="I4357" t="s">
        <v>25</v>
      </c>
      <c r="J4357" t="s">
        <v>21</v>
      </c>
      <c r="K4357" t="str">
        <f>IF(Aggregate[[#This Row],[Age]]&lt;30,"Under 30",IF(Aggregate[[#This Row],[Age]]&gt;=65,"Senior","Other"))</f>
        <v>Senior</v>
      </c>
      <c r="L4357" t="s">
        <v>98</v>
      </c>
      <c r="M4357" t="s">
        <v>38</v>
      </c>
      <c r="N4357" t="s">
        <v>56</v>
      </c>
      <c r="O4357" t="s">
        <v>96</v>
      </c>
      <c r="P4357">
        <v>1</v>
      </c>
      <c r="Q4357">
        <v>1</v>
      </c>
      <c r="R4357">
        <v>56</v>
      </c>
      <c r="S4357">
        <v>4</v>
      </c>
      <c r="T4357">
        <v>0</v>
      </c>
      <c r="U4357">
        <v>0</v>
      </c>
      <c r="V4357">
        <v>3</v>
      </c>
      <c r="W4357" t="str">
        <f>IF(Aggregate[[#This Row],[Avg Monthly GB Download]]&lt; 5,"less than 5GB",IF(Aggregate[[#This Row],[Avg Monthly GB Download]]&lt; 10,"Between 5 and 10 GB","10 or more GB"))</f>
        <v>less than 5GB</v>
      </c>
    </row>
    <row r="4358" spans="1:23" hidden="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Row],[Age]]&lt;30,"Under 30",IF(Aggregate[[#This Row],[Age]]&gt;=65,"Senior","Other"))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 5,"less than 5GB",IF(Aggregate[[#This Row],[Avg Monthly GB Download]]&lt; 10,"Between 5 and 10 GB","10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Row],[Age]]&lt;30,"Under 30",IF(Aggregate[[#This Row],[Age]]&gt;=65,"Senior","Other"))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 5,"less than 5GB",IF(Aggregate[[#This Row],[Avg Monthly GB Download]]&lt; 10,"Between 5 and 10 GB","10 or more GB"))</f>
        <v>10 or more GB</v>
      </c>
    </row>
    <row r="4360" spans="1:23" hidden="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Row],[Age]]&lt;30,"Under 30",IF(Aggregate[[#This Row],[Age]]&gt;=65,"Senior","Other"))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 5,"less than 5GB",IF(Aggregate[[#This Row],[Avg Monthly GB Download]]&lt; 10,"Between 5 and 10 GB","10 or more GB"))</f>
        <v>less than 5GB</v>
      </c>
    </row>
    <row r="4361" spans="1:23" hidden="1" x14ac:dyDescent="0.25">
      <c r="A4361" t="s">
        <v>25</v>
      </c>
      <c r="B4361">
        <v>65</v>
      </c>
      <c r="C4361" t="s">
        <v>21</v>
      </c>
      <c r="D4361" t="s">
        <v>22</v>
      </c>
      <c r="E4361" t="s">
        <v>27</v>
      </c>
      <c r="F4361" t="s">
        <v>24</v>
      </c>
      <c r="G4361">
        <v>74</v>
      </c>
      <c r="H4361" t="s">
        <v>21</v>
      </c>
      <c r="I4361" t="s">
        <v>25</v>
      </c>
      <c r="J4361" t="s">
        <v>21</v>
      </c>
      <c r="K4361" t="str">
        <f>IF(Aggregate[[#This Row],[Age]]&lt;30,"Under 30",IF(Aggregate[[#This Row],[Age]]&gt;=65,"Senior","Other"))</f>
        <v>Senior</v>
      </c>
      <c r="L4361" t="s">
        <v>53</v>
      </c>
      <c r="M4361" t="s">
        <v>38</v>
      </c>
      <c r="N4361" t="s">
        <v>34</v>
      </c>
      <c r="O4361" t="s">
        <v>34</v>
      </c>
      <c r="P4361">
        <v>1</v>
      </c>
      <c r="R4361">
        <v>48</v>
      </c>
      <c r="S4361">
        <v>0</v>
      </c>
      <c r="T4361">
        <v>0</v>
      </c>
      <c r="U4361">
        <v>0</v>
      </c>
      <c r="V4361">
        <v>5</v>
      </c>
      <c r="W4361" t="str">
        <f>IF(Aggregate[[#This Row],[Avg Monthly GB Download]]&lt; 5,"less than 5GB",IF(Aggregate[[#This Row],[Avg Monthly GB Download]]&lt; 10,"Between 5 and 10 GB","10 or more GB"))</f>
        <v>Between 5 and 10 GB</v>
      </c>
    </row>
    <row r="4362" spans="1:23" hidden="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Row],[Age]]&lt;30,"Under 30",IF(Aggregate[[#This Row],[Age]]&gt;=65,"Senior","Other"))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 5,"less than 5GB",IF(Aggregate[[#This Row],[Avg Monthly GB Download]]&lt; 10,"Between 5 and 10 GB","10 or more GB"))</f>
        <v>Between 5 and 10 GB</v>
      </c>
    </row>
    <row r="4363" spans="1:23" hidden="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Row],[Age]]&lt;30,"Under 30",IF(Aggregate[[#This Row],[Age]]&gt;=65,"Senior","Other"))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 5,"less than 5GB",IF(Aggregate[[#This Row],[Avg Monthly GB Download]]&lt; 10,"Between 5 and 10 GB","10 or more GB"))</f>
        <v>less than 5GB</v>
      </c>
    </row>
    <row r="4364" spans="1:23" hidden="1" x14ac:dyDescent="0.25">
      <c r="A4364" t="s">
        <v>25</v>
      </c>
      <c r="B4364">
        <v>65</v>
      </c>
      <c r="C4364" t="s">
        <v>25</v>
      </c>
      <c r="D4364" t="s">
        <v>22</v>
      </c>
      <c r="E4364" t="s">
        <v>28</v>
      </c>
      <c r="F4364" t="s">
        <v>24</v>
      </c>
      <c r="G4364">
        <v>74</v>
      </c>
      <c r="H4364" t="s">
        <v>21</v>
      </c>
      <c r="I4364" t="s">
        <v>25</v>
      </c>
      <c r="J4364" t="s">
        <v>21</v>
      </c>
      <c r="K4364" t="str">
        <f>IF(Aggregate[[#This Row],[Age]]&lt;30,"Under 30",IF(Aggregate[[#This Row],[Age]]&gt;=65,"Senior","Other"))</f>
        <v>Senior</v>
      </c>
      <c r="L4364" t="s">
        <v>53</v>
      </c>
      <c r="M4364" t="s">
        <v>38</v>
      </c>
      <c r="N4364" t="s">
        <v>34</v>
      </c>
      <c r="O4364" t="s">
        <v>34</v>
      </c>
      <c r="P4364">
        <v>1</v>
      </c>
      <c r="R4364">
        <v>58</v>
      </c>
      <c r="S4364">
        <v>0</v>
      </c>
      <c r="T4364">
        <v>335.8</v>
      </c>
      <c r="U4364">
        <v>0</v>
      </c>
      <c r="V4364">
        <v>5</v>
      </c>
      <c r="W4364" t="str">
        <f>IF(Aggregate[[#This Row],[Avg Monthly GB Download]]&lt; 5,"less than 5GB",IF(Aggregate[[#This Row],[Avg Monthly GB Download]]&lt; 10,"Between 5 and 10 GB","10 or more GB"))</f>
        <v>Between 5 and 10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Row],[Age]]&lt;30,"Under 30",IF(Aggregate[[#This Row],[Age]]&gt;=65,"Senior","Other"))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 5,"less than 5GB",IF(Aggregate[[#This Row],[Avg Monthly GB Download]]&lt; 10,"Between 5 and 10 GB","10 or more GB"))</f>
        <v>10 or more GB</v>
      </c>
    </row>
    <row r="4366" spans="1:23" hidden="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Row],[Age]]&lt;30,"Under 30",IF(Aggregate[[#This Row],[Age]]&gt;=65,"Senior","Other"))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 5,"less than 5GB",IF(Aggregate[[#This Row],[Avg Monthly GB Download]]&lt; 10,"Between 5 and 10 GB","10 or more GB"))</f>
        <v>Between 5 and 10 GB</v>
      </c>
    </row>
    <row r="4367" spans="1:23" hidden="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Row],[Age]]&lt;30,"Under 30",IF(Aggregate[[#This Row],[Age]]&gt;=65,"Senior","Other"))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 5,"less than 5GB",IF(Aggregate[[#This Row],[Avg Monthly GB Download]]&lt; 10,"Between 5 and 10 GB","10 or more GB"))</f>
        <v>Between 5 and 10 GB</v>
      </c>
    </row>
    <row r="4368" spans="1:23" hidden="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Row],[Age]]&lt;30,"Under 30",IF(Aggregate[[#This Row],[Age]]&gt;=65,"Senior","Other"))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 5,"less than 5GB",IF(Aggregate[[#This Row],[Avg Monthly GB Download]]&lt; 10,"Between 5 and 10 GB","10 or more GB"))</f>
        <v>10 or more GB</v>
      </c>
    </row>
    <row r="4369" spans="1:23" hidden="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Row],[Age]]&lt;30,"Under 30",IF(Aggregate[[#This Row],[Age]]&gt;=65,"Senior","Other"))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 5,"less than 5GB",IF(Aggregate[[#This Row],[Avg Monthly GB Download]]&lt; 10,"Between 5 and 10 GB","10 or more GB"))</f>
        <v>Between 5 and 10 GB</v>
      </c>
    </row>
    <row r="4370" spans="1:23" hidden="1" x14ac:dyDescent="0.25">
      <c r="A4370" t="s">
        <v>25</v>
      </c>
      <c r="B4370">
        <v>66</v>
      </c>
      <c r="C4370" t="s">
        <v>21</v>
      </c>
      <c r="D4370" t="s">
        <v>22</v>
      </c>
      <c r="E4370" t="s">
        <v>37</v>
      </c>
      <c r="F4370" t="s">
        <v>24</v>
      </c>
      <c r="G4370">
        <v>74</v>
      </c>
      <c r="H4370" t="s">
        <v>21</v>
      </c>
      <c r="I4370" t="s">
        <v>25</v>
      </c>
      <c r="J4370" t="s">
        <v>21</v>
      </c>
      <c r="K4370" t="str">
        <f>IF(Aggregate[[#This Row],[Age]]&lt;30,"Under 30",IF(Aggregate[[#This Row],[Age]]&gt;=65,"Senior","Other"))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37</v>
      </c>
      <c r="S4370">
        <v>0</v>
      </c>
      <c r="T4370">
        <v>0</v>
      </c>
      <c r="U4370">
        <v>0</v>
      </c>
      <c r="V4370">
        <v>2</v>
      </c>
      <c r="W4370" t="str">
        <f>IF(Aggregate[[#This Row],[Avg Monthly GB Download]]&lt; 5,"less than 5GB",IF(Aggregate[[#This Row],[Avg Monthly GB Download]]&lt; 10,"Between 5 and 10 GB","10 or more GB"))</f>
        <v>less than 5GB</v>
      </c>
    </row>
    <row r="4371" spans="1:23" hidden="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Row],[Age]]&lt;30,"Under 30",IF(Aggregate[[#This Row],[Age]]&gt;=65,"Senior","Other"))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 5,"less than 5GB",IF(Aggregate[[#This Row],[Avg Monthly GB Download]]&lt; 10,"Between 5 and 10 GB","10 or more GB"))</f>
        <v>Between 5 and 10 GB</v>
      </c>
    </row>
    <row r="4372" spans="1:23" hidden="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Row],[Age]]&lt;30,"Under 30",IF(Aggregate[[#This Row],[Age]]&gt;=65,"Senior","Other"))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 5,"less than 5GB",IF(Aggregate[[#This Row],[Avg Monthly GB Download]]&lt; 10,"Between 5 and 10 GB","10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Row],[Age]]&lt;30,"Under 30",IF(Aggregate[[#This Row],[Age]]&gt;=65,"Senior","Other"))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 5,"less than 5GB",IF(Aggregate[[#This Row],[Avg Monthly GB Download]]&lt; 10,"Between 5 and 10 GB","10 or more GB"))</f>
        <v>10 or more GB</v>
      </c>
    </row>
    <row r="4374" spans="1:23" hidden="1" x14ac:dyDescent="0.25">
      <c r="A4374" t="s">
        <v>25</v>
      </c>
      <c r="B4374">
        <v>67</v>
      </c>
      <c r="C4374" t="s">
        <v>21</v>
      </c>
      <c r="D4374" t="s">
        <v>22</v>
      </c>
      <c r="E4374" t="s">
        <v>52</v>
      </c>
      <c r="F4374" t="s">
        <v>26</v>
      </c>
      <c r="G4374">
        <v>74</v>
      </c>
      <c r="H4374" t="s">
        <v>21</v>
      </c>
      <c r="I4374" t="s">
        <v>25</v>
      </c>
      <c r="J4374" t="s">
        <v>21</v>
      </c>
      <c r="K4374" t="str">
        <f>IF(Aggregate[[#This Row],[Age]]&lt;30,"Under 30",IF(Aggregate[[#This Row],[Age]]&gt;=65,"Senior","Other"))</f>
        <v>Senior</v>
      </c>
      <c r="L4374" t="s">
        <v>98</v>
      </c>
      <c r="M4374" t="s">
        <v>33</v>
      </c>
      <c r="N4374" t="s">
        <v>90</v>
      </c>
      <c r="O4374" t="s">
        <v>103</v>
      </c>
      <c r="P4374">
        <v>1</v>
      </c>
      <c r="Q4374">
        <v>1</v>
      </c>
      <c r="R4374">
        <v>62</v>
      </c>
      <c r="S4374">
        <v>0</v>
      </c>
      <c r="T4374">
        <v>0</v>
      </c>
      <c r="U4374">
        <v>0</v>
      </c>
      <c r="V4374">
        <v>6</v>
      </c>
      <c r="W4374" t="str">
        <f>IF(Aggregate[[#This Row],[Avg Monthly GB Download]]&lt; 5,"less than 5GB",IF(Aggregate[[#This Row],[Avg Monthly GB Download]]&lt; 10,"Between 5 and 10 GB","10 or more GB"))</f>
        <v>Between 5 and 10 GB</v>
      </c>
    </row>
    <row r="4375" spans="1:23" hidden="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Row],[Age]]&lt;30,"Under 30",IF(Aggregate[[#This Row],[Age]]&gt;=65,"Senior","Other"))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 5,"less than 5GB",IF(Aggregate[[#This Row],[Avg Monthly GB Download]]&lt; 10,"Between 5 and 10 GB","10 or more GB"))</f>
        <v>Between 5 and 10 GB</v>
      </c>
    </row>
    <row r="4376" spans="1:23" hidden="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Row],[Age]]&lt;30,"Under 30",IF(Aggregate[[#This Row],[Age]]&gt;=65,"Senior","Other"))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 5,"less than 5GB",IF(Aggregate[[#This Row],[Avg Monthly GB Download]]&lt; 10,"Between 5 and 10 GB","10 or more GB"))</f>
        <v>Between 5 and 10 GB</v>
      </c>
    </row>
    <row r="4377" spans="1:23" hidden="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Row],[Age]]&lt;30,"Under 30",IF(Aggregate[[#This Row],[Age]]&gt;=65,"Senior","Other"))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 5,"less than 5GB",IF(Aggregate[[#This Row],[Avg Monthly GB Download]]&lt; 10,"Between 5 and 10 GB","10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Row],[Age]]&lt;30,"Under 30",IF(Aggregate[[#This Row],[Age]]&gt;=65,"Senior","Other"))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 5,"less than 5GB",IF(Aggregate[[#This Row],[Avg Monthly GB Download]]&lt; 10,"Between 5 and 10 GB","10 or more GB"))</f>
        <v>10 or more GB</v>
      </c>
    </row>
    <row r="4379" spans="1:23" hidden="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Row],[Age]]&lt;30,"Under 30",IF(Aggregate[[#This Row],[Age]]&gt;=65,"Senior","Other"))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 5,"less than 5GB",IF(Aggregate[[#This Row],[Avg Monthly GB Download]]&lt; 10,"Between 5 and 10 GB","10 or more GB"))</f>
        <v>Between 5 and 10 GB</v>
      </c>
    </row>
    <row r="4380" spans="1:23" hidden="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Row],[Age]]&lt;30,"Under 30",IF(Aggregate[[#This Row],[Age]]&gt;=65,"Senior","Other"))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 5,"less than 5GB",IF(Aggregate[[#This Row],[Avg Monthly GB Download]]&lt; 10,"Between 5 and 10 GB","10 or more GB"))</f>
        <v>Between 5 and 10 GB</v>
      </c>
    </row>
    <row r="4381" spans="1:23" hidden="1" x14ac:dyDescent="0.25">
      <c r="A4381" t="s">
        <v>25</v>
      </c>
      <c r="B4381">
        <v>69</v>
      </c>
      <c r="C4381" t="s">
        <v>25</v>
      </c>
      <c r="D4381" t="s">
        <v>22</v>
      </c>
      <c r="E4381" t="s">
        <v>76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Row],[Age]]&lt;30,"Under 30",IF(Aggregate[[#This Row],[Age]]&gt;=65,"Senior","Other"))</f>
        <v>Senior</v>
      </c>
      <c r="L4381" t="s">
        <v>32</v>
      </c>
      <c r="M4381" t="s">
        <v>38</v>
      </c>
      <c r="N4381" t="s">
        <v>56</v>
      </c>
      <c r="O4381" t="s">
        <v>96</v>
      </c>
      <c r="P4381">
        <v>1</v>
      </c>
      <c r="Q4381">
        <v>1</v>
      </c>
      <c r="R4381">
        <v>68</v>
      </c>
      <c r="S4381">
        <v>2</v>
      </c>
      <c r="T4381">
        <v>172.5</v>
      </c>
      <c r="U4381">
        <v>0</v>
      </c>
      <c r="V4381">
        <v>10</v>
      </c>
      <c r="W4381" t="str">
        <f>IF(Aggregate[[#This Row],[Avg Monthly GB Download]]&lt; 5,"less than 5GB",IF(Aggregate[[#This Row],[Avg Monthly GB Download]]&lt; 10,"Between 5 and 10 GB","10 or more GB"))</f>
        <v>10 or more GB</v>
      </c>
    </row>
    <row r="4382" spans="1:23" hidden="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Row],[Age]]&lt;30,"Under 30",IF(Aggregate[[#This Row],[Age]]&gt;=65,"Senior","Other"))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 5,"less than 5GB",IF(Aggregate[[#This Row],[Avg Monthly GB Download]]&lt; 10,"Between 5 and 10 GB","10 or more GB"))</f>
        <v>Between 5 and 10 GB</v>
      </c>
    </row>
    <row r="4383" spans="1:23" hidden="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Row],[Age]]&lt;30,"Under 30",IF(Aggregate[[#This Row],[Age]]&gt;=65,"Senior","Other"))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 5,"less than 5GB",IF(Aggregate[[#This Row],[Avg Monthly GB Download]]&lt; 10,"Between 5 and 10 GB","10 or more GB"))</f>
        <v>less than 5GB</v>
      </c>
    </row>
    <row r="4384" spans="1:23" hidden="1" x14ac:dyDescent="0.25">
      <c r="A4384" t="s">
        <v>25</v>
      </c>
      <c r="B4384">
        <v>70</v>
      </c>
      <c r="C4384" t="s">
        <v>21</v>
      </c>
      <c r="D4384" t="s">
        <v>22</v>
      </c>
      <c r="E4384" t="s">
        <v>44</v>
      </c>
      <c r="F4384" t="s">
        <v>24</v>
      </c>
      <c r="G4384">
        <v>74</v>
      </c>
      <c r="H4384" t="s">
        <v>21</v>
      </c>
      <c r="I4384" t="s">
        <v>25</v>
      </c>
      <c r="J4384" t="s">
        <v>21</v>
      </c>
      <c r="K4384" t="str">
        <f>IF(Aggregate[[#This Row],[Age]]&lt;30,"Under 30",IF(Aggregate[[#This Row],[Age]]&gt;=65,"Senior","Other"))</f>
        <v>Senior</v>
      </c>
      <c r="L4384" t="s">
        <v>53</v>
      </c>
      <c r="M4384" t="s">
        <v>33</v>
      </c>
      <c r="N4384" t="s">
        <v>34</v>
      </c>
      <c r="O4384" t="s">
        <v>34</v>
      </c>
      <c r="P4384">
        <v>1</v>
      </c>
      <c r="R4384">
        <v>52</v>
      </c>
      <c r="S4384">
        <v>0</v>
      </c>
      <c r="T4384">
        <v>0</v>
      </c>
      <c r="U4384">
        <v>0</v>
      </c>
      <c r="V4384">
        <v>4</v>
      </c>
      <c r="W4384" t="str">
        <f>IF(Aggregate[[#This Row],[Avg Monthly GB Download]]&lt; 5,"less than 5GB",IF(Aggregate[[#This Row],[Avg Monthly GB Download]]&lt; 10,"Between 5 and 10 GB","10 or more GB"))</f>
        <v>less than 5GB</v>
      </c>
    </row>
    <row r="4385" spans="1:23" hidden="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Row],[Age]]&lt;30,"Under 30",IF(Aggregate[[#This Row],[Age]]&gt;=65,"Senior","Other"))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 5,"less than 5GB",IF(Aggregate[[#This Row],[Avg Monthly GB Download]]&lt; 10,"Between 5 and 10 GB","10 or more GB"))</f>
        <v>Between 5 and 10 GB</v>
      </c>
    </row>
    <row r="4386" spans="1:23" hidden="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Row],[Age]]&lt;30,"Under 30",IF(Aggregate[[#This Row],[Age]]&gt;=65,"Senior","Other"))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 5,"less than 5GB",IF(Aggregate[[#This Row],[Avg Monthly GB Download]]&lt; 10,"Between 5 and 10 GB","10 or more GB"))</f>
        <v>Between 5 and 10 GB</v>
      </c>
    </row>
    <row r="4387" spans="1:23" hidden="1" x14ac:dyDescent="0.25">
      <c r="A4387" t="s">
        <v>25</v>
      </c>
      <c r="B4387">
        <v>70</v>
      </c>
      <c r="C4387" t="s">
        <v>21</v>
      </c>
      <c r="D4387" t="s">
        <v>22</v>
      </c>
      <c r="E4387" t="s">
        <v>72</v>
      </c>
      <c r="F4387" t="s">
        <v>24</v>
      </c>
      <c r="G4387">
        <v>74</v>
      </c>
      <c r="H4387" t="s">
        <v>21</v>
      </c>
      <c r="I4387" t="s">
        <v>25</v>
      </c>
      <c r="J4387" t="s">
        <v>21</v>
      </c>
      <c r="K4387" t="str">
        <f>IF(Aggregate[[#This Row],[Age]]&lt;30,"Under 30",IF(Aggregate[[#This Row],[Age]]&gt;=65,"Senior","Other"))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65</v>
      </c>
      <c r="S4387">
        <v>0</v>
      </c>
      <c r="T4387">
        <v>0</v>
      </c>
      <c r="U4387">
        <v>0</v>
      </c>
      <c r="V4387">
        <v>5</v>
      </c>
      <c r="W4387" t="str">
        <f>IF(Aggregate[[#This Row],[Avg Monthly GB Download]]&lt; 5,"less than 5GB",IF(Aggregate[[#This Row],[Avg Monthly GB Download]]&lt; 10,"Between 5 and 10 GB","10 or more GB"))</f>
        <v>Between 5 and 10 GB</v>
      </c>
    </row>
    <row r="4388" spans="1:23" hidden="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Row],[Age]]&lt;30,"Under 30",IF(Aggregate[[#This Row],[Age]]&gt;=65,"Senior","Other"))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 5,"less than 5GB",IF(Aggregate[[#This Row],[Avg Monthly GB Download]]&lt; 10,"Between 5 and 10 GB","10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Row],[Age]]&lt;30,"Under 30",IF(Aggregate[[#This Row],[Age]]&gt;=65,"Senior","Other"))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 5,"less than 5GB",IF(Aggregate[[#This Row],[Avg Monthly GB Download]]&lt; 10,"Between 5 and 10 GB","10 or more GB"))</f>
        <v>10 or more GB</v>
      </c>
    </row>
    <row r="4390" spans="1:23" hidden="1" x14ac:dyDescent="0.25">
      <c r="A4390" t="s">
        <v>25</v>
      </c>
      <c r="B4390">
        <v>71</v>
      </c>
      <c r="C4390" t="s">
        <v>21</v>
      </c>
      <c r="D4390" t="s">
        <v>22</v>
      </c>
      <c r="E4390" t="s">
        <v>30</v>
      </c>
      <c r="F4390" t="s">
        <v>26</v>
      </c>
      <c r="G4390">
        <v>74</v>
      </c>
      <c r="H4390" t="s">
        <v>21</v>
      </c>
      <c r="I4390" t="s">
        <v>25</v>
      </c>
      <c r="J4390" t="s">
        <v>21</v>
      </c>
      <c r="K4390" t="str">
        <f>IF(Aggregate[[#This Row],[Age]]&lt;30,"Under 30",IF(Aggregate[[#This Row],[Age]]&gt;=65,"Senior","Other"))</f>
        <v>Senior</v>
      </c>
      <c r="L4390" t="s">
        <v>98</v>
      </c>
      <c r="M4390" t="s">
        <v>38</v>
      </c>
      <c r="N4390" t="s">
        <v>34</v>
      </c>
      <c r="O4390" t="s">
        <v>34</v>
      </c>
      <c r="P4390">
        <v>1</v>
      </c>
      <c r="R4390">
        <v>45</v>
      </c>
      <c r="S4390">
        <v>0</v>
      </c>
      <c r="T4390">
        <v>0</v>
      </c>
      <c r="U4390">
        <v>0</v>
      </c>
      <c r="V4390">
        <v>5</v>
      </c>
      <c r="W4390" t="str">
        <f>IF(Aggregate[[#This Row],[Avg Monthly GB Download]]&lt; 5,"less than 5GB",IF(Aggregate[[#This Row],[Avg Monthly GB Download]]&lt; 10,"Between 5 and 10 GB","10 or more GB"))</f>
        <v>Between 5 and 10 GB</v>
      </c>
    </row>
    <row r="4391" spans="1:23" hidden="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Row],[Age]]&lt;30,"Under 30",IF(Aggregate[[#This Row],[Age]]&gt;=65,"Senior","Other"))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 5,"less than 5GB",IF(Aggregate[[#This Row],[Avg Monthly GB Download]]&lt; 10,"Between 5 and 10 GB","10 or more GB"))</f>
        <v>less than 5GB</v>
      </c>
    </row>
    <row r="4392" spans="1:23" hidden="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Row],[Age]]&lt;30,"Under 30",IF(Aggregate[[#This Row],[Age]]&gt;=65,"Senior","Other"))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 5,"less than 5GB",IF(Aggregate[[#This Row],[Avg Monthly GB Download]]&lt; 10,"Between 5 and 10 GB","10 or more GB"))</f>
        <v>Between 5 and 10 GB</v>
      </c>
    </row>
    <row r="4393" spans="1:23" hidden="1" x14ac:dyDescent="0.25">
      <c r="A4393" t="s">
        <v>25</v>
      </c>
      <c r="B4393">
        <v>71</v>
      </c>
      <c r="C4393" t="s">
        <v>21</v>
      </c>
      <c r="D4393" t="s">
        <v>22</v>
      </c>
      <c r="E4393" t="s">
        <v>85</v>
      </c>
      <c r="F4393" t="s">
        <v>26</v>
      </c>
      <c r="G4393">
        <v>74</v>
      </c>
      <c r="H4393" t="s">
        <v>21</v>
      </c>
      <c r="I4393" t="s">
        <v>25</v>
      </c>
      <c r="J4393" t="s">
        <v>21</v>
      </c>
      <c r="K4393" t="str">
        <f>IF(Aggregate[[#This Row],[Age]]&lt;30,"Under 30",IF(Aggregate[[#This Row],[Age]]&gt;=65,"Senior","Other"))</f>
        <v>Senior</v>
      </c>
      <c r="L4393" t="s">
        <v>53</v>
      </c>
      <c r="M4393" t="s">
        <v>33</v>
      </c>
      <c r="N4393" t="s">
        <v>34</v>
      </c>
      <c r="O4393" t="s">
        <v>34</v>
      </c>
      <c r="P4393">
        <v>1</v>
      </c>
      <c r="R4393">
        <v>50</v>
      </c>
      <c r="S4393">
        <v>0</v>
      </c>
      <c r="T4393">
        <v>0</v>
      </c>
      <c r="U4393">
        <v>0</v>
      </c>
      <c r="V4393">
        <v>2</v>
      </c>
      <c r="W4393" t="str">
        <f>IF(Aggregate[[#This Row],[Avg Monthly GB Download]]&lt; 5,"less than 5GB",IF(Aggregate[[#This Row],[Avg Monthly GB Download]]&lt; 10,"Between 5 and 10 GB","10 or more GB"))</f>
        <v>less than 5GB</v>
      </c>
    </row>
    <row r="4394" spans="1:23" hidden="1" x14ac:dyDescent="0.25">
      <c r="A4394" t="s">
        <v>25</v>
      </c>
      <c r="B4394">
        <v>71</v>
      </c>
      <c r="C4394" t="s">
        <v>25</v>
      </c>
      <c r="D4394" t="s">
        <v>22</v>
      </c>
      <c r="E4394" t="s">
        <v>83</v>
      </c>
      <c r="F4394" t="s">
        <v>24</v>
      </c>
      <c r="G4394">
        <v>74</v>
      </c>
      <c r="H4394" t="s">
        <v>21</v>
      </c>
      <c r="I4394" t="s">
        <v>25</v>
      </c>
      <c r="J4394" t="s">
        <v>21</v>
      </c>
      <c r="K4394" t="str">
        <f>IF(Aggregate[[#This Row],[Age]]&lt;30,"Under 30",IF(Aggregate[[#This Row],[Age]]&gt;=65,"Senior","Other"))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69</v>
      </c>
      <c r="S4394">
        <v>1</v>
      </c>
      <c r="T4394">
        <v>156.19999999999999</v>
      </c>
      <c r="U4394">
        <v>0</v>
      </c>
      <c r="V4394">
        <v>0</v>
      </c>
      <c r="W4394" t="str">
        <f>IF(Aggregate[[#This Row],[Avg Monthly GB Download]]&lt; 5,"less than 5GB",IF(Aggregate[[#This Row],[Avg Monthly GB Download]]&lt; 10,"Between 5 and 10 GB","10 or more GB"))</f>
        <v>less than 5GB</v>
      </c>
    </row>
    <row r="4395" spans="1:23" hidden="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Row],[Age]]&lt;30,"Under 30",IF(Aggregate[[#This Row],[Age]]&gt;=65,"Senior","Other"))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 5,"less than 5GB",IF(Aggregate[[#This Row],[Avg Monthly GB Download]]&lt; 10,"Between 5 and 10 GB","10 or more GB"))</f>
        <v>less than 5GB</v>
      </c>
    </row>
    <row r="4396" spans="1:23" hidden="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Row],[Age]]&lt;30,"Under 30",IF(Aggregate[[#This Row],[Age]]&gt;=65,"Senior","Other"))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 5,"less than 5GB",IF(Aggregate[[#This Row],[Avg Monthly GB Download]]&lt; 10,"Between 5 and 10 GB","10 or more GB"))</f>
        <v>Between 5 and 10 GB</v>
      </c>
    </row>
    <row r="4397" spans="1:23" hidden="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Row],[Age]]&lt;30,"Under 30",IF(Aggregate[[#This Row],[Age]]&gt;=65,"Senior","Other"))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 5,"less than 5GB",IF(Aggregate[[#This Row],[Avg Monthly GB Download]]&lt; 10,"Between 5 and 10 GB","10 or more GB"))</f>
        <v>Between 5 and 10 GB</v>
      </c>
    </row>
    <row r="4398" spans="1:23" hidden="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Row],[Age]]&lt;30,"Under 30",IF(Aggregate[[#This Row],[Age]]&gt;=65,"Senior","Other"))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 5,"less than 5GB",IF(Aggregate[[#This Row],[Avg Monthly GB Download]]&lt; 10,"Between 5 and 10 GB","10 or more GB"))</f>
        <v>10 or more GB</v>
      </c>
    </row>
    <row r="4399" spans="1:23" hidden="1" x14ac:dyDescent="0.25">
      <c r="A4399" t="s">
        <v>21</v>
      </c>
      <c r="B4399">
        <v>1</v>
      </c>
      <c r="C4399" t="s">
        <v>21</v>
      </c>
      <c r="D4399" t="s">
        <v>22</v>
      </c>
      <c r="E4399" t="s">
        <v>37</v>
      </c>
      <c r="F4399" t="s">
        <v>26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Row],[Age]]&lt;30,"Under 30",IF(Aggregate[[#This Row],[Age]]&gt;=65,"Senior","Other"))</f>
        <v>Senior</v>
      </c>
      <c r="L4399" t="s">
        <v>32</v>
      </c>
      <c r="M4399" t="s">
        <v>38</v>
      </c>
      <c r="N4399" t="s">
        <v>39</v>
      </c>
      <c r="O4399" t="s">
        <v>40</v>
      </c>
      <c r="P4399">
        <v>1</v>
      </c>
      <c r="Q4399">
        <v>1</v>
      </c>
      <c r="R4399">
        <v>15</v>
      </c>
      <c r="S4399">
        <v>0</v>
      </c>
      <c r="T4399">
        <v>0</v>
      </c>
      <c r="U4399">
        <v>11</v>
      </c>
      <c r="V4399">
        <v>2</v>
      </c>
      <c r="W4399" t="str">
        <f>IF(Aggregate[[#This Row],[Avg Monthly GB Download]]&lt; 5,"less than 5GB",IF(Aggregate[[#This Row],[Avg Monthly GB Download]]&lt; 10,"Between 5 and 10 GB","10 or more GB"))</f>
        <v>less than 5GB</v>
      </c>
    </row>
    <row r="4400" spans="1:23" hidden="1" x14ac:dyDescent="0.25">
      <c r="A4400" t="s">
        <v>21</v>
      </c>
      <c r="B4400">
        <v>1</v>
      </c>
      <c r="C4400" t="s">
        <v>21</v>
      </c>
      <c r="D4400" t="s">
        <v>22</v>
      </c>
      <c r="E4400" t="s">
        <v>86</v>
      </c>
      <c r="F4400" t="s">
        <v>24</v>
      </c>
      <c r="G4400">
        <v>75</v>
      </c>
      <c r="H4400" t="s">
        <v>21</v>
      </c>
      <c r="I4400" t="s">
        <v>25</v>
      </c>
      <c r="J4400" t="s">
        <v>21</v>
      </c>
      <c r="K4400" t="str">
        <f>IF(Aggregate[[#This Row],[Age]]&lt;30,"Under 30",IF(Aggregate[[#This Row],[Age]]&gt;=65,"Senior","Other"))</f>
        <v>Senior</v>
      </c>
      <c r="L4400" t="s">
        <v>32</v>
      </c>
      <c r="M4400" t="s">
        <v>38</v>
      </c>
      <c r="N4400" t="s">
        <v>65</v>
      </c>
      <c r="O4400" t="s">
        <v>87</v>
      </c>
      <c r="P4400">
        <v>1</v>
      </c>
      <c r="Q4400">
        <v>1</v>
      </c>
      <c r="R4400">
        <v>43</v>
      </c>
      <c r="S4400">
        <v>3</v>
      </c>
      <c r="T4400">
        <v>0</v>
      </c>
      <c r="U4400">
        <v>18</v>
      </c>
      <c r="V4400">
        <v>6</v>
      </c>
      <c r="W4400" t="str">
        <f>IF(Aggregate[[#This Row],[Avg Monthly GB Download]]&lt; 5,"less than 5GB",IF(Aggregate[[#This Row],[Avg Monthly GB Download]]&lt; 10,"Between 5 and 10 GB","10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Row],[Age]]&lt;30,"Under 30",IF(Aggregate[[#This Row],[Age]]&gt;=65,"Senior","Other"))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 5,"less than 5GB",IF(Aggregate[[#This Row],[Avg Monthly GB Download]]&lt; 10,"Between 5 and 10 GB","10 or more GB"))</f>
        <v>10 or more GB</v>
      </c>
    </row>
    <row r="4402" spans="1:23" hidden="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Row],[Age]]&lt;30,"Under 30",IF(Aggregate[[#This Row],[Age]]&gt;=65,"Senior","Other"))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 5,"less than 5GB",IF(Aggregate[[#This Row],[Avg Monthly GB Download]]&lt; 10,"Between 5 and 10 GB","10 or more GB"))</f>
        <v>Between 5 and 10 GB</v>
      </c>
    </row>
    <row r="4403" spans="1:23" hidden="1" x14ac:dyDescent="0.25">
      <c r="A4403" t="s">
        <v>21</v>
      </c>
      <c r="B4403">
        <v>4</v>
      </c>
      <c r="C4403" t="s">
        <v>25</v>
      </c>
      <c r="D4403" t="s">
        <v>88</v>
      </c>
      <c r="E4403" t="s">
        <v>51</v>
      </c>
      <c r="F4403" t="s">
        <v>26</v>
      </c>
      <c r="G4403">
        <v>75</v>
      </c>
      <c r="H4403" t="s">
        <v>21</v>
      </c>
      <c r="I4403" t="s">
        <v>25</v>
      </c>
      <c r="J4403" t="s">
        <v>21</v>
      </c>
      <c r="K4403" t="str">
        <f>IF(Aggregate[[#This Row],[Age]]&lt;30,"Under 30",IF(Aggregate[[#This Row],[Age]]&gt;=65,"Senior","Other"))</f>
        <v>Senior</v>
      </c>
      <c r="L4403" t="s">
        <v>32</v>
      </c>
      <c r="M4403" t="s">
        <v>38</v>
      </c>
      <c r="N4403" t="s">
        <v>56</v>
      </c>
      <c r="O4403" t="s">
        <v>100</v>
      </c>
      <c r="P4403">
        <v>1</v>
      </c>
      <c r="Q4403">
        <v>1</v>
      </c>
      <c r="R4403">
        <v>27</v>
      </c>
      <c r="S4403">
        <v>4</v>
      </c>
      <c r="T4403">
        <v>0</v>
      </c>
      <c r="U4403">
        <v>13</v>
      </c>
      <c r="V4403">
        <v>5</v>
      </c>
      <c r="W4403" t="str">
        <f>IF(Aggregate[[#This Row],[Avg Monthly GB Download]]&lt; 5,"less than 5GB",IF(Aggregate[[#This Row],[Avg Monthly GB Download]]&lt; 10,"Between 5 and 10 GB","10 or more GB"))</f>
        <v>Between 5 and 10 GB</v>
      </c>
    </row>
    <row r="4404" spans="1:23" hidden="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Row],[Age]]&lt;30,"Under 30",IF(Aggregate[[#This Row],[Age]]&gt;=65,"Senior","Other"))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 5,"less than 5GB",IF(Aggregate[[#This Row],[Avg Monthly GB Download]]&lt; 10,"Between 5 and 10 GB","10 or more GB"))</f>
        <v>10 or more GB</v>
      </c>
    </row>
    <row r="4405" spans="1:23" hidden="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Row],[Age]]&lt;30,"Under 30",IF(Aggregate[[#This Row],[Age]]&gt;=65,"Senior","Other"))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 5,"less than 5GB",IF(Aggregate[[#This Row],[Avg Monthly GB Download]]&lt; 10,"Between 5 and 10 GB","10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Row],[Age]]&lt;30,"Under 30",IF(Aggregate[[#This Row],[Age]]&gt;=65,"Senior","Other"))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 5,"less than 5GB",IF(Aggregate[[#This Row],[Avg Monthly GB Download]]&lt; 10,"Between 5 and 10 GB","10 or more GB"))</f>
        <v>10 or more GB</v>
      </c>
    </row>
    <row r="4407" spans="1:23" hidden="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Row],[Age]]&lt;30,"Under 30",IF(Aggregate[[#This Row],[Age]]&gt;=65,"Senior","Other"))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 5,"less than 5GB",IF(Aggregate[[#This Row],[Avg Monthly GB Download]]&lt; 10,"Between 5 and 10 GB","10 or more GB"))</f>
        <v>Between 5 and 10 GB</v>
      </c>
    </row>
    <row r="4408" spans="1:23" hidden="1" x14ac:dyDescent="0.25">
      <c r="A4408" t="s">
        <v>21</v>
      </c>
      <c r="B4408">
        <v>17</v>
      </c>
      <c r="C4408" t="s">
        <v>21</v>
      </c>
      <c r="D4408" t="s">
        <v>22</v>
      </c>
      <c r="E4408" t="s">
        <v>82</v>
      </c>
      <c r="F4408" t="s">
        <v>24</v>
      </c>
      <c r="G4408">
        <v>75</v>
      </c>
      <c r="H4408" t="s">
        <v>21</v>
      </c>
      <c r="I4408" t="s">
        <v>25</v>
      </c>
      <c r="J4408" t="s">
        <v>21</v>
      </c>
      <c r="K4408" t="str">
        <f>IF(Aggregate[[#This Row],[Age]]&lt;30,"Under 30",IF(Aggregate[[#This Row],[Age]]&gt;=65,"Senior","Other"))</f>
        <v>Senior</v>
      </c>
      <c r="L4408" t="s">
        <v>53</v>
      </c>
      <c r="M4408" t="s">
        <v>38</v>
      </c>
      <c r="N4408" t="s">
        <v>34</v>
      </c>
      <c r="O4408" t="s">
        <v>34</v>
      </c>
      <c r="P4408">
        <v>1</v>
      </c>
      <c r="R4408">
        <v>43</v>
      </c>
      <c r="S4408">
        <v>0</v>
      </c>
      <c r="T4408">
        <v>0</v>
      </c>
      <c r="U4408">
        <v>35</v>
      </c>
      <c r="V4408">
        <v>8</v>
      </c>
      <c r="W4408" t="str">
        <f>IF(Aggregate[[#This Row],[Avg Monthly GB Download]]&lt; 5,"less than 5GB",IF(Aggregate[[#This Row],[Avg Monthly GB Download]]&lt; 10,"Between 5 and 10 GB","10 or more GB"))</f>
        <v>Between 5 and 10 GB</v>
      </c>
    </row>
    <row r="4409" spans="1:23" hidden="1" x14ac:dyDescent="0.25">
      <c r="A4409" t="s">
        <v>21</v>
      </c>
      <c r="B4409">
        <v>17</v>
      </c>
      <c r="C4409" t="s">
        <v>21</v>
      </c>
      <c r="D4409" t="s">
        <v>22</v>
      </c>
      <c r="E4409" t="s">
        <v>85</v>
      </c>
      <c r="F4409" t="s">
        <v>24</v>
      </c>
      <c r="G4409">
        <v>75</v>
      </c>
      <c r="H4409" t="s">
        <v>21</v>
      </c>
      <c r="I4409" t="s">
        <v>25</v>
      </c>
      <c r="J4409" t="s">
        <v>21</v>
      </c>
      <c r="K4409" t="str">
        <f>IF(Aggregate[[#This Row],[Age]]&lt;30,"Under 30",IF(Aggregate[[#This Row],[Age]]&gt;=65,"Senior","Other"))</f>
        <v>Senior</v>
      </c>
      <c r="L4409" t="s">
        <v>32</v>
      </c>
      <c r="M4409" t="s">
        <v>38</v>
      </c>
      <c r="N4409" t="s">
        <v>34</v>
      </c>
      <c r="O4409" t="s">
        <v>34</v>
      </c>
      <c r="P4409">
        <v>1</v>
      </c>
      <c r="R4409">
        <v>43</v>
      </c>
      <c r="S4409">
        <v>0</v>
      </c>
      <c r="T4409">
        <v>0</v>
      </c>
      <c r="U4409">
        <v>9</v>
      </c>
      <c r="V4409">
        <v>6</v>
      </c>
      <c r="W4409" t="str">
        <f>IF(Aggregate[[#This Row],[Avg Monthly GB Download]]&lt; 5,"less than 5GB",IF(Aggregate[[#This Row],[Avg Monthly GB Download]]&lt; 10,"Between 5 and 10 GB","10 or more GB"))</f>
        <v>Between 5 and 10 GB</v>
      </c>
    </row>
    <row r="4410" spans="1:23" hidden="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Row],[Age]]&lt;30,"Under 30",IF(Aggregate[[#This Row],[Age]]&gt;=65,"Senior","Other"))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 5,"less than 5GB",IF(Aggregate[[#This Row],[Avg Monthly GB Download]]&lt; 10,"Between 5 and 10 GB","10 or more GB"))</f>
        <v>less than 5GB</v>
      </c>
    </row>
    <row r="4411" spans="1:23" hidden="1" x14ac:dyDescent="0.25">
      <c r="A4411" t="s">
        <v>21</v>
      </c>
      <c r="B4411">
        <v>21</v>
      </c>
      <c r="C4411" t="s">
        <v>21</v>
      </c>
      <c r="D4411" t="s">
        <v>22</v>
      </c>
      <c r="E4411" t="s">
        <v>55</v>
      </c>
      <c r="F4411" t="s">
        <v>26</v>
      </c>
      <c r="G4411">
        <v>75</v>
      </c>
      <c r="H4411" t="s">
        <v>21</v>
      </c>
      <c r="I4411" t="s">
        <v>25</v>
      </c>
      <c r="J4411" t="s">
        <v>21</v>
      </c>
      <c r="K4411" t="str">
        <f>IF(Aggregate[[#This Row],[Age]]&lt;30,"Under 30",IF(Aggregate[[#This Row],[Age]]&gt;=65,"Senior","Other"))</f>
        <v>Senior</v>
      </c>
      <c r="L4411" t="s">
        <v>53</v>
      </c>
      <c r="M4411" t="s">
        <v>38</v>
      </c>
      <c r="N4411" t="s">
        <v>34</v>
      </c>
      <c r="O4411" t="s">
        <v>34</v>
      </c>
      <c r="P4411">
        <v>1</v>
      </c>
      <c r="R4411">
        <v>53</v>
      </c>
      <c r="S4411">
        <v>1</v>
      </c>
      <c r="T4411">
        <v>0</v>
      </c>
      <c r="U4411">
        <v>5</v>
      </c>
      <c r="V4411">
        <v>3</v>
      </c>
      <c r="W4411" t="str">
        <f>IF(Aggregate[[#This Row],[Avg Monthly GB Download]]&lt; 5,"less than 5GB",IF(Aggregate[[#This Row],[Avg Monthly GB Download]]&lt; 10,"Between 5 and 10 GB","10 or more GB"))</f>
        <v>less than 5GB</v>
      </c>
    </row>
    <row r="4412" spans="1:23" hidden="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Row],[Age]]&lt;30,"Under 30",IF(Aggregate[[#This Row],[Age]]&gt;=65,"Senior","Other"))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 5,"less than 5GB",IF(Aggregate[[#This Row],[Avg Monthly GB Download]]&lt; 10,"Between 5 and 10 GB","10 or more GB"))</f>
        <v>less than 5GB</v>
      </c>
    </row>
    <row r="4413" spans="1:23" hidden="1" x14ac:dyDescent="0.25">
      <c r="A4413" t="s">
        <v>21</v>
      </c>
      <c r="B4413">
        <v>23</v>
      </c>
      <c r="C4413" t="s">
        <v>21</v>
      </c>
      <c r="D4413" t="s">
        <v>22</v>
      </c>
      <c r="E4413" t="s">
        <v>71</v>
      </c>
      <c r="F4413" t="s">
        <v>24</v>
      </c>
      <c r="G4413">
        <v>75</v>
      </c>
      <c r="H4413" t="s">
        <v>21</v>
      </c>
      <c r="I4413" t="s">
        <v>25</v>
      </c>
      <c r="J4413" t="s">
        <v>21</v>
      </c>
      <c r="K4413" t="str">
        <f>IF(Aggregate[[#This Row],[Age]]&lt;30,"Under 30",IF(Aggregate[[#This Row],[Age]]&gt;=65,"Senior","Other"))</f>
        <v>Senior</v>
      </c>
      <c r="L4413" t="s">
        <v>53</v>
      </c>
      <c r="M4413" t="s">
        <v>33</v>
      </c>
      <c r="N4413" t="s">
        <v>34</v>
      </c>
      <c r="O4413" t="s">
        <v>34</v>
      </c>
      <c r="P4413">
        <v>1</v>
      </c>
      <c r="R4413">
        <v>8</v>
      </c>
      <c r="S4413">
        <v>1</v>
      </c>
      <c r="T4413">
        <v>0</v>
      </c>
      <c r="U4413">
        <v>0</v>
      </c>
      <c r="V4413">
        <v>0</v>
      </c>
      <c r="W4413" t="str">
        <f>IF(Aggregate[[#This Row],[Avg Monthly GB Download]]&lt; 5,"less than 5GB",IF(Aggregate[[#This Row],[Avg Monthly GB Download]]&lt; 10,"Between 5 and 10 GB","10 or more GB"))</f>
        <v>less than 5GB</v>
      </c>
    </row>
    <row r="4414" spans="1:23" hidden="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Row],[Age]]&lt;30,"Under 30",IF(Aggregate[[#This Row],[Age]]&gt;=65,"Senior","Other"))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 5,"less than 5GB",IF(Aggregate[[#This Row],[Avg Monthly GB Download]]&lt; 10,"Between 5 and 10 GB","10 or more GB"))</f>
        <v>10 or more GB</v>
      </c>
    </row>
    <row r="4415" spans="1:23" hidden="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Row],[Age]]&lt;30,"Under 30",IF(Aggregate[[#This Row],[Age]]&gt;=65,"Senior","Other"))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 5,"less than 5GB",IF(Aggregate[[#This Row],[Avg Monthly GB Download]]&lt; 10,"Between 5 and 10 GB","10 or more GB"))</f>
        <v>less than 5GB</v>
      </c>
    </row>
    <row r="4416" spans="1:23" hidden="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Row],[Age]]&lt;30,"Under 30",IF(Aggregate[[#This Row],[Age]]&gt;=65,"Senior","Other"))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 5,"less than 5GB",IF(Aggregate[[#This Row],[Avg Monthly GB Download]]&lt; 10,"Between 5 and 10 GB","10 or more GB"))</f>
        <v>Between 5 and 10 GB</v>
      </c>
    </row>
    <row r="4417" spans="1:23" hidden="1" x14ac:dyDescent="0.25">
      <c r="A4417" t="s">
        <v>21</v>
      </c>
      <c r="B4417">
        <v>29</v>
      </c>
      <c r="C4417" t="s">
        <v>25</v>
      </c>
      <c r="D4417" t="s">
        <v>22</v>
      </c>
      <c r="E4417" t="s">
        <v>45</v>
      </c>
      <c r="F4417" t="s">
        <v>26</v>
      </c>
      <c r="G4417">
        <v>75</v>
      </c>
      <c r="H4417" t="s">
        <v>21</v>
      </c>
      <c r="I4417" t="s">
        <v>25</v>
      </c>
      <c r="J4417" t="s">
        <v>21</v>
      </c>
      <c r="K4417" t="str">
        <f>IF(Aggregate[[#This Row],[Age]]&lt;30,"Under 30",IF(Aggregate[[#This Row],[Age]]&gt;=65,"Senior","Other"))</f>
        <v>Senior</v>
      </c>
      <c r="L4417" t="s">
        <v>32</v>
      </c>
      <c r="M4417" t="s">
        <v>38</v>
      </c>
      <c r="N4417" t="s">
        <v>48</v>
      </c>
      <c r="O4417" t="s">
        <v>99</v>
      </c>
      <c r="P4417">
        <v>1</v>
      </c>
      <c r="Q4417">
        <v>1</v>
      </c>
      <c r="R4417">
        <v>60</v>
      </c>
      <c r="S4417">
        <v>2</v>
      </c>
      <c r="T4417">
        <v>71.900000000000006</v>
      </c>
      <c r="U4417">
        <v>31</v>
      </c>
      <c r="V4417">
        <v>11</v>
      </c>
      <c r="W4417" t="str">
        <f>IF(Aggregate[[#This Row],[Avg Monthly GB Download]]&lt; 5,"less than 5GB",IF(Aggregate[[#This Row],[Avg Monthly GB Download]]&lt; 10,"Between 5 and 10 GB","10 or more GB"))</f>
        <v>10 or more GB</v>
      </c>
    </row>
    <row r="4418" spans="1:23" hidden="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Row],[Age]]&lt;30,"Under 30",IF(Aggregate[[#This Row],[Age]]&gt;=65,"Senior","Other"))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 5,"less than 5GB",IF(Aggregate[[#This Row],[Avg Monthly GB Download]]&lt; 10,"Between 5 and 10 GB","10 or more GB"))</f>
        <v>less than 5GB</v>
      </c>
    </row>
    <row r="4419" spans="1:23" hidden="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Row],[Age]]&lt;30,"Under 30",IF(Aggregate[[#This Row],[Age]]&gt;=65,"Senior","Other"))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 5,"less than 5GB",IF(Aggregate[[#This Row],[Avg Monthly GB Download]]&lt; 10,"Between 5 and 10 GB","10 or more GB"))</f>
        <v>Between 5 and 10 GB</v>
      </c>
    </row>
    <row r="4420" spans="1:23" hidden="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Row],[Age]]&lt;30,"Under 30",IF(Aggregate[[#This Row],[Age]]&gt;=65,"Senior","Other"))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 5,"less than 5GB",IF(Aggregate[[#This Row],[Avg Monthly GB Download]]&lt; 10,"Between 5 and 10 GB","10 or more GB"))</f>
        <v>less than 5GB</v>
      </c>
    </row>
    <row r="4421" spans="1:23" hidden="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Row],[Age]]&lt;30,"Under 30",IF(Aggregate[[#This Row],[Age]]&gt;=65,"Senior","Other"))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 5,"less than 5GB",IF(Aggregate[[#This Row],[Avg Monthly GB Download]]&lt; 10,"Between 5 and 10 GB","10 or more GB"))</f>
        <v>10 or more GB</v>
      </c>
    </row>
    <row r="4422" spans="1:23" hidden="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Row],[Age]]&lt;30,"Under 30",IF(Aggregate[[#This Row],[Age]]&gt;=65,"Senior","Other"))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 5,"less than 5GB",IF(Aggregate[[#This Row],[Avg Monthly GB Download]]&lt; 10,"Between 5 and 10 GB","10 or more GB"))</f>
        <v>Between 5 and 10 GB</v>
      </c>
    </row>
    <row r="4423" spans="1:23" hidden="1" x14ac:dyDescent="0.25">
      <c r="A4423" t="s">
        <v>21</v>
      </c>
      <c r="B4423">
        <v>33</v>
      </c>
      <c r="C4423" t="s">
        <v>21</v>
      </c>
      <c r="D4423" t="s">
        <v>22</v>
      </c>
      <c r="E4423" t="s">
        <v>63</v>
      </c>
      <c r="F4423" t="s">
        <v>26</v>
      </c>
      <c r="G4423">
        <v>75</v>
      </c>
      <c r="H4423" t="s">
        <v>21</v>
      </c>
      <c r="I4423" t="s">
        <v>25</v>
      </c>
      <c r="J4423" t="s">
        <v>25</v>
      </c>
      <c r="K4423" t="str">
        <f>IF(Aggregate[[#This Row],[Age]]&lt;30,"Under 30",IF(Aggregate[[#This Row],[Age]]&gt;=65,"Senior","Other"))</f>
        <v>Senior</v>
      </c>
      <c r="L4423" t="s">
        <v>32</v>
      </c>
      <c r="M4423" t="s">
        <v>38</v>
      </c>
      <c r="N4423" t="s">
        <v>34</v>
      </c>
      <c r="O4423" t="s">
        <v>34</v>
      </c>
      <c r="P4423">
        <v>1</v>
      </c>
      <c r="R4423">
        <v>57</v>
      </c>
      <c r="S4423">
        <v>0</v>
      </c>
      <c r="T4423">
        <v>0</v>
      </c>
      <c r="U4423">
        <v>12</v>
      </c>
      <c r="V4423">
        <v>2</v>
      </c>
      <c r="W4423" t="str">
        <f>IF(Aggregate[[#This Row],[Avg Monthly GB Download]]&lt; 5,"less than 5GB",IF(Aggregate[[#This Row],[Avg Monthly GB Download]]&lt; 10,"Between 5 and 10 GB","10 or more GB"))</f>
        <v>less than 5GB</v>
      </c>
    </row>
    <row r="4424" spans="1:23" hidden="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Row],[Age]]&lt;30,"Under 30",IF(Aggregate[[#This Row],[Age]]&gt;=65,"Senior","Other"))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 5,"less than 5GB",IF(Aggregate[[#This Row],[Avg Monthly GB Download]]&lt; 10,"Between 5 and 10 GB","10 or more GB"))</f>
        <v>less than 5GB</v>
      </c>
    </row>
    <row r="4425" spans="1:23" hidden="1" x14ac:dyDescent="0.25">
      <c r="A4425" t="s">
        <v>21</v>
      </c>
      <c r="B4425">
        <v>72</v>
      </c>
      <c r="C4425" t="s">
        <v>21</v>
      </c>
      <c r="D4425" t="s">
        <v>22</v>
      </c>
      <c r="E4425" t="s">
        <v>72</v>
      </c>
      <c r="F4425" t="s">
        <v>24</v>
      </c>
      <c r="G4425">
        <v>75</v>
      </c>
      <c r="H4425" t="s">
        <v>21</v>
      </c>
      <c r="I4425" t="s">
        <v>25</v>
      </c>
      <c r="J4425" t="s">
        <v>21</v>
      </c>
      <c r="K4425" t="str">
        <f>IF(Aggregate[[#This Row],[Age]]&lt;30,"Under 30",IF(Aggregate[[#This Row],[Age]]&gt;=65,"Senior","Other"))</f>
        <v>Senior</v>
      </c>
      <c r="L4425" t="s">
        <v>98</v>
      </c>
      <c r="M4425" t="s">
        <v>33</v>
      </c>
      <c r="N4425" t="s">
        <v>34</v>
      </c>
      <c r="O4425" t="s">
        <v>34</v>
      </c>
      <c r="P4425">
        <v>1</v>
      </c>
      <c r="R4425">
        <v>57</v>
      </c>
      <c r="S4425">
        <v>0</v>
      </c>
      <c r="T4425">
        <v>0</v>
      </c>
      <c r="U4425">
        <v>37</v>
      </c>
      <c r="V4425">
        <v>8</v>
      </c>
      <c r="W4425" t="str">
        <f>IF(Aggregate[[#This Row],[Avg Monthly GB Download]]&lt; 5,"less than 5GB",IF(Aggregate[[#This Row],[Avg Monthly GB Download]]&lt; 10,"Between 5 and 10 GB","10 or more GB"))</f>
        <v>Between 5 and 10 GB</v>
      </c>
    </row>
    <row r="4426" spans="1:23" hidden="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Row],[Age]]&lt;30,"Under 30",IF(Aggregate[[#This Row],[Age]]&gt;=65,"Senior","Other"))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 5,"less than 5GB",IF(Aggregate[[#This Row],[Avg Monthly GB Download]]&lt; 10,"Between 5 and 10 GB","10 or more GB"))</f>
        <v>less than 5GB</v>
      </c>
    </row>
    <row r="4427" spans="1:23" hidden="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Row],[Age]]&lt;30,"Under 30",IF(Aggregate[[#This Row],[Age]]&gt;=65,"Senior","Other"))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 5,"less than 5GB",IF(Aggregate[[#This Row],[Avg Monthly GB Download]]&lt; 10,"Between 5 and 10 GB","10 or more GB"))</f>
        <v>Between 5 and 10 GB</v>
      </c>
    </row>
    <row r="4428" spans="1:23" hidden="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Row],[Age]]&lt;30,"Under 30",IF(Aggregate[[#This Row],[Age]]&gt;=65,"Senior","Other"))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 5,"less than 5GB",IF(Aggregate[[#This Row],[Avg Monthly GB Download]]&lt; 10,"Between 5 and 10 GB","10 or more GB"))</f>
        <v>Between 5 and 10 GB</v>
      </c>
    </row>
    <row r="4429" spans="1:23" hidden="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Row],[Age]]&lt;30,"Under 30",IF(Aggregate[[#This Row],[Age]]&gt;=65,"Senior","Other"))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 5,"less than 5GB",IF(Aggregate[[#This Row],[Avg Monthly GB Download]]&lt; 10,"Between 5 and 10 GB","10 or more GB"))</f>
        <v>less than 5GB</v>
      </c>
    </row>
    <row r="4430" spans="1:23" hidden="1" x14ac:dyDescent="0.25">
      <c r="A4430" t="s">
        <v>25</v>
      </c>
      <c r="B4430">
        <v>1</v>
      </c>
      <c r="C4430" t="s">
        <v>21</v>
      </c>
      <c r="D4430" t="s">
        <v>22</v>
      </c>
      <c r="E4430" t="s">
        <v>43</v>
      </c>
      <c r="F4430" t="s">
        <v>24</v>
      </c>
      <c r="G4430">
        <v>75</v>
      </c>
      <c r="H4430" t="s">
        <v>21</v>
      </c>
      <c r="I4430" t="s">
        <v>25</v>
      </c>
      <c r="J4430" t="s">
        <v>21</v>
      </c>
      <c r="K4430" t="str">
        <f>IF(Aggregate[[#This Row],[Age]]&lt;30,"Under 30",IF(Aggregate[[#This Row],[Age]]&gt;=65,"Senior","Other"))</f>
        <v>Senior</v>
      </c>
      <c r="L4430" t="s">
        <v>32</v>
      </c>
      <c r="M4430" t="s">
        <v>38</v>
      </c>
      <c r="N4430" t="s">
        <v>90</v>
      </c>
      <c r="O4430" t="s">
        <v>103</v>
      </c>
      <c r="P4430">
        <v>1</v>
      </c>
      <c r="Q4430">
        <v>1</v>
      </c>
      <c r="R4430">
        <v>43</v>
      </c>
      <c r="S4430">
        <v>4</v>
      </c>
      <c r="T4430">
        <v>0</v>
      </c>
      <c r="U4430">
        <v>0</v>
      </c>
      <c r="V4430">
        <v>1</v>
      </c>
      <c r="W4430" t="str">
        <f>IF(Aggregate[[#This Row],[Avg Monthly GB Download]]&lt; 5,"less than 5GB",IF(Aggregate[[#This Row],[Avg Monthly GB Download]]&lt; 10,"Between 5 and 10 GB","10 or more GB"))</f>
        <v>less than 5GB</v>
      </c>
    </row>
    <row r="4431" spans="1:23" hidden="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Row],[Age]]&lt;30,"Under 30",IF(Aggregate[[#This Row],[Age]]&gt;=65,"Senior","Other"))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 5,"less than 5GB",IF(Aggregate[[#This Row],[Avg Monthly GB Download]]&lt; 10,"Between 5 and 10 GB","10 or more GB"))</f>
        <v>less than 5GB</v>
      </c>
    </row>
    <row r="4432" spans="1:23" hidden="1" x14ac:dyDescent="0.25">
      <c r="A4432" t="s">
        <v>25</v>
      </c>
      <c r="B4432">
        <v>1</v>
      </c>
      <c r="C4432" t="s">
        <v>21</v>
      </c>
      <c r="D4432" t="s">
        <v>22</v>
      </c>
      <c r="E4432" t="s">
        <v>86</v>
      </c>
      <c r="F4432" t="s">
        <v>26</v>
      </c>
      <c r="G4432">
        <v>75</v>
      </c>
      <c r="H4432" t="s">
        <v>21</v>
      </c>
      <c r="I4432" t="s">
        <v>25</v>
      </c>
      <c r="J4432" t="s">
        <v>21</v>
      </c>
      <c r="K4432" t="str">
        <f>IF(Aggregate[[#This Row],[Age]]&lt;30,"Under 30",IF(Aggregate[[#This Row],[Age]]&gt;=65,"Senior","Other"))</f>
        <v>Senior</v>
      </c>
      <c r="L4432" t="s">
        <v>32</v>
      </c>
      <c r="M4432" t="s">
        <v>38</v>
      </c>
      <c r="N4432" t="s">
        <v>39</v>
      </c>
      <c r="O4432" t="s">
        <v>104</v>
      </c>
      <c r="P4432">
        <v>1</v>
      </c>
      <c r="Q4432">
        <v>1</v>
      </c>
      <c r="R4432">
        <v>42</v>
      </c>
      <c r="S4432">
        <v>1</v>
      </c>
      <c r="T4432">
        <v>0</v>
      </c>
      <c r="U4432">
        <v>0</v>
      </c>
      <c r="V4432">
        <v>1</v>
      </c>
      <c r="W4432" t="str">
        <f>IF(Aggregate[[#This Row],[Avg Monthly GB Download]]&lt; 5,"less than 5GB",IF(Aggregate[[#This Row],[Avg Monthly GB Download]]&lt; 10,"Between 5 and 10 GB","10 or more GB"))</f>
        <v>less than 5GB</v>
      </c>
    </row>
    <row r="4433" spans="1:23" hidden="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Row],[Age]]&lt;30,"Under 30",IF(Aggregate[[#This Row],[Age]]&gt;=65,"Senior","Other"))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 5,"less than 5GB",IF(Aggregate[[#This Row],[Avg Monthly GB Download]]&lt; 10,"Between 5 and 10 GB","10 or more GB"))</f>
        <v>less than 5GB</v>
      </c>
    </row>
    <row r="4434" spans="1:23" hidden="1" x14ac:dyDescent="0.25">
      <c r="A4434" t="s">
        <v>25</v>
      </c>
      <c r="B4434">
        <v>1</v>
      </c>
      <c r="C4434" t="s">
        <v>25</v>
      </c>
      <c r="D4434" t="s">
        <v>22</v>
      </c>
      <c r="E4434" t="s">
        <v>36</v>
      </c>
      <c r="F4434" t="s">
        <v>24</v>
      </c>
      <c r="G4434">
        <v>75</v>
      </c>
      <c r="H4434" t="s">
        <v>21</v>
      </c>
      <c r="I4434" t="s">
        <v>25</v>
      </c>
      <c r="J4434" t="s">
        <v>21</v>
      </c>
      <c r="K4434" t="str">
        <f>IF(Aggregate[[#This Row],[Age]]&lt;30,"Under 30",IF(Aggregate[[#This Row],[Age]]&gt;=65,"Senior","Other"))</f>
        <v>Senior</v>
      </c>
      <c r="L4434" t="s">
        <v>32</v>
      </c>
      <c r="M4434" t="s">
        <v>38</v>
      </c>
      <c r="N4434" t="s">
        <v>90</v>
      </c>
      <c r="O4434" t="s">
        <v>103</v>
      </c>
      <c r="P4434">
        <v>1</v>
      </c>
      <c r="Q4434">
        <v>1</v>
      </c>
      <c r="R4434">
        <v>65</v>
      </c>
      <c r="S4434">
        <v>0</v>
      </c>
      <c r="T4434">
        <v>6.1</v>
      </c>
      <c r="U4434">
        <v>0</v>
      </c>
      <c r="V4434">
        <v>12</v>
      </c>
      <c r="W4434" t="str">
        <f>IF(Aggregate[[#This Row],[Avg Monthly GB Download]]&lt; 5,"less than 5GB",IF(Aggregate[[#This Row],[Avg Monthly GB Download]]&lt; 10,"Between 5 and 10 GB","10 or more GB"))</f>
        <v>10 or more GB</v>
      </c>
    </row>
    <row r="4435" spans="1:23" hidden="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Row],[Age]]&lt;30,"Under 30",IF(Aggregate[[#This Row],[Age]]&gt;=65,"Senior","Other"))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 5,"less than 5GB",IF(Aggregate[[#This Row],[Avg Monthly GB Download]]&lt; 10,"Between 5 and 10 GB","10 or more GB"))</f>
        <v>10 or more GB</v>
      </c>
    </row>
    <row r="4436" spans="1:23" hidden="1" x14ac:dyDescent="0.25">
      <c r="A4436" t="s">
        <v>25</v>
      </c>
      <c r="B4436">
        <v>1</v>
      </c>
      <c r="C4436" t="s">
        <v>25</v>
      </c>
      <c r="D4436" t="s">
        <v>22</v>
      </c>
      <c r="E4436" t="s">
        <v>77</v>
      </c>
      <c r="F4436" t="s">
        <v>26</v>
      </c>
      <c r="G4436">
        <v>75</v>
      </c>
      <c r="H4436" t="s">
        <v>21</v>
      </c>
      <c r="I4436" t="s">
        <v>25</v>
      </c>
      <c r="J4436" t="s">
        <v>21</v>
      </c>
      <c r="K4436" t="str">
        <f>IF(Aggregate[[#This Row],[Age]]&lt;30,"Under 30",IF(Aggregate[[#This Row],[Age]]&gt;=65,"Senior","Other"))</f>
        <v>Senior</v>
      </c>
      <c r="L4436" t="s">
        <v>32</v>
      </c>
      <c r="M4436" t="s">
        <v>38</v>
      </c>
      <c r="N4436" t="s">
        <v>39</v>
      </c>
      <c r="O4436" t="s">
        <v>40</v>
      </c>
      <c r="P4436">
        <v>1</v>
      </c>
      <c r="Q4436">
        <v>1</v>
      </c>
      <c r="R4436">
        <v>34</v>
      </c>
      <c r="S4436">
        <v>3</v>
      </c>
      <c r="T4436">
        <v>3.6</v>
      </c>
      <c r="U4436">
        <v>0</v>
      </c>
      <c r="V4436">
        <v>2</v>
      </c>
      <c r="W4436" t="str">
        <f>IF(Aggregate[[#This Row],[Avg Monthly GB Download]]&lt; 5,"less than 5GB",IF(Aggregate[[#This Row],[Avg Monthly GB Download]]&lt; 10,"Between 5 and 10 GB","10 or more GB"))</f>
        <v>less than 5GB</v>
      </c>
    </row>
    <row r="4437" spans="1:23" hidden="1" x14ac:dyDescent="0.25">
      <c r="A4437" t="s">
        <v>25</v>
      </c>
      <c r="B4437">
        <v>1</v>
      </c>
      <c r="C4437" t="s">
        <v>25</v>
      </c>
      <c r="D4437" t="s">
        <v>22</v>
      </c>
      <c r="E4437" t="s">
        <v>82</v>
      </c>
      <c r="F4437" t="s">
        <v>24</v>
      </c>
      <c r="G4437">
        <v>75</v>
      </c>
      <c r="H4437" t="s">
        <v>21</v>
      </c>
      <c r="I4437" t="s">
        <v>25</v>
      </c>
      <c r="J4437" t="s">
        <v>21</v>
      </c>
      <c r="K4437" t="str">
        <f>IF(Aggregate[[#This Row],[Age]]&lt;30,"Under 30",IF(Aggregate[[#This Row],[Age]]&gt;=65,"Senior","Other"))</f>
        <v>Senior</v>
      </c>
      <c r="L4437" t="s">
        <v>32</v>
      </c>
      <c r="M4437" t="s">
        <v>38</v>
      </c>
      <c r="N4437" t="s">
        <v>48</v>
      </c>
      <c r="O4437" t="s">
        <v>92</v>
      </c>
      <c r="P4437">
        <v>1</v>
      </c>
      <c r="Q4437">
        <v>1</v>
      </c>
      <c r="R4437">
        <v>49</v>
      </c>
      <c r="S4437">
        <v>3</v>
      </c>
      <c r="T4437">
        <v>0.3</v>
      </c>
      <c r="U4437">
        <v>0</v>
      </c>
      <c r="V4437">
        <v>12</v>
      </c>
      <c r="W4437" t="str">
        <f>IF(Aggregate[[#This Row],[Avg Monthly GB Download]]&lt; 5,"less than 5GB",IF(Aggregate[[#This Row],[Avg Monthly GB Download]]&lt; 10,"Between 5 and 10 GB","10 or more GB"))</f>
        <v>10 or more GB</v>
      </c>
    </row>
    <row r="4438" spans="1:23" hidden="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Row],[Age]]&lt;30,"Under 30",IF(Aggregate[[#This Row],[Age]]&gt;=65,"Senior","Other"))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 5,"less than 5GB",IF(Aggregate[[#This Row],[Avg Monthly GB Download]]&lt; 10,"Between 5 and 10 GB","10 or more GB"))</f>
        <v>less than 5GB</v>
      </c>
    </row>
    <row r="4439" spans="1:23" hidden="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Row],[Age]]&lt;30,"Under 30",IF(Aggregate[[#This Row],[Age]]&gt;=65,"Senior","Other"))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 5,"less than 5GB",IF(Aggregate[[#This Row],[Avg Monthly GB Download]]&lt; 10,"Between 5 and 10 GB","10 or more GB"))</f>
        <v>less than 5GB</v>
      </c>
    </row>
    <row r="4440" spans="1:23" hidden="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Row],[Age]]&lt;30,"Under 30",IF(Aggregate[[#This Row],[Age]]&gt;=65,"Senior","Other"))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 5,"less than 5GB",IF(Aggregate[[#This Row],[Avg Monthly GB Download]]&lt; 10,"Between 5 and 10 GB","10 or more GB"))</f>
        <v>less than 5GB</v>
      </c>
    </row>
    <row r="4441" spans="1:23" hidden="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Row],[Age]]&lt;30,"Under 30",IF(Aggregate[[#This Row],[Age]]&gt;=65,"Senior","Other"))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 5,"less than 5GB",IF(Aggregate[[#This Row],[Avg Monthly GB Download]]&lt; 10,"Between 5 and 10 GB","10 or more GB"))</f>
        <v>10 or more GB</v>
      </c>
    </row>
    <row r="4442" spans="1:23" hidden="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Row],[Age]]&lt;30,"Under 30",IF(Aggregate[[#This Row],[Age]]&gt;=65,"Senior","Other"))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 5,"less than 5GB",IF(Aggregate[[#This Row],[Avg Monthly GB Download]]&lt; 10,"Between 5 and 10 GB","10 or more GB"))</f>
        <v>less than 5GB</v>
      </c>
    </row>
    <row r="4443" spans="1:23" hidden="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Row],[Age]]&lt;30,"Under 30",IF(Aggregate[[#This Row],[Age]]&gt;=65,"Senior","Other"))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 5,"less than 5GB",IF(Aggregate[[#This Row],[Avg Monthly GB Download]]&lt; 10,"Between 5 and 10 GB","10 or more GB"))</f>
        <v>10 or more GB</v>
      </c>
    </row>
    <row r="4444" spans="1:23" hidden="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Row],[Age]]&lt;30,"Under 30",IF(Aggregate[[#This Row],[Age]]&gt;=65,"Senior","Other"))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 5,"less than 5GB",IF(Aggregate[[#This Row],[Avg Monthly GB Download]]&lt; 10,"Between 5 and 10 GB","10 or more GB"))</f>
        <v>Between 5 and 10 GB</v>
      </c>
    </row>
    <row r="4445" spans="1:23" hidden="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Row],[Age]]&lt;30,"Under 30",IF(Aggregate[[#This Row],[Age]]&gt;=65,"Senior","Other"))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 5,"less than 5GB",IF(Aggregate[[#This Row],[Avg Monthly GB Download]]&lt; 10,"Between 5 and 10 GB","10 or more GB"))</f>
        <v>Between 5 and 10 GB</v>
      </c>
    </row>
    <row r="4446" spans="1:23" hidden="1" x14ac:dyDescent="0.25">
      <c r="A4446" t="s">
        <v>25</v>
      </c>
      <c r="B4446">
        <v>2</v>
      </c>
      <c r="C4446" t="s">
        <v>21</v>
      </c>
      <c r="D4446" t="s">
        <v>22</v>
      </c>
      <c r="E4446" t="s">
        <v>27</v>
      </c>
      <c r="F4446" t="s">
        <v>26</v>
      </c>
      <c r="G4446">
        <v>75</v>
      </c>
      <c r="H4446" t="s">
        <v>21</v>
      </c>
      <c r="I4446" t="s">
        <v>25</v>
      </c>
      <c r="J4446" t="s">
        <v>21</v>
      </c>
      <c r="K4446" t="str">
        <f>IF(Aggregate[[#This Row],[Age]]&lt;30,"Under 30",IF(Aggregate[[#This Row],[Age]]&gt;=65,"Senior","Other"))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30</v>
      </c>
      <c r="S4446">
        <v>0</v>
      </c>
      <c r="T4446">
        <v>0</v>
      </c>
      <c r="U4446">
        <v>0</v>
      </c>
      <c r="V4446">
        <v>8</v>
      </c>
      <c r="W4446" t="str">
        <f>IF(Aggregate[[#This Row],[Avg Monthly GB Download]]&lt; 5,"less than 5GB",IF(Aggregate[[#This Row],[Avg Monthly GB Download]]&lt; 10,"Between 5 and 10 GB","10 or more GB"))</f>
        <v>Between 5 and 10 GB</v>
      </c>
    </row>
    <row r="4447" spans="1:23" hidden="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Row],[Age]]&lt;30,"Under 30",IF(Aggregate[[#This Row],[Age]]&gt;=65,"Senior","Other"))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 5,"less than 5GB",IF(Aggregate[[#This Row],[Avg Monthly GB Download]]&lt; 10,"Between 5 and 10 GB","10 or more GB"))</f>
        <v>10 or more GB</v>
      </c>
    </row>
    <row r="4448" spans="1:23" hidden="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Row],[Age]]&lt;30,"Under 30",IF(Aggregate[[#This Row],[Age]]&gt;=65,"Senior","Other"))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 5,"less than 5GB",IF(Aggregate[[#This Row],[Avg Monthly GB Download]]&lt; 10,"Between 5 and 10 GB","10 or more GB"))</f>
        <v>less than 5GB</v>
      </c>
    </row>
    <row r="4449" spans="1:23" hidden="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Row],[Age]]&lt;30,"Under 30",IF(Aggregate[[#This Row],[Age]]&gt;=65,"Senior","Other"))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 5,"less than 5GB",IF(Aggregate[[#This Row],[Avg Monthly GB Download]]&lt; 10,"Between 5 and 10 GB","10 or more GB"))</f>
        <v>Between 5 and 10 GB</v>
      </c>
    </row>
    <row r="4450" spans="1:23" hidden="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Row],[Age]]&lt;30,"Under 30",IF(Aggregate[[#This Row],[Age]]&gt;=65,"Senior","Other"))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 5,"less than 5GB",IF(Aggregate[[#This Row],[Avg Monthly GB Download]]&lt; 10,"Between 5 and 10 GB","10 or more GB"))</f>
        <v>less than 5GB</v>
      </c>
    </row>
    <row r="4451" spans="1:23" hidden="1" x14ac:dyDescent="0.25">
      <c r="A4451" t="s">
        <v>25</v>
      </c>
      <c r="B4451">
        <v>2</v>
      </c>
      <c r="C4451" t="s">
        <v>25</v>
      </c>
      <c r="D4451" t="s">
        <v>22</v>
      </c>
      <c r="E4451" t="s">
        <v>94</v>
      </c>
      <c r="F4451" t="s">
        <v>26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Row],[Age]]&lt;30,"Under 30",IF(Aggregate[[#This Row],[Age]]&gt;=65,"Senior","Other"))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29</v>
      </c>
      <c r="S4451">
        <v>3</v>
      </c>
      <c r="T4451">
        <v>6.2</v>
      </c>
      <c r="U4451">
        <v>0</v>
      </c>
      <c r="V4451">
        <v>6</v>
      </c>
      <c r="W4451" t="str">
        <f>IF(Aggregate[[#This Row],[Avg Monthly GB Download]]&lt; 5,"less than 5GB",IF(Aggregate[[#This Row],[Avg Monthly GB Download]]&lt; 10,"Between 5 and 10 GB","10 or more GB"))</f>
        <v>Between 5 and 10 GB</v>
      </c>
    </row>
    <row r="4452" spans="1:23" hidden="1" x14ac:dyDescent="0.25">
      <c r="A4452" t="s">
        <v>25</v>
      </c>
      <c r="B4452">
        <v>4</v>
      </c>
      <c r="C4452" t="s">
        <v>21</v>
      </c>
      <c r="D4452" t="s">
        <v>22</v>
      </c>
      <c r="E4452" t="s">
        <v>23</v>
      </c>
      <c r="F4452" t="s">
        <v>26</v>
      </c>
      <c r="G4452">
        <v>75</v>
      </c>
      <c r="H4452" t="s">
        <v>21</v>
      </c>
      <c r="I4452" t="s">
        <v>25</v>
      </c>
      <c r="J4452" t="s">
        <v>21</v>
      </c>
      <c r="K4452" t="str">
        <f>IF(Aggregate[[#This Row],[Age]]&lt;30,"Under 30",IF(Aggregate[[#This Row],[Age]]&gt;=65,"Senior","Other"))</f>
        <v>Senior</v>
      </c>
      <c r="L4452" t="s">
        <v>53</v>
      </c>
      <c r="M4452" t="s">
        <v>38</v>
      </c>
      <c r="N4452" t="s">
        <v>34</v>
      </c>
      <c r="O4452" t="s">
        <v>34</v>
      </c>
      <c r="P4452">
        <v>1</v>
      </c>
      <c r="R4452">
        <v>46</v>
      </c>
      <c r="S4452">
        <v>0</v>
      </c>
      <c r="T4452">
        <v>0</v>
      </c>
      <c r="U4452">
        <v>0</v>
      </c>
      <c r="V4452">
        <v>2</v>
      </c>
      <c r="W4452" t="str">
        <f>IF(Aggregate[[#This Row],[Avg Monthly GB Download]]&lt; 5,"less than 5GB",IF(Aggregate[[#This Row],[Avg Monthly GB Download]]&lt; 10,"Between 5 and 10 GB","10 or more GB"))</f>
        <v>less than 5GB</v>
      </c>
    </row>
    <row r="4453" spans="1:23" hidden="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Row],[Age]]&lt;30,"Under 30",IF(Aggregate[[#This Row],[Age]]&gt;=65,"Senior","Other"))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 5,"less than 5GB",IF(Aggregate[[#This Row],[Avg Monthly GB Download]]&lt; 10,"Between 5 and 10 GB","10 or more GB"))</f>
        <v>Between 5 and 10 GB</v>
      </c>
    </row>
    <row r="4454" spans="1:23" hidden="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Row],[Age]]&lt;30,"Under 30",IF(Aggregate[[#This Row],[Age]]&gt;=65,"Senior","Other"))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 5,"less than 5GB",IF(Aggregate[[#This Row],[Avg Monthly GB Download]]&lt; 10,"Between 5 and 10 GB","10 or more GB"))</f>
        <v>less than 5GB</v>
      </c>
    </row>
    <row r="4455" spans="1:23" hidden="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Row],[Age]]&lt;30,"Under 30",IF(Aggregate[[#This Row],[Age]]&gt;=65,"Senior","Other"))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 5,"less than 5GB",IF(Aggregate[[#This Row],[Avg Monthly GB Download]]&lt; 10,"Between 5 and 10 GB","10 or more GB"))</f>
        <v>Between 5 and 10 GB</v>
      </c>
    </row>
    <row r="4456" spans="1:23" hidden="1" x14ac:dyDescent="0.25">
      <c r="A4456" t="s">
        <v>25</v>
      </c>
      <c r="B4456">
        <v>4</v>
      </c>
      <c r="C4456" t="s">
        <v>21</v>
      </c>
      <c r="D4456" t="s">
        <v>22</v>
      </c>
      <c r="E4456" t="s">
        <v>72</v>
      </c>
      <c r="F4456" t="s">
        <v>26</v>
      </c>
      <c r="G4456">
        <v>75</v>
      </c>
      <c r="H4456" t="s">
        <v>21</v>
      </c>
      <c r="I4456" t="s">
        <v>25</v>
      </c>
      <c r="J4456" t="s">
        <v>21</v>
      </c>
      <c r="K4456" t="str">
        <f>IF(Aggregate[[#This Row],[Age]]&lt;30,"Under 30",IF(Aggregate[[#This Row],[Age]]&gt;=65,"Senior","Other"))</f>
        <v>Senior</v>
      </c>
      <c r="L4456" t="s">
        <v>53</v>
      </c>
      <c r="M4456" t="s">
        <v>38</v>
      </c>
      <c r="N4456" t="s">
        <v>34</v>
      </c>
      <c r="O4456" t="s">
        <v>34</v>
      </c>
      <c r="P4456">
        <v>1</v>
      </c>
      <c r="R4456">
        <v>17</v>
      </c>
      <c r="S4456">
        <v>0</v>
      </c>
      <c r="T4456">
        <v>0</v>
      </c>
      <c r="U4456">
        <v>0</v>
      </c>
      <c r="V4456">
        <v>2</v>
      </c>
      <c r="W4456" t="str">
        <f>IF(Aggregate[[#This Row],[Avg Monthly GB Download]]&lt; 5,"less than 5GB",IF(Aggregate[[#This Row],[Avg Monthly GB Download]]&lt; 10,"Between 5 and 10 GB","10 or more GB"))</f>
        <v>less than 5GB</v>
      </c>
    </row>
    <row r="4457" spans="1:23" hidden="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Row],[Age]]&lt;30,"Under 30",IF(Aggregate[[#This Row],[Age]]&gt;=65,"Senior","Other"))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 5,"less than 5GB",IF(Aggregate[[#This Row],[Avg Monthly GB Download]]&lt; 10,"Between 5 and 10 GB","10 or more GB"))</f>
        <v>Between 5 and 10 GB</v>
      </c>
    </row>
    <row r="4458" spans="1:23" hidden="1" x14ac:dyDescent="0.25">
      <c r="A4458" t="s">
        <v>25</v>
      </c>
      <c r="B4458">
        <v>5</v>
      </c>
      <c r="C4458" t="s">
        <v>25</v>
      </c>
      <c r="D4458" t="s">
        <v>22</v>
      </c>
      <c r="E4458" t="s">
        <v>82</v>
      </c>
      <c r="F4458" t="s">
        <v>24</v>
      </c>
      <c r="G4458">
        <v>75</v>
      </c>
      <c r="H4458" t="s">
        <v>21</v>
      </c>
      <c r="I4458" t="s">
        <v>25</v>
      </c>
      <c r="J4458" t="s">
        <v>21</v>
      </c>
      <c r="K4458" t="str">
        <f>IF(Aggregate[[#This Row],[Age]]&lt;30,"Under 30",IF(Aggregate[[#This Row],[Age]]&gt;=65,"Senior","Other"))</f>
        <v>Senior</v>
      </c>
      <c r="L4458" t="s">
        <v>32</v>
      </c>
      <c r="M4458" t="s">
        <v>33</v>
      </c>
      <c r="N4458" t="s">
        <v>56</v>
      </c>
      <c r="O4458" t="s">
        <v>96</v>
      </c>
      <c r="P4458">
        <v>1</v>
      </c>
      <c r="Q4458">
        <v>1</v>
      </c>
      <c r="R4458">
        <v>44</v>
      </c>
      <c r="S4458">
        <v>3</v>
      </c>
      <c r="T4458">
        <v>184.2</v>
      </c>
      <c r="U4458">
        <v>0</v>
      </c>
      <c r="V4458">
        <v>2</v>
      </c>
      <c r="W4458" t="str">
        <f>IF(Aggregate[[#This Row],[Avg Monthly GB Download]]&lt; 5,"less than 5GB",IF(Aggregate[[#This Row],[Avg Monthly GB Download]]&lt; 10,"Between 5 and 10 GB","10 or more GB"))</f>
        <v>less than 5GB</v>
      </c>
    </row>
    <row r="4459" spans="1:23" hidden="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Row],[Age]]&lt;30,"Under 30",IF(Aggregate[[#This Row],[Age]]&gt;=65,"Senior","Other"))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 5,"less than 5GB",IF(Aggregate[[#This Row],[Avg Monthly GB Download]]&lt; 10,"Between 5 and 10 GB","10 or more GB"))</f>
        <v>less than 5GB</v>
      </c>
    </row>
    <row r="4460" spans="1:23" hidden="1" x14ac:dyDescent="0.25">
      <c r="A4460" t="s">
        <v>25</v>
      </c>
      <c r="B4460">
        <v>6</v>
      </c>
      <c r="C4460" t="s">
        <v>21</v>
      </c>
      <c r="D4460" t="s">
        <v>88</v>
      </c>
      <c r="E4460" t="s">
        <v>69</v>
      </c>
      <c r="F4460" t="s">
        <v>24</v>
      </c>
      <c r="G4460">
        <v>75</v>
      </c>
      <c r="H4460" t="s">
        <v>21</v>
      </c>
      <c r="I4460" t="s">
        <v>25</v>
      </c>
      <c r="J4460" t="s">
        <v>21</v>
      </c>
      <c r="K4460" t="str">
        <f>IF(Aggregate[[#This Row],[Age]]&lt;30,"Under 30",IF(Aggregate[[#This Row],[Age]]&gt;=65,"Senior","Other"))</f>
        <v>Senior</v>
      </c>
      <c r="L4460" t="s">
        <v>32</v>
      </c>
      <c r="M4460" t="s">
        <v>38</v>
      </c>
      <c r="N4460" t="s">
        <v>39</v>
      </c>
      <c r="O4460" t="s">
        <v>109</v>
      </c>
      <c r="P4460">
        <v>1</v>
      </c>
      <c r="Q4460">
        <v>1</v>
      </c>
      <c r="R4460">
        <v>42</v>
      </c>
      <c r="S4460">
        <v>2</v>
      </c>
      <c r="T4460">
        <v>0</v>
      </c>
      <c r="U4460">
        <v>0</v>
      </c>
      <c r="V4460">
        <v>6</v>
      </c>
      <c r="W4460" t="str">
        <f>IF(Aggregate[[#This Row],[Avg Monthly GB Download]]&lt; 5,"less than 5GB",IF(Aggregate[[#This Row],[Avg Monthly GB Download]]&lt; 10,"Between 5 and 10 GB","10 or more GB"))</f>
        <v>Between 5 and 10 GB</v>
      </c>
    </row>
    <row r="4461" spans="1:23" hidden="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Row],[Age]]&lt;30,"Under 30",IF(Aggregate[[#This Row],[Age]]&gt;=65,"Senior","Other"))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 5,"less than 5GB",IF(Aggregate[[#This Row],[Avg Monthly GB Download]]&lt; 10,"Between 5 and 10 GB","10 or more GB"))</f>
        <v>Between 5 and 10 GB</v>
      </c>
    </row>
    <row r="4462" spans="1:23" hidden="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Row],[Age]]&lt;30,"Under 30",IF(Aggregate[[#This Row],[Age]]&gt;=65,"Senior","Other"))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 5,"less than 5GB",IF(Aggregate[[#This Row],[Avg Monthly GB Download]]&lt; 10,"Between 5 and 10 GB","10 or more GB"))</f>
        <v>10 or more GB</v>
      </c>
    </row>
    <row r="4463" spans="1:23" hidden="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Row],[Age]]&lt;30,"Under 30",IF(Aggregate[[#This Row],[Age]]&gt;=65,"Senior","Other"))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 5,"less than 5GB",IF(Aggregate[[#This Row],[Avg Monthly GB Download]]&lt; 10,"Between 5 and 10 GB","10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Row],[Age]]&lt;30,"Under 30",IF(Aggregate[[#This Row],[Age]]&gt;=65,"Senior","Other"))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 5,"less than 5GB",IF(Aggregate[[#This Row],[Avg Monthly GB Download]]&lt; 10,"Between 5 and 10 GB","10 or more GB"))</f>
        <v>10 or more GB</v>
      </c>
    </row>
    <row r="4465" spans="1:23" hidden="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Row],[Age]]&lt;30,"Under 30",IF(Aggregate[[#This Row],[Age]]&gt;=65,"Senior","Other"))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 5,"less than 5GB",IF(Aggregate[[#This Row],[Avg Monthly GB Download]]&lt; 10,"Between 5 and 10 GB","10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Row],[Age]]&lt;30,"Under 30",IF(Aggregate[[#This Row],[Age]]&gt;=65,"Senior","Other"))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 5,"less than 5GB",IF(Aggregate[[#This Row],[Avg Monthly GB Download]]&lt; 10,"Between 5 and 10 GB","10 or more GB"))</f>
        <v>10 or more GB</v>
      </c>
    </row>
    <row r="4467" spans="1:23" hidden="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Row],[Age]]&lt;30,"Under 30",IF(Aggregate[[#This Row],[Age]]&gt;=65,"Senior","Other"))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 5,"less than 5GB",IF(Aggregate[[#This Row],[Avg Monthly GB Download]]&lt; 10,"Between 5 and 10 GB","10 or more GB"))</f>
        <v>10 or more GB</v>
      </c>
    </row>
    <row r="4468" spans="1:23" hidden="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Row],[Age]]&lt;30,"Under 30",IF(Aggregate[[#This Row],[Age]]&gt;=65,"Senior","Other"))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 5,"less than 5GB",IF(Aggregate[[#This Row],[Avg Monthly GB Download]]&lt; 10,"Between 5 and 10 GB","10 or more GB"))</f>
        <v>10 or more GB</v>
      </c>
    </row>
    <row r="4469" spans="1:23" hidden="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Row],[Age]]&lt;30,"Under 30",IF(Aggregate[[#This Row],[Age]]&gt;=65,"Senior","Other"))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 5,"less than 5GB",IF(Aggregate[[#This Row],[Avg Monthly GB Download]]&lt; 10,"Between 5 and 10 GB","10 or more GB"))</f>
        <v>10 or more GB</v>
      </c>
    </row>
    <row r="4470" spans="1:23" hidden="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Row],[Age]]&lt;30,"Under 30",IF(Aggregate[[#This Row],[Age]]&gt;=65,"Senior","Other"))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 5,"less than 5GB",IF(Aggregate[[#This Row],[Avg Monthly GB Download]]&lt; 10,"Between 5 and 10 GB","10 or more GB"))</f>
        <v>less than 5GB</v>
      </c>
    </row>
    <row r="4471" spans="1:23" hidden="1" x14ac:dyDescent="0.25">
      <c r="A4471" t="s">
        <v>25</v>
      </c>
      <c r="B4471">
        <v>7</v>
      </c>
      <c r="C4471" t="s">
        <v>25</v>
      </c>
      <c r="D4471" t="s">
        <v>22</v>
      </c>
      <c r="E4471" t="s">
        <v>52</v>
      </c>
      <c r="F4471" t="s">
        <v>26</v>
      </c>
      <c r="G4471">
        <v>75</v>
      </c>
      <c r="H4471" t="s">
        <v>21</v>
      </c>
      <c r="I4471" t="s">
        <v>25</v>
      </c>
      <c r="J4471" t="s">
        <v>21</v>
      </c>
      <c r="K4471" t="str">
        <f>IF(Aggregate[[#This Row],[Age]]&lt;30,"Under 30",IF(Aggregate[[#This Row],[Age]]&gt;=65,"Senior","Other"))</f>
        <v>Senior</v>
      </c>
      <c r="L4471" t="s">
        <v>32</v>
      </c>
      <c r="M4471" t="s">
        <v>33</v>
      </c>
      <c r="N4471" t="s">
        <v>90</v>
      </c>
      <c r="O4471" t="s">
        <v>91</v>
      </c>
      <c r="P4471">
        <v>1</v>
      </c>
      <c r="Q4471">
        <v>1</v>
      </c>
      <c r="R4471">
        <v>32</v>
      </c>
      <c r="S4471">
        <v>0</v>
      </c>
      <c r="T4471">
        <v>16.399999999999999</v>
      </c>
      <c r="U4471">
        <v>0</v>
      </c>
      <c r="V4471">
        <v>2</v>
      </c>
      <c r="W4471" t="str">
        <f>IF(Aggregate[[#This Row],[Avg Monthly GB Download]]&lt; 5,"less than 5GB",IF(Aggregate[[#This Row],[Avg Monthly GB Download]]&lt; 10,"Between 5 and 10 GB","10 or more GB"))</f>
        <v>less than 5GB</v>
      </c>
    </row>
    <row r="4472" spans="1:23" hidden="1" x14ac:dyDescent="0.25">
      <c r="A4472" t="s">
        <v>25</v>
      </c>
      <c r="B4472">
        <v>9</v>
      </c>
      <c r="C4472" t="s">
        <v>21</v>
      </c>
      <c r="D4472" t="s">
        <v>22</v>
      </c>
      <c r="E4472" t="s">
        <v>68</v>
      </c>
      <c r="F4472" t="s">
        <v>26</v>
      </c>
      <c r="G4472">
        <v>75</v>
      </c>
      <c r="H4472" t="s">
        <v>21</v>
      </c>
      <c r="I4472" t="s">
        <v>25</v>
      </c>
      <c r="J4472" t="s">
        <v>21</v>
      </c>
      <c r="K4472" t="str">
        <f>IF(Aggregate[[#This Row],[Age]]&lt;30,"Under 30",IF(Aggregate[[#This Row],[Age]]&gt;=65,"Senior","Other"))</f>
        <v>Senior</v>
      </c>
      <c r="L4472" t="s">
        <v>53</v>
      </c>
      <c r="M4472" t="s">
        <v>33</v>
      </c>
      <c r="N4472" t="s">
        <v>34</v>
      </c>
      <c r="O4472" t="s">
        <v>34</v>
      </c>
      <c r="P4472">
        <v>1</v>
      </c>
      <c r="R4472">
        <v>30</v>
      </c>
      <c r="S4472">
        <v>0</v>
      </c>
      <c r="T4472">
        <v>0</v>
      </c>
      <c r="U4472">
        <v>0</v>
      </c>
      <c r="V4472">
        <v>2</v>
      </c>
      <c r="W4472" t="str">
        <f>IF(Aggregate[[#This Row],[Avg Monthly GB Download]]&lt; 5,"less than 5GB",IF(Aggregate[[#This Row],[Avg Monthly GB Download]]&lt; 10,"Between 5 and 10 GB","10 or more GB"))</f>
        <v>less than 5GB</v>
      </c>
    </row>
    <row r="4473" spans="1:23" hidden="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Row],[Age]]&lt;30,"Under 30",IF(Aggregate[[#This Row],[Age]]&gt;=65,"Senior","Other"))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 5,"less than 5GB",IF(Aggregate[[#This Row],[Avg Monthly GB Download]]&lt; 10,"Between 5 and 10 GB","10 or more GB"))</f>
        <v>10 or more GB</v>
      </c>
    </row>
    <row r="4474" spans="1:23" hidden="1" x14ac:dyDescent="0.25">
      <c r="A4474" t="s">
        <v>25</v>
      </c>
      <c r="B4474">
        <v>13</v>
      </c>
      <c r="C4474" t="s">
        <v>21</v>
      </c>
      <c r="D4474" t="s">
        <v>22</v>
      </c>
      <c r="E4474" t="s">
        <v>78</v>
      </c>
      <c r="F4474" t="s">
        <v>26</v>
      </c>
      <c r="G4474">
        <v>75</v>
      </c>
      <c r="H4474" t="s">
        <v>21</v>
      </c>
      <c r="I4474" t="s">
        <v>25</v>
      </c>
      <c r="J4474" t="s">
        <v>21</v>
      </c>
      <c r="K4474" t="str">
        <f>IF(Aggregate[[#This Row],[Age]]&lt;30,"Under 30",IF(Aggregate[[#This Row],[Age]]&gt;=65,"Senior","Other"))</f>
        <v>Senior</v>
      </c>
      <c r="L4474" t="s">
        <v>32</v>
      </c>
      <c r="M4474" t="s">
        <v>38</v>
      </c>
      <c r="N4474" t="s">
        <v>65</v>
      </c>
      <c r="O4474" t="s">
        <v>105</v>
      </c>
      <c r="P4474">
        <v>1</v>
      </c>
      <c r="Q4474">
        <v>1</v>
      </c>
      <c r="R4474">
        <v>51</v>
      </c>
      <c r="S4474">
        <v>4</v>
      </c>
      <c r="T4474">
        <v>0</v>
      </c>
      <c r="U4474">
        <v>0</v>
      </c>
      <c r="V4474">
        <v>2</v>
      </c>
      <c r="W4474" t="str">
        <f>IF(Aggregate[[#This Row],[Avg Monthly GB Download]]&lt; 5,"less than 5GB",IF(Aggregate[[#This Row],[Avg Monthly GB Download]]&lt; 10,"Between 5 and 10 GB","10 or more GB"))</f>
        <v>less than 5GB</v>
      </c>
    </row>
    <row r="4475" spans="1:23" hidden="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Row],[Age]]&lt;30,"Under 30",IF(Aggregate[[#This Row],[Age]]&gt;=65,"Senior","Other"))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 5,"less than 5GB",IF(Aggregate[[#This Row],[Avg Monthly GB Download]]&lt; 10,"Between 5 and 10 GB","10 or more GB"))</f>
        <v>less than 5GB</v>
      </c>
    </row>
    <row r="4476" spans="1:23" hidden="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Row],[Age]]&lt;30,"Under 30",IF(Aggregate[[#This Row],[Age]]&gt;=65,"Senior","Other"))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 5,"less than 5GB",IF(Aggregate[[#This Row],[Avg Monthly GB Download]]&lt; 10,"Between 5 and 10 GB","10 or more GB"))</f>
        <v>less than 5GB</v>
      </c>
    </row>
    <row r="4477" spans="1:23" hidden="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Row],[Age]]&lt;30,"Under 30",IF(Aggregate[[#This Row],[Age]]&gt;=65,"Senior","Other"))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 5,"less than 5GB",IF(Aggregate[[#This Row],[Avg Monthly GB Download]]&lt; 10,"Between 5 and 10 GB","10 or more GB"))</f>
        <v>10 or more GB</v>
      </c>
    </row>
    <row r="4478" spans="1:23" hidden="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Row],[Age]]&lt;30,"Under 30",IF(Aggregate[[#This Row],[Age]]&gt;=65,"Senior","Other"))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 5,"less than 5GB",IF(Aggregate[[#This Row],[Avg Monthly GB Download]]&lt; 10,"Between 5 and 10 GB","10 or more GB"))</f>
        <v>less than 5GB</v>
      </c>
    </row>
    <row r="4479" spans="1:23" hidden="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Row],[Age]]&lt;30,"Under 30",IF(Aggregate[[#This Row],[Age]]&gt;=65,"Senior","Other"))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 5,"less than 5GB",IF(Aggregate[[#This Row],[Avg Monthly GB Download]]&lt; 10,"Between 5 and 10 GB","10 or more GB"))</f>
        <v>less than 5GB</v>
      </c>
    </row>
    <row r="4480" spans="1:23" hidden="1" x14ac:dyDescent="0.25">
      <c r="A4480" t="s">
        <v>25</v>
      </c>
      <c r="B4480">
        <v>15</v>
      </c>
      <c r="C4480" t="s">
        <v>21</v>
      </c>
      <c r="D4480" t="s">
        <v>22</v>
      </c>
      <c r="E4480" t="s">
        <v>47</v>
      </c>
      <c r="F4480" t="s">
        <v>24</v>
      </c>
      <c r="G4480">
        <v>75</v>
      </c>
      <c r="H4480" t="s">
        <v>21</v>
      </c>
      <c r="I4480" t="s">
        <v>25</v>
      </c>
      <c r="J4480" t="s">
        <v>21</v>
      </c>
      <c r="K4480" t="str">
        <f>IF(Aggregate[[#This Row],[Age]]&lt;30,"Under 30",IF(Aggregate[[#This Row],[Age]]&gt;=65,"Senior","Other"))</f>
        <v>Senior</v>
      </c>
      <c r="L4480" t="s">
        <v>32</v>
      </c>
      <c r="M4480" t="s">
        <v>33</v>
      </c>
      <c r="N4480" t="s">
        <v>56</v>
      </c>
      <c r="O4480" t="s">
        <v>100</v>
      </c>
      <c r="P4480">
        <v>1</v>
      </c>
      <c r="Q4480">
        <v>1</v>
      </c>
      <c r="R4480">
        <v>33</v>
      </c>
      <c r="S4480">
        <v>5</v>
      </c>
      <c r="T4480">
        <v>0</v>
      </c>
      <c r="U4480">
        <v>0</v>
      </c>
      <c r="V4480">
        <v>5</v>
      </c>
      <c r="W4480" t="str">
        <f>IF(Aggregate[[#This Row],[Avg Monthly GB Download]]&lt; 5,"less than 5GB",IF(Aggregate[[#This Row],[Avg Monthly GB Download]]&lt; 10,"Between 5 and 10 GB","10 or more GB"))</f>
        <v>Between 5 and 10 GB</v>
      </c>
    </row>
    <row r="4481" spans="1:23" hidden="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Row],[Age]]&lt;30,"Under 30",IF(Aggregate[[#This Row],[Age]]&gt;=65,"Senior","Other"))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 5,"less than 5GB",IF(Aggregate[[#This Row],[Avg Monthly GB Download]]&lt; 10,"Between 5 and 10 GB","10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Row],[Age]]&lt;30,"Under 30",IF(Aggregate[[#This Row],[Age]]&gt;=65,"Senior","Other"))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 5,"less than 5GB",IF(Aggregate[[#This Row],[Avg Monthly GB Download]]&lt; 10,"Between 5 and 10 GB","10 or more GB"))</f>
        <v>10 or more GB</v>
      </c>
    </row>
    <row r="4483" spans="1:23" hidden="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Row],[Age]]&lt;30,"Under 30",IF(Aggregate[[#This Row],[Age]]&gt;=65,"Senior","Other"))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 5,"less than 5GB",IF(Aggregate[[#This Row],[Avg Monthly GB Download]]&lt; 10,"Between 5 and 10 GB","10 or more GB"))</f>
        <v>less than 5GB</v>
      </c>
    </row>
    <row r="4484" spans="1:23" hidden="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Row],[Age]]&lt;30,"Under 30",IF(Aggregate[[#This Row],[Age]]&gt;=65,"Senior","Other"))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 5,"less than 5GB",IF(Aggregate[[#This Row],[Avg Monthly GB Download]]&lt; 10,"Between 5 and 10 GB","10 or more GB"))</f>
        <v>less than 5GB</v>
      </c>
    </row>
    <row r="4485" spans="1:23" hidden="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Row],[Age]]&lt;30,"Under 30",IF(Aggregate[[#This Row],[Age]]&gt;=65,"Senior","Other"))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 5,"less than 5GB",IF(Aggregate[[#This Row],[Avg Monthly GB Download]]&lt; 10,"Between 5 and 10 GB","10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Row],[Age]]&lt;30,"Under 30",IF(Aggregate[[#This Row],[Age]]&gt;=65,"Senior","Other"))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 5,"less than 5GB",IF(Aggregate[[#This Row],[Avg Monthly GB Download]]&lt; 10,"Between 5 and 10 GB","10 or more GB"))</f>
        <v>10 or more GB</v>
      </c>
    </row>
    <row r="4487" spans="1:23" hidden="1" x14ac:dyDescent="0.25">
      <c r="A4487" t="s">
        <v>25</v>
      </c>
      <c r="B4487">
        <v>15</v>
      </c>
      <c r="C4487" t="s">
        <v>25</v>
      </c>
      <c r="D4487" t="s">
        <v>22</v>
      </c>
      <c r="E4487" t="s">
        <v>64</v>
      </c>
      <c r="F4487" t="s">
        <v>26</v>
      </c>
      <c r="G4487">
        <v>75</v>
      </c>
      <c r="H4487" t="s">
        <v>21</v>
      </c>
      <c r="I4487" t="s">
        <v>25</v>
      </c>
      <c r="J4487" t="s">
        <v>21</v>
      </c>
      <c r="K4487" t="str">
        <f>IF(Aggregate[[#This Row],[Age]]&lt;30,"Under 30",IF(Aggregate[[#This Row],[Age]]&gt;=65,"Senior","Other"))</f>
        <v>Senior</v>
      </c>
      <c r="L4487" t="s">
        <v>32</v>
      </c>
      <c r="M4487" t="s">
        <v>38</v>
      </c>
      <c r="N4487" t="s">
        <v>90</v>
      </c>
      <c r="O4487" t="s">
        <v>91</v>
      </c>
      <c r="P4487">
        <v>1</v>
      </c>
      <c r="Q4487">
        <v>1</v>
      </c>
      <c r="R4487">
        <v>27</v>
      </c>
      <c r="S4487">
        <v>5</v>
      </c>
      <c r="T4487">
        <v>17.399999999999999</v>
      </c>
      <c r="U4487">
        <v>0</v>
      </c>
      <c r="V4487">
        <v>5</v>
      </c>
      <c r="W4487" t="str">
        <f>IF(Aggregate[[#This Row],[Avg Monthly GB Download]]&lt; 5,"less than 5GB",IF(Aggregate[[#This Row],[Avg Monthly GB Download]]&lt; 10,"Between 5 and 10 GB","10 or more GB"))</f>
        <v>Between 5 and 10 GB</v>
      </c>
    </row>
    <row r="4488" spans="1:23" hidden="1" x14ac:dyDescent="0.25">
      <c r="A4488" t="s">
        <v>25</v>
      </c>
      <c r="B4488">
        <v>16</v>
      </c>
      <c r="C4488" t="s">
        <v>21</v>
      </c>
      <c r="D4488" t="s">
        <v>22</v>
      </c>
      <c r="E4488" t="s">
        <v>44</v>
      </c>
      <c r="F4488" t="s">
        <v>26</v>
      </c>
      <c r="G4488">
        <v>75</v>
      </c>
      <c r="H4488" t="s">
        <v>21</v>
      </c>
      <c r="I4488" t="s">
        <v>25</v>
      </c>
      <c r="J4488" t="s">
        <v>21</v>
      </c>
      <c r="K4488" t="str">
        <f>IF(Aggregate[[#This Row],[Age]]&lt;30,"Under 30",IF(Aggregate[[#This Row],[Age]]&gt;=65,"Senior","Other"))</f>
        <v>Senior</v>
      </c>
      <c r="L4488" t="s">
        <v>32</v>
      </c>
      <c r="M4488" t="s">
        <v>38</v>
      </c>
      <c r="N4488" t="s">
        <v>56</v>
      </c>
      <c r="O4488" t="s">
        <v>100</v>
      </c>
      <c r="P4488">
        <v>1</v>
      </c>
      <c r="Q4488">
        <v>1</v>
      </c>
      <c r="R4488">
        <v>45</v>
      </c>
      <c r="S4488">
        <v>5</v>
      </c>
      <c r="T4488">
        <v>0</v>
      </c>
      <c r="U4488">
        <v>0</v>
      </c>
      <c r="V4488">
        <v>3</v>
      </c>
      <c r="W4488" t="str">
        <f>IF(Aggregate[[#This Row],[Avg Monthly GB Download]]&lt; 5,"less than 5GB",IF(Aggregate[[#This Row],[Avg Monthly GB Download]]&lt; 10,"Between 5 and 10 GB","10 or more GB"))</f>
        <v>less than 5GB</v>
      </c>
    </row>
    <row r="4489" spans="1:23" hidden="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Row],[Age]]&lt;30,"Under 30",IF(Aggregate[[#This Row],[Age]]&gt;=65,"Senior","Other"))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 5,"less than 5GB",IF(Aggregate[[#This Row],[Avg Monthly GB Download]]&lt; 10,"Between 5 and 10 GB","10 or more GB"))</f>
        <v>less than 5GB</v>
      </c>
    </row>
    <row r="4490" spans="1:23" hidden="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Row],[Age]]&lt;30,"Under 30",IF(Aggregate[[#This Row],[Age]]&gt;=65,"Senior","Other"))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 5,"less than 5GB",IF(Aggregate[[#This Row],[Avg Monthly GB Download]]&lt; 10,"Between 5 and 10 GB","10 or more GB"))</f>
        <v>less than 5GB</v>
      </c>
    </row>
    <row r="4491" spans="1:23" hidden="1" x14ac:dyDescent="0.25">
      <c r="A4491" t="s">
        <v>25</v>
      </c>
      <c r="B4491">
        <v>16</v>
      </c>
      <c r="C4491" t="s">
        <v>25</v>
      </c>
      <c r="D4491" t="s">
        <v>22</v>
      </c>
      <c r="E4491" t="s">
        <v>52</v>
      </c>
      <c r="F4491" t="s">
        <v>26</v>
      </c>
      <c r="G4491">
        <v>75</v>
      </c>
      <c r="H4491" t="s">
        <v>21</v>
      </c>
      <c r="I4491" t="s">
        <v>25</v>
      </c>
      <c r="J4491" t="s">
        <v>21</v>
      </c>
      <c r="K4491" t="str">
        <f>IF(Aggregate[[#This Row],[Age]]&lt;30,"Under 30",IF(Aggregate[[#This Row],[Age]]&gt;=65,"Senior","Other"))</f>
        <v>Senior</v>
      </c>
      <c r="L4491" t="s">
        <v>32</v>
      </c>
      <c r="M4491" t="s">
        <v>38</v>
      </c>
      <c r="N4491" t="s">
        <v>56</v>
      </c>
      <c r="O4491" t="s">
        <v>57</v>
      </c>
      <c r="P4491">
        <v>1</v>
      </c>
      <c r="Q4491">
        <v>1</v>
      </c>
      <c r="R4491">
        <v>35</v>
      </c>
      <c r="S4491">
        <v>5</v>
      </c>
      <c r="T4491">
        <v>44.3</v>
      </c>
      <c r="U4491">
        <v>0</v>
      </c>
      <c r="V4491">
        <v>8</v>
      </c>
      <c r="W4491" t="str">
        <f>IF(Aggregate[[#This Row],[Avg Monthly GB Download]]&lt; 5,"less than 5GB",IF(Aggregate[[#This Row],[Avg Monthly GB Download]]&lt; 10,"Between 5 and 10 GB","10 or more GB"))</f>
        <v>Between 5 and 10 GB</v>
      </c>
    </row>
    <row r="4492" spans="1:23" hidden="1" x14ac:dyDescent="0.25">
      <c r="A4492" t="s">
        <v>25</v>
      </c>
      <c r="B4492">
        <v>16</v>
      </c>
      <c r="C4492" t="s">
        <v>25</v>
      </c>
      <c r="D4492" t="s">
        <v>88</v>
      </c>
      <c r="E4492" t="s">
        <v>89</v>
      </c>
      <c r="F4492" t="s">
        <v>24</v>
      </c>
      <c r="G4492">
        <v>75</v>
      </c>
      <c r="H4492" t="s">
        <v>21</v>
      </c>
      <c r="I4492" t="s">
        <v>25</v>
      </c>
      <c r="J4492" t="s">
        <v>21</v>
      </c>
      <c r="K4492" t="str">
        <f>IF(Aggregate[[#This Row],[Age]]&lt;30,"Under 30",IF(Aggregate[[#This Row],[Age]]&gt;=65,"Senior","Other"))</f>
        <v>Senior</v>
      </c>
      <c r="L4492" t="s">
        <v>98</v>
      </c>
      <c r="M4492" t="s">
        <v>38</v>
      </c>
      <c r="N4492" t="s">
        <v>34</v>
      </c>
      <c r="O4492" t="s">
        <v>34</v>
      </c>
      <c r="P4492">
        <v>1</v>
      </c>
      <c r="Q4492">
        <v>1</v>
      </c>
      <c r="R4492">
        <v>23</v>
      </c>
      <c r="S4492">
        <v>0</v>
      </c>
      <c r="T4492">
        <v>0</v>
      </c>
      <c r="U4492">
        <v>0</v>
      </c>
      <c r="V4492">
        <v>7</v>
      </c>
      <c r="W4492" t="str">
        <f>IF(Aggregate[[#This Row],[Avg Monthly GB Download]]&lt; 5,"less than 5GB",IF(Aggregate[[#This Row],[Avg Monthly GB Download]]&lt; 10,"Between 5 and 10 GB","10 or more GB"))</f>
        <v>Between 5 and 10 GB</v>
      </c>
    </row>
    <row r="4493" spans="1:23" hidden="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Row],[Age]]&lt;30,"Under 30",IF(Aggregate[[#This Row],[Age]]&gt;=65,"Senior","Other"))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 5,"less than 5GB",IF(Aggregate[[#This Row],[Avg Monthly GB Download]]&lt; 10,"Between 5 and 10 GB","10 or more GB"))</f>
        <v>less than 5GB</v>
      </c>
    </row>
    <row r="4494" spans="1:23" hidden="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Row],[Age]]&lt;30,"Under 30",IF(Aggregate[[#This Row],[Age]]&gt;=65,"Senior","Other"))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 5,"less than 5GB",IF(Aggregate[[#This Row],[Avg Monthly GB Download]]&lt; 10,"Between 5 and 10 GB","10 or more GB"))</f>
        <v>less than 5GB</v>
      </c>
    </row>
    <row r="4495" spans="1:23" hidden="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Row],[Age]]&lt;30,"Under 30",IF(Aggregate[[#This Row],[Age]]&gt;=65,"Senior","Other"))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 5,"less than 5GB",IF(Aggregate[[#This Row],[Avg Monthly GB Download]]&lt; 10,"Between 5 and 10 GB","10 or more GB"))</f>
        <v>Between 5 and 10 GB</v>
      </c>
    </row>
    <row r="4496" spans="1:23" hidden="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Row],[Age]]&lt;30,"Under 30",IF(Aggregate[[#This Row],[Age]]&gt;=65,"Senior","Other"))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 5,"less than 5GB",IF(Aggregate[[#This Row],[Avg Monthly GB Download]]&lt; 10,"Between 5 and 10 GB","10 or more GB"))</f>
        <v>Between 5 and 10 GB</v>
      </c>
    </row>
    <row r="4497" spans="1:23" hidden="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Row],[Age]]&lt;30,"Under 30",IF(Aggregate[[#This Row],[Age]]&gt;=65,"Senior","Other"))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 5,"less than 5GB",IF(Aggregate[[#This Row],[Avg Monthly GB Download]]&lt; 10,"Between 5 and 10 GB","10 or more GB"))</f>
        <v>10 or more GB</v>
      </c>
    </row>
    <row r="4498" spans="1:23" hidden="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Row],[Age]]&lt;30,"Under 30",IF(Aggregate[[#This Row],[Age]]&gt;=65,"Senior","Other"))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 5,"less than 5GB",IF(Aggregate[[#This Row],[Avg Monthly GB Download]]&lt; 10,"Between 5 and 10 GB","10 or more GB"))</f>
        <v>less than 5GB</v>
      </c>
    </row>
    <row r="4499" spans="1:23" hidden="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Row],[Age]]&lt;30,"Under 30",IF(Aggregate[[#This Row],[Age]]&gt;=65,"Senior","Other"))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 5,"less than 5GB",IF(Aggregate[[#This Row],[Avg Monthly GB Download]]&lt; 10,"Between 5 and 10 GB","10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Row],[Age]]&lt;30,"Under 30",IF(Aggregate[[#This Row],[Age]]&gt;=65,"Senior","Other"))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 5,"less than 5GB",IF(Aggregate[[#This Row],[Avg Monthly GB Download]]&lt; 10,"Between 5 and 10 GB","10 or more GB"))</f>
        <v>10 or more GB</v>
      </c>
    </row>
    <row r="4501" spans="1:23" hidden="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Row],[Age]]&lt;30,"Under 30",IF(Aggregate[[#This Row],[Age]]&gt;=65,"Senior","Other"))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 5,"less than 5GB",IF(Aggregate[[#This Row],[Avg Monthly GB Download]]&lt; 10,"Between 5 and 10 GB","10 or more GB"))</f>
        <v>10 or more GB</v>
      </c>
    </row>
    <row r="4502" spans="1:23" hidden="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Row],[Age]]&lt;30,"Under 30",IF(Aggregate[[#This Row],[Age]]&gt;=65,"Senior","Other"))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 5,"less than 5GB",IF(Aggregate[[#This Row],[Avg Monthly GB Download]]&lt; 10,"Between 5 and 10 GB","10 or more GB"))</f>
        <v>10 or more GB</v>
      </c>
    </row>
    <row r="4503" spans="1:23" hidden="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Row],[Age]]&lt;30,"Under 30",IF(Aggregate[[#This Row],[Age]]&gt;=65,"Senior","Other"))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 5,"less than 5GB",IF(Aggregate[[#This Row],[Avg Monthly GB Download]]&lt; 10,"Between 5 and 10 GB","10 or more GB"))</f>
        <v>less than 5GB</v>
      </c>
    </row>
    <row r="4504" spans="1:23" hidden="1" x14ac:dyDescent="0.25">
      <c r="A4504" t="s">
        <v>25</v>
      </c>
      <c r="B4504">
        <v>17</v>
      </c>
      <c r="C4504" t="s">
        <v>25</v>
      </c>
      <c r="D4504" t="s">
        <v>22</v>
      </c>
      <c r="E4504" t="s">
        <v>36</v>
      </c>
      <c r="F4504" t="s">
        <v>24</v>
      </c>
      <c r="G4504">
        <v>75</v>
      </c>
      <c r="H4504" t="s">
        <v>21</v>
      </c>
      <c r="I4504" t="s">
        <v>25</v>
      </c>
      <c r="J4504" t="s">
        <v>21</v>
      </c>
      <c r="K4504" t="str">
        <f>IF(Aggregate[[#This Row],[Age]]&lt;30,"Under 30",IF(Aggregate[[#This Row],[Age]]&gt;=65,"Senior","Other"))</f>
        <v>Senior</v>
      </c>
      <c r="L4504" t="s">
        <v>32</v>
      </c>
      <c r="M4504" t="s">
        <v>38</v>
      </c>
      <c r="N4504" t="s">
        <v>65</v>
      </c>
      <c r="O4504" t="s">
        <v>66</v>
      </c>
      <c r="P4504">
        <v>1</v>
      </c>
      <c r="Q4504">
        <v>1</v>
      </c>
      <c r="R4504">
        <v>19</v>
      </c>
      <c r="S4504">
        <v>2</v>
      </c>
      <c r="T4504">
        <v>26.2</v>
      </c>
      <c r="U4504">
        <v>0</v>
      </c>
      <c r="V4504">
        <v>2</v>
      </c>
      <c r="W4504" t="str">
        <f>IF(Aggregate[[#This Row],[Avg Monthly GB Download]]&lt; 5,"less than 5GB",IF(Aggregate[[#This Row],[Avg Monthly GB Download]]&lt; 10,"Between 5 and 10 GB","10 or more GB"))</f>
        <v>less than 5GB</v>
      </c>
    </row>
    <row r="4505" spans="1:23" hidden="1" x14ac:dyDescent="0.25">
      <c r="A4505" t="s">
        <v>25</v>
      </c>
      <c r="B4505">
        <v>18</v>
      </c>
      <c r="C4505" t="s">
        <v>21</v>
      </c>
      <c r="D4505" t="s">
        <v>22</v>
      </c>
      <c r="E4505" t="s">
        <v>85</v>
      </c>
      <c r="F4505" t="s">
        <v>26</v>
      </c>
      <c r="G4505">
        <v>75</v>
      </c>
      <c r="H4505" t="s">
        <v>21</v>
      </c>
      <c r="I4505" t="s">
        <v>25</v>
      </c>
      <c r="J4505" t="s">
        <v>21</v>
      </c>
      <c r="K4505" t="str">
        <f>IF(Aggregate[[#This Row],[Age]]&lt;30,"Under 30",IF(Aggregate[[#This Row],[Age]]&gt;=65,"Senior","Other"))</f>
        <v>Senior</v>
      </c>
      <c r="L4505" t="s">
        <v>53</v>
      </c>
      <c r="M4505" t="s">
        <v>38</v>
      </c>
      <c r="N4505" t="s">
        <v>34</v>
      </c>
      <c r="O4505" t="s">
        <v>34</v>
      </c>
      <c r="P4505">
        <v>1</v>
      </c>
      <c r="R4505">
        <v>42</v>
      </c>
      <c r="S4505">
        <v>0</v>
      </c>
      <c r="T4505">
        <v>0</v>
      </c>
      <c r="U4505">
        <v>0</v>
      </c>
      <c r="V4505">
        <v>5</v>
      </c>
      <c r="W4505" t="str">
        <f>IF(Aggregate[[#This Row],[Avg Monthly GB Download]]&lt; 5,"less than 5GB",IF(Aggregate[[#This Row],[Avg Monthly GB Download]]&lt; 10,"Between 5 and 10 GB","10 or more GB"))</f>
        <v>Between 5 and 10 GB</v>
      </c>
    </row>
    <row r="4506" spans="1:23" hidden="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Row],[Age]]&lt;30,"Under 30",IF(Aggregate[[#This Row],[Age]]&gt;=65,"Senior","Other"))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 5,"less than 5GB",IF(Aggregate[[#This Row],[Avg Monthly GB Download]]&lt; 10,"Between 5 and 10 GB","10 or more GB"))</f>
        <v>Between 5 and 10 GB</v>
      </c>
    </row>
    <row r="4507" spans="1:23" hidden="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Row],[Age]]&lt;30,"Under 30",IF(Aggregate[[#This Row],[Age]]&gt;=65,"Senior","Other"))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 5,"less than 5GB",IF(Aggregate[[#This Row],[Avg Monthly GB Download]]&lt; 10,"Between 5 and 10 GB","10 or more GB"))</f>
        <v>10 or more GB</v>
      </c>
    </row>
    <row r="4508" spans="1:23" hidden="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Row],[Age]]&lt;30,"Under 30",IF(Aggregate[[#This Row],[Age]]&gt;=65,"Senior","Other"))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 5,"less than 5GB",IF(Aggregate[[#This Row],[Avg Monthly GB Download]]&lt; 10,"Between 5 and 10 GB","10 or more GB"))</f>
        <v>Between 5 and 10 GB</v>
      </c>
    </row>
    <row r="4509" spans="1:23" hidden="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Row],[Age]]&lt;30,"Under 30",IF(Aggregate[[#This Row],[Age]]&gt;=65,"Senior","Other"))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 5,"less than 5GB",IF(Aggregate[[#This Row],[Avg Monthly GB Download]]&lt; 10,"Between 5 and 10 GB","10 or more GB"))</f>
        <v>10 or more GB</v>
      </c>
    </row>
    <row r="4510" spans="1:23" hidden="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Row],[Age]]&lt;30,"Under 30",IF(Aggregate[[#This Row],[Age]]&gt;=65,"Senior","Other"))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 5,"less than 5GB",IF(Aggregate[[#This Row],[Avg Monthly GB Download]]&lt; 10,"Between 5 and 10 GB","10 or more GB"))</f>
        <v>Between 5 and 10 GB</v>
      </c>
    </row>
    <row r="4511" spans="1:23" hidden="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Row],[Age]]&lt;30,"Under 30",IF(Aggregate[[#This Row],[Age]]&gt;=65,"Senior","Other"))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 5,"less than 5GB",IF(Aggregate[[#This Row],[Avg Monthly GB Download]]&lt; 10,"Between 5 and 10 GB","10 or more GB"))</f>
        <v>less than 5GB</v>
      </c>
    </row>
    <row r="4512" spans="1:23" hidden="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Row],[Age]]&lt;30,"Under 30",IF(Aggregate[[#This Row],[Age]]&gt;=65,"Senior","Other"))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 5,"less than 5GB",IF(Aggregate[[#This Row],[Avg Monthly GB Download]]&lt; 10,"Between 5 and 10 GB","10 or more GB"))</f>
        <v>less than 5GB</v>
      </c>
    </row>
    <row r="4513" spans="1:23" hidden="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Row],[Age]]&lt;30,"Under 30",IF(Aggregate[[#This Row],[Age]]&gt;=65,"Senior","Other"))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 5,"less than 5GB",IF(Aggregate[[#This Row],[Avg Monthly GB Download]]&lt; 10,"Between 5 and 10 GB","10 or more GB"))</f>
        <v>Between 5 and 10 GB</v>
      </c>
    </row>
    <row r="4514" spans="1:23" hidden="1" x14ac:dyDescent="0.25">
      <c r="A4514" t="s">
        <v>25</v>
      </c>
      <c r="B4514">
        <v>19</v>
      </c>
      <c r="C4514" t="s">
        <v>21</v>
      </c>
      <c r="D4514" t="s">
        <v>22</v>
      </c>
      <c r="E4514" t="s">
        <v>82</v>
      </c>
      <c r="F4514" t="s">
        <v>24</v>
      </c>
      <c r="G4514">
        <v>75</v>
      </c>
      <c r="H4514" t="s">
        <v>21</v>
      </c>
      <c r="I4514" t="s">
        <v>25</v>
      </c>
      <c r="J4514" t="s">
        <v>21</v>
      </c>
      <c r="K4514" t="str">
        <f>IF(Aggregate[[#This Row],[Age]]&lt;30,"Under 30",IF(Aggregate[[#This Row],[Age]]&gt;=65,"Senior","Other"))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42</v>
      </c>
      <c r="S4514">
        <v>0</v>
      </c>
      <c r="T4514">
        <v>0</v>
      </c>
      <c r="U4514">
        <v>0</v>
      </c>
      <c r="V4514">
        <v>9</v>
      </c>
      <c r="W4514" t="str">
        <f>IF(Aggregate[[#This Row],[Avg Monthly GB Download]]&lt; 5,"less than 5GB",IF(Aggregate[[#This Row],[Avg Monthly GB Download]]&lt; 10,"Between 5 and 10 GB","10 or more GB"))</f>
        <v>Between 5 and 10 GB</v>
      </c>
    </row>
    <row r="4515" spans="1:23" hidden="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Row],[Age]]&lt;30,"Under 30",IF(Aggregate[[#This Row],[Age]]&gt;=65,"Senior","Other"))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 5,"less than 5GB",IF(Aggregate[[#This Row],[Avg Monthly GB Download]]&lt; 10,"Between 5 and 10 GB","10 or more GB"))</f>
        <v>Between 5 and 10 GB</v>
      </c>
    </row>
    <row r="4516" spans="1:23" hidden="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Row],[Age]]&lt;30,"Under 30",IF(Aggregate[[#This Row],[Age]]&gt;=65,"Senior","Other"))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 5,"less than 5GB",IF(Aggregate[[#This Row],[Avg Monthly GB Download]]&lt; 10,"Between 5 and 10 GB","10 or more GB"))</f>
        <v>less than 5GB</v>
      </c>
    </row>
    <row r="4517" spans="1:23" hidden="1" x14ac:dyDescent="0.25">
      <c r="A4517" t="s">
        <v>25</v>
      </c>
      <c r="B4517">
        <v>21</v>
      </c>
      <c r="C4517" t="s">
        <v>21</v>
      </c>
      <c r="D4517" t="s">
        <v>22</v>
      </c>
      <c r="E4517" t="s">
        <v>73</v>
      </c>
      <c r="F4517" t="s">
        <v>24</v>
      </c>
      <c r="G4517">
        <v>75</v>
      </c>
      <c r="H4517" t="s">
        <v>21</v>
      </c>
      <c r="I4517" t="s">
        <v>25</v>
      </c>
      <c r="J4517" t="s">
        <v>21</v>
      </c>
      <c r="K4517" t="str">
        <f>IF(Aggregate[[#This Row],[Age]]&lt;30,"Under 30",IF(Aggregate[[#This Row],[Age]]&gt;=65,"Senior","Other"))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32</v>
      </c>
      <c r="S4517">
        <v>0</v>
      </c>
      <c r="T4517">
        <v>0</v>
      </c>
      <c r="U4517">
        <v>0</v>
      </c>
      <c r="V4517">
        <v>5</v>
      </c>
      <c r="W4517" t="str">
        <f>IF(Aggregate[[#This Row],[Avg Monthly GB Download]]&lt; 5,"less than 5GB",IF(Aggregate[[#This Row],[Avg Monthly GB Download]]&lt; 10,"Between 5 and 10 GB","10 or more GB"))</f>
        <v>Between 5 and 10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Row],[Age]]&lt;30,"Under 30",IF(Aggregate[[#This Row],[Age]]&gt;=65,"Senior","Other"))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 5,"less than 5GB",IF(Aggregate[[#This Row],[Avg Monthly GB Download]]&lt; 10,"Between 5 and 10 GB","10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Row],[Age]]&lt;30,"Under 30",IF(Aggregate[[#This Row],[Age]]&gt;=65,"Senior","Other"))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 5,"less than 5GB",IF(Aggregate[[#This Row],[Avg Monthly GB Download]]&lt; 10,"Between 5 and 10 GB","10 or more GB"))</f>
        <v>10 or more GB</v>
      </c>
    </row>
    <row r="4520" spans="1:23" hidden="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Row],[Age]]&lt;30,"Under 30",IF(Aggregate[[#This Row],[Age]]&gt;=65,"Senior","Other"))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 5,"less than 5GB",IF(Aggregate[[#This Row],[Avg Monthly GB Download]]&lt; 10,"Between 5 and 10 GB","10 or more GB"))</f>
        <v>10 or more GB</v>
      </c>
    </row>
    <row r="4521" spans="1:23" hidden="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Row],[Age]]&lt;30,"Under 30",IF(Aggregate[[#This Row],[Age]]&gt;=65,"Senior","Other"))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 5,"less than 5GB",IF(Aggregate[[#This Row],[Avg Monthly GB Download]]&lt; 10,"Between 5 and 10 GB","10 or more GB"))</f>
        <v>Between 5 and 10 GB</v>
      </c>
    </row>
    <row r="4522" spans="1:23" hidden="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Row],[Age]]&lt;30,"Under 30",IF(Aggregate[[#This Row],[Age]]&gt;=65,"Senior","Other"))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 5,"less than 5GB",IF(Aggregate[[#This Row],[Avg Monthly GB Download]]&lt; 10,"Between 5 and 10 GB","10 or more GB"))</f>
        <v>10 or more GB</v>
      </c>
    </row>
    <row r="4523" spans="1:23" hidden="1" x14ac:dyDescent="0.25">
      <c r="A4523" t="s">
        <v>25</v>
      </c>
      <c r="B4523">
        <v>22</v>
      </c>
      <c r="C4523" t="s">
        <v>21</v>
      </c>
      <c r="D4523" t="s">
        <v>22</v>
      </c>
      <c r="E4523" t="s">
        <v>93</v>
      </c>
      <c r="F4523" t="s">
        <v>26</v>
      </c>
      <c r="G4523">
        <v>75</v>
      </c>
      <c r="H4523" t="s">
        <v>21</v>
      </c>
      <c r="I4523" t="s">
        <v>25</v>
      </c>
      <c r="J4523" t="s">
        <v>21</v>
      </c>
      <c r="K4523" t="str">
        <f>IF(Aggregate[[#This Row],[Age]]&lt;30,"Under 30",IF(Aggregate[[#This Row],[Age]]&gt;=65,"Senior","Other"))</f>
        <v>Senior</v>
      </c>
      <c r="L4523" t="s">
        <v>32</v>
      </c>
      <c r="M4523" t="s">
        <v>38</v>
      </c>
      <c r="N4523" t="s">
        <v>34</v>
      </c>
      <c r="O4523" t="s">
        <v>34</v>
      </c>
      <c r="P4523">
        <v>1</v>
      </c>
      <c r="R4523">
        <v>18</v>
      </c>
      <c r="S4523">
        <v>0</v>
      </c>
      <c r="T4523">
        <v>0</v>
      </c>
      <c r="U4523">
        <v>0</v>
      </c>
      <c r="V4523">
        <v>0</v>
      </c>
      <c r="W4523" t="str">
        <f>IF(Aggregate[[#This Row],[Avg Monthly GB Download]]&lt; 5,"less than 5GB",IF(Aggregate[[#This Row],[Avg Monthly GB Download]]&lt; 10,"Between 5 and 10 GB","10 or more GB"))</f>
        <v>less than 5GB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Row],[Age]]&lt;30,"Under 30",IF(Aggregate[[#This Row],[Age]]&gt;=65,"Senior","Other"))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 5,"less than 5GB",IF(Aggregate[[#This Row],[Avg Monthly GB Download]]&lt; 10,"Between 5 and 10 GB","10 or more GB"))</f>
        <v>10 or more GB</v>
      </c>
    </row>
    <row r="4525" spans="1:23" hidden="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Row],[Age]]&lt;30,"Under 30",IF(Aggregate[[#This Row],[Age]]&gt;=65,"Senior","Other"))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 5,"less than 5GB",IF(Aggregate[[#This Row],[Avg Monthly GB Download]]&lt; 10,"Between 5 and 10 GB","10 or more GB"))</f>
        <v>less than 5GB</v>
      </c>
    </row>
    <row r="4526" spans="1:23" hidden="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Row],[Age]]&lt;30,"Under 30",IF(Aggregate[[#This Row],[Age]]&gt;=65,"Senior","Other"))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 5,"less than 5GB",IF(Aggregate[[#This Row],[Avg Monthly GB Download]]&lt; 10,"Between 5 and 10 GB","10 or more GB"))</f>
        <v>less than 5GB</v>
      </c>
    </row>
    <row r="4527" spans="1:23" hidden="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Row],[Age]]&lt;30,"Under 30",IF(Aggregate[[#This Row],[Age]]&gt;=65,"Senior","Other"))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 5,"less than 5GB",IF(Aggregate[[#This Row],[Avg Monthly GB Download]]&lt; 10,"Between 5 and 10 GB","10 or more GB"))</f>
        <v>Between 5 and 10 GB</v>
      </c>
    </row>
    <row r="4528" spans="1:23" hidden="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Row],[Age]]&lt;30,"Under 30",IF(Aggregate[[#This Row],[Age]]&gt;=65,"Senior","Other"))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 5,"less than 5GB",IF(Aggregate[[#This Row],[Avg Monthly GB Download]]&lt; 10,"Between 5 and 10 GB","10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Row],[Age]]&lt;30,"Under 30",IF(Aggregate[[#This Row],[Age]]&gt;=65,"Senior","Other"))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 5,"less than 5GB",IF(Aggregate[[#This Row],[Avg Monthly GB Download]]&lt; 10,"Between 5 and 10 GB","10 or more GB"))</f>
        <v>10 or more GB</v>
      </c>
    </row>
    <row r="4530" spans="1:23" hidden="1" x14ac:dyDescent="0.25">
      <c r="A4530" t="s">
        <v>25</v>
      </c>
      <c r="B4530">
        <v>22</v>
      </c>
      <c r="C4530" t="s">
        <v>21</v>
      </c>
      <c r="D4530" t="s">
        <v>22</v>
      </c>
      <c r="E4530" t="s">
        <v>85</v>
      </c>
      <c r="F4530" t="s">
        <v>26</v>
      </c>
      <c r="G4530">
        <v>75</v>
      </c>
      <c r="H4530" t="s">
        <v>21</v>
      </c>
      <c r="I4530" t="s">
        <v>25</v>
      </c>
      <c r="J4530" t="s">
        <v>21</v>
      </c>
      <c r="K4530" t="str">
        <f>IF(Aggregate[[#This Row],[Age]]&lt;30,"Under 30",IF(Aggregate[[#This Row],[Age]]&gt;=65,"Senior","Other"))</f>
        <v>Senior</v>
      </c>
      <c r="L4530" t="s">
        <v>32</v>
      </c>
      <c r="M4530" t="s">
        <v>38</v>
      </c>
      <c r="N4530" t="s">
        <v>34</v>
      </c>
      <c r="O4530" t="s">
        <v>34</v>
      </c>
      <c r="P4530">
        <v>1</v>
      </c>
      <c r="R4530">
        <v>59</v>
      </c>
      <c r="S4530">
        <v>0</v>
      </c>
      <c r="T4530">
        <v>0</v>
      </c>
      <c r="U4530">
        <v>0</v>
      </c>
      <c r="V4530">
        <v>5</v>
      </c>
      <c r="W4530" t="str">
        <f>IF(Aggregate[[#This Row],[Avg Monthly GB Download]]&lt; 5,"less than 5GB",IF(Aggregate[[#This Row],[Avg Monthly GB Download]]&lt; 10,"Between 5 and 10 GB","10 or more GB"))</f>
        <v>Between 5 and 10 GB</v>
      </c>
    </row>
    <row r="4531" spans="1:23" hidden="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Row],[Age]]&lt;30,"Under 30",IF(Aggregate[[#This Row],[Age]]&gt;=65,"Senior","Other"))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 5,"less than 5GB",IF(Aggregate[[#This Row],[Avg Monthly GB Download]]&lt; 10,"Between 5 and 10 GB","10 or more GB"))</f>
        <v>Between 5 and 10 GB</v>
      </c>
    </row>
    <row r="4532" spans="1:23" hidden="1" x14ac:dyDescent="0.25">
      <c r="A4532" t="s">
        <v>25</v>
      </c>
      <c r="B4532">
        <v>26</v>
      </c>
      <c r="C4532" t="s">
        <v>25</v>
      </c>
      <c r="D4532" t="s">
        <v>22</v>
      </c>
      <c r="E4532" t="s">
        <v>27</v>
      </c>
      <c r="F4532" t="s">
        <v>26</v>
      </c>
      <c r="G4532">
        <v>75</v>
      </c>
      <c r="H4532" t="s">
        <v>21</v>
      </c>
      <c r="I4532" t="s">
        <v>25</v>
      </c>
      <c r="J4532" t="s">
        <v>21</v>
      </c>
      <c r="K4532" t="str">
        <f>IF(Aggregate[[#This Row],[Age]]&lt;30,"Under 30",IF(Aggregate[[#This Row],[Age]]&gt;=65,"Senior","Other"))</f>
        <v>Senior</v>
      </c>
      <c r="L4532" t="s">
        <v>32</v>
      </c>
      <c r="M4532" t="s">
        <v>38</v>
      </c>
      <c r="N4532" t="s">
        <v>65</v>
      </c>
      <c r="O4532" t="s">
        <v>66</v>
      </c>
      <c r="P4532">
        <v>1</v>
      </c>
      <c r="Q4532">
        <v>1</v>
      </c>
      <c r="R4532">
        <v>33</v>
      </c>
      <c r="S4532">
        <v>2</v>
      </c>
      <c r="T4532">
        <v>110.9</v>
      </c>
      <c r="U4532">
        <v>0</v>
      </c>
      <c r="V4532">
        <v>2</v>
      </c>
      <c r="W4532" t="str">
        <f>IF(Aggregate[[#This Row],[Avg Monthly GB Download]]&lt; 5,"less than 5GB",IF(Aggregate[[#This Row],[Avg Monthly GB Download]]&lt; 10,"Between 5 and 10 GB","10 or more GB"))</f>
        <v>less than 5GB</v>
      </c>
    </row>
    <row r="4533" spans="1:23" hidden="1" x14ac:dyDescent="0.25">
      <c r="A4533" t="s">
        <v>25</v>
      </c>
      <c r="B4533">
        <v>29</v>
      </c>
      <c r="C4533" t="s">
        <v>25</v>
      </c>
      <c r="D4533" t="s">
        <v>22</v>
      </c>
      <c r="E4533" t="s">
        <v>93</v>
      </c>
      <c r="F4533" t="s">
        <v>24</v>
      </c>
      <c r="G4533">
        <v>75</v>
      </c>
      <c r="H4533" t="s">
        <v>21</v>
      </c>
      <c r="I4533" t="s">
        <v>25</v>
      </c>
      <c r="J4533" t="s">
        <v>21</v>
      </c>
      <c r="K4533" t="str">
        <f>IF(Aggregate[[#This Row],[Age]]&lt;30,"Under 30",IF(Aggregate[[#This Row],[Age]]&gt;=65,"Senior","Other"))</f>
        <v>Senior</v>
      </c>
      <c r="L4533" t="s">
        <v>32</v>
      </c>
      <c r="M4533" t="s">
        <v>38</v>
      </c>
      <c r="N4533" t="s">
        <v>39</v>
      </c>
      <c r="O4533" t="s">
        <v>104</v>
      </c>
      <c r="P4533">
        <v>1</v>
      </c>
      <c r="Q4533">
        <v>1</v>
      </c>
      <c r="R4533">
        <v>40</v>
      </c>
      <c r="S4533">
        <v>5</v>
      </c>
      <c r="T4533">
        <v>171.1</v>
      </c>
      <c r="U4533">
        <v>0</v>
      </c>
      <c r="V4533">
        <v>11</v>
      </c>
      <c r="W4533" t="str">
        <f>IF(Aggregate[[#This Row],[Avg Monthly GB Download]]&lt; 5,"less than 5GB",IF(Aggregate[[#This Row],[Avg Monthly GB Download]]&lt; 10,"Between 5 and 10 GB","10 or more GB"))</f>
        <v>10 or more GB</v>
      </c>
    </row>
    <row r="4534" spans="1:23" hidden="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Row],[Age]]&lt;30,"Under 30",IF(Aggregate[[#This Row],[Age]]&gt;=65,"Senior","Other"))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 5,"less than 5GB",IF(Aggregate[[#This Row],[Avg Monthly GB Download]]&lt; 10,"Between 5 and 10 GB","10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Row],[Age]]&lt;30,"Under 30",IF(Aggregate[[#This Row],[Age]]&gt;=65,"Senior","Other"))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 5,"less than 5GB",IF(Aggregate[[#This Row],[Avg Monthly GB Download]]&lt; 10,"Between 5 and 10 GB","10 or more GB"))</f>
        <v>10 or more GB</v>
      </c>
    </row>
    <row r="4536" spans="1:23" hidden="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Row],[Age]]&lt;30,"Under 30",IF(Aggregate[[#This Row],[Age]]&gt;=65,"Senior","Other"))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 5,"less than 5GB",IF(Aggregate[[#This Row],[Avg Monthly GB Download]]&lt; 10,"Between 5 and 10 GB","10 or more GB"))</f>
        <v>less than 5GB</v>
      </c>
    </row>
    <row r="4537" spans="1:23" hidden="1" x14ac:dyDescent="0.25">
      <c r="A4537" t="s">
        <v>25</v>
      </c>
      <c r="B4537">
        <v>30</v>
      </c>
      <c r="C4537" t="s">
        <v>25</v>
      </c>
      <c r="D4537" t="s">
        <v>22</v>
      </c>
      <c r="E4537" t="s">
        <v>93</v>
      </c>
      <c r="F4537" t="s">
        <v>24</v>
      </c>
      <c r="G4537">
        <v>75</v>
      </c>
      <c r="H4537" t="s">
        <v>21</v>
      </c>
      <c r="I4537" t="s">
        <v>25</v>
      </c>
      <c r="J4537" t="s">
        <v>21</v>
      </c>
      <c r="K4537" t="str">
        <f>IF(Aggregate[[#This Row],[Age]]&lt;30,"Under 30",IF(Aggregate[[#This Row],[Age]]&gt;=65,"Senior","Other"))</f>
        <v>Senior</v>
      </c>
      <c r="L4537" t="s">
        <v>32</v>
      </c>
      <c r="M4537" t="s">
        <v>38</v>
      </c>
      <c r="N4537" t="s">
        <v>90</v>
      </c>
      <c r="O4537" t="s">
        <v>91</v>
      </c>
      <c r="P4537">
        <v>1</v>
      </c>
      <c r="Q4537">
        <v>1</v>
      </c>
      <c r="R4537">
        <v>28</v>
      </c>
      <c r="S4537">
        <v>1</v>
      </c>
      <c r="T4537">
        <v>207</v>
      </c>
      <c r="U4537">
        <v>0</v>
      </c>
      <c r="V4537">
        <v>1</v>
      </c>
      <c r="W4537" t="str">
        <f>IF(Aggregate[[#This Row],[Avg Monthly GB Download]]&lt; 5,"less than 5GB",IF(Aggregate[[#This Row],[Avg Monthly GB Download]]&lt; 10,"Between 5 and 10 GB","10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Row],[Age]]&lt;30,"Under 30",IF(Aggregate[[#This Row],[Age]]&gt;=65,"Senior","Other"))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 5,"less than 5GB",IF(Aggregate[[#This Row],[Avg Monthly GB Download]]&lt; 10,"Between 5 and 10 GB","10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Row],[Age]]&lt;30,"Under 30",IF(Aggregate[[#This Row],[Age]]&gt;=65,"Senior","Other"))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 5,"less than 5GB",IF(Aggregate[[#This Row],[Avg Monthly GB Download]]&lt; 10,"Between 5 and 10 GB","10 or more GB"))</f>
        <v>10 or more GB</v>
      </c>
    </row>
    <row r="4540" spans="1:23" hidden="1" x14ac:dyDescent="0.25">
      <c r="A4540" t="s">
        <v>25</v>
      </c>
      <c r="B4540">
        <v>36</v>
      </c>
      <c r="C4540" t="s">
        <v>25</v>
      </c>
      <c r="D4540" t="s">
        <v>88</v>
      </c>
      <c r="E4540" t="s">
        <v>71</v>
      </c>
      <c r="F4540" t="s">
        <v>24</v>
      </c>
      <c r="G4540">
        <v>75</v>
      </c>
      <c r="H4540" t="s">
        <v>21</v>
      </c>
      <c r="I4540" t="s">
        <v>25</v>
      </c>
      <c r="J4540" t="s">
        <v>21</v>
      </c>
      <c r="K4540" t="str">
        <f>IF(Aggregate[[#This Row],[Age]]&lt;30,"Under 30",IF(Aggregate[[#This Row],[Age]]&gt;=65,"Senior","Other"))</f>
        <v>Senior</v>
      </c>
      <c r="L4540" t="s">
        <v>32</v>
      </c>
      <c r="M4540" t="s">
        <v>38</v>
      </c>
      <c r="N4540" t="s">
        <v>34</v>
      </c>
      <c r="O4540" t="s">
        <v>34</v>
      </c>
      <c r="P4540">
        <v>1</v>
      </c>
      <c r="R4540">
        <v>48</v>
      </c>
      <c r="S4540">
        <v>0</v>
      </c>
      <c r="T4540">
        <v>0</v>
      </c>
      <c r="U4540">
        <v>0</v>
      </c>
      <c r="V4540">
        <v>2</v>
      </c>
      <c r="W4540" t="str">
        <f>IF(Aggregate[[#This Row],[Avg Monthly GB Download]]&lt; 5,"less than 5GB",IF(Aggregate[[#This Row],[Avg Monthly GB Download]]&lt; 10,"Between 5 and 10 GB","10 or more GB"))</f>
        <v>less than 5GB</v>
      </c>
    </row>
    <row r="4541" spans="1:23" hidden="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Row],[Age]]&lt;30,"Under 30",IF(Aggregate[[#This Row],[Age]]&gt;=65,"Senior","Other"))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 5,"less than 5GB",IF(Aggregate[[#This Row],[Avg Monthly GB Download]]&lt; 10,"Between 5 and 10 GB","10 or more GB"))</f>
        <v>less than 5GB</v>
      </c>
    </row>
    <row r="4542" spans="1:23" hidden="1" x14ac:dyDescent="0.25">
      <c r="A4542" t="s">
        <v>25</v>
      </c>
      <c r="B4542">
        <v>37</v>
      </c>
      <c r="C4542" t="s">
        <v>25</v>
      </c>
      <c r="D4542" t="s">
        <v>22</v>
      </c>
      <c r="E4542" t="s">
        <v>51</v>
      </c>
      <c r="F4542" t="s">
        <v>24</v>
      </c>
      <c r="G4542">
        <v>75</v>
      </c>
      <c r="H4542" t="s">
        <v>21</v>
      </c>
      <c r="I4542" t="s">
        <v>25</v>
      </c>
      <c r="J4542" t="s">
        <v>21</v>
      </c>
      <c r="K4542" t="str">
        <f>IF(Aggregate[[#This Row],[Age]]&lt;30,"Under 30",IF(Aggregate[[#This Row],[Age]]&gt;=65,"Senior","Other"))</f>
        <v>Senior</v>
      </c>
      <c r="L4542" t="s">
        <v>32</v>
      </c>
      <c r="M4542" t="s">
        <v>38</v>
      </c>
      <c r="N4542" t="s">
        <v>39</v>
      </c>
      <c r="O4542" t="s">
        <v>104</v>
      </c>
      <c r="P4542">
        <v>1</v>
      </c>
      <c r="Q4542">
        <v>1</v>
      </c>
      <c r="R4542">
        <v>30</v>
      </c>
      <c r="S4542">
        <v>0</v>
      </c>
      <c r="T4542">
        <v>74</v>
      </c>
      <c r="U4542">
        <v>0</v>
      </c>
      <c r="V4542">
        <v>9</v>
      </c>
      <c r="W4542" t="str">
        <f>IF(Aggregate[[#This Row],[Avg Monthly GB Download]]&lt; 5,"less than 5GB",IF(Aggregate[[#This Row],[Avg Monthly GB Download]]&lt; 10,"Between 5 and 10 GB","10 or more GB"))</f>
        <v>Between 5 and 10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Row],[Age]]&lt;30,"Under 30",IF(Aggregate[[#This Row],[Age]]&gt;=65,"Senior","Other"))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 5,"less than 5GB",IF(Aggregate[[#This Row],[Avg Monthly GB Download]]&lt; 10,"Between 5 and 10 GB","10 or more GB"))</f>
        <v>10 or more GB</v>
      </c>
    </row>
    <row r="4544" spans="1:23" hidden="1" x14ac:dyDescent="0.25">
      <c r="A4544" t="s">
        <v>25</v>
      </c>
      <c r="B4544">
        <v>43</v>
      </c>
      <c r="C4544" t="s">
        <v>21</v>
      </c>
      <c r="D4544" t="s">
        <v>88</v>
      </c>
      <c r="E4544" t="s">
        <v>47</v>
      </c>
      <c r="F4544" t="s">
        <v>26</v>
      </c>
      <c r="G4544">
        <v>75</v>
      </c>
      <c r="H4544" t="s">
        <v>21</v>
      </c>
      <c r="I4544" t="s">
        <v>25</v>
      </c>
      <c r="J4544" t="s">
        <v>21</v>
      </c>
      <c r="K4544" t="str">
        <f>IF(Aggregate[[#This Row],[Age]]&lt;30,"Under 30",IF(Aggregate[[#This Row],[Age]]&gt;=65,"Senior","Other"))</f>
        <v>Senior</v>
      </c>
      <c r="L4544" t="s">
        <v>32</v>
      </c>
      <c r="M4544" t="s">
        <v>38</v>
      </c>
      <c r="N4544" t="s">
        <v>65</v>
      </c>
      <c r="O4544" t="s">
        <v>105</v>
      </c>
      <c r="P4544">
        <v>1</v>
      </c>
      <c r="Q4544">
        <v>1</v>
      </c>
      <c r="R4544">
        <v>65</v>
      </c>
      <c r="S4544">
        <v>2</v>
      </c>
      <c r="T4544">
        <v>0</v>
      </c>
      <c r="U4544">
        <v>0</v>
      </c>
      <c r="V4544">
        <v>3</v>
      </c>
      <c r="W4544" t="str">
        <f>IF(Aggregate[[#This Row],[Avg Monthly GB Download]]&lt; 5,"less than 5GB",IF(Aggregate[[#This Row],[Avg Monthly GB Download]]&lt; 10,"Between 5 and 10 GB","10 or more GB"))</f>
        <v>less than 5GB</v>
      </c>
    </row>
    <row r="4545" spans="1:23" hidden="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Row],[Age]]&lt;30,"Under 30",IF(Aggregate[[#This Row],[Age]]&gt;=65,"Senior","Other"))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 5,"less than 5GB",IF(Aggregate[[#This Row],[Avg Monthly GB Download]]&lt; 10,"Between 5 and 10 GB","10 or more GB"))</f>
        <v>10 or more GB</v>
      </c>
    </row>
    <row r="4546" spans="1:23" hidden="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Row],[Age]]&lt;30,"Under 30",IF(Aggregate[[#This Row],[Age]]&gt;=65,"Senior","Other"))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 5,"less than 5GB",IF(Aggregate[[#This Row],[Avg Monthly GB Download]]&lt; 10,"Between 5 and 10 GB","10 or more GB"))</f>
        <v>less than 5GB</v>
      </c>
    </row>
    <row r="4547" spans="1:23" hidden="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Row],[Age]]&lt;30,"Under 30",IF(Aggregate[[#This Row],[Age]]&gt;=65,"Senior","Other"))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 5,"less than 5GB",IF(Aggregate[[#This Row],[Avg Monthly GB Download]]&lt; 10,"Between 5 and 10 GB","10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Row],[Age]]&lt;30,"Under 30",IF(Aggregate[[#This Row],[Age]]&gt;=65,"Senior","Other"))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 5,"less than 5GB",IF(Aggregate[[#This Row],[Avg Monthly GB Download]]&lt; 10,"Between 5 and 10 GB","10 or more GB"))</f>
        <v>10 or more GB</v>
      </c>
    </row>
    <row r="4549" spans="1:23" hidden="1" x14ac:dyDescent="0.25">
      <c r="A4549" t="s">
        <v>25</v>
      </c>
      <c r="B4549">
        <v>45</v>
      </c>
      <c r="C4549" t="s">
        <v>21</v>
      </c>
      <c r="D4549" t="s">
        <v>22</v>
      </c>
      <c r="E4549" t="s">
        <v>72</v>
      </c>
      <c r="F4549" t="s">
        <v>24</v>
      </c>
      <c r="G4549">
        <v>75</v>
      </c>
      <c r="H4549" t="s">
        <v>21</v>
      </c>
      <c r="I4549" t="s">
        <v>25</v>
      </c>
      <c r="J4549" t="s">
        <v>21</v>
      </c>
      <c r="K4549" t="str">
        <f>IF(Aggregate[[#This Row],[Age]]&lt;30,"Under 30",IF(Aggregate[[#This Row],[Age]]&gt;=65,"Senior","Other"))</f>
        <v>Senior</v>
      </c>
      <c r="L4549" t="s">
        <v>98</v>
      </c>
      <c r="M4549" t="s">
        <v>33</v>
      </c>
      <c r="N4549" t="s">
        <v>34</v>
      </c>
      <c r="O4549" t="s">
        <v>34</v>
      </c>
      <c r="P4549">
        <v>1</v>
      </c>
      <c r="R4549">
        <v>46</v>
      </c>
      <c r="S4549">
        <v>3</v>
      </c>
      <c r="T4549">
        <v>0</v>
      </c>
      <c r="U4549">
        <v>0</v>
      </c>
      <c r="V4549">
        <v>4</v>
      </c>
      <c r="W4549" t="str">
        <f>IF(Aggregate[[#This Row],[Avg Monthly GB Download]]&lt; 5,"less than 5GB",IF(Aggregate[[#This Row],[Avg Monthly GB Download]]&lt; 10,"Between 5 and 10 GB","10 or more GB"))</f>
        <v>less than 5GB</v>
      </c>
    </row>
    <row r="4550" spans="1:23" hidden="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Row],[Age]]&lt;30,"Under 30",IF(Aggregate[[#This Row],[Age]]&gt;=65,"Senior","Other"))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 5,"less than 5GB",IF(Aggregate[[#This Row],[Avg Monthly GB Download]]&lt; 10,"Between 5 and 10 GB","10 or more GB"))</f>
        <v>Between 5 and 10 GB</v>
      </c>
    </row>
    <row r="4551" spans="1:23" hidden="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Row],[Age]]&lt;30,"Under 30",IF(Aggregate[[#This Row],[Age]]&gt;=65,"Senior","Other"))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 5,"less than 5GB",IF(Aggregate[[#This Row],[Avg Monthly GB Download]]&lt; 10,"Between 5 and 10 GB","10 or more GB"))</f>
        <v>10 or more GB</v>
      </c>
    </row>
    <row r="4552" spans="1:23" hidden="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Row],[Age]]&lt;30,"Under 30",IF(Aggregate[[#This Row],[Age]]&gt;=65,"Senior","Other"))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 5,"less than 5GB",IF(Aggregate[[#This Row],[Avg Monthly GB Download]]&lt; 10,"Between 5 and 10 GB","10 or more GB"))</f>
        <v>less than 5GB</v>
      </c>
    </row>
    <row r="4553" spans="1:23" hidden="1" x14ac:dyDescent="0.25">
      <c r="A4553" t="s">
        <v>25</v>
      </c>
      <c r="B4553">
        <v>48</v>
      </c>
      <c r="C4553" t="s">
        <v>21</v>
      </c>
      <c r="D4553" t="s">
        <v>22</v>
      </c>
      <c r="E4553" t="s">
        <v>50</v>
      </c>
      <c r="F4553" t="s">
        <v>24</v>
      </c>
      <c r="G4553">
        <v>75</v>
      </c>
      <c r="H4553" t="s">
        <v>21</v>
      </c>
      <c r="I4553" t="s">
        <v>25</v>
      </c>
      <c r="J4553" t="s">
        <v>21</v>
      </c>
      <c r="K4553" t="str">
        <f>IF(Aggregate[[#This Row],[Age]]&lt;30,"Under 30",IF(Aggregate[[#This Row],[Age]]&gt;=65,"Senior","Other"))</f>
        <v>Senior</v>
      </c>
      <c r="L4553" t="s">
        <v>53</v>
      </c>
      <c r="M4553" t="s">
        <v>33</v>
      </c>
      <c r="N4553" t="s">
        <v>34</v>
      </c>
      <c r="O4553" t="s">
        <v>34</v>
      </c>
      <c r="P4553">
        <v>1</v>
      </c>
      <c r="R4553">
        <v>19</v>
      </c>
      <c r="S4553">
        <v>0</v>
      </c>
      <c r="T4553">
        <v>0</v>
      </c>
      <c r="U4553">
        <v>0</v>
      </c>
      <c r="V4553">
        <v>1</v>
      </c>
      <c r="W4553" t="str">
        <f>IF(Aggregate[[#This Row],[Avg Monthly GB Download]]&lt; 5,"less than 5GB",IF(Aggregate[[#This Row],[Avg Monthly GB Download]]&lt; 10,"Between 5 and 10 GB","10 or more GB"))</f>
        <v>less than 5GB</v>
      </c>
    </row>
    <row r="4554" spans="1:23" hidden="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Row],[Age]]&lt;30,"Under 30",IF(Aggregate[[#This Row],[Age]]&gt;=65,"Senior","Other"))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 5,"less than 5GB",IF(Aggregate[[#This Row],[Avg Monthly GB Download]]&lt; 10,"Between 5 and 10 GB","10 or more GB"))</f>
        <v>Between 5 and 10 GB</v>
      </c>
    </row>
    <row r="4555" spans="1:23" hidden="1" x14ac:dyDescent="0.25">
      <c r="A4555" t="s">
        <v>25</v>
      </c>
      <c r="B4555">
        <v>48</v>
      </c>
      <c r="C4555" t="s">
        <v>21</v>
      </c>
      <c r="D4555" t="s">
        <v>22</v>
      </c>
      <c r="E4555" t="s">
        <v>61</v>
      </c>
      <c r="F4555" t="s">
        <v>24</v>
      </c>
      <c r="G4555">
        <v>75</v>
      </c>
      <c r="H4555" t="s">
        <v>21</v>
      </c>
      <c r="I4555" t="s">
        <v>25</v>
      </c>
      <c r="J4555" t="s">
        <v>21</v>
      </c>
      <c r="K4555" t="str">
        <f>IF(Aggregate[[#This Row],[Age]]&lt;30,"Under 30",IF(Aggregate[[#This Row],[Age]]&gt;=65,"Senior","Other"))</f>
        <v>Senior</v>
      </c>
      <c r="L4555" t="s">
        <v>53</v>
      </c>
      <c r="M4555" t="s">
        <v>33</v>
      </c>
      <c r="N4555" t="s">
        <v>34</v>
      </c>
      <c r="O4555" t="s">
        <v>34</v>
      </c>
      <c r="P4555">
        <v>1</v>
      </c>
      <c r="R4555">
        <v>40</v>
      </c>
      <c r="S4555">
        <v>1</v>
      </c>
      <c r="T4555">
        <v>0</v>
      </c>
      <c r="U4555">
        <v>0</v>
      </c>
      <c r="V4555">
        <v>5</v>
      </c>
      <c r="W4555" t="str">
        <f>IF(Aggregate[[#This Row],[Avg Monthly GB Download]]&lt; 5,"less than 5GB",IF(Aggregate[[#This Row],[Avg Monthly GB Download]]&lt; 10,"Between 5 and 10 GB","10 or more GB"))</f>
        <v>Between 5 and 10 GB</v>
      </c>
    </row>
    <row r="4556" spans="1:23" hidden="1" x14ac:dyDescent="0.25">
      <c r="A4556" t="s">
        <v>25</v>
      </c>
      <c r="B4556">
        <v>50</v>
      </c>
      <c r="C4556" t="s">
        <v>25</v>
      </c>
      <c r="D4556" t="s">
        <v>22</v>
      </c>
      <c r="E4556" t="s">
        <v>68</v>
      </c>
      <c r="F4556" t="s">
        <v>24</v>
      </c>
      <c r="G4556">
        <v>75</v>
      </c>
      <c r="H4556" t="s">
        <v>21</v>
      </c>
      <c r="I4556" t="s">
        <v>25</v>
      </c>
      <c r="J4556" t="s">
        <v>21</v>
      </c>
      <c r="K4556" t="str">
        <f>IF(Aggregate[[#This Row],[Age]]&lt;30,"Under 30",IF(Aggregate[[#This Row],[Age]]&gt;=65,"Senior","Other"))</f>
        <v>Senior</v>
      </c>
      <c r="L4556" t="s">
        <v>32</v>
      </c>
      <c r="M4556" t="s">
        <v>38</v>
      </c>
      <c r="N4556" t="s">
        <v>34</v>
      </c>
      <c r="O4556" t="s">
        <v>34</v>
      </c>
      <c r="P4556">
        <v>1</v>
      </c>
      <c r="R4556">
        <v>37</v>
      </c>
      <c r="S4556">
        <v>0</v>
      </c>
      <c r="T4556">
        <v>142.5</v>
      </c>
      <c r="U4556">
        <v>0</v>
      </c>
      <c r="V4556">
        <v>1</v>
      </c>
      <c r="W4556" t="str">
        <f>IF(Aggregate[[#This Row],[Avg Monthly GB Download]]&lt; 5,"less than 5GB",IF(Aggregate[[#This Row],[Avg Monthly GB Download]]&lt; 10,"Between 5 and 10 GB","10 or more GB"))</f>
        <v>less than 5GB</v>
      </c>
    </row>
    <row r="4557" spans="1:23" hidden="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Row],[Age]]&lt;30,"Under 30",IF(Aggregate[[#This Row],[Age]]&gt;=65,"Senior","Other"))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 5,"less than 5GB",IF(Aggregate[[#This Row],[Avg Monthly GB Download]]&lt; 10,"Between 5 and 10 GB","10 or more GB"))</f>
        <v>less than 5GB</v>
      </c>
    </row>
    <row r="4558" spans="1:23" hidden="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Row],[Age]]&lt;30,"Under 30",IF(Aggregate[[#This Row],[Age]]&gt;=65,"Senior","Other"))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 5,"less than 5GB",IF(Aggregate[[#This Row],[Avg Monthly GB Download]]&lt; 10,"Between 5 and 10 GB","10 or more GB"))</f>
        <v>less than 5GB</v>
      </c>
    </row>
    <row r="4559" spans="1:23" hidden="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Row],[Age]]&lt;30,"Under 30",IF(Aggregate[[#This Row],[Age]]&gt;=65,"Senior","Other"))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 5,"less than 5GB",IF(Aggregate[[#This Row],[Avg Monthly GB Download]]&lt; 10,"Between 5 and 10 GB","10 or more GB"))</f>
        <v>10 or more GB</v>
      </c>
    </row>
    <row r="4560" spans="1:23" hidden="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Row],[Age]]&lt;30,"Under 30",IF(Aggregate[[#This Row],[Age]]&gt;=65,"Senior","Other"))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 5,"less than 5GB",IF(Aggregate[[#This Row],[Avg Monthly GB Download]]&lt; 10,"Between 5 and 10 GB","10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Row],[Age]]&lt;30,"Under 30",IF(Aggregate[[#This Row],[Age]]&gt;=65,"Senior","Other"))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 5,"less than 5GB",IF(Aggregate[[#This Row],[Avg Monthly GB Download]]&lt; 10,"Between 5 and 10 GB","10 or more GB"))</f>
        <v>10 or more GB</v>
      </c>
    </row>
    <row r="4562" spans="1:23" hidden="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Row],[Age]]&lt;30,"Under 30",IF(Aggregate[[#This Row],[Age]]&gt;=65,"Senior","Other"))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 5,"less than 5GB",IF(Aggregate[[#This Row],[Avg Monthly GB Download]]&lt; 10,"Between 5 and 10 GB","10 or more GB"))</f>
        <v>less than 5GB</v>
      </c>
    </row>
    <row r="4563" spans="1:23" hidden="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Row],[Age]]&lt;30,"Under 30",IF(Aggregate[[#This Row],[Age]]&gt;=65,"Senior","Other"))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 5,"less than 5GB",IF(Aggregate[[#This Row],[Avg Monthly GB Download]]&lt; 10,"Between 5 and 10 GB","10 or more GB"))</f>
        <v>less than 5GB</v>
      </c>
    </row>
    <row r="4564" spans="1:23" hidden="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Row],[Age]]&lt;30,"Under 30",IF(Aggregate[[#This Row],[Age]]&gt;=65,"Senior","Other"))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 5,"less than 5GB",IF(Aggregate[[#This Row],[Avg Monthly GB Download]]&lt; 10,"Between 5 and 10 GB","10 or more GB"))</f>
        <v>10 or more GB</v>
      </c>
    </row>
    <row r="4565" spans="1:23" hidden="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Row],[Age]]&lt;30,"Under 30",IF(Aggregate[[#This Row],[Age]]&gt;=65,"Senior","Other"))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 5,"less than 5GB",IF(Aggregate[[#This Row],[Avg Monthly GB Download]]&lt; 10,"Between 5 and 10 GB","10 or more GB"))</f>
        <v>Between 5 and 10 GB</v>
      </c>
    </row>
    <row r="4566" spans="1:23" hidden="1" x14ac:dyDescent="0.25">
      <c r="A4566" t="s">
        <v>25</v>
      </c>
      <c r="B4566">
        <v>51</v>
      </c>
      <c r="C4566" t="s">
        <v>25</v>
      </c>
      <c r="D4566" t="s">
        <v>88</v>
      </c>
      <c r="E4566" t="s">
        <v>71</v>
      </c>
      <c r="F4566" t="s">
        <v>24</v>
      </c>
      <c r="G4566">
        <v>75</v>
      </c>
      <c r="H4566" t="s">
        <v>21</v>
      </c>
      <c r="I4566" t="s">
        <v>25</v>
      </c>
      <c r="J4566" t="s">
        <v>21</v>
      </c>
      <c r="K4566" t="str">
        <f>IF(Aggregate[[#This Row],[Age]]&lt;30,"Under 30",IF(Aggregate[[#This Row],[Age]]&gt;=65,"Senior","Other"))</f>
        <v>Senior</v>
      </c>
      <c r="L4566" t="s">
        <v>53</v>
      </c>
      <c r="M4566" t="s">
        <v>38</v>
      </c>
      <c r="N4566" t="s">
        <v>34</v>
      </c>
      <c r="O4566" t="s">
        <v>34</v>
      </c>
      <c r="P4566">
        <v>1</v>
      </c>
      <c r="R4566">
        <v>23</v>
      </c>
      <c r="S4566">
        <v>1</v>
      </c>
      <c r="T4566">
        <v>0</v>
      </c>
      <c r="U4566">
        <v>0</v>
      </c>
      <c r="V4566">
        <v>12</v>
      </c>
      <c r="W4566" t="str">
        <f>IF(Aggregate[[#This Row],[Avg Monthly GB Download]]&lt; 5,"less than 5GB",IF(Aggregate[[#This Row],[Avg Monthly GB Download]]&lt; 10,"Between 5 and 10 GB","10 or more GB"))</f>
        <v>10 or more GB</v>
      </c>
    </row>
    <row r="4567" spans="1:23" hidden="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Row],[Age]]&lt;30,"Under 30",IF(Aggregate[[#This Row],[Age]]&gt;=65,"Senior","Other"))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 5,"less than 5GB",IF(Aggregate[[#This Row],[Avg Monthly GB Download]]&lt; 10,"Between 5 and 10 GB","10 or more GB"))</f>
        <v>less than 5GB</v>
      </c>
    </row>
    <row r="4568" spans="1:23" hidden="1" x14ac:dyDescent="0.25">
      <c r="A4568" t="s">
        <v>25</v>
      </c>
      <c r="B4568">
        <v>55</v>
      </c>
      <c r="C4568" t="s">
        <v>25</v>
      </c>
      <c r="D4568" t="s">
        <v>88</v>
      </c>
      <c r="E4568" t="s">
        <v>31</v>
      </c>
      <c r="F4568" t="s">
        <v>26</v>
      </c>
      <c r="G4568">
        <v>75</v>
      </c>
      <c r="H4568" t="s">
        <v>21</v>
      </c>
      <c r="I4568" t="s">
        <v>25</v>
      </c>
      <c r="J4568" t="s">
        <v>21</v>
      </c>
      <c r="K4568" t="str">
        <f>IF(Aggregate[[#This Row],[Age]]&lt;30,"Under 30",IF(Aggregate[[#This Row],[Age]]&gt;=65,"Senior","Other"))</f>
        <v>Senior</v>
      </c>
      <c r="L4568" t="s">
        <v>32</v>
      </c>
      <c r="M4568" t="s">
        <v>38</v>
      </c>
      <c r="N4568" t="s">
        <v>34</v>
      </c>
      <c r="O4568" t="s">
        <v>34</v>
      </c>
      <c r="P4568">
        <v>1</v>
      </c>
      <c r="R4568">
        <v>57</v>
      </c>
      <c r="S4568">
        <v>0</v>
      </c>
      <c r="T4568">
        <v>0</v>
      </c>
      <c r="U4568">
        <v>0</v>
      </c>
      <c r="V4568">
        <v>2</v>
      </c>
      <c r="W4568" t="str">
        <f>IF(Aggregate[[#This Row],[Avg Monthly GB Download]]&lt; 5,"less than 5GB",IF(Aggregate[[#This Row],[Avg Monthly GB Download]]&lt; 10,"Between 5 and 10 GB","10 or more GB"))</f>
        <v>less than 5GB</v>
      </c>
    </row>
    <row r="4569" spans="1:23" hidden="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Row],[Age]]&lt;30,"Under 30",IF(Aggregate[[#This Row],[Age]]&gt;=65,"Senior","Other"))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 5,"less than 5GB",IF(Aggregate[[#This Row],[Avg Monthly GB Download]]&lt; 10,"Between 5 and 10 GB","10 or more GB"))</f>
        <v>10 or more GB</v>
      </c>
    </row>
    <row r="4570" spans="1:23" hidden="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Row],[Age]]&lt;30,"Under 30",IF(Aggregate[[#This Row],[Age]]&gt;=65,"Senior","Other"))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 5,"less than 5GB",IF(Aggregate[[#This Row],[Avg Monthly GB Download]]&lt; 10,"Between 5 and 10 GB","10 or more GB"))</f>
        <v>Between 5 and 10 GB</v>
      </c>
    </row>
    <row r="4571" spans="1:23" hidden="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Row],[Age]]&lt;30,"Under 30",IF(Aggregate[[#This Row],[Age]]&gt;=65,"Senior","Other"))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 5,"less than 5GB",IF(Aggregate[[#This Row],[Avg Monthly GB Download]]&lt; 10,"Between 5 and 10 GB","10 or more GB"))</f>
        <v>Between 5 and 10 GB</v>
      </c>
    </row>
    <row r="4572" spans="1:23" hidden="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Row],[Age]]&lt;30,"Under 30",IF(Aggregate[[#This Row],[Age]]&gt;=65,"Senior","Other"))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 5,"less than 5GB",IF(Aggregate[[#This Row],[Avg Monthly GB Download]]&lt; 10,"Between 5 and 10 GB","10 or more GB"))</f>
        <v>10 or more GB</v>
      </c>
    </row>
    <row r="4573" spans="1:23" hidden="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Row],[Age]]&lt;30,"Under 30",IF(Aggregate[[#This Row],[Age]]&gt;=65,"Senior","Other"))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 5,"less than 5GB",IF(Aggregate[[#This Row],[Avg Monthly GB Download]]&lt; 10,"Between 5 and 10 GB","10 or more GB"))</f>
        <v>10 or more GB</v>
      </c>
    </row>
    <row r="4574" spans="1:23" hidden="1" x14ac:dyDescent="0.25">
      <c r="A4574" t="s">
        <v>25</v>
      </c>
      <c r="B4574">
        <v>58</v>
      </c>
      <c r="C4574" t="s">
        <v>21</v>
      </c>
      <c r="D4574" t="s">
        <v>22</v>
      </c>
      <c r="E4574" t="s">
        <v>29</v>
      </c>
      <c r="F4574" t="s">
        <v>26</v>
      </c>
      <c r="G4574">
        <v>75</v>
      </c>
      <c r="H4574" t="s">
        <v>21</v>
      </c>
      <c r="I4574" t="s">
        <v>25</v>
      </c>
      <c r="J4574" t="s">
        <v>21</v>
      </c>
      <c r="K4574" t="str">
        <f>IF(Aggregate[[#This Row],[Age]]&lt;30,"Under 30",IF(Aggregate[[#This Row],[Age]]&gt;=65,"Senior","Other"))</f>
        <v>Senior</v>
      </c>
      <c r="L4574" t="s">
        <v>98</v>
      </c>
      <c r="M4574" t="s">
        <v>38</v>
      </c>
      <c r="N4574" t="s">
        <v>56</v>
      </c>
      <c r="O4574" t="s">
        <v>57</v>
      </c>
      <c r="P4574">
        <v>1</v>
      </c>
      <c r="Q4574">
        <v>1</v>
      </c>
      <c r="R4574">
        <v>65</v>
      </c>
      <c r="S4574">
        <v>5</v>
      </c>
      <c r="T4574">
        <v>0</v>
      </c>
      <c r="U4574">
        <v>0</v>
      </c>
      <c r="V4574">
        <v>5</v>
      </c>
      <c r="W4574" t="str">
        <f>IF(Aggregate[[#This Row],[Avg Monthly GB Download]]&lt; 5,"less than 5GB",IF(Aggregate[[#This Row],[Avg Monthly GB Download]]&lt; 10,"Between 5 and 10 GB","10 or more GB"))</f>
        <v>Between 5 and 10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Row],[Age]]&lt;30,"Under 30",IF(Aggregate[[#This Row],[Age]]&gt;=65,"Senior","Other"))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 5,"less than 5GB",IF(Aggregate[[#This Row],[Avg Monthly GB Download]]&lt; 10,"Between 5 and 10 GB","10 or more GB"))</f>
        <v>10 or more GB</v>
      </c>
    </row>
    <row r="4576" spans="1:23" hidden="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Row],[Age]]&lt;30,"Under 30",IF(Aggregate[[#This Row],[Age]]&gt;=65,"Senior","Other"))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 5,"less than 5GB",IF(Aggregate[[#This Row],[Avg Monthly GB Download]]&lt; 10,"Between 5 and 10 GB","10 or more GB"))</f>
        <v>less than 5GB</v>
      </c>
    </row>
    <row r="4577" spans="1:23" hidden="1" x14ac:dyDescent="0.25">
      <c r="A4577" t="s">
        <v>25</v>
      </c>
      <c r="B4577">
        <v>59</v>
      </c>
      <c r="C4577" t="s">
        <v>21</v>
      </c>
      <c r="D4577" t="s">
        <v>88</v>
      </c>
      <c r="E4577" t="s">
        <v>36</v>
      </c>
      <c r="F4577" t="s">
        <v>26</v>
      </c>
      <c r="G4577">
        <v>75</v>
      </c>
      <c r="H4577" t="s">
        <v>21</v>
      </c>
      <c r="I4577" t="s">
        <v>25</v>
      </c>
      <c r="J4577" t="s">
        <v>21</v>
      </c>
      <c r="K4577" t="str">
        <f>IF(Aggregate[[#This Row],[Age]]&lt;30,"Under 30",IF(Aggregate[[#This Row],[Age]]&gt;=65,"Senior","Other"))</f>
        <v>Senior</v>
      </c>
      <c r="L4577" t="s">
        <v>32</v>
      </c>
      <c r="M4577" t="s">
        <v>38</v>
      </c>
      <c r="N4577" t="s">
        <v>48</v>
      </c>
      <c r="O4577" t="s">
        <v>92</v>
      </c>
      <c r="P4577">
        <v>1</v>
      </c>
      <c r="Q4577">
        <v>1</v>
      </c>
      <c r="R4577">
        <v>40</v>
      </c>
      <c r="S4577">
        <v>4</v>
      </c>
      <c r="T4577">
        <v>0</v>
      </c>
      <c r="U4577">
        <v>0</v>
      </c>
      <c r="V4577">
        <v>3</v>
      </c>
      <c r="W4577" t="str">
        <f>IF(Aggregate[[#This Row],[Avg Monthly GB Download]]&lt; 5,"less than 5GB",IF(Aggregate[[#This Row],[Avg Monthly GB Download]]&lt; 10,"Between 5 and 10 GB","10 or more GB"))</f>
        <v>less than 5GB</v>
      </c>
    </row>
    <row r="4578" spans="1:23" hidden="1" x14ac:dyDescent="0.25">
      <c r="A4578" t="s">
        <v>25</v>
      </c>
      <c r="B4578">
        <v>60</v>
      </c>
      <c r="C4578" t="s">
        <v>21</v>
      </c>
      <c r="D4578" t="s">
        <v>22</v>
      </c>
      <c r="E4578" t="s">
        <v>77</v>
      </c>
      <c r="F4578" t="s">
        <v>24</v>
      </c>
      <c r="G4578">
        <v>75</v>
      </c>
      <c r="H4578" t="s">
        <v>21</v>
      </c>
      <c r="I4578" t="s">
        <v>25</v>
      </c>
      <c r="J4578" t="s">
        <v>21</v>
      </c>
      <c r="K4578" t="str">
        <f>IF(Aggregate[[#This Row],[Age]]&lt;30,"Under 30",IF(Aggregate[[#This Row],[Age]]&gt;=65,"Senior","Other"))</f>
        <v>Senior</v>
      </c>
      <c r="L4578" t="s">
        <v>53</v>
      </c>
      <c r="M4578" t="s">
        <v>38</v>
      </c>
      <c r="N4578" t="s">
        <v>34</v>
      </c>
      <c r="O4578" t="s">
        <v>34</v>
      </c>
      <c r="P4578">
        <v>1</v>
      </c>
      <c r="R4578">
        <v>60</v>
      </c>
      <c r="S4578">
        <v>3</v>
      </c>
      <c r="T4578">
        <v>0</v>
      </c>
      <c r="U4578">
        <v>0</v>
      </c>
      <c r="V4578">
        <v>3</v>
      </c>
      <c r="W4578" t="str">
        <f>IF(Aggregate[[#This Row],[Avg Monthly GB Download]]&lt; 5,"less than 5GB",IF(Aggregate[[#This Row],[Avg Monthly GB Download]]&lt; 10,"Between 5 and 10 GB","10 or more GB"))</f>
        <v>less than 5GB</v>
      </c>
    </row>
    <row r="4579" spans="1:23" hidden="1" x14ac:dyDescent="0.25">
      <c r="A4579" t="s">
        <v>25</v>
      </c>
      <c r="B4579">
        <v>62</v>
      </c>
      <c r="C4579" t="s">
        <v>25</v>
      </c>
      <c r="D4579" t="s">
        <v>22</v>
      </c>
      <c r="E4579" t="s">
        <v>93</v>
      </c>
      <c r="F4579" t="s">
        <v>26</v>
      </c>
      <c r="G4579">
        <v>75</v>
      </c>
      <c r="H4579" t="s">
        <v>21</v>
      </c>
      <c r="I4579" t="s">
        <v>25</v>
      </c>
      <c r="J4579" t="s">
        <v>25</v>
      </c>
      <c r="K4579" t="str">
        <f>IF(Aggregate[[#This Row],[Age]]&lt;30,"Under 30",IF(Aggregate[[#This Row],[Age]]&gt;=65,"Senior","Other"))</f>
        <v>Senior</v>
      </c>
      <c r="L4579" t="s">
        <v>98</v>
      </c>
      <c r="M4579" t="s">
        <v>38</v>
      </c>
      <c r="N4579" t="s">
        <v>34</v>
      </c>
      <c r="O4579" t="s">
        <v>34</v>
      </c>
      <c r="P4579">
        <v>1</v>
      </c>
      <c r="R4579">
        <v>39</v>
      </c>
      <c r="S4579">
        <v>0</v>
      </c>
      <c r="T4579">
        <v>153.5</v>
      </c>
      <c r="U4579">
        <v>0</v>
      </c>
      <c r="V4579">
        <v>27</v>
      </c>
      <c r="W4579" t="str">
        <f>IF(Aggregate[[#This Row],[Avg Monthly GB Download]]&lt; 5,"less than 5GB",IF(Aggregate[[#This Row],[Avg Monthly GB Download]]&lt; 10,"Between 5 and 10 GB","10 or more GB"))</f>
        <v>10 or more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Row],[Age]]&lt;30,"Under 30",IF(Aggregate[[#This Row],[Age]]&gt;=65,"Senior","Other"))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 5,"less than 5GB",IF(Aggregate[[#This Row],[Avg Monthly GB Download]]&lt; 10,"Between 5 and 10 GB","10 or more GB"))</f>
        <v>10 or more GB</v>
      </c>
    </row>
    <row r="4581" spans="1:23" hidden="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Row],[Age]]&lt;30,"Under 30",IF(Aggregate[[#This Row],[Age]]&gt;=65,"Senior","Other"))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 5,"less than 5GB",IF(Aggregate[[#This Row],[Avg Monthly GB Download]]&lt; 10,"Between 5 and 10 GB","10 or more GB"))</f>
        <v>Between 5 and 10 GB</v>
      </c>
    </row>
    <row r="4582" spans="1:23" hidden="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Row],[Age]]&lt;30,"Under 30",IF(Aggregate[[#This Row],[Age]]&gt;=65,"Senior","Other"))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 5,"less than 5GB",IF(Aggregate[[#This Row],[Avg Monthly GB Download]]&lt; 10,"Between 5 and 10 GB","10 or more GB"))</f>
        <v>Between 5 and 10 GB</v>
      </c>
    </row>
    <row r="4583" spans="1:23" hidden="1" x14ac:dyDescent="0.25">
      <c r="A4583" t="s">
        <v>25</v>
      </c>
      <c r="B4583">
        <v>63</v>
      </c>
      <c r="C4583" t="s">
        <v>21</v>
      </c>
      <c r="D4583" t="s">
        <v>22</v>
      </c>
      <c r="E4583" t="s">
        <v>44</v>
      </c>
      <c r="F4583" t="s">
        <v>26</v>
      </c>
      <c r="G4583">
        <v>75</v>
      </c>
      <c r="H4583" t="s">
        <v>21</v>
      </c>
      <c r="I4583" t="s">
        <v>25</v>
      </c>
      <c r="J4583" t="s">
        <v>21</v>
      </c>
      <c r="K4583" t="str">
        <f>IF(Aggregate[[#This Row],[Age]]&lt;30,"Under 30",IF(Aggregate[[#This Row],[Age]]&gt;=65,"Senior","Other"))</f>
        <v>Senior</v>
      </c>
      <c r="L4583" t="s">
        <v>32</v>
      </c>
      <c r="M4583" t="s">
        <v>38</v>
      </c>
      <c r="N4583" t="s">
        <v>34</v>
      </c>
      <c r="O4583" t="s">
        <v>34</v>
      </c>
      <c r="P4583">
        <v>1</v>
      </c>
      <c r="R4583">
        <v>61</v>
      </c>
      <c r="S4583">
        <v>0</v>
      </c>
      <c r="T4583">
        <v>0</v>
      </c>
      <c r="U4583">
        <v>0</v>
      </c>
      <c r="V4583">
        <v>9</v>
      </c>
      <c r="W4583" t="str">
        <f>IF(Aggregate[[#This Row],[Avg Monthly GB Download]]&lt; 5,"less than 5GB",IF(Aggregate[[#This Row],[Avg Monthly GB Download]]&lt; 10,"Between 5 and 10 GB","10 or more GB"))</f>
        <v>Between 5 and 10 GB</v>
      </c>
    </row>
    <row r="4584" spans="1:23" hidden="1" x14ac:dyDescent="0.25">
      <c r="A4584" t="s">
        <v>25</v>
      </c>
      <c r="B4584">
        <v>64</v>
      </c>
      <c r="C4584" t="s">
        <v>25</v>
      </c>
      <c r="D4584" t="s">
        <v>22</v>
      </c>
      <c r="E4584" t="s">
        <v>86</v>
      </c>
      <c r="F4584" t="s">
        <v>24</v>
      </c>
      <c r="G4584">
        <v>75</v>
      </c>
      <c r="H4584" t="s">
        <v>21</v>
      </c>
      <c r="I4584" t="s">
        <v>25</v>
      </c>
      <c r="J4584" t="s">
        <v>21</v>
      </c>
      <c r="K4584" t="str">
        <f>IF(Aggregate[[#This Row],[Age]]&lt;30,"Under 30",IF(Aggregate[[#This Row],[Age]]&gt;=65,"Senior","Other"))</f>
        <v>Senior</v>
      </c>
      <c r="L4584" t="s">
        <v>32</v>
      </c>
      <c r="M4584" t="s">
        <v>38</v>
      </c>
      <c r="N4584" t="s">
        <v>90</v>
      </c>
      <c r="O4584" t="s">
        <v>91</v>
      </c>
      <c r="P4584">
        <v>1</v>
      </c>
      <c r="Q4584">
        <v>1</v>
      </c>
      <c r="R4584">
        <v>52</v>
      </c>
      <c r="S4584">
        <v>4</v>
      </c>
      <c r="T4584">
        <v>15</v>
      </c>
      <c r="U4584">
        <v>0</v>
      </c>
      <c r="V4584">
        <v>6</v>
      </c>
      <c r="W4584" t="str">
        <f>IF(Aggregate[[#This Row],[Avg Monthly GB Download]]&lt; 5,"less than 5GB",IF(Aggregate[[#This Row],[Avg Monthly GB Download]]&lt; 10,"Between 5 and 10 GB","10 or more GB"))</f>
        <v>Between 5 and 10 GB</v>
      </c>
    </row>
    <row r="4585" spans="1:23" hidden="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Row],[Age]]&lt;30,"Under 30",IF(Aggregate[[#This Row],[Age]]&gt;=65,"Senior","Other"))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 5,"less than 5GB",IF(Aggregate[[#This Row],[Avg Monthly GB Download]]&lt; 10,"Between 5 and 10 GB","10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Row],[Age]]&lt;30,"Under 30",IF(Aggregate[[#This Row],[Age]]&gt;=65,"Senior","Other"))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 5,"less than 5GB",IF(Aggregate[[#This Row],[Avg Monthly GB Download]]&lt; 10,"Between 5 and 10 GB","10 or more GB"))</f>
        <v>10 or more GB</v>
      </c>
    </row>
    <row r="4587" spans="1:23" hidden="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Row],[Age]]&lt;30,"Under 30",IF(Aggregate[[#This Row],[Age]]&gt;=65,"Senior","Other"))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 5,"less than 5GB",IF(Aggregate[[#This Row],[Avg Monthly GB Download]]&lt; 10,"Between 5 and 10 GB","10 or more GB"))</f>
        <v>Between 5 and 10 GB</v>
      </c>
    </row>
    <row r="4588" spans="1:23" hidden="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Row],[Age]]&lt;30,"Under 30",IF(Aggregate[[#This Row],[Age]]&gt;=65,"Senior","Other"))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 5,"less than 5GB",IF(Aggregate[[#This Row],[Avg Monthly GB Download]]&lt; 10,"Between 5 and 10 GB","10 or more GB"))</f>
        <v>less than 5GB</v>
      </c>
    </row>
    <row r="4589" spans="1:23" hidden="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Row],[Age]]&lt;30,"Under 30",IF(Aggregate[[#This Row],[Age]]&gt;=65,"Senior","Other"))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 5,"less than 5GB",IF(Aggregate[[#This Row],[Avg Monthly GB Download]]&lt; 10,"Between 5 and 10 GB","10 or more GB"))</f>
        <v>10 or more GB</v>
      </c>
    </row>
    <row r="4590" spans="1:23" hidden="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Row],[Age]]&lt;30,"Under 30",IF(Aggregate[[#This Row],[Age]]&gt;=65,"Senior","Other"))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 5,"less than 5GB",IF(Aggregate[[#This Row],[Avg Monthly GB Download]]&lt; 10,"Between 5 and 10 GB","10 or more GB"))</f>
        <v>less than 5GB</v>
      </c>
    </row>
    <row r="4591" spans="1:23" hidden="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Row],[Age]]&lt;30,"Under 30",IF(Aggregate[[#This Row],[Age]]&gt;=65,"Senior","Other"))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 5,"less than 5GB",IF(Aggregate[[#This Row],[Avg Monthly GB Download]]&lt; 10,"Between 5 and 10 GB","10 or more GB"))</f>
        <v>less than 5GB</v>
      </c>
    </row>
    <row r="4592" spans="1:23" hidden="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Row],[Age]]&lt;30,"Under 30",IF(Aggregate[[#This Row],[Age]]&gt;=65,"Senior","Other"))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 5,"less than 5GB",IF(Aggregate[[#This Row],[Avg Monthly GB Download]]&lt; 10,"Between 5 and 10 GB","10 or more GB"))</f>
        <v>less than 5GB</v>
      </c>
    </row>
    <row r="4593" spans="1:23" hidden="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Row],[Age]]&lt;30,"Under 30",IF(Aggregate[[#This Row],[Age]]&gt;=65,"Senior","Other"))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 5,"less than 5GB",IF(Aggregate[[#This Row],[Avg Monthly GB Download]]&lt; 10,"Between 5 and 10 GB","10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Row],[Age]]&lt;30,"Under 30",IF(Aggregate[[#This Row],[Age]]&gt;=65,"Senior","Other"))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 5,"less than 5GB",IF(Aggregate[[#This Row],[Avg Monthly GB Download]]&lt; 10,"Between 5 and 10 GB","10 or more GB"))</f>
        <v>10 or more GB</v>
      </c>
    </row>
    <row r="4595" spans="1:23" hidden="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Row],[Age]]&lt;30,"Under 30",IF(Aggregate[[#This Row],[Age]]&gt;=65,"Senior","Other"))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 5,"less than 5GB",IF(Aggregate[[#This Row],[Avg Monthly GB Download]]&lt; 10,"Between 5 and 10 GB","10 or more GB"))</f>
        <v>Between 5 and 10 GB</v>
      </c>
    </row>
    <row r="4596" spans="1:23" hidden="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Row],[Age]]&lt;30,"Under 30",IF(Aggregate[[#This Row],[Age]]&gt;=65,"Senior","Other"))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 5,"less than 5GB",IF(Aggregate[[#This Row],[Avg Monthly GB Download]]&lt; 10,"Between 5 and 10 GB","10 or more GB"))</f>
        <v>Between 5 and 10 GB</v>
      </c>
    </row>
    <row r="4597" spans="1:23" hidden="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Row],[Age]]&lt;30,"Under 30",IF(Aggregate[[#This Row],[Age]]&gt;=65,"Senior","Other"))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 5,"less than 5GB",IF(Aggregate[[#This Row],[Avg Monthly GB Download]]&lt; 10,"Between 5 and 10 GB","10 or more GB"))</f>
        <v>Between 5 and 10 GB</v>
      </c>
    </row>
    <row r="4598" spans="1:23" hidden="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Row],[Age]]&lt;30,"Under 30",IF(Aggregate[[#This Row],[Age]]&gt;=65,"Senior","Other"))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 5,"less than 5GB",IF(Aggregate[[#This Row],[Avg Monthly GB Download]]&lt; 10,"Between 5 and 10 GB","10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Row],[Age]]&lt;30,"Under 30",IF(Aggregate[[#This Row],[Age]]&gt;=65,"Senior","Other"))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 5,"less than 5GB",IF(Aggregate[[#This Row],[Avg Monthly GB Download]]&lt; 10,"Between 5 and 10 GB","10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Row],[Age]]&lt;30,"Under 30",IF(Aggregate[[#This Row],[Age]]&gt;=65,"Senior","Other"))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 5,"less than 5GB",IF(Aggregate[[#This Row],[Avg Monthly GB Download]]&lt; 10,"Between 5 and 10 GB","10 or more GB"))</f>
        <v>10 or more GB</v>
      </c>
    </row>
    <row r="4601" spans="1:23" hidden="1" x14ac:dyDescent="0.25">
      <c r="A4601" t="s">
        <v>25</v>
      </c>
      <c r="B4601">
        <v>66</v>
      </c>
      <c r="C4601" t="s">
        <v>21</v>
      </c>
      <c r="D4601" t="s">
        <v>22</v>
      </c>
      <c r="E4601" t="s">
        <v>52</v>
      </c>
      <c r="F4601" t="s">
        <v>26</v>
      </c>
      <c r="G4601">
        <v>75</v>
      </c>
      <c r="H4601" t="s">
        <v>21</v>
      </c>
      <c r="I4601" t="s">
        <v>25</v>
      </c>
      <c r="J4601" t="s">
        <v>25</v>
      </c>
      <c r="K4601" t="str">
        <f>IF(Aggregate[[#This Row],[Age]]&lt;30,"Under 30",IF(Aggregate[[#This Row],[Age]]&gt;=65,"Senior","Other"))</f>
        <v>Senior</v>
      </c>
      <c r="L4601" t="s">
        <v>53</v>
      </c>
      <c r="M4601" t="s">
        <v>38</v>
      </c>
      <c r="N4601" t="s">
        <v>34</v>
      </c>
      <c r="O4601" t="s">
        <v>34</v>
      </c>
      <c r="P4601">
        <v>1</v>
      </c>
      <c r="R4601">
        <v>37</v>
      </c>
      <c r="S4601">
        <v>0</v>
      </c>
      <c r="T4601">
        <v>0</v>
      </c>
      <c r="U4601">
        <v>0</v>
      </c>
      <c r="V4601">
        <v>8</v>
      </c>
      <c r="W4601" t="str">
        <f>IF(Aggregate[[#This Row],[Avg Monthly GB Download]]&lt; 5,"less than 5GB",IF(Aggregate[[#This Row],[Avg Monthly GB Download]]&lt; 10,"Between 5 and 10 GB","10 or more GB"))</f>
        <v>Between 5 and 10 GB</v>
      </c>
    </row>
    <row r="4602" spans="1:23" hidden="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Row],[Age]]&lt;30,"Under 30",IF(Aggregate[[#This Row],[Age]]&gt;=65,"Senior","Other"))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 5,"less than 5GB",IF(Aggregate[[#This Row],[Avg Monthly GB Download]]&lt; 10,"Between 5 and 10 GB","10 or more GB"))</f>
        <v>Between 5 and 10 GB</v>
      </c>
    </row>
    <row r="4603" spans="1:23" hidden="1" x14ac:dyDescent="0.25">
      <c r="A4603" t="s">
        <v>25</v>
      </c>
      <c r="B4603">
        <v>66</v>
      </c>
      <c r="C4603" t="s">
        <v>21</v>
      </c>
      <c r="D4603" t="s">
        <v>22</v>
      </c>
      <c r="E4603" t="s">
        <v>82</v>
      </c>
      <c r="F4603" t="s">
        <v>24</v>
      </c>
      <c r="G4603">
        <v>75</v>
      </c>
      <c r="H4603" t="s">
        <v>21</v>
      </c>
      <c r="I4603" t="s">
        <v>25</v>
      </c>
      <c r="J4603" t="s">
        <v>21</v>
      </c>
      <c r="K4603" t="str">
        <f>IF(Aggregate[[#This Row],[Age]]&lt;30,"Under 30",IF(Aggregate[[#This Row],[Age]]&gt;=65,"Senior","Other"))</f>
        <v>Senior</v>
      </c>
      <c r="L4603" t="s">
        <v>98</v>
      </c>
      <c r="M4603" t="s">
        <v>38</v>
      </c>
      <c r="N4603" t="s">
        <v>34</v>
      </c>
      <c r="O4603" t="s">
        <v>34</v>
      </c>
      <c r="P4603">
        <v>1</v>
      </c>
      <c r="R4603">
        <v>33</v>
      </c>
      <c r="S4603">
        <v>0</v>
      </c>
      <c r="T4603">
        <v>0</v>
      </c>
      <c r="U4603">
        <v>0</v>
      </c>
      <c r="V4603">
        <v>5</v>
      </c>
      <c r="W4603" t="str">
        <f>IF(Aggregate[[#This Row],[Avg Monthly GB Download]]&lt; 5,"less than 5GB",IF(Aggregate[[#This Row],[Avg Monthly GB Download]]&lt; 10,"Between 5 and 10 GB","10 or more GB"))</f>
        <v>Between 5 and 10 GB</v>
      </c>
    </row>
    <row r="4604" spans="1:23" hidden="1" x14ac:dyDescent="0.25">
      <c r="A4604" t="s">
        <v>25</v>
      </c>
      <c r="B4604">
        <v>67</v>
      </c>
      <c r="C4604" t="s">
        <v>21</v>
      </c>
      <c r="D4604" t="s">
        <v>22</v>
      </c>
      <c r="E4604" t="s">
        <v>42</v>
      </c>
      <c r="F4604" t="s">
        <v>26</v>
      </c>
      <c r="G4604">
        <v>75</v>
      </c>
      <c r="H4604" t="s">
        <v>21</v>
      </c>
      <c r="I4604" t="s">
        <v>25</v>
      </c>
      <c r="J4604" t="s">
        <v>25</v>
      </c>
      <c r="K4604" t="str">
        <f>IF(Aggregate[[#This Row],[Age]]&lt;30,"Under 30",IF(Aggregate[[#This Row],[Age]]&gt;=65,"Senior","Other"))</f>
        <v>Senior</v>
      </c>
      <c r="L4604" t="s">
        <v>53</v>
      </c>
      <c r="M4604" t="s">
        <v>38</v>
      </c>
      <c r="N4604" t="s">
        <v>34</v>
      </c>
      <c r="O4604" t="s">
        <v>34</v>
      </c>
      <c r="P4604">
        <v>1</v>
      </c>
      <c r="R4604">
        <v>34</v>
      </c>
      <c r="S4604">
        <v>1</v>
      </c>
      <c r="T4604">
        <v>0</v>
      </c>
      <c r="U4604">
        <v>0</v>
      </c>
      <c r="V4604">
        <v>4</v>
      </c>
      <c r="W4604" t="str">
        <f>IF(Aggregate[[#This Row],[Avg Monthly GB Download]]&lt; 5,"less than 5GB",IF(Aggregate[[#This Row],[Avg Monthly GB Download]]&lt; 10,"Between 5 and 10 GB","10 or more GB"))</f>
        <v>less than 5GB</v>
      </c>
    </row>
    <row r="4605" spans="1:23" hidden="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Row],[Age]]&lt;30,"Under 30",IF(Aggregate[[#This Row],[Age]]&gt;=65,"Senior","Other"))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 5,"less than 5GB",IF(Aggregate[[#This Row],[Avg Monthly GB Download]]&lt; 10,"Between 5 and 10 GB","10 or more GB"))</f>
        <v>Between 5 and 10 GB</v>
      </c>
    </row>
    <row r="4606" spans="1:23" hidden="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Row],[Age]]&lt;30,"Under 30",IF(Aggregate[[#This Row],[Age]]&gt;=65,"Senior","Other"))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 5,"less than 5GB",IF(Aggregate[[#This Row],[Avg Monthly GB Download]]&lt; 10,"Between 5 and 10 GB","10 or more GB"))</f>
        <v>Between 5 and 10 GB</v>
      </c>
    </row>
    <row r="4607" spans="1:23" hidden="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Row],[Age]]&lt;30,"Under 30",IF(Aggregate[[#This Row],[Age]]&gt;=65,"Senior","Other"))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 5,"less than 5GB",IF(Aggregate[[#This Row],[Avg Monthly GB Download]]&lt; 10,"Between 5 and 10 GB","10 or more GB"))</f>
        <v>Between 5 and 10 GB</v>
      </c>
    </row>
    <row r="4608" spans="1:23" hidden="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Row],[Age]]&lt;30,"Under 30",IF(Aggregate[[#This Row],[Age]]&gt;=65,"Senior","Other"))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 5,"less than 5GB",IF(Aggregate[[#This Row],[Avg Monthly GB Download]]&lt; 10,"Between 5 and 10 GB","10 or more GB"))</f>
        <v>Between 5 and 10 GB</v>
      </c>
    </row>
    <row r="4609" spans="1:23" hidden="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Row],[Age]]&lt;30,"Under 30",IF(Aggregate[[#This Row],[Age]]&gt;=65,"Senior","Other"))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 5,"less than 5GB",IF(Aggregate[[#This Row],[Avg Monthly GB Download]]&lt; 10,"Between 5 and 10 GB","10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Row],[Age]]&lt;30,"Under 30",IF(Aggregate[[#This Row],[Age]]&gt;=65,"Senior","Other"))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 5,"less than 5GB",IF(Aggregate[[#This Row],[Avg Monthly GB Download]]&lt; 10,"Between 5 and 10 GB","10 or more GB"))</f>
        <v>10 or more GB</v>
      </c>
    </row>
    <row r="4611" spans="1:23" hidden="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Row],[Age]]&lt;30,"Under 30",IF(Aggregate[[#This Row],[Age]]&gt;=65,"Senior","Other"))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 5,"less than 5GB",IF(Aggregate[[#This Row],[Avg Monthly GB Download]]&lt; 10,"Between 5 and 10 GB","10 or more GB"))</f>
        <v>less than 5GB</v>
      </c>
    </row>
    <row r="4612" spans="1:23" hidden="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Row],[Age]]&lt;30,"Under 30",IF(Aggregate[[#This Row],[Age]]&gt;=65,"Senior","Other"))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 5,"less than 5GB",IF(Aggregate[[#This Row],[Avg Monthly GB Download]]&lt; 10,"Between 5 and 10 GB","10 or more GB"))</f>
        <v>less than 5GB</v>
      </c>
    </row>
    <row r="4613" spans="1:23" hidden="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Row],[Age]]&lt;30,"Under 30",IF(Aggregate[[#This Row],[Age]]&gt;=65,"Senior","Other"))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 5,"less than 5GB",IF(Aggregate[[#This Row],[Avg Monthly GB Download]]&lt; 10,"Between 5 and 10 GB","10 or more GB"))</f>
        <v>Between 5 and 10 GB</v>
      </c>
    </row>
    <row r="4614" spans="1:23" hidden="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Row],[Age]]&lt;30,"Under 30",IF(Aggregate[[#This Row],[Age]]&gt;=65,"Senior","Other"))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 5,"less than 5GB",IF(Aggregate[[#This Row],[Avg Monthly GB Download]]&lt; 10,"Between 5 and 10 GB","10 or more GB"))</f>
        <v>less than 5GB</v>
      </c>
    </row>
    <row r="4615" spans="1:23" hidden="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Row],[Age]]&lt;30,"Under 30",IF(Aggregate[[#This Row],[Age]]&gt;=65,"Senior","Other"))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 5,"less than 5GB",IF(Aggregate[[#This Row],[Avg Monthly GB Download]]&lt; 10,"Between 5 and 10 GB","10 or more GB"))</f>
        <v>10 or more GB</v>
      </c>
    </row>
    <row r="4616" spans="1:23" hidden="1" x14ac:dyDescent="0.25">
      <c r="A4616" t="s">
        <v>25</v>
      </c>
      <c r="B4616">
        <v>69</v>
      </c>
      <c r="C4616" t="s">
        <v>21</v>
      </c>
      <c r="D4616" t="s">
        <v>22</v>
      </c>
      <c r="E4616" t="s">
        <v>27</v>
      </c>
      <c r="F4616" t="s">
        <v>26</v>
      </c>
      <c r="G4616">
        <v>75</v>
      </c>
      <c r="H4616" t="s">
        <v>21</v>
      </c>
      <c r="I4616" t="s">
        <v>25</v>
      </c>
      <c r="J4616" t="s">
        <v>21</v>
      </c>
      <c r="K4616" t="str">
        <f>IF(Aggregate[[#This Row],[Age]]&lt;30,"Under 30",IF(Aggregate[[#This Row],[Age]]&gt;=65,"Senior","Other"))</f>
        <v>Senior</v>
      </c>
      <c r="L4616" t="s">
        <v>32</v>
      </c>
      <c r="M4616" t="s">
        <v>38</v>
      </c>
      <c r="N4616" t="s">
        <v>56</v>
      </c>
      <c r="O4616" t="s">
        <v>100</v>
      </c>
      <c r="P4616">
        <v>1</v>
      </c>
      <c r="Q4616">
        <v>1</v>
      </c>
      <c r="R4616">
        <v>45</v>
      </c>
      <c r="S4616">
        <v>5</v>
      </c>
      <c r="T4616">
        <v>0</v>
      </c>
      <c r="U4616">
        <v>0</v>
      </c>
      <c r="V4616">
        <v>10</v>
      </c>
      <c r="W4616" t="str">
        <f>IF(Aggregate[[#This Row],[Avg Monthly GB Download]]&lt; 5,"less than 5GB",IF(Aggregate[[#This Row],[Avg Monthly GB Download]]&lt; 10,"Between 5 and 10 GB","10 or more GB"))</f>
        <v>10 or more GB</v>
      </c>
    </row>
    <row r="4617" spans="1:23" hidden="1" x14ac:dyDescent="0.25">
      <c r="A4617" t="s">
        <v>25</v>
      </c>
      <c r="B4617">
        <v>70</v>
      </c>
      <c r="C4617" t="s">
        <v>25</v>
      </c>
      <c r="D4617" t="s">
        <v>22</v>
      </c>
      <c r="E4617" t="s">
        <v>76</v>
      </c>
      <c r="F4617" t="s">
        <v>24</v>
      </c>
      <c r="G4617">
        <v>75</v>
      </c>
      <c r="H4617" t="s">
        <v>21</v>
      </c>
      <c r="I4617" t="s">
        <v>25</v>
      </c>
      <c r="J4617" t="s">
        <v>21</v>
      </c>
      <c r="K4617" t="str">
        <f>IF(Aggregate[[#This Row],[Age]]&lt;30,"Under 30",IF(Aggregate[[#This Row],[Age]]&gt;=65,"Senior","Other"))</f>
        <v>Senior</v>
      </c>
      <c r="L4617" t="s">
        <v>53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45</v>
      </c>
      <c r="S4617">
        <v>3</v>
      </c>
      <c r="T4617">
        <v>197.4</v>
      </c>
      <c r="U4617">
        <v>0</v>
      </c>
      <c r="V4617">
        <v>3</v>
      </c>
      <c r="W4617" t="str">
        <f>IF(Aggregate[[#This Row],[Avg Monthly GB Download]]&lt; 5,"less than 5GB",IF(Aggregate[[#This Row],[Avg Monthly GB Download]]&lt; 10,"Between 5 and 10 GB","10 or more GB"))</f>
        <v>less than 5GB</v>
      </c>
    </row>
    <row r="4618" spans="1:23" hidden="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Row],[Age]]&lt;30,"Under 30",IF(Aggregate[[#This Row],[Age]]&gt;=65,"Senior","Other"))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 5,"less than 5GB",IF(Aggregate[[#This Row],[Avg Monthly GB Download]]&lt; 10,"Between 5 and 10 GB","10 or more GB"))</f>
        <v>10 or more GB</v>
      </c>
    </row>
    <row r="4619" spans="1:23" hidden="1" x14ac:dyDescent="0.25">
      <c r="A4619" t="s">
        <v>25</v>
      </c>
      <c r="B4619">
        <v>71</v>
      </c>
      <c r="C4619" t="s">
        <v>21</v>
      </c>
      <c r="D4619" t="s">
        <v>22</v>
      </c>
      <c r="E4619" t="s">
        <v>82</v>
      </c>
      <c r="F4619" t="s">
        <v>24</v>
      </c>
      <c r="G4619">
        <v>75</v>
      </c>
      <c r="H4619" t="s">
        <v>21</v>
      </c>
      <c r="I4619" t="s">
        <v>25</v>
      </c>
      <c r="J4619" t="s">
        <v>21</v>
      </c>
      <c r="K4619" t="str">
        <f>IF(Aggregate[[#This Row],[Age]]&lt;30,"Under 30",IF(Aggregate[[#This Row],[Age]]&gt;=65,"Senior","Other"))</f>
        <v>Senior</v>
      </c>
      <c r="L4619" t="s">
        <v>53</v>
      </c>
      <c r="M4619" t="s">
        <v>38</v>
      </c>
      <c r="N4619" t="s">
        <v>34</v>
      </c>
      <c r="O4619" t="s">
        <v>34</v>
      </c>
      <c r="P4619">
        <v>1</v>
      </c>
      <c r="R4619">
        <v>49</v>
      </c>
      <c r="S4619">
        <v>1</v>
      </c>
      <c r="T4619">
        <v>0</v>
      </c>
      <c r="U4619">
        <v>0</v>
      </c>
      <c r="V4619">
        <v>10</v>
      </c>
      <c r="W4619" t="str">
        <f>IF(Aggregate[[#This Row],[Avg Monthly GB Download]]&lt; 5,"less than 5GB",IF(Aggregate[[#This Row],[Avg Monthly GB Download]]&lt; 10,"Between 5 and 10 GB","10 or more GB"))</f>
        <v>10 or more GB</v>
      </c>
    </row>
    <row r="4620" spans="1:23" hidden="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Row],[Age]]&lt;30,"Under 30",IF(Aggregate[[#This Row],[Age]]&gt;=65,"Senior","Other"))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 5,"less than 5GB",IF(Aggregate[[#This Row],[Avg Monthly GB Download]]&lt; 10,"Between 5 and 10 GB","10 or more GB"))</f>
        <v>less than 5GB</v>
      </c>
    </row>
    <row r="4621" spans="1:23" hidden="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Row],[Age]]&lt;30,"Under 30",IF(Aggregate[[#This Row],[Age]]&gt;=65,"Senior","Other"))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 5,"less than 5GB",IF(Aggregate[[#This Row],[Avg Monthly GB Download]]&lt; 10,"Between 5 and 10 GB","10 or more GB"))</f>
        <v>10 or more GB</v>
      </c>
    </row>
    <row r="4622" spans="1:23" hidden="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Row],[Age]]&lt;30,"Under 30",IF(Aggregate[[#This Row],[Age]]&gt;=65,"Senior","Other"))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 5,"less than 5GB",IF(Aggregate[[#This Row],[Avg Monthly GB Download]]&lt; 10,"Between 5 and 10 GB","10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Row],[Age]]&lt;30,"Under 30",IF(Aggregate[[#This Row],[Age]]&gt;=65,"Senior","Other"))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 5,"less than 5GB",IF(Aggregate[[#This Row],[Avg Monthly GB Download]]&lt; 10,"Between 5 and 10 GB","10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Row],[Age]]&lt;30,"Under 30",IF(Aggregate[[#This Row],[Age]]&gt;=65,"Senior","Other"))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 5,"less than 5GB",IF(Aggregate[[#This Row],[Avg Monthly GB Download]]&lt; 10,"Between 5 and 10 GB","10 or more GB"))</f>
        <v>10 or more GB</v>
      </c>
    </row>
    <row r="4625" spans="1:23" hidden="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Row],[Age]]&lt;30,"Under 30",IF(Aggregate[[#This Row],[Age]]&gt;=65,"Senior","Other"))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 5,"less than 5GB",IF(Aggregate[[#This Row],[Avg Monthly GB Download]]&lt; 10,"Between 5 and 10 GB","10 or more GB"))</f>
        <v>Between 5 and 10 GB</v>
      </c>
    </row>
    <row r="4626" spans="1:23" hidden="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Row],[Age]]&lt;30,"Under 30",IF(Aggregate[[#This Row],[Age]]&gt;=65,"Senior","Other"))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 5,"less than 5GB",IF(Aggregate[[#This Row],[Avg Monthly GB Download]]&lt; 10,"Between 5 and 10 GB","10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Row],[Age]]&lt;30,"Under 30",IF(Aggregate[[#This Row],[Age]]&gt;=65,"Senior","Other"))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 5,"less than 5GB",IF(Aggregate[[#This Row],[Avg Monthly GB Download]]&lt; 10,"Between 5 and 10 GB","10 or more GB"))</f>
        <v>10 or more GB</v>
      </c>
    </row>
    <row r="4628" spans="1:23" hidden="1" x14ac:dyDescent="0.25">
      <c r="A4628" t="s">
        <v>25</v>
      </c>
      <c r="B4628">
        <v>71</v>
      </c>
      <c r="C4628" t="s">
        <v>25</v>
      </c>
      <c r="D4628" t="s">
        <v>22</v>
      </c>
      <c r="E4628" t="s">
        <v>28</v>
      </c>
      <c r="F4628" t="s">
        <v>26</v>
      </c>
      <c r="G4628">
        <v>75</v>
      </c>
      <c r="H4628" t="s">
        <v>21</v>
      </c>
      <c r="I4628" t="s">
        <v>25</v>
      </c>
      <c r="J4628" t="s">
        <v>21</v>
      </c>
      <c r="K4628" t="str">
        <f>IF(Aggregate[[#This Row],[Age]]&lt;30,"Under 30",IF(Aggregate[[#This Row],[Age]]&gt;=65,"Senior","Other"))</f>
        <v>Senior</v>
      </c>
      <c r="L4628" t="s">
        <v>53</v>
      </c>
      <c r="M4628" t="s">
        <v>33</v>
      </c>
      <c r="N4628" t="s">
        <v>34</v>
      </c>
      <c r="O4628" t="s">
        <v>34</v>
      </c>
      <c r="P4628">
        <v>1</v>
      </c>
      <c r="R4628">
        <v>64</v>
      </c>
      <c r="S4628">
        <v>3</v>
      </c>
      <c r="T4628">
        <v>585.79999999999995</v>
      </c>
      <c r="U4628">
        <v>0</v>
      </c>
      <c r="V4628">
        <v>1</v>
      </c>
      <c r="W4628" t="str">
        <f>IF(Aggregate[[#This Row],[Avg Monthly GB Download]]&lt; 5,"less than 5GB",IF(Aggregate[[#This Row],[Avg Monthly GB Download]]&lt; 10,"Between 5 and 10 GB","10 or more GB"))</f>
        <v>less than 5GB</v>
      </c>
    </row>
    <row r="4629" spans="1:23" hidden="1" x14ac:dyDescent="0.25">
      <c r="A4629" t="s">
        <v>25</v>
      </c>
      <c r="B4629">
        <v>72</v>
      </c>
      <c r="C4629" t="s">
        <v>21</v>
      </c>
      <c r="D4629" t="s">
        <v>22</v>
      </c>
      <c r="E4629" t="s">
        <v>27</v>
      </c>
      <c r="F4629" t="s">
        <v>24</v>
      </c>
      <c r="G4629">
        <v>75</v>
      </c>
      <c r="H4629" t="s">
        <v>21</v>
      </c>
      <c r="I4629" t="s">
        <v>25</v>
      </c>
      <c r="J4629" t="s">
        <v>21</v>
      </c>
      <c r="K4629" t="str">
        <f>IF(Aggregate[[#This Row],[Age]]&lt;30,"Under 30",IF(Aggregate[[#This Row],[Age]]&gt;=65,"Senior","Other"))</f>
        <v>Senior</v>
      </c>
      <c r="L4629" t="s">
        <v>53</v>
      </c>
      <c r="M4629" t="s">
        <v>33</v>
      </c>
      <c r="N4629" t="s">
        <v>34</v>
      </c>
      <c r="O4629" t="s">
        <v>34</v>
      </c>
      <c r="P4629">
        <v>1</v>
      </c>
      <c r="R4629">
        <v>49</v>
      </c>
      <c r="S4629">
        <v>0</v>
      </c>
      <c r="T4629">
        <v>0</v>
      </c>
      <c r="U4629">
        <v>0</v>
      </c>
      <c r="V4629">
        <v>6</v>
      </c>
      <c r="W4629" t="str">
        <f>IF(Aggregate[[#This Row],[Avg Monthly GB Download]]&lt; 5,"less than 5GB",IF(Aggregate[[#This Row],[Avg Monthly GB Download]]&lt; 10,"Between 5 and 10 GB","10 or more GB"))</f>
        <v>Between 5 and 10 GB</v>
      </c>
    </row>
    <row r="4630" spans="1:23" hidden="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Row],[Age]]&lt;30,"Under 30",IF(Aggregate[[#This Row],[Age]]&gt;=65,"Senior","Other"))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 5,"less than 5GB",IF(Aggregate[[#This Row],[Avg Monthly GB Download]]&lt; 10,"Between 5 and 10 GB","10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Row],[Age]]&lt;30,"Under 30",IF(Aggregate[[#This Row],[Age]]&gt;=65,"Senior","Other"))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 5,"less than 5GB",IF(Aggregate[[#This Row],[Avg Monthly GB Download]]&lt; 10,"Between 5 and 10 GB","10 or more GB"))</f>
        <v>10 or more GB</v>
      </c>
    </row>
    <row r="4632" spans="1:23" hidden="1" x14ac:dyDescent="0.25">
      <c r="A4632" t="s">
        <v>25</v>
      </c>
      <c r="B4632">
        <v>72</v>
      </c>
      <c r="C4632" t="s">
        <v>21</v>
      </c>
      <c r="D4632" t="s">
        <v>22</v>
      </c>
      <c r="E4632" t="s">
        <v>55</v>
      </c>
      <c r="F4632" t="s">
        <v>24</v>
      </c>
      <c r="G4632">
        <v>75</v>
      </c>
      <c r="H4632" t="s">
        <v>21</v>
      </c>
      <c r="I4632" t="s">
        <v>25</v>
      </c>
      <c r="J4632" t="s">
        <v>21</v>
      </c>
      <c r="K4632" t="str">
        <f>IF(Aggregate[[#This Row],[Age]]&lt;30,"Under 30",IF(Aggregate[[#This Row],[Age]]&gt;=65,"Senior","Other"))</f>
        <v>Senior</v>
      </c>
      <c r="L4632" t="s">
        <v>53</v>
      </c>
      <c r="M4632" t="s">
        <v>38</v>
      </c>
      <c r="N4632" t="s">
        <v>34</v>
      </c>
      <c r="O4632" t="s">
        <v>34</v>
      </c>
      <c r="P4632">
        <v>1</v>
      </c>
      <c r="R4632">
        <v>49</v>
      </c>
      <c r="S4632">
        <v>0</v>
      </c>
      <c r="T4632">
        <v>0</v>
      </c>
      <c r="U4632">
        <v>0</v>
      </c>
      <c r="V4632">
        <v>1</v>
      </c>
      <c r="W4632" t="str">
        <f>IF(Aggregate[[#This Row],[Avg Monthly GB Download]]&lt; 5,"less than 5GB",IF(Aggregate[[#This Row],[Avg Monthly GB Download]]&lt; 10,"Between 5 and 10 GB","10 or more GB"))</f>
        <v>less than 5GB</v>
      </c>
    </row>
    <row r="4633" spans="1:23" hidden="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Row],[Age]]&lt;30,"Under 30",IF(Aggregate[[#This Row],[Age]]&gt;=65,"Senior","Other"))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 5,"less than 5GB",IF(Aggregate[[#This Row],[Avg Monthly GB Download]]&lt; 10,"Between 5 and 10 GB","10 or more GB"))</f>
        <v>less than 5GB</v>
      </c>
    </row>
    <row r="4634" spans="1:23" hidden="1" x14ac:dyDescent="0.25">
      <c r="A4634" t="s">
        <v>25</v>
      </c>
      <c r="B4634">
        <v>72</v>
      </c>
      <c r="C4634" t="s">
        <v>21</v>
      </c>
      <c r="D4634" t="s">
        <v>22</v>
      </c>
      <c r="E4634" t="s">
        <v>81</v>
      </c>
      <c r="F4634" t="s">
        <v>26</v>
      </c>
      <c r="G4634">
        <v>75</v>
      </c>
      <c r="H4634" t="s">
        <v>21</v>
      </c>
      <c r="I4634" t="s">
        <v>25</v>
      </c>
      <c r="J4634" t="s">
        <v>21</v>
      </c>
      <c r="K4634" t="str">
        <f>IF(Aggregate[[#This Row],[Age]]&lt;30,"Under 30",IF(Aggregate[[#This Row],[Age]]&gt;=65,"Senior","Other"))</f>
        <v>Senior</v>
      </c>
      <c r="L4634" t="s">
        <v>98</v>
      </c>
      <c r="M4634" t="s">
        <v>38</v>
      </c>
      <c r="N4634" t="s">
        <v>34</v>
      </c>
      <c r="O4634" t="s">
        <v>34</v>
      </c>
      <c r="P4634">
        <v>1</v>
      </c>
      <c r="R4634">
        <v>42</v>
      </c>
      <c r="S4634">
        <v>0</v>
      </c>
      <c r="T4634">
        <v>0</v>
      </c>
      <c r="U4634">
        <v>0</v>
      </c>
      <c r="V4634">
        <v>3</v>
      </c>
      <c r="W4634" t="str">
        <f>IF(Aggregate[[#This Row],[Avg Monthly GB Download]]&lt; 5,"less than 5GB",IF(Aggregate[[#This Row],[Avg Monthly GB Download]]&lt; 10,"Between 5 and 10 GB","10 or more GB"))</f>
        <v>less than 5GB</v>
      </c>
    </row>
    <row r="4635" spans="1:23" hidden="1" x14ac:dyDescent="0.25">
      <c r="A4635" t="s">
        <v>25</v>
      </c>
      <c r="B4635">
        <v>73</v>
      </c>
      <c r="C4635" t="s">
        <v>25</v>
      </c>
      <c r="D4635" t="s">
        <v>88</v>
      </c>
      <c r="E4635" t="s">
        <v>28</v>
      </c>
      <c r="F4635" t="s">
        <v>24</v>
      </c>
      <c r="G4635">
        <v>75</v>
      </c>
      <c r="H4635" t="s">
        <v>21</v>
      </c>
      <c r="I4635" t="s">
        <v>25</v>
      </c>
      <c r="J4635" t="s">
        <v>21</v>
      </c>
      <c r="K4635" t="str">
        <f>IF(Aggregate[[#This Row],[Age]]&lt;30,"Under 30",IF(Aggregate[[#This Row],[Age]]&gt;=65,"Senior","Other"))</f>
        <v>Senior</v>
      </c>
      <c r="L4635" t="s">
        <v>53</v>
      </c>
      <c r="M4635" t="s">
        <v>38</v>
      </c>
      <c r="N4635" t="s">
        <v>34</v>
      </c>
      <c r="O4635" t="s">
        <v>34</v>
      </c>
      <c r="P4635">
        <v>1</v>
      </c>
      <c r="R4635">
        <v>37</v>
      </c>
      <c r="S4635">
        <v>0</v>
      </c>
      <c r="T4635">
        <v>0</v>
      </c>
      <c r="U4635">
        <v>0</v>
      </c>
      <c r="V4635">
        <v>14</v>
      </c>
      <c r="W4635" t="str">
        <f>IF(Aggregate[[#This Row],[Avg Monthly GB Download]]&lt; 5,"less than 5GB",IF(Aggregate[[#This Row],[Avg Monthly GB Download]]&lt; 10,"Between 5 and 10 GB","10 or more GB"))</f>
        <v>10 or more GB</v>
      </c>
    </row>
    <row r="4636" spans="1:23" hidden="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Row],[Age]]&lt;30,"Under 30",IF(Aggregate[[#This Row],[Age]]&gt;=65,"Senior","Other"))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 5,"less than 5GB",IF(Aggregate[[#This Row],[Avg Monthly GB Download]]&lt; 10,"Between 5 and 10 GB","10 or more GB"))</f>
        <v>less than 5GB</v>
      </c>
    </row>
    <row r="4637" spans="1:23" hidden="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Row],[Age]]&lt;30,"Under 30",IF(Aggregate[[#This Row],[Age]]&gt;=65,"Senior","Other"))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 5,"less than 5GB",IF(Aggregate[[#This Row],[Avg Monthly GB Download]]&lt; 10,"Between 5 and 10 GB","10 or more GB"))</f>
        <v>less than 5GB</v>
      </c>
    </row>
    <row r="4638" spans="1:23" hidden="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Row],[Age]]&lt;30,"Under 30",IF(Aggregate[[#This Row],[Age]]&gt;=65,"Senior","Other"))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 5,"less than 5GB",IF(Aggregate[[#This Row],[Avg Monthly GB Download]]&lt; 10,"Between 5 and 10 GB","10 or more GB"))</f>
        <v>Between 5 and 10 GB</v>
      </c>
    </row>
    <row r="4639" spans="1:23" hidden="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Row],[Age]]&lt;30,"Under 30",IF(Aggregate[[#This Row],[Age]]&gt;=65,"Senior","Other"))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 5,"less than 5GB",IF(Aggregate[[#This Row],[Avg Monthly GB Download]]&lt; 10,"Between 5 and 10 GB","10 or more GB"))</f>
        <v>less than 5GB</v>
      </c>
    </row>
    <row r="4640" spans="1:23" hidden="1" x14ac:dyDescent="0.25">
      <c r="A4640" t="s">
        <v>25</v>
      </c>
      <c r="B4640">
        <v>73</v>
      </c>
      <c r="C4640" t="s">
        <v>25</v>
      </c>
      <c r="D4640" t="s">
        <v>88</v>
      </c>
      <c r="E4640" t="s">
        <v>73</v>
      </c>
      <c r="F4640" t="s">
        <v>26</v>
      </c>
      <c r="G4640">
        <v>75</v>
      </c>
      <c r="H4640" t="s">
        <v>21</v>
      </c>
      <c r="I4640" t="s">
        <v>25</v>
      </c>
      <c r="J4640" t="s">
        <v>21</v>
      </c>
      <c r="K4640" t="str">
        <f>IF(Aggregate[[#This Row],[Age]]&lt;30,"Under 30",IF(Aggregate[[#This Row],[Age]]&gt;=65,"Senior","Other"))</f>
        <v>Senior</v>
      </c>
      <c r="L4640" t="s">
        <v>53</v>
      </c>
      <c r="M4640" t="s">
        <v>38</v>
      </c>
      <c r="N4640" t="s">
        <v>34</v>
      </c>
      <c r="O4640" t="s">
        <v>34</v>
      </c>
      <c r="P4640">
        <v>1</v>
      </c>
      <c r="R4640">
        <v>23</v>
      </c>
      <c r="S4640">
        <v>0</v>
      </c>
      <c r="T4640">
        <v>0</v>
      </c>
      <c r="U4640">
        <v>0</v>
      </c>
      <c r="V4640">
        <v>8</v>
      </c>
      <c r="W4640" t="str">
        <f>IF(Aggregate[[#This Row],[Avg Monthly GB Download]]&lt; 5,"less than 5GB",IF(Aggregate[[#This Row],[Avg Monthly GB Download]]&lt; 10,"Between 5 and 10 GB","10 or more GB"))</f>
        <v>Between 5 and 10 GB</v>
      </c>
    </row>
    <row r="4641" spans="1:23" hidden="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Row],[Age]]&lt;30,"Under 30",IF(Aggregate[[#This Row],[Age]]&gt;=65,"Senior","Other"))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 5,"less than 5GB",IF(Aggregate[[#This Row],[Avg Monthly GB Download]]&lt; 10,"Between 5 and 10 GB","10 or more GB"))</f>
        <v>less than 5GB</v>
      </c>
    </row>
    <row r="4642" spans="1:23" hidden="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Row],[Age]]&lt;30,"Under 30",IF(Aggregate[[#This Row],[Age]]&gt;=65,"Senior","Other"))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 5,"less than 5GB",IF(Aggregate[[#This Row],[Avg Monthly GB Download]]&lt; 10,"Between 5 and 10 GB","10 or more GB"))</f>
        <v>less than 5GB</v>
      </c>
    </row>
    <row r="4643" spans="1:23" hidden="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Row],[Age]]&lt;30,"Under 30",IF(Aggregate[[#This Row],[Age]]&gt;=65,"Senior","Other"))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 5,"less than 5GB",IF(Aggregate[[#This Row],[Avg Monthly GB Download]]&lt; 10,"Between 5 and 10 GB","10 or more GB"))</f>
        <v>Between 5 and 10 GB</v>
      </c>
    </row>
    <row r="4644" spans="1:23" hidden="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Row],[Age]]&lt;30,"Under 30",IF(Aggregate[[#This Row],[Age]]&gt;=65,"Senior","Other"))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 5,"less than 5GB",IF(Aggregate[[#This Row],[Avg Monthly GB Download]]&lt; 10,"Between 5 and 10 GB","10 or more GB"))</f>
        <v>Between 5 and 10 GB</v>
      </c>
    </row>
    <row r="4645" spans="1:23" hidden="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Row],[Age]]&lt;30,"Under 30",IF(Aggregate[[#This Row],[Age]]&gt;=65,"Senior","Other"))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 5,"less than 5GB",IF(Aggregate[[#This Row],[Avg Monthly GB Download]]&lt; 10,"Between 5 and 10 GB","10 or more GB"))</f>
        <v>Between 5 and 10 GB</v>
      </c>
    </row>
    <row r="4646" spans="1:23" hidden="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Row],[Age]]&lt;30,"Under 30",IF(Aggregate[[#This Row],[Age]]&gt;=65,"Senior","Other"))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 5,"less than 5GB",IF(Aggregate[[#This Row],[Avg Monthly GB Download]]&lt; 10,"Between 5 and 10 GB","10 or more GB"))</f>
        <v>Between 5 and 10 GB</v>
      </c>
    </row>
    <row r="4647" spans="1:23" hidden="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Row],[Age]]&lt;30,"Under 30",IF(Aggregate[[#This Row],[Age]]&gt;=65,"Senior","Other"))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 5,"less than 5GB",IF(Aggregate[[#This Row],[Avg Monthly GB Download]]&lt; 10,"Between 5 and 10 GB","10 or more GB"))</f>
        <v>less than 5GB</v>
      </c>
    </row>
    <row r="4648" spans="1:23" hidden="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Row],[Age]]&lt;30,"Under 30",IF(Aggregate[[#This Row],[Age]]&gt;=65,"Senior","Other"))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 5,"less than 5GB",IF(Aggregate[[#This Row],[Avg Monthly GB Download]]&lt; 10,"Between 5 and 10 GB","10 or more GB"))</f>
        <v>Between 5 and 10 GB</v>
      </c>
    </row>
    <row r="4649" spans="1:23" hidden="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Row],[Age]]&lt;30,"Under 30",IF(Aggregate[[#This Row],[Age]]&gt;=65,"Senior","Other"))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 5,"less than 5GB",IF(Aggregate[[#This Row],[Avg Monthly GB Download]]&lt; 10,"Between 5 and 10 GB","10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Row],[Age]]&lt;30,"Under 30",IF(Aggregate[[#This Row],[Age]]&gt;=65,"Senior","Other"))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 5,"less than 5GB",IF(Aggregate[[#This Row],[Avg Monthly GB Download]]&lt; 10,"Between 5 and 10 GB","10 or more GB"))</f>
        <v>10 or more GB</v>
      </c>
    </row>
    <row r="4651" spans="1:23" hidden="1" x14ac:dyDescent="0.25">
      <c r="A4651" t="s">
        <v>25</v>
      </c>
      <c r="B4651">
        <v>75</v>
      </c>
      <c r="C4651" t="s">
        <v>21</v>
      </c>
      <c r="D4651" t="s">
        <v>22</v>
      </c>
      <c r="E4651" t="s">
        <v>80</v>
      </c>
      <c r="F4651" t="s">
        <v>24</v>
      </c>
      <c r="G4651">
        <v>75</v>
      </c>
      <c r="H4651" t="s">
        <v>21</v>
      </c>
      <c r="I4651" t="s">
        <v>25</v>
      </c>
      <c r="J4651" t="s">
        <v>25</v>
      </c>
      <c r="K4651" t="str">
        <f>IF(Aggregate[[#This Row],[Age]]&lt;30,"Under 30",IF(Aggregate[[#This Row],[Age]]&gt;=65,"Senior","Other"))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37</v>
      </c>
      <c r="S4651">
        <v>0</v>
      </c>
      <c r="T4651">
        <v>0</v>
      </c>
      <c r="U4651">
        <v>0</v>
      </c>
      <c r="V4651">
        <v>5</v>
      </c>
      <c r="W4651" t="str">
        <f>IF(Aggregate[[#This Row],[Avg Monthly GB Download]]&lt; 5,"less than 5GB",IF(Aggregate[[#This Row],[Avg Monthly GB Download]]&lt; 10,"Between 5 and 10 GB","10 or more GB"))</f>
        <v>Between 5 and 10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Row],[Age]]&lt;30,"Under 30",IF(Aggregate[[#This Row],[Age]]&gt;=65,"Senior","Other"))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 5,"less than 5GB",IF(Aggregate[[#This Row],[Avg Monthly GB Download]]&lt; 10,"Between 5 and 10 GB","10 or more GB"))</f>
        <v>10 or more GB</v>
      </c>
    </row>
    <row r="4653" spans="1:23" hidden="1" x14ac:dyDescent="0.25">
      <c r="A4653" t="s">
        <v>21</v>
      </c>
      <c r="B4653">
        <v>2</v>
      </c>
      <c r="C4653" t="s">
        <v>21</v>
      </c>
      <c r="D4653" t="s">
        <v>22</v>
      </c>
      <c r="E4653" t="s">
        <v>64</v>
      </c>
      <c r="F4653" t="s">
        <v>26</v>
      </c>
      <c r="G4653">
        <v>76</v>
      </c>
      <c r="H4653" t="s">
        <v>21</v>
      </c>
      <c r="I4653" t="s">
        <v>25</v>
      </c>
      <c r="J4653" t="s">
        <v>21</v>
      </c>
      <c r="K4653" t="str">
        <f>IF(Aggregate[[#This Row],[Age]]&lt;30,"Under 30",IF(Aggregate[[#This Row],[Age]]&gt;=65,"Senior","Other"))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55</v>
      </c>
      <c r="S4653">
        <v>0</v>
      </c>
      <c r="T4653">
        <v>0</v>
      </c>
      <c r="U4653">
        <v>7</v>
      </c>
      <c r="V4653">
        <v>4</v>
      </c>
      <c r="W4653" t="str">
        <f>IF(Aggregate[[#This Row],[Avg Monthly GB Download]]&lt; 5,"less than 5GB",IF(Aggregate[[#This Row],[Avg Monthly GB Download]]&lt; 10,"Between 5 and 10 GB","10 or more GB"))</f>
        <v>less than 5GB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Row],[Age]]&lt;30,"Under 30",IF(Aggregate[[#This Row],[Age]]&gt;=65,"Senior","Other"))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 5,"less than 5GB",IF(Aggregate[[#This Row],[Avg Monthly GB Download]]&lt; 10,"Between 5 and 10 GB","10 or more GB"))</f>
        <v>10 or more GB</v>
      </c>
    </row>
    <row r="4655" spans="1:23" hidden="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Row],[Age]]&lt;30,"Under 30",IF(Aggregate[[#This Row],[Age]]&gt;=65,"Senior","Other"))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 5,"less than 5GB",IF(Aggregate[[#This Row],[Avg Monthly GB Download]]&lt; 10,"Between 5 and 10 GB","10 or more GB"))</f>
        <v>10 or more GB</v>
      </c>
    </row>
    <row r="4656" spans="1:23" hidden="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Row],[Age]]&lt;30,"Under 30",IF(Aggregate[[#This Row],[Age]]&gt;=65,"Senior","Other"))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 5,"less than 5GB",IF(Aggregate[[#This Row],[Avg Monthly GB Download]]&lt; 10,"Between 5 and 10 GB","10 or more GB"))</f>
        <v>Between 5 and 10 GB</v>
      </c>
    </row>
    <row r="4657" spans="1:23" hidden="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Row],[Age]]&lt;30,"Under 30",IF(Aggregate[[#This Row],[Age]]&gt;=65,"Senior","Other"))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 5,"less than 5GB",IF(Aggregate[[#This Row],[Avg Monthly GB Download]]&lt; 10,"Between 5 and 10 GB","10 or more GB"))</f>
        <v>less than 5GB</v>
      </c>
    </row>
    <row r="4658" spans="1:23" hidden="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Row],[Age]]&lt;30,"Under 30",IF(Aggregate[[#This Row],[Age]]&gt;=65,"Senior","Other"))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 5,"less than 5GB",IF(Aggregate[[#This Row],[Avg Monthly GB Download]]&lt; 10,"Between 5 and 10 GB","10 or more GB"))</f>
        <v>10 or more GB</v>
      </c>
    </row>
    <row r="4659" spans="1:23" hidden="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Row],[Age]]&lt;30,"Under 30",IF(Aggregate[[#This Row],[Age]]&gt;=65,"Senior","Other"))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 5,"less than 5GB",IF(Aggregate[[#This Row],[Avg Monthly GB Download]]&lt; 10,"Between 5 and 10 GB","10 or more GB"))</f>
        <v>Between 5 and 10 GB</v>
      </c>
    </row>
    <row r="4660" spans="1:23" hidden="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Row],[Age]]&lt;30,"Under 30",IF(Aggregate[[#This Row],[Age]]&gt;=65,"Senior","Other"))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 5,"less than 5GB",IF(Aggregate[[#This Row],[Avg Monthly GB Download]]&lt; 10,"Between 5 and 10 GB","10 or more GB"))</f>
        <v>Between 5 and 10 GB</v>
      </c>
    </row>
    <row r="4661" spans="1:23" hidden="1" x14ac:dyDescent="0.25">
      <c r="A4661" t="s">
        <v>21</v>
      </c>
      <c r="B4661">
        <v>26</v>
      </c>
      <c r="C4661" t="s">
        <v>21</v>
      </c>
      <c r="D4661" t="s">
        <v>88</v>
      </c>
      <c r="E4661" t="s">
        <v>63</v>
      </c>
      <c r="F4661" t="s">
        <v>26</v>
      </c>
      <c r="G4661">
        <v>76</v>
      </c>
      <c r="H4661" t="s">
        <v>21</v>
      </c>
      <c r="I4661" t="s">
        <v>25</v>
      </c>
      <c r="J4661" t="s">
        <v>21</v>
      </c>
      <c r="K4661" t="str">
        <f>IF(Aggregate[[#This Row],[Age]]&lt;30,"Under 30",IF(Aggregate[[#This Row],[Age]]&gt;=65,"Senior","Other"))</f>
        <v>Senior</v>
      </c>
      <c r="L4661" t="s">
        <v>32</v>
      </c>
      <c r="M4661" t="s">
        <v>33</v>
      </c>
      <c r="N4661" t="s">
        <v>56</v>
      </c>
      <c r="O4661" t="s">
        <v>57</v>
      </c>
      <c r="P4661">
        <v>1</v>
      </c>
      <c r="Q4661">
        <v>1</v>
      </c>
      <c r="R4661">
        <v>16</v>
      </c>
      <c r="S4661">
        <v>4</v>
      </c>
      <c r="T4661">
        <v>0</v>
      </c>
      <c r="U4661">
        <v>51</v>
      </c>
      <c r="V4661">
        <v>4</v>
      </c>
      <c r="W4661" t="str">
        <f>IF(Aggregate[[#This Row],[Avg Monthly GB Download]]&lt; 5,"less than 5GB",IF(Aggregate[[#This Row],[Avg Monthly GB Download]]&lt; 10,"Between 5 and 10 GB","10 or more GB"))</f>
        <v>less than 5GB</v>
      </c>
    </row>
    <row r="4662" spans="1:23" hidden="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Row],[Age]]&lt;30,"Under 30",IF(Aggregate[[#This Row],[Age]]&gt;=65,"Senior","Other"))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 5,"less than 5GB",IF(Aggregate[[#This Row],[Avg Monthly GB Download]]&lt; 10,"Between 5 and 10 GB","10 or more GB"))</f>
        <v>less than 5GB</v>
      </c>
    </row>
    <row r="4663" spans="1:23" hidden="1" x14ac:dyDescent="0.25">
      <c r="A4663" t="s">
        <v>21</v>
      </c>
      <c r="B4663">
        <v>34</v>
      </c>
      <c r="C4663" t="s">
        <v>21</v>
      </c>
      <c r="D4663" t="s">
        <v>22</v>
      </c>
      <c r="E4663" t="s">
        <v>43</v>
      </c>
      <c r="F4663" t="s">
        <v>26</v>
      </c>
      <c r="G4663">
        <v>76</v>
      </c>
      <c r="H4663" t="s">
        <v>21</v>
      </c>
      <c r="I4663" t="s">
        <v>25</v>
      </c>
      <c r="J4663" t="s">
        <v>21</v>
      </c>
      <c r="K4663" t="str">
        <f>IF(Aggregate[[#This Row],[Age]]&lt;30,"Under 30",IF(Aggregate[[#This Row],[Age]]&gt;=65,"Senior","Other"))</f>
        <v>Senior</v>
      </c>
      <c r="L4663" t="s">
        <v>32</v>
      </c>
      <c r="M4663" t="s">
        <v>38</v>
      </c>
      <c r="N4663" t="s">
        <v>39</v>
      </c>
      <c r="O4663" t="s">
        <v>104</v>
      </c>
      <c r="P4663">
        <v>1</v>
      </c>
      <c r="Q4663">
        <v>1</v>
      </c>
      <c r="R4663">
        <v>64</v>
      </c>
      <c r="S4663">
        <v>0</v>
      </c>
      <c r="T4663">
        <v>3.2</v>
      </c>
      <c r="U4663">
        <v>54</v>
      </c>
      <c r="V4663">
        <v>5</v>
      </c>
      <c r="W4663" t="str">
        <f>IF(Aggregate[[#This Row],[Avg Monthly GB Download]]&lt; 5,"less than 5GB",IF(Aggregate[[#This Row],[Avg Monthly GB Download]]&lt; 10,"Between 5 and 10 GB","10 or more GB"))</f>
        <v>Between 5 and 10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Row],[Age]]&lt;30,"Under 30",IF(Aggregate[[#This Row],[Age]]&gt;=65,"Senior","Other"))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 5,"less than 5GB",IF(Aggregate[[#This Row],[Avg Monthly GB Download]]&lt; 10,"Between 5 and 10 GB","10 or more GB"))</f>
        <v>10 or more GB</v>
      </c>
    </row>
    <row r="4665" spans="1:23" hidden="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Row],[Age]]&lt;30,"Under 30",IF(Aggregate[[#This Row],[Age]]&gt;=65,"Senior","Other"))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 5,"less than 5GB",IF(Aggregate[[#This Row],[Avg Monthly GB Download]]&lt; 10,"Between 5 and 10 GB","10 or more GB"))</f>
        <v>Between 5 and 10 GB</v>
      </c>
    </row>
    <row r="4666" spans="1:23" hidden="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Row],[Age]]&lt;30,"Under 30",IF(Aggregate[[#This Row],[Age]]&gt;=65,"Senior","Other"))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 5,"less than 5GB",IF(Aggregate[[#This Row],[Avg Monthly GB Download]]&lt; 10,"Between 5 and 10 GB","10 or more GB"))</f>
        <v>10 or more GB</v>
      </c>
    </row>
    <row r="4667" spans="1:23" hidden="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Row],[Age]]&lt;30,"Under 30",IF(Aggregate[[#This Row],[Age]]&gt;=65,"Senior","Other"))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 5,"less than 5GB",IF(Aggregate[[#This Row],[Avg Monthly GB Download]]&lt; 10,"Between 5 and 10 GB","10 or more GB"))</f>
        <v>10 or more GB</v>
      </c>
    </row>
    <row r="4668" spans="1:23" hidden="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Row],[Age]]&lt;30,"Under 30",IF(Aggregate[[#This Row],[Age]]&gt;=65,"Senior","Other"))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 5,"less than 5GB",IF(Aggregate[[#This Row],[Avg Monthly GB Download]]&lt; 10,"Between 5 and 10 GB","10 or more GB"))</f>
        <v>10 or more GB</v>
      </c>
    </row>
    <row r="4669" spans="1:23" hidden="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Row],[Age]]&lt;30,"Under 30",IF(Aggregate[[#This Row],[Age]]&gt;=65,"Senior","Other"))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 5,"less than 5GB",IF(Aggregate[[#This Row],[Avg Monthly GB Download]]&lt; 10,"Between 5 and 10 GB","10 or more GB"))</f>
        <v>10 or more GB</v>
      </c>
    </row>
    <row r="4670" spans="1:23" hidden="1" x14ac:dyDescent="0.25">
      <c r="A4670" t="s">
        <v>21</v>
      </c>
      <c r="B4670">
        <v>45</v>
      </c>
      <c r="C4670" t="s">
        <v>25</v>
      </c>
      <c r="D4670" t="s">
        <v>22</v>
      </c>
      <c r="E4670" t="s">
        <v>77</v>
      </c>
      <c r="F4670" t="s">
        <v>26</v>
      </c>
      <c r="G4670">
        <v>76</v>
      </c>
      <c r="H4670" t="s">
        <v>21</v>
      </c>
      <c r="I4670" t="s">
        <v>25</v>
      </c>
      <c r="J4670" t="s">
        <v>21</v>
      </c>
      <c r="K4670" t="str">
        <f>IF(Aggregate[[#This Row],[Age]]&lt;30,"Under 30",IF(Aggregate[[#This Row],[Age]]&gt;=65,"Senior","Other"))</f>
        <v>Senior</v>
      </c>
      <c r="L4670" t="s">
        <v>32</v>
      </c>
      <c r="M4670" t="s">
        <v>38</v>
      </c>
      <c r="N4670" t="s">
        <v>56</v>
      </c>
      <c r="O4670" t="s">
        <v>100</v>
      </c>
      <c r="P4670">
        <v>1</v>
      </c>
      <c r="Q4670">
        <v>1</v>
      </c>
      <c r="R4670">
        <v>34</v>
      </c>
      <c r="S4670">
        <v>5</v>
      </c>
      <c r="T4670">
        <v>235.5</v>
      </c>
      <c r="U4670">
        <v>13</v>
      </c>
      <c r="V4670">
        <v>1</v>
      </c>
      <c r="W4670" t="str">
        <f>IF(Aggregate[[#This Row],[Avg Monthly GB Download]]&lt; 5,"less than 5GB",IF(Aggregate[[#This Row],[Avg Monthly GB Download]]&lt; 10,"Between 5 and 10 GB","10 or more GB"))</f>
        <v>less than 5GB</v>
      </c>
    </row>
    <row r="4671" spans="1:23" hidden="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Row],[Age]]&lt;30,"Under 30",IF(Aggregate[[#This Row],[Age]]&gt;=65,"Senior","Other"))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 5,"less than 5GB",IF(Aggregate[[#This Row],[Avg Monthly GB Download]]&lt; 10,"Between 5 and 10 GB","10 or more GB"))</f>
        <v>Between 5 and 10 GB</v>
      </c>
    </row>
    <row r="4672" spans="1:23" hidden="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Row],[Age]]&lt;30,"Under 30",IF(Aggregate[[#This Row],[Age]]&gt;=65,"Senior","Other"))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 5,"less than 5GB",IF(Aggregate[[#This Row],[Avg Monthly GB Download]]&lt; 10,"Between 5 and 10 GB","10 or more GB"))</f>
        <v>Between 5 and 10 GB</v>
      </c>
    </row>
    <row r="4673" spans="1:23" hidden="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Row],[Age]]&lt;30,"Under 30",IF(Aggregate[[#This Row],[Age]]&gt;=65,"Senior","Other"))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 5,"less than 5GB",IF(Aggregate[[#This Row],[Avg Monthly GB Download]]&lt; 10,"Between 5 and 10 GB","10 or more GB"))</f>
        <v>10 or more GB</v>
      </c>
    </row>
    <row r="4674" spans="1:23" hidden="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Row],[Age]]&lt;30,"Under 30",IF(Aggregate[[#This Row],[Age]]&gt;=65,"Senior","Other"))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 5,"less than 5GB",IF(Aggregate[[#This Row],[Avg Monthly GB Download]]&lt; 10,"Between 5 and 10 GB","10 or more GB"))</f>
        <v>Between 5 and 10 GB</v>
      </c>
    </row>
    <row r="4675" spans="1:23" hidden="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Row],[Age]]&lt;30,"Under 30",IF(Aggregate[[#This Row],[Age]]&gt;=65,"Senior","Other"))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 5,"less than 5GB",IF(Aggregate[[#This Row],[Avg Monthly GB Download]]&lt; 10,"Between 5 and 10 GB","10 or more GB"))</f>
        <v>less than 5GB</v>
      </c>
    </row>
    <row r="4676" spans="1:23" hidden="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Row],[Age]]&lt;30,"Under 30",IF(Aggregate[[#This Row],[Age]]&gt;=65,"Senior","Other"))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 5,"less than 5GB",IF(Aggregate[[#This Row],[Avg Monthly GB Download]]&lt; 10,"Between 5 and 10 GB","10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Row],[Age]]&lt;30,"Under 30",IF(Aggregate[[#This Row],[Age]]&gt;=65,"Senior","Other"))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 5,"less than 5GB",IF(Aggregate[[#This Row],[Avg Monthly GB Download]]&lt; 10,"Between 5 and 10 GB","10 or more GB"))</f>
        <v>10 or more GB</v>
      </c>
    </row>
    <row r="4678" spans="1:23" hidden="1" x14ac:dyDescent="0.25">
      <c r="A4678" t="s">
        <v>21</v>
      </c>
      <c r="B4678">
        <v>48</v>
      </c>
      <c r="C4678" t="s">
        <v>25</v>
      </c>
      <c r="D4678" t="s">
        <v>88</v>
      </c>
      <c r="E4678" t="s">
        <v>82</v>
      </c>
      <c r="F4678" t="s">
        <v>26</v>
      </c>
      <c r="G4678">
        <v>76</v>
      </c>
      <c r="H4678" t="s">
        <v>21</v>
      </c>
      <c r="I4678" t="s">
        <v>25</v>
      </c>
      <c r="J4678" t="s">
        <v>21</v>
      </c>
      <c r="K4678" t="str">
        <f>IF(Aggregate[[#This Row],[Age]]&lt;30,"Under 30",IF(Aggregate[[#This Row],[Age]]&gt;=65,"Senior","Other"))</f>
        <v>Senior</v>
      </c>
      <c r="L4678" t="s">
        <v>98</v>
      </c>
      <c r="M4678" t="s">
        <v>33</v>
      </c>
      <c r="N4678" t="s">
        <v>34</v>
      </c>
      <c r="O4678" t="s">
        <v>34</v>
      </c>
      <c r="P4678">
        <v>1</v>
      </c>
      <c r="R4678">
        <v>9</v>
      </c>
      <c r="S4678">
        <v>0</v>
      </c>
      <c r="T4678">
        <v>0</v>
      </c>
      <c r="U4678">
        <v>0</v>
      </c>
      <c r="V4678">
        <v>0</v>
      </c>
      <c r="W4678" t="str">
        <f>IF(Aggregate[[#This Row],[Avg Monthly GB Download]]&lt; 5,"less than 5GB",IF(Aggregate[[#This Row],[Avg Monthly GB Download]]&lt; 10,"Between 5 and 10 GB","10 or more GB"))</f>
        <v>less than 5GB</v>
      </c>
    </row>
    <row r="4679" spans="1:23" hidden="1" x14ac:dyDescent="0.25">
      <c r="A4679" t="s">
        <v>21</v>
      </c>
      <c r="B4679">
        <v>51</v>
      </c>
      <c r="C4679" t="s">
        <v>21</v>
      </c>
      <c r="D4679" t="s">
        <v>22</v>
      </c>
      <c r="E4679" t="s">
        <v>59</v>
      </c>
      <c r="F4679" t="s">
        <v>24</v>
      </c>
      <c r="G4679">
        <v>76</v>
      </c>
      <c r="H4679" t="s">
        <v>21</v>
      </c>
      <c r="I4679" t="s">
        <v>25</v>
      </c>
      <c r="J4679" t="s">
        <v>21</v>
      </c>
      <c r="K4679" t="str">
        <f>IF(Aggregate[[#This Row],[Age]]&lt;30,"Under 30",IF(Aggregate[[#This Row],[Age]]&gt;=65,"Senior","Other"))</f>
        <v>Senior</v>
      </c>
      <c r="L4679" t="s">
        <v>53</v>
      </c>
      <c r="M4679" t="s">
        <v>33</v>
      </c>
      <c r="N4679" t="s">
        <v>34</v>
      </c>
      <c r="O4679" t="s">
        <v>34</v>
      </c>
      <c r="P4679">
        <v>1</v>
      </c>
      <c r="R4679">
        <v>9</v>
      </c>
      <c r="S4679">
        <v>0</v>
      </c>
      <c r="T4679">
        <v>0</v>
      </c>
      <c r="U4679">
        <v>0</v>
      </c>
      <c r="V4679">
        <v>0</v>
      </c>
      <c r="W4679" t="str">
        <f>IF(Aggregate[[#This Row],[Avg Monthly GB Download]]&lt; 5,"less than 5GB",IF(Aggregate[[#This Row],[Avg Monthly GB Download]]&lt; 10,"Between 5 and 10 GB","10 or more GB"))</f>
        <v>less than 5GB</v>
      </c>
    </row>
    <row r="4680" spans="1:23" hidden="1" x14ac:dyDescent="0.25">
      <c r="A4680" t="s">
        <v>21</v>
      </c>
      <c r="B4680">
        <v>57</v>
      </c>
      <c r="C4680" t="s">
        <v>21</v>
      </c>
      <c r="D4680" t="s">
        <v>22</v>
      </c>
      <c r="E4680" t="s">
        <v>41</v>
      </c>
      <c r="F4680" t="s">
        <v>26</v>
      </c>
      <c r="G4680">
        <v>76</v>
      </c>
      <c r="H4680" t="s">
        <v>21</v>
      </c>
      <c r="I4680" t="s">
        <v>25</v>
      </c>
      <c r="J4680" t="s">
        <v>25</v>
      </c>
      <c r="K4680" t="str">
        <f>IF(Aggregate[[#This Row],[Age]]&lt;30,"Under 30",IF(Aggregate[[#This Row],[Age]]&gt;=65,"Senior","Other"))</f>
        <v>Senior</v>
      </c>
      <c r="L4680" t="s">
        <v>98</v>
      </c>
      <c r="M4680" t="s">
        <v>38</v>
      </c>
      <c r="N4680" t="s">
        <v>34</v>
      </c>
      <c r="O4680" t="s">
        <v>34</v>
      </c>
      <c r="P4680">
        <v>1</v>
      </c>
      <c r="R4680">
        <v>39</v>
      </c>
      <c r="S4680">
        <v>0</v>
      </c>
      <c r="T4680">
        <v>0</v>
      </c>
      <c r="U4680">
        <v>80</v>
      </c>
      <c r="V4680">
        <v>3</v>
      </c>
      <c r="W4680" t="str">
        <f>IF(Aggregate[[#This Row],[Avg Monthly GB Download]]&lt; 5,"less than 5GB",IF(Aggregate[[#This Row],[Avg Monthly GB Download]]&lt; 10,"Between 5 and 10 GB","10 or more GB"))</f>
        <v>less than 5GB</v>
      </c>
    </row>
    <row r="4681" spans="1:23" hidden="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Row],[Age]]&lt;30,"Under 30",IF(Aggregate[[#This Row],[Age]]&gt;=65,"Senior","Other"))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 5,"less than 5GB",IF(Aggregate[[#This Row],[Avg Monthly GB Download]]&lt; 10,"Between 5 and 10 GB","10 or more GB"))</f>
        <v>10 or more GB</v>
      </c>
    </row>
    <row r="4682" spans="1:23" hidden="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Row],[Age]]&lt;30,"Under 30",IF(Aggregate[[#This Row],[Age]]&gt;=65,"Senior","Other"))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 5,"less than 5GB",IF(Aggregate[[#This Row],[Avg Monthly GB Download]]&lt; 10,"Between 5 and 10 GB","10 or more GB"))</f>
        <v>less than 5GB</v>
      </c>
    </row>
    <row r="4683" spans="1:23" hidden="1" x14ac:dyDescent="0.25">
      <c r="A4683" t="s">
        <v>21</v>
      </c>
      <c r="B4683">
        <v>58</v>
      </c>
      <c r="C4683" t="s">
        <v>21</v>
      </c>
      <c r="D4683" t="s">
        <v>22</v>
      </c>
      <c r="E4683" t="s">
        <v>62</v>
      </c>
      <c r="F4683" t="s">
        <v>24</v>
      </c>
      <c r="G4683">
        <v>76</v>
      </c>
      <c r="H4683" t="s">
        <v>21</v>
      </c>
      <c r="I4683" t="s">
        <v>25</v>
      </c>
      <c r="J4683" t="s">
        <v>21</v>
      </c>
      <c r="K4683" t="str">
        <f>IF(Aggregate[[#This Row],[Age]]&lt;30,"Under 30",IF(Aggregate[[#This Row],[Age]]&gt;=65,"Senior","Other"))</f>
        <v>Senior</v>
      </c>
      <c r="L4683" t="s">
        <v>98</v>
      </c>
      <c r="M4683" t="s">
        <v>38</v>
      </c>
      <c r="N4683" t="s">
        <v>34</v>
      </c>
      <c r="O4683" t="s">
        <v>34</v>
      </c>
      <c r="P4683">
        <v>1</v>
      </c>
      <c r="R4683">
        <v>62</v>
      </c>
      <c r="S4683">
        <v>2</v>
      </c>
      <c r="T4683">
        <v>0</v>
      </c>
      <c r="U4683">
        <v>10</v>
      </c>
      <c r="V4683">
        <v>4</v>
      </c>
      <c r="W4683" t="str">
        <f>IF(Aggregate[[#This Row],[Avg Monthly GB Download]]&lt; 5,"less than 5GB",IF(Aggregate[[#This Row],[Avg Monthly GB Download]]&lt; 10,"Between 5 and 10 GB","10 or more GB"))</f>
        <v>less than 5GB</v>
      </c>
    </row>
    <row r="4684" spans="1:23" hidden="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Row],[Age]]&lt;30,"Under 30",IF(Aggregate[[#This Row],[Age]]&gt;=65,"Senior","Other"))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 5,"less than 5GB",IF(Aggregate[[#This Row],[Avg Monthly GB Download]]&lt; 10,"Between 5 and 10 GB","10 or more GB"))</f>
        <v>less than 5GB</v>
      </c>
    </row>
    <row r="4685" spans="1:23" hidden="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Row],[Age]]&lt;30,"Under 30",IF(Aggregate[[#This Row],[Age]]&gt;=65,"Senior","Other"))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 5,"less than 5GB",IF(Aggregate[[#This Row],[Avg Monthly GB Download]]&lt; 10,"Between 5 and 10 GB","10 or more GB"))</f>
        <v>Between 5 and 10 GB</v>
      </c>
    </row>
    <row r="4686" spans="1:23" hidden="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Row],[Age]]&lt;30,"Under 30",IF(Aggregate[[#This Row],[Age]]&gt;=65,"Senior","Other"))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 5,"less than 5GB",IF(Aggregate[[#This Row],[Avg Monthly GB Download]]&lt; 10,"Between 5 and 10 GB","10 or more GB"))</f>
        <v>Between 5 and 10 GB</v>
      </c>
    </row>
    <row r="4687" spans="1:23" hidden="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Row],[Age]]&lt;30,"Under 30",IF(Aggregate[[#This Row],[Age]]&gt;=65,"Senior","Other"))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 5,"less than 5GB",IF(Aggregate[[#This Row],[Avg Monthly GB Download]]&lt; 10,"Between 5 and 10 GB","10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Row],[Age]]&lt;30,"Under 30",IF(Aggregate[[#This Row],[Age]]&gt;=65,"Senior","Other"))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 5,"less than 5GB",IF(Aggregate[[#This Row],[Avg Monthly GB Download]]&lt; 10,"Between 5 and 10 GB","10 or more GB"))</f>
        <v>10 or more GB</v>
      </c>
    </row>
    <row r="4689" spans="1:23" hidden="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Row],[Age]]&lt;30,"Under 30",IF(Aggregate[[#This Row],[Age]]&gt;=65,"Senior","Other"))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 5,"less than 5GB",IF(Aggregate[[#This Row],[Avg Monthly GB Download]]&lt; 10,"Between 5 and 10 GB","10 or more GB"))</f>
        <v>10 or more GB</v>
      </c>
    </row>
    <row r="4690" spans="1:23" hidden="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Row],[Age]]&lt;30,"Under 30",IF(Aggregate[[#This Row],[Age]]&gt;=65,"Senior","Other"))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 5,"less than 5GB",IF(Aggregate[[#This Row],[Avg Monthly GB Download]]&lt; 10,"Between 5 and 10 GB","10 or more GB"))</f>
        <v>Between 5 and 10 GB</v>
      </c>
    </row>
    <row r="4691" spans="1:23" hidden="1" x14ac:dyDescent="0.25">
      <c r="A4691" t="s">
        <v>21</v>
      </c>
      <c r="B4691">
        <v>72</v>
      </c>
      <c r="C4691" t="s">
        <v>21</v>
      </c>
      <c r="D4691" t="s">
        <v>22</v>
      </c>
      <c r="E4691" t="s">
        <v>75</v>
      </c>
      <c r="F4691" t="s">
        <v>26</v>
      </c>
      <c r="G4691">
        <v>76</v>
      </c>
      <c r="H4691" t="s">
        <v>21</v>
      </c>
      <c r="I4691" t="s">
        <v>25</v>
      </c>
      <c r="J4691" t="s">
        <v>21</v>
      </c>
      <c r="K4691" t="str">
        <f>IF(Aggregate[[#This Row],[Age]]&lt;30,"Under 30",IF(Aggregate[[#This Row],[Age]]&gt;=65,"Senior","Other"))</f>
        <v>Senior</v>
      </c>
      <c r="L4691" t="s">
        <v>53</v>
      </c>
      <c r="M4691" t="s">
        <v>33</v>
      </c>
      <c r="N4691" t="s">
        <v>34</v>
      </c>
      <c r="O4691" t="s">
        <v>34</v>
      </c>
      <c r="P4691">
        <v>1</v>
      </c>
      <c r="R4691">
        <v>9</v>
      </c>
      <c r="S4691">
        <v>0</v>
      </c>
      <c r="T4691">
        <v>0</v>
      </c>
      <c r="U4691">
        <v>0</v>
      </c>
      <c r="V4691">
        <v>0</v>
      </c>
      <c r="W4691" t="str">
        <f>IF(Aggregate[[#This Row],[Avg Monthly GB Download]]&lt; 5,"less than 5GB",IF(Aggregate[[#This Row],[Avg Monthly GB Download]]&lt; 10,"Between 5 and 10 GB","10 or more GB"))</f>
        <v>less than 5GB</v>
      </c>
    </row>
    <row r="4692" spans="1:23" hidden="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Row],[Age]]&lt;30,"Under 30",IF(Aggregate[[#This Row],[Age]]&gt;=65,"Senior","Other"))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 5,"less than 5GB",IF(Aggregate[[#This Row],[Avg Monthly GB Download]]&lt; 10,"Between 5 and 10 GB","10 or more GB"))</f>
        <v>less than 5GB</v>
      </c>
    </row>
    <row r="4693" spans="1:23" hidden="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Row],[Age]]&lt;30,"Under 30",IF(Aggregate[[#This Row],[Age]]&gt;=65,"Senior","Other"))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 5,"less than 5GB",IF(Aggregate[[#This Row],[Avg Monthly GB Download]]&lt; 10,"Between 5 and 10 GB","10 or more GB"))</f>
        <v>less than 5GB</v>
      </c>
    </row>
    <row r="4694" spans="1:23" hidden="1" x14ac:dyDescent="0.25">
      <c r="A4694" t="s">
        <v>25</v>
      </c>
      <c r="B4694">
        <v>1</v>
      </c>
      <c r="C4694" t="s">
        <v>21</v>
      </c>
      <c r="D4694" t="s">
        <v>22</v>
      </c>
      <c r="E4694" t="s">
        <v>50</v>
      </c>
      <c r="F4694" t="s">
        <v>26</v>
      </c>
      <c r="G4694">
        <v>76</v>
      </c>
      <c r="H4694" t="s">
        <v>21</v>
      </c>
      <c r="I4694" t="s">
        <v>25</v>
      </c>
      <c r="J4694" t="s">
        <v>21</v>
      </c>
      <c r="K4694" t="str">
        <f>IF(Aggregate[[#This Row],[Age]]&lt;30,"Under 30",IF(Aggregate[[#This Row],[Age]]&gt;=65,"Senior","Other"))</f>
        <v>Senior</v>
      </c>
      <c r="L4694" t="s">
        <v>98</v>
      </c>
      <c r="M4694" t="s">
        <v>38</v>
      </c>
      <c r="N4694" t="s">
        <v>34</v>
      </c>
      <c r="O4694" t="s">
        <v>34</v>
      </c>
      <c r="P4694">
        <v>1</v>
      </c>
      <c r="R4694">
        <v>42</v>
      </c>
      <c r="S4694">
        <v>0</v>
      </c>
      <c r="T4694">
        <v>0</v>
      </c>
      <c r="U4694">
        <v>0</v>
      </c>
      <c r="V4694">
        <v>0</v>
      </c>
      <c r="W4694" t="str">
        <f>IF(Aggregate[[#This Row],[Avg Monthly GB Download]]&lt; 5,"less than 5GB",IF(Aggregate[[#This Row],[Avg Monthly GB Download]]&lt; 10,"Between 5 and 10 GB","10 or more GB"))</f>
        <v>less than 5GB</v>
      </c>
    </row>
    <row r="4695" spans="1:23" hidden="1" x14ac:dyDescent="0.25">
      <c r="A4695" t="s">
        <v>25</v>
      </c>
      <c r="B4695">
        <v>1</v>
      </c>
      <c r="C4695" t="s">
        <v>21</v>
      </c>
      <c r="D4695" t="s">
        <v>22</v>
      </c>
      <c r="E4695" t="s">
        <v>94</v>
      </c>
      <c r="F4695" t="s">
        <v>26</v>
      </c>
      <c r="G4695">
        <v>76</v>
      </c>
      <c r="H4695" t="s">
        <v>21</v>
      </c>
      <c r="I4695" t="s">
        <v>25</v>
      </c>
      <c r="J4695" t="s">
        <v>21</v>
      </c>
      <c r="K4695" t="str">
        <f>IF(Aggregate[[#This Row],[Age]]&lt;30,"Under 30",IF(Aggregate[[#This Row],[Age]]&gt;=65,"Senior","Other"))</f>
        <v>Senior</v>
      </c>
      <c r="L4695" t="s">
        <v>32</v>
      </c>
      <c r="M4695" t="s">
        <v>38</v>
      </c>
      <c r="N4695" t="s">
        <v>90</v>
      </c>
      <c r="O4695" t="s">
        <v>91</v>
      </c>
      <c r="P4695">
        <v>1</v>
      </c>
      <c r="Q4695">
        <v>1</v>
      </c>
      <c r="R4695">
        <v>24</v>
      </c>
      <c r="S4695">
        <v>5</v>
      </c>
      <c r="T4695">
        <v>0</v>
      </c>
      <c r="U4695">
        <v>0</v>
      </c>
      <c r="V4695">
        <v>4</v>
      </c>
      <c r="W4695" t="str">
        <f>IF(Aggregate[[#This Row],[Avg Monthly GB Download]]&lt; 5,"less than 5GB",IF(Aggregate[[#This Row],[Avg Monthly GB Download]]&lt; 10,"Between 5 and 10 GB","10 or more GB"))</f>
        <v>less than 5GB</v>
      </c>
    </row>
    <row r="4696" spans="1:23" hidden="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Row],[Age]]&lt;30,"Under 30",IF(Aggregate[[#This Row],[Age]]&gt;=65,"Senior","Other"))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 5,"less than 5GB",IF(Aggregate[[#This Row],[Avg Monthly GB Download]]&lt; 10,"Between 5 and 10 GB","10 or more GB"))</f>
        <v>10 or more GB</v>
      </c>
    </row>
    <row r="4697" spans="1:23" hidden="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Row],[Age]]&lt;30,"Under 30",IF(Aggregate[[#This Row],[Age]]&gt;=65,"Senior","Other"))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 5,"less than 5GB",IF(Aggregate[[#This Row],[Avg Monthly GB Download]]&lt; 10,"Between 5 and 10 GB","10 or more GB"))</f>
        <v>10 or more GB</v>
      </c>
    </row>
    <row r="4698" spans="1:23" hidden="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Row],[Age]]&lt;30,"Under 30",IF(Aggregate[[#This Row],[Age]]&gt;=65,"Senior","Other"))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 5,"less than 5GB",IF(Aggregate[[#This Row],[Avg Monthly GB Download]]&lt; 10,"Between 5 and 10 GB","10 or more GB"))</f>
        <v>10 or more GB</v>
      </c>
    </row>
    <row r="4699" spans="1:23" hidden="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Row],[Age]]&lt;30,"Under 30",IF(Aggregate[[#This Row],[Age]]&gt;=65,"Senior","Other"))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 5,"less than 5GB",IF(Aggregate[[#This Row],[Avg Monthly GB Download]]&lt; 10,"Between 5 and 10 GB","10 or more GB"))</f>
        <v>less than 5GB</v>
      </c>
    </row>
    <row r="4700" spans="1:23" hidden="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Row],[Age]]&lt;30,"Under 30",IF(Aggregate[[#This Row],[Age]]&gt;=65,"Senior","Other"))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 5,"less than 5GB",IF(Aggregate[[#This Row],[Avg Monthly GB Download]]&lt; 10,"Between 5 and 10 GB","10 or more GB"))</f>
        <v>Between 5 and 10 GB</v>
      </c>
    </row>
    <row r="4701" spans="1:23" hidden="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Row],[Age]]&lt;30,"Under 30",IF(Aggregate[[#This Row],[Age]]&gt;=65,"Senior","Other"))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 5,"less than 5GB",IF(Aggregate[[#This Row],[Avg Monthly GB Download]]&lt; 10,"Between 5 and 10 GB","10 or more GB"))</f>
        <v>Between 5 and 10 GB</v>
      </c>
    </row>
    <row r="4702" spans="1:23" hidden="1" x14ac:dyDescent="0.25">
      <c r="A4702" t="s">
        <v>25</v>
      </c>
      <c r="B4702">
        <v>1</v>
      </c>
      <c r="C4702" t="s">
        <v>21</v>
      </c>
      <c r="D4702" t="s">
        <v>22</v>
      </c>
      <c r="E4702" t="s">
        <v>72</v>
      </c>
      <c r="F4702" t="s">
        <v>26</v>
      </c>
      <c r="G4702">
        <v>76</v>
      </c>
      <c r="H4702" t="s">
        <v>21</v>
      </c>
      <c r="I4702" t="s">
        <v>25</v>
      </c>
      <c r="J4702" t="s">
        <v>21</v>
      </c>
      <c r="K4702" t="str">
        <f>IF(Aggregate[[#This Row],[Age]]&lt;30,"Under 30",IF(Aggregate[[#This Row],[Age]]&gt;=65,"Senior","Other"))</f>
        <v>Senior</v>
      </c>
      <c r="L4702" t="s">
        <v>98</v>
      </c>
      <c r="M4702" t="s">
        <v>38</v>
      </c>
      <c r="N4702" t="s">
        <v>34</v>
      </c>
      <c r="O4702" t="s">
        <v>34</v>
      </c>
      <c r="P4702">
        <v>1</v>
      </c>
      <c r="R4702">
        <v>29</v>
      </c>
      <c r="S4702">
        <v>0</v>
      </c>
      <c r="T4702">
        <v>0</v>
      </c>
      <c r="U4702">
        <v>0</v>
      </c>
      <c r="V4702">
        <v>4</v>
      </c>
      <c r="W4702" t="str">
        <f>IF(Aggregate[[#This Row],[Avg Monthly GB Download]]&lt; 5,"less than 5GB",IF(Aggregate[[#This Row],[Avg Monthly GB Download]]&lt; 10,"Between 5 and 10 GB","10 or more GB"))</f>
        <v>less than 5GB</v>
      </c>
    </row>
    <row r="4703" spans="1:23" hidden="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Row],[Age]]&lt;30,"Under 30",IF(Aggregate[[#This Row],[Age]]&gt;=65,"Senior","Other"))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 5,"less than 5GB",IF(Aggregate[[#This Row],[Avg Monthly GB Download]]&lt; 10,"Between 5 and 10 GB","10 or more GB"))</f>
        <v>10 or more GB</v>
      </c>
    </row>
    <row r="4704" spans="1:23" hidden="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Row],[Age]]&lt;30,"Under 30",IF(Aggregate[[#This Row],[Age]]&gt;=65,"Senior","Other"))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 5,"less than 5GB",IF(Aggregate[[#This Row],[Avg Monthly GB Download]]&lt; 10,"Between 5 and 10 GB","10 or more GB"))</f>
        <v>Between 5 and 10 GB</v>
      </c>
    </row>
    <row r="4705" spans="1:23" hidden="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Row],[Age]]&lt;30,"Under 30",IF(Aggregate[[#This Row],[Age]]&gt;=65,"Senior","Other"))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 5,"less than 5GB",IF(Aggregate[[#This Row],[Avg Monthly GB Download]]&lt; 10,"Between 5 and 10 GB","10 or more GB"))</f>
        <v>10 or more GB</v>
      </c>
    </row>
    <row r="4706" spans="1:23" hidden="1" x14ac:dyDescent="0.25">
      <c r="A4706" t="s">
        <v>25</v>
      </c>
      <c r="B4706">
        <v>1</v>
      </c>
      <c r="C4706" t="s">
        <v>21</v>
      </c>
      <c r="D4706" t="s">
        <v>22</v>
      </c>
      <c r="E4706" t="s">
        <v>85</v>
      </c>
      <c r="F4706" t="s">
        <v>26</v>
      </c>
      <c r="G4706">
        <v>76</v>
      </c>
      <c r="H4706" t="s">
        <v>21</v>
      </c>
      <c r="I4706" t="s">
        <v>25</v>
      </c>
      <c r="J4706" t="s">
        <v>25</v>
      </c>
      <c r="K4706" t="str">
        <f>IF(Aggregate[[#This Row],[Age]]&lt;30,"Under 30",IF(Aggregate[[#This Row],[Age]]&gt;=65,"Senior","Other"))</f>
        <v>Senior</v>
      </c>
      <c r="L4706" t="s">
        <v>32</v>
      </c>
      <c r="M4706" t="s">
        <v>33</v>
      </c>
      <c r="N4706" t="s">
        <v>65</v>
      </c>
      <c r="O4706" t="s">
        <v>66</v>
      </c>
      <c r="P4706">
        <v>1</v>
      </c>
      <c r="Q4706">
        <v>1</v>
      </c>
      <c r="R4706">
        <v>14</v>
      </c>
      <c r="S4706">
        <v>1</v>
      </c>
      <c r="T4706">
        <v>0</v>
      </c>
      <c r="U4706">
        <v>0</v>
      </c>
      <c r="V4706">
        <v>6</v>
      </c>
      <c r="W4706" t="str">
        <f>IF(Aggregate[[#This Row],[Avg Monthly GB Download]]&lt; 5,"less than 5GB",IF(Aggregate[[#This Row],[Avg Monthly GB Download]]&lt; 10,"Between 5 and 10 GB","10 or more GB"))</f>
        <v>Between 5 and 10 GB</v>
      </c>
    </row>
    <row r="4707" spans="1:23" hidden="1" x14ac:dyDescent="0.25">
      <c r="A4707" t="s">
        <v>25</v>
      </c>
      <c r="B4707">
        <v>2</v>
      </c>
      <c r="C4707" t="s">
        <v>21</v>
      </c>
      <c r="D4707" t="s">
        <v>22</v>
      </c>
      <c r="E4707" t="s">
        <v>72</v>
      </c>
      <c r="F4707" t="s">
        <v>24</v>
      </c>
      <c r="G4707">
        <v>76</v>
      </c>
      <c r="H4707" t="s">
        <v>21</v>
      </c>
      <c r="I4707" t="s">
        <v>25</v>
      </c>
      <c r="J4707" t="s">
        <v>21</v>
      </c>
      <c r="K4707" t="str">
        <f>IF(Aggregate[[#This Row],[Age]]&lt;30,"Under 30",IF(Aggregate[[#This Row],[Age]]&gt;=65,"Senior","Other"))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37</v>
      </c>
      <c r="S4707">
        <v>0</v>
      </c>
      <c r="T4707">
        <v>0</v>
      </c>
      <c r="U4707">
        <v>0</v>
      </c>
      <c r="V4707">
        <v>1</v>
      </c>
      <c r="W4707" t="str">
        <f>IF(Aggregate[[#This Row],[Avg Monthly GB Download]]&lt; 5,"less than 5GB",IF(Aggregate[[#This Row],[Avg Monthly GB Download]]&lt; 10,"Between 5 and 10 GB","10 or more GB"))</f>
        <v>less than 5GB</v>
      </c>
    </row>
    <row r="4708" spans="1:23" hidden="1" x14ac:dyDescent="0.25">
      <c r="A4708" t="s">
        <v>25</v>
      </c>
      <c r="B4708">
        <v>2</v>
      </c>
      <c r="C4708" t="s">
        <v>25</v>
      </c>
      <c r="D4708" t="s">
        <v>22</v>
      </c>
      <c r="E4708" t="s">
        <v>62</v>
      </c>
      <c r="F4708" t="s">
        <v>24</v>
      </c>
      <c r="G4708">
        <v>76</v>
      </c>
      <c r="H4708" t="s">
        <v>21</v>
      </c>
      <c r="I4708" t="s">
        <v>25</v>
      </c>
      <c r="J4708" t="s">
        <v>21</v>
      </c>
      <c r="K4708" t="str">
        <f>IF(Aggregate[[#This Row],[Age]]&lt;30,"Under 30",IF(Aggregate[[#This Row],[Age]]&gt;=65,"Senior","Other"))</f>
        <v>Senior</v>
      </c>
      <c r="L4708" t="s">
        <v>32</v>
      </c>
      <c r="M4708" t="s">
        <v>38</v>
      </c>
      <c r="N4708" t="s">
        <v>56</v>
      </c>
      <c r="O4708" t="s">
        <v>96</v>
      </c>
      <c r="P4708">
        <v>1</v>
      </c>
      <c r="Q4708">
        <v>1</v>
      </c>
      <c r="R4708">
        <v>15</v>
      </c>
      <c r="S4708">
        <v>2</v>
      </c>
      <c r="T4708">
        <v>7.5</v>
      </c>
      <c r="U4708">
        <v>0</v>
      </c>
      <c r="V4708">
        <v>4</v>
      </c>
      <c r="W4708" t="str">
        <f>IF(Aggregate[[#This Row],[Avg Monthly GB Download]]&lt; 5,"less than 5GB",IF(Aggregate[[#This Row],[Avg Monthly GB Download]]&lt; 10,"Between 5 and 10 GB","10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Row],[Age]]&lt;30,"Under 30",IF(Aggregate[[#This Row],[Age]]&gt;=65,"Senior","Other"))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 5,"less than 5GB",IF(Aggregate[[#This Row],[Avg Monthly GB Download]]&lt; 10,"Between 5 and 10 GB","10 or more GB"))</f>
        <v>10 or more GB</v>
      </c>
    </row>
    <row r="4710" spans="1:23" hidden="1" x14ac:dyDescent="0.25">
      <c r="A4710" t="s">
        <v>25</v>
      </c>
      <c r="B4710">
        <v>4</v>
      </c>
      <c r="C4710" t="s">
        <v>25</v>
      </c>
      <c r="D4710" t="s">
        <v>22</v>
      </c>
      <c r="E4710" t="s">
        <v>72</v>
      </c>
      <c r="F4710" t="s">
        <v>24</v>
      </c>
      <c r="G4710">
        <v>76</v>
      </c>
      <c r="H4710" t="s">
        <v>21</v>
      </c>
      <c r="I4710" t="s">
        <v>25</v>
      </c>
      <c r="J4710" t="s">
        <v>21</v>
      </c>
      <c r="K4710" t="str">
        <f>IF(Aggregate[[#This Row],[Age]]&lt;30,"Under 30",IF(Aggregate[[#This Row],[Age]]&gt;=65,"Senior","Other"))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29</v>
      </c>
      <c r="S4710">
        <v>0</v>
      </c>
      <c r="T4710">
        <v>7.5</v>
      </c>
      <c r="U4710">
        <v>0</v>
      </c>
      <c r="V4710">
        <v>8</v>
      </c>
      <c r="W4710" t="str">
        <f>IF(Aggregate[[#This Row],[Avg Monthly GB Download]]&lt; 5,"less than 5GB",IF(Aggregate[[#This Row],[Avg Monthly GB Download]]&lt; 10,"Between 5 and 10 GB","10 or more GB"))</f>
        <v>Between 5 and 10 GB</v>
      </c>
    </row>
    <row r="4711" spans="1:23" hidden="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Row],[Age]]&lt;30,"Under 30",IF(Aggregate[[#This Row],[Age]]&gt;=65,"Senior","Other"))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 5,"less than 5GB",IF(Aggregate[[#This Row],[Avg Monthly GB Download]]&lt; 10,"Between 5 and 10 GB","10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Row],[Age]]&lt;30,"Under 30",IF(Aggregate[[#This Row],[Age]]&gt;=65,"Senior","Other"))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 5,"less than 5GB",IF(Aggregate[[#This Row],[Avg Monthly GB Download]]&lt; 10,"Between 5 and 10 GB","10 or more GB"))</f>
        <v>10 or more GB</v>
      </c>
    </row>
    <row r="4713" spans="1:23" hidden="1" x14ac:dyDescent="0.25">
      <c r="A4713" t="s">
        <v>25</v>
      </c>
      <c r="B4713">
        <v>5</v>
      </c>
      <c r="C4713" t="s">
        <v>25</v>
      </c>
      <c r="D4713" t="s">
        <v>22</v>
      </c>
      <c r="E4713" t="s">
        <v>28</v>
      </c>
      <c r="F4713" t="s">
        <v>26</v>
      </c>
      <c r="G4713">
        <v>76</v>
      </c>
      <c r="H4713" t="s">
        <v>21</v>
      </c>
      <c r="I4713" t="s">
        <v>25</v>
      </c>
      <c r="J4713" t="s">
        <v>21</v>
      </c>
      <c r="K4713" t="str">
        <f>IF(Aggregate[[#This Row],[Age]]&lt;30,"Under 30",IF(Aggregate[[#This Row],[Age]]&gt;=65,"Senior","Other"))</f>
        <v>Senior</v>
      </c>
      <c r="L4713" t="s">
        <v>32</v>
      </c>
      <c r="M4713" t="s">
        <v>38</v>
      </c>
      <c r="N4713" t="s">
        <v>65</v>
      </c>
      <c r="O4713" t="s">
        <v>97</v>
      </c>
      <c r="P4713">
        <v>1</v>
      </c>
      <c r="Q4713">
        <v>1</v>
      </c>
      <c r="R4713">
        <v>37</v>
      </c>
      <c r="S4713">
        <v>5</v>
      </c>
      <c r="T4713">
        <v>10.1</v>
      </c>
      <c r="U4713">
        <v>0</v>
      </c>
      <c r="V4713">
        <v>3</v>
      </c>
      <c r="W4713" t="str">
        <f>IF(Aggregate[[#This Row],[Avg Monthly GB Download]]&lt; 5,"less than 5GB",IF(Aggregate[[#This Row],[Avg Monthly GB Download]]&lt; 10,"Between 5 and 10 GB","10 or more GB"))</f>
        <v>less than 5GB</v>
      </c>
    </row>
    <row r="4714" spans="1:23" hidden="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Row],[Age]]&lt;30,"Under 30",IF(Aggregate[[#This Row],[Age]]&gt;=65,"Senior","Other"))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 5,"less than 5GB",IF(Aggregate[[#This Row],[Avg Monthly GB Download]]&lt; 10,"Between 5 and 10 GB","10 or more GB"))</f>
        <v>less than 5GB</v>
      </c>
    </row>
    <row r="4715" spans="1:23" hidden="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Row],[Age]]&lt;30,"Under 30",IF(Aggregate[[#This Row],[Age]]&gt;=65,"Senior","Other"))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 5,"less than 5GB",IF(Aggregate[[#This Row],[Avg Monthly GB Download]]&lt; 10,"Between 5 and 10 GB","10 or more GB"))</f>
        <v>Between 5 and 10 GB</v>
      </c>
    </row>
    <row r="4716" spans="1:23" hidden="1" x14ac:dyDescent="0.25">
      <c r="A4716" t="s">
        <v>25</v>
      </c>
      <c r="B4716">
        <v>9</v>
      </c>
      <c r="C4716" t="s">
        <v>25</v>
      </c>
      <c r="D4716" t="s">
        <v>22</v>
      </c>
      <c r="E4716" t="s">
        <v>82</v>
      </c>
      <c r="F4716" t="s">
        <v>26</v>
      </c>
      <c r="G4716">
        <v>76</v>
      </c>
      <c r="H4716" t="s">
        <v>21</v>
      </c>
      <c r="I4716" t="s">
        <v>25</v>
      </c>
      <c r="J4716" t="s">
        <v>21</v>
      </c>
      <c r="K4716" t="str">
        <f>IF(Aggregate[[#This Row],[Age]]&lt;30,"Under 30",IF(Aggregate[[#This Row],[Age]]&gt;=65,"Senior","Other"))</f>
        <v>Senior</v>
      </c>
      <c r="L4716" t="s">
        <v>32</v>
      </c>
      <c r="M4716" t="s">
        <v>38</v>
      </c>
      <c r="N4716" t="s">
        <v>56</v>
      </c>
      <c r="O4716" t="s">
        <v>57</v>
      </c>
      <c r="P4716">
        <v>1</v>
      </c>
      <c r="Q4716">
        <v>1</v>
      </c>
      <c r="R4716">
        <v>54</v>
      </c>
      <c r="S4716">
        <v>5</v>
      </c>
      <c r="T4716">
        <v>32.299999999999997</v>
      </c>
      <c r="U4716">
        <v>0</v>
      </c>
      <c r="V4716">
        <v>7</v>
      </c>
      <c r="W4716" t="str">
        <f>IF(Aggregate[[#This Row],[Avg Monthly GB Download]]&lt; 5,"less than 5GB",IF(Aggregate[[#This Row],[Avg Monthly GB Download]]&lt; 10,"Between 5 and 10 GB","10 or more GB"))</f>
        <v>Between 5 and 10 GB</v>
      </c>
    </row>
    <row r="4717" spans="1:23" hidden="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Row],[Age]]&lt;30,"Under 30",IF(Aggregate[[#This Row],[Age]]&gt;=65,"Senior","Other"))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 5,"less than 5GB",IF(Aggregate[[#This Row],[Avg Monthly GB Download]]&lt; 10,"Between 5 and 10 GB","10 or more GB"))</f>
        <v>less than 5GB</v>
      </c>
    </row>
    <row r="4718" spans="1:23" hidden="1" x14ac:dyDescent="0.25">
      <c r="A4718" t="s">
        <v>25</v>
      </c>
      <c r="B4718">
        <v>11</v>
      </c>
      <c r="C4718" t="s">
        <v>25</v>
      </c>
      <c r="D4718" t="s">
        <v>88</v>
      </c>
      <c r="E4718" t="s">
        <v>73</v>
      </c>
      <c r="F4718" t="s">
        <v>26</v>
      </c>
      <c r="G4718">
        <v>76</v>
      </c>
      <c r="H4718" t="s">
        <v>21</v>
      </c>
      <c r="I4718" t="s">
        <v>25</v>
      </c>
      <c r="J4718" t="s">
        <v>21</v>
      </c>
      <c r="K4718" t="str">
        <f>IF(Aggregate[[#This Row],[Age]]&lt;30,"Under 30",IF(Aggregate[[#This Row],[Age]]&gt;=65,"Senior","Other"))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33</v>
      </c>
      <c r="S4718">
        <v>0</v>
      </c>
      <c r="T4718">
        <v>0</v>
      </c>
      <c r="U4718">
        <v>0</v>
      </c>
      <c r="V4718">
        <v>1</v>
      </c>
      <c r="W4718" t="str">
        <f>IF(Aggregate[[#This Row],[Avg Monthly GB Download]]&lt; 5,"less than 5GB",IF(Aggregate[[#This Row],[Avg Monthly GB Download]]&lt; 10,"Between 5 and 10 GB","10 or more GB"))</f>
        <v>less than 5GB</v>
      </c>
    </row>
    <row r="4719" spans="1:23" hidden="1" x14ac:dyDescent="0.25">
      <c r="A4719" t="s">
        <v>25</v>
      </c>
      <c r="B4719">
        <v>14</v>
      </c>
      <c r="C4719" t="s">
        <v>21</v>
      </c>
      <c r="D4719" t="s">
        <v>22</v>
      </c>
      <c r="E4719" t="s">
        <v>44</v>
      </c>
      <c r="F4719" t="s">
        <v>24</v>
      </c>
      <c r="G4719">
        <v>76</v>
      </c>
      <c r="H4719" t="s">
        <v>21</v>
      </c>
      <c r="I4719" t="s">
        <v>25</v>
      </c>
      <c r="J4719" t="s">
        <v>21</v>
      </c>
      <c r="K4719" t="str">
        <f>IF(Aggregate[[#This Row],[Age]]&lt;30,"Under 30",IF(Aggregate[[#This Row],[Age]]&gt;=65,"Senior","Other"))</f>
        <v>Senior</v>
      </c>
      <c r="L4719" t="s">
        <v>32</v>
      </c>
      <c r="M4719" t="s">
        <v>38</v>
      </c>
      <c r="N4719" t="s">
        <v>65</v>
      </c>
      <c r="O4719" t="s">
        <v>66</v>
      </c>
      <c r="P4719">
        <v>1</v>
      </c>
      <c r="Q4719">
        <v>1</v>
      </c>
      <c r="R4719">
        <v>45</v>
      </c>
      <c r="S4719">
        <v>4</v>
      </c>
      <c r="T4719">
        <v>0</v>
      </c>
      <c r="U4719">
        <v>0</v>
      </c>
      <c r="V4719">
        <v>10</v>
      </c>
      <c r="W4719" t="str">
        <f>IF(Aggregate[[#This Row],[Avg Monthly GB Download]]&lt; 5,"less than 5GB",IF(Aggregate[[#This Row],[Avg Monthly GB Download]]&lt; 10,"Between 5 and 10 GB","10 or more GB"))</f>
        <v>10 or more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Row],[Age]]&lt;30,"Under 30",IF(Aggregate[[#This Row],[Age]]&gt;=65,"Senior","Other"))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 5,"less than 5GB",IF(Aggregate[[#This Row],[Avg Monthly GB Download]]&lt; 10,"Between 5 and 10 GB","10 or more GB"))</f>
        <v>10 or more GB</v>
      </c>
    </row>
    <row r="4721" spans="1:23" hidden="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Row],[Age]]&lt;30,"Under 30",IF(Aggregate[[#This Row],[Age]]&gt;=65,"Senior","Other"))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 5,"less than 5GB",IF(Aggregate[[#This Row],[Avg Monthly GB Download]]&lt; 10,"Between 5 and 10 GB","10 or more GB"))</f>
        <v>Between 5 and 10 GB</v>
      </c>
    </row>
    <row r="4722" spans="1:23" hidden="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Row],[Age]]&lt;30,"Under 30",IF(Aggregate[[#This Row],[Age]]&gt;=65,"Senior","Other"))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 5,"less than 5GB",IF(Aggregate[[#This Row],[Avg Monthly GB Download]]&lt; 10,"Between 5 and 10 GB","10 or more GB"))</f>
        <v>10 or more GB</v>
      </c>
    </row>
    <row r="4723" spans="1:23" hidden="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Row],[Age]]&lt;30,"Under 30",IF(Aggregate[[#This Row],[Age]]&gt;=65,"Senior","Other"))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 5,"less than 5GB",IF(Aggregate[[#This Row],[Avg Monthly GB Download]]&lt; 10,"Between 5 and 10 GB","10 or more GB"))</f>
        <v>Between 5 and 10 GB</v>
      </c>
    </row>
    <row r="4724" spans="1:23" hidden="1" x14ac:dyDescent="0.25">
      <c r="A4724" t="s">
        <v>25</v>
      </c>
      <c r="B4724">
        <v>14</v>
      </c>
      <c r="C4724" t="s">
        <v>21</v>
      </c>
      <c r="D4724" t="s">
        <v>22</v>
      </c>
      <c r="E4724" t="s">
        <v>60</v>
      </c>
      <c r="F4724" t="s">
        <v>24</v>
      </c>
      <c r="G4724">
        <v>76</v>
      </c>
      <c r="H4724" t="s">
        <v>21</v>
      </c>
      <c r="I4724" t="s">
        <v>25</v>
      </c>
      <c r="J4724" t="s">
        <v>25</v>
      </c>
      <c r="K4724" t="str">
        <f>IF(Aggregate[[#This Row],[Age]]&lt;30,"Under 30",IF(Aggregate[[#This Row],[Age]]&gt;=65,"Senior","Other"))</f>
        <v>Senior</v>
      </c>
      <c r="L4724" t="s">
        <v>53</v>
      </c>
      <c r="M4724" t="s">
        <v>38</v>
      </c>
      <c r="N4724" t="s">
        <v>34</v>
      </c>
      <c r="O4724" t="s">
        <v>34</v>
      </c>
      <c r="P4724">
        <v>1</v>
      </c>
      <c r="R4724">
        <v>49</v>
      </c>
      <c r="S4724">
        <v>2</v>
      </c>
      <c r="T4724">
        <v>0</v>
      </c>
      <c r="U4724">
        <v>0</v>
      </c>
      <c r="V4724">
        <v>15</v>
      </c>
      <c r="W4724" t="str">
        <f>IF(Aggregate[[#This Row],[Avg Monthly GB Download]]&lt; 5,"less than 5GB",IF(Aggregate[[#This Row],[Avg Monthly GB Download]]&lt; 10,"Between 5 and 10 GB","10 or more GB"))</f>
        <v>10 or more GB</v>
      </c>
    </row>
    <row r="4725" spans="1:23" hidden="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Row],[Age]]&lt;30,"Under 30",IF(Aggregate[[#This Row],[Age]]&gt;=65,"Senior","Other"))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 5,"less than 5GB",IF(Aggregate[[#This Row],[Avg Monthly GB Download]]&lt; 10,"Between 5 and 10 GB","10 or more GB"))</f>
        <v>Between 5 and 10 GB</v>
      </c>
    </row>
    <row r="4726" spans="1:23" hidden="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Row],[Age]]&lt;30,"Under 30",IF(Aggregate[[#This Row],[Age]]&gt;=65,"Senior","Other"))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 5,"less than 5GB",IF(Aggregate[[#This Row],[Avg Monthly GB Download]]&lt; 10,"Between 5 and 10 GB","10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Row],[Age]]&lt;30,"Under 30",IF(Aggregate[[#This Row],[Age]]&gt;=65,"Senior","Other"))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 5,"less than 5GB",IF(Aggregate[[#This Row],[Avg Monthly GB Download]]&lt; 10,"Between 5 and 10 GB","10 or more GB"))</f>
        <v>10 or more GB</v>
      </c>
    </row>
    <row r="4728" spans="1:23" hidden="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Row],[Age]]&lt;30,"Under 30",IF(Aggregate[[#This Row],[Age]]&gt;=65,"Senior","Other"))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 5,"less than 5GB",IF(Aggregate[[#This Row],[Avg Monthly GB Download]]&lt; 10,"Between 5 and 10 GB","10 or more GB"))</f>
        <v>Between 5 and 10 GB</v>
      </c>
    </row>
    <row r="4729" spans="1:23" hidden="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Row],[Age]]&lt;30,"Under 30",IF(Aggregate[[#This Row],[Age]]&gt;=65,"Senior","Other"))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 5,"less than 5GB",IF(Aggregate[[#This Row],[Avg Monthly GB Download]]&lt; 10,"Between 5 and 10 GB","10 or more GB"))</f>
        <v>Between 5 and 10 GB</v>
      </c>
    </row>
    <row r="4730" spans="1:23" hidden="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Row],[Age]]&lt;30,"Under 30",IF(Aggregate[[#This Row],[Age]]&gt;=65,"Senior","Other"))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 5,"less than 5GB",IF(Aggregate[[#This Row],[Avg Monthly GB Download]]&lt; 10,"Between 5 and 10 GB","10 or more GB"))</f>
        <v>less than 5GB</v>
      </c>
    </row>
    <row r="4731" spans="1:23" hidden="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Row],[Age]]&lt;30,"Under 30",IF(Aggregate[[#This Row],[Age]]&gt;=65,"Senior","Other"))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 5,"less than 5GB",IF(Aggregate[[#This Row],[Avg Monthly GB Download]]&lt; 10,"Between 5 and 10 GB","10 or more GB"))</f>
        <v>less than 5GB</v>
      </c>
    </row>
    <row r="4732" spans="1:23" hidden="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Row],[Age]]&lt;30,"Under 30",IF(Aggregate[[#This Row],[Age]]&gt;=65,"Senior","Other"))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 5,"less than 5GB",IF(Aggregate[[#This Row],[Avg Monthly GB Download]]&lt; 10,"Between 5 and 10 GB","10 or more GB"))</f>
        <v>Between 5 and 10 GB</v>
      </c>
    </row>
    <row r="4733" spans="1:23" hidden="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Row],[Age]]&lt;30,"Under 30",IF(Aggregate[[#This Row],[Age]]&gt;=65,"Senior","Other"))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 5,"less than 5GB",IF(Aggregate[[#This Row],[Avg Monthly GB Download]]&lt; 10,"Between 5 and 10 GB","10 or more GB"))</f>
        <v>Between 5 and 10 GB</v>
      </c>
    </row>
    <row r="4734" spans="1:23" hidden="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Row],[Age]]&lt;30,"Under 30",IF(Aggregate[[#This Row],[Age]]&gt;=65,"Senior","Other"))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 5,"less than 5GB",IF(Aggregate[[#This Row],[Avg Monthly GB Download]]&lt; 10,"Between 5 and 10 GB","10 or more GB"))</f>
        <v>Between 5 and 10 GB</v>
      </c>
    </row>
    <row r="4735" spans="1:23" hidden="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Row],[Age]]&lt;30,"Under 30",IF(Aggregate[[#This Row],[Age]]&gt;=65,"Senior","Other"))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 5,"less than 5GB",IF(Aggregate[[#This Row],[Avg Monthly GB Download]]&lt; 10,"Between 5 and 10 GB","10 or more GB"))</f>
        <v>Between 5 and 10 GB</v>
      </c>
    </row>
    <row r="4736" spans="1:23" hidden="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Row],[Age]]&lt;30,"Under 30",IF(Aggregate[[#This Row],[Age]]&gt;=65,"Senior","Other"))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 5,"less than 5GB",IF(Aggregate[[#This Row],[Avg Monthly GB Download]]&lt; 10,"Between 5 and 10 GB","10 or more GB"))</f>
        <v>less than 5GB</v>
      </c>
    </row>
    <row r="4737" spans="1:23" hidden="1" x14ac:dyDescent="0.25">
      <c r="A4737" t="s">
        <v>25</v>
      </c>
      <c r="B4737">
        <v>15</v>
      </c>
      <c r="C4737" t="s">
        <v>21</v>
      </c>
      <c r="D4737" t="s">
        <v>22</v>
      </c>
      <c r="E4737" t="s">
        <v>85</v>
      </c>
      <c r="F4737" t="s">
        <v>24</v>
      </c>
      <c r="G4737">
        <v>76</v>
      </c>
      <c r="H4737" t="s">
        <v>21</v>
      </c>
      <c r="I4737" t="s">
        <v>25</v>
      </c>
      <c r="J4737" t="s">
        <v>21</v>
      </c>
      <c r="K4737" t="str">
        <f>IF(Aggregate[[#This Row],[Age]]&lt;30,"Under 30",IF(Aggregate[[#This Row],[Age]]&gt;=65,"Senior","Other"))</f>
        <v>Senior</v>
      </c>
      <c r="L4737" t="s">
        <v>53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1</v>
      </c>
      <c r="T4737">
        <v>0</v>
      </c>
      <c r="U4737">
        <v>0</v>
      </c>
      <c r="V4737">
        <v>1</v>
      </c>
      <c r="W4737" t="str">
        <f>IF(Aggregate[[#This Row],[Avg Monthly GB Download]]&lt; 5,"less than 5GB",IF(Aggregate[[#This Row],[Avg Monthly GB Download]]&lt; 10,"Between 5 and 10 GB","10 or more GB"))</f>
        <v>less than 5GB</v>
      </c>
    </row>
    <row r="4738" spans="1:23" hidden="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Row],[Age]]&lt;30,"Under 30",IF(Aggregate[[#This Row],[Age]]&gt;=65,"Senior","Other"))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 5,"less than 5GB",IF(Aggregate[[#This Row],[Avg Monthly GB Download]]&lt; 10,"Between 5 and 10 GB","10 or more GB"))</f>
        <v>Between 5 and 10 GB</v>
      </c>
    </row>
    <row r="4739" spans="1:23" hidden="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Row],[Age]]&lt;30,"Under 30",IF(Aggregate[[#This Row],[Age]]&gt;=65,"Senior","Other"))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 5,"less than 5GB",IF(Aggregate[[#This Row],[Avg Monthly GB Download]]&lt; 10,"Between 5 and 10 GB","10 or more GB"))</f>
        <v>Between 5 and 10 GB</v>
      </c>
    </row>
    <row r="4740" spans="1:23" hidden="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Row],[Age]]&lt;30,"Under 30",IF(Aggregate[[#This Row],[Age]]&gt;=65,"Senior","Other"))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 5,"less than 5GB",IF(Aggregate[[#This Row],[Avg Monthly GB Download]]&lt; 10,"Between 5 and 10 GB","10 or more GB"))</f>
        <v>less than 5GB</v>
      </c>
    </row>
    <row r="4741" spans="1:23" hidden="1" x14ac:dyDescent="0.25">
      <c r="A4741" t="s">
        <v>25</v>
      </c>
      <c r="B4741">
        <v>16</v>
      </c>
      <c r="C4741" t="s">
        <v>21</v>
      </c>
      <c r="D4741" t="s">
        <v>22</v>
      </c>
      <c r="E4741" t="s">
        <v>35</v>
      </c>
      <c r="F4741" t="s">
        <v>26</v>
      </c>
      <c r="G4741">
        <v>76</v>
      </c>
      <c r="H4741" t="s">
        <v>21</v>
      </c>
      <c r="I4741" t="s">
        <v>25</v>
      </c>
      <c r="J4741" t="s">
        <v>21</v>
      </c>
      <c r="K4741" t="str">
        <f>IF(Aggregate[[#This Row],[Age]]&lt;30,"Under 30",IF(Aggregate[[#This Row],[Age]]&gt;=65,"Senior","Other"))</f>
        <v>Senior</v>
      </c>
      <c r="L4741" t="s">
        <v>53</v>
      </c>
      <c r="M4741" t="s">
        <v>38</v>
      </c>
      <c r="N4741" t="s">
        <v>34</v>
      </c>
      <c r="O4741" t="s">
        <v>34</v>
      </c>
      <c r="P4741">
        <v>1</v>
      </c>
      <c r="R4741">
        <v>47</v>
      </c>
      <c r="S4741">
        <v>2</v>
      </c>
      <c r="T4741">
        <v>0</v>
      </c>
      <c r="U4741">
        <v>0</v>
      </c>
      <c r="V4741">
        <v>3</v>
      </c>
      <c r="W4741" t="str">
        <f>IF(Aggregate[[#This Row],[Avg Monthly GB Download]]&lt; 5,"less than 5GB",IF(Aggregate[[#This Row],[Avg Monthly GB Download]]&lt; 10,"Between 5 and 10 GB","10 or more GB"))</f>
        <v>less than 5GB</v>
      </c>
    </row>
    <row r="4742" spans="1:23" hidden="1" x14ac:dyDescent="0.25">
      <c r="A4742" t="s">
        <v>25</v>
      </c>
      <c r="B4742">
        <v>18</v>
      </c>
      <c r="C4742" t="s">
        <v>21</v>
      </c>
      <c r="D4742" t="s">
        <v>22</v>
      </c>
      <c r="E4742" t="s">
        <v>85</v>
      </c>
      <c r="F4742" t="s">
        <v>24</v>
      </c>
      <c r="G4742">
        <v>76</v>
      </c>
      <c r="H4742" t="s">
        <v>21</v>
      </c>
      <c r="I4742" t="s">
        <v>25</v>
      </c>
      <c r="J4742" t="s">
        <v>21</v>
      </c>
      <c r="K4742" t="str">
        <f>IF(Aggregate[[#This Row],[Age]]&lt;30,"Under 30",IF(Aggregate[[#This Row],[Age]]&gt;=65,"Senior","Other"))</f>
        <v>Senior</v>
      </c>
      <c r="L4742" t="s">
        <v>53</v>
      </c>
      <c r="M4742" t="s">
        <v>38</v>
      </c>
      <c r="N4742" t="s">
        <v>34</v>
      </c>
      <c r="O4742" t="s">
        <v>34</v>
      </c>
      <c r="P4742">
        <v>1</v>
      </c>
      <c r="R4742">
        <v>27</v>
      </c>
      <c r="S4742">
        <v>0</v>
      </c>
      <c r="T4742">
        <v>0</v>
      </c>
      <c r="U4742">
        <v>0</v>
      </c>
      <c r="V4742">
        <v>12</v>
      </c>
      <c r="W4742" t="str">
        <f>IF(Aggregate[[#This Row],[Avg Monthly GB Download]]&lt; 5,"less than 5GB",IF(Aggregate[[#This Row],[Avg Monthly GB Download]]&lt; 10,"Between 5 and 10 GB","10 or more GB"))</f>
        <v>10 or more GB</v>
      </c>
    </row>
    <row r="4743" spans="1:23" hidden="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Row],[Age]]&lt;30,"Under 30",IF(Aggregate[[#This Row],[Age]]&gt;=65,"Senior","Other"))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 5,"less than 5GB",IF(Aggregate[[#This Row],[Avg Monthly GB Download]]&lt; 10,"Between 5 and 10 GB","10 or more GB"))</f>
        <v>Between 5 and 10 GB</v>
      </c>
    </row>
    <row r="4744" spans="1:23" hidden="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Row],[Age]]&lt;30,"Under 30",IF(Aggregate[[#This Row],[Age]]&gt;=65,"Senior","Other"))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 5,"less than 5GB",IF(Aggregate[[#This Row],[Avg Monthly GB Download]]&lt; 10,"Between 5 and 10 GB","10 or more GB"))</f>
        <v>less than 5GB</v>
      </c>
    </row>
    <row r="4745" spans="1:23" hidden="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Row],[Age]]&lt;30,"Under 30",IF(Aggregate[[#This Row],[Age]]&gt;=65,"Senior","Other"))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 5,"less than 5GB",IF(Aggregate[[#This Row],[Avg Monthly GB Download]]&lt; 10,"Between 5 and 10 GB","10 or more GB"))</f>
        <v>less than 5GB</v>
      </c>
    </row>
    <row r="4746" spans="1:23" hidden="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Row],[Age]]&lt;30,"Under 30",IF(Aggregate[[#This Row],[Age]]&gt;=65,"Senior","Other"))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 5,"less than 5GB",IF(Aggregate[[#This Row],[Avg Monthly GB Download]]&lt; 10,"Between 5 and 10 GB","10 or more GB"))</f>
        <v>Between 5 and 10 GB</v>
      </c>
    </row>
    <row r="4747" spans="1:23" hidden="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Row],[Age]]&lt;30,"Under 30",IF(Aggregate[[#This Row],[Age]]&gt;=65,"Senior","Other"))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 5,"less than 5GB",IF(Aggregate[[#This Row],[Avg Monthly GB Download]]&lt; 10,"Between 5 and 10 GB","10 or more GB"))</f>
        <v>10 or more GB</v>
      </c>
    </row>
    <row r="4748" spans="1:23" hidden="1" x14ac:dyDescent="0.25">
      <c r="A4748" t="s">
        <v>25</v>
      </c>
      <c r="B4748">
        <v>18</v>
      </c>
      <c r="C4748" t="s">
        <v>25</v>
      </c>
      <c r="D4748" t="s">
        <v>22</v>
      </c>
      <c r="E4748" t="s">
        <v>45</v>
      </c>
      <c r="F4748" t="s">
        <v>26</v>
      </c>
      <c r="G4748">
        <v>76</v>
      </c>
      <c r="H4748" t="s">
        <v>21</v>
      </c>
      <c r="I4748" t="s">
        <v>25</v>
      </c>
      <c r="J4748" t="s">
        <v>25</v>
      </c>
      <c r="K4748" t="str">
        <f>IF(Aggregate[[#This Row],[Age]]&lt;30,"Under 30",IF(Aggregate[[#This Row],[Age]]&gt;=65,"Senior","Other"))</f>
        <v>Senior</v>
      </c>
      <c r="L4748" t="s">
        <v>32</v>
      </c>
      <c r="M4748" t="s">
        <v>38</v>
      </c>
      <c r="N4748" t="s">
        <v>56</v>
      </c>
      <c r="O4748" t="s">
        <v>57</v>
      </c>
      <c r="P4748">
        <v>1</v>
      </c>
      <c r="Q4748">
        <v>1</v>
      </c>
      <c r="R4748">
        <v>43</v>
      </c>
      <c r="S4748">
        <v>5</v>
      </c>
      <c r="T4748">
        <v>83.2</v>
      </c>
      <c r="U4748">
        <v>0</v>
      </c>
      <c r="V4748">
        <v>10</v>
      </c>
      <c r="W4748" t="str">
        <f>IF(Aggregate[[#This Row],[Avg Monthly GB Download]]&lt; 5,"less than 5GB",IF(Aggregate[[#This Row],[Avg Monthly GB Download]]&lt; 10,"Between 5 and 10 GB","10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Row],[Age]]&lt;30,"Under 30",IF(Aggregate[[#This Row],[Age]]&gt;=65,"Senior","Other"))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 5,"less than 5GB",IF(Aggregate[[#This Row],[Avg Monthly GB Download]]&lt; 10,"Between 5 and 10 GB","10 or more GB"))</f>
        <v>10 or more GB</v>
      </c>
    </row>
    <row r="4750" spans="1:23" hidden="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Row],[Age]]&lt;30,"Under 30",IF(Aggregate[[#This Row],[Age]]&gt;=65,"Senior","Other"))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 5,"less than 5GB",IF(Aggregate[[#This Row],[Avg Monthly GB Download]]&lt; 10,"Between 5 and 10 GB","10 or more GB"))</f>
        <v>Between 5 and 10 GB</v>
      </c>
    </row>
    <row r="4751" spans="1:23" hidden="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Row],[Age]]&lt;30,"Under 30",IF(Aggregate[[#This Row],[Age]]&gt;=65,"Senior","Other"))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 5,"less than 5GB",IF(Aggregate[[#This Row],[Avg Monthly GB Download]]&lt; 10,"Between 5 and 10 GB","10 or more GB"))</f>
        <v>Between 5 and 10 GB</v>
      </c>
    </row>
    <row r="4752" spans="1:23" hidden="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Row],[Age]]&lt;30,"Under 30",IF(Aggregate[[#This Row],[Age]]&gt;=65,"Senior","Other"))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 5,"less than 5GB",IF(Aggregate[[#This Row],[Avg Monthly GB Download]]&lt; 10,"Between 5 and 10 GB","10 or more GB"))</f>
        <v>Between 5 and 10 GB</v>
      </c>
    </row>
    <row r="4753" spans="1:23" hidden="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Row],[Age]]&lt;30,"Under 30",IF(Aggregate[[#This Row],[Age]]&gt;=65,"Senior","Other"))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 5,"less than 5GB",IF(Aggregate[[#This Row],[Avg Monthly GB Download]]&lt; 10,"Between 5 and 10 GB","10 or more GB"))</f>
        <v>less than 5GB</v>
      </c>
    </row>
    <row r="4754" spans="1:23" hidden="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Row],[Age]]&lt;30,"Under 30",IF(Aggregate[[#This Row],[Age]]&gt;=65,"Senior","Other"))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 5,"less than 5GB",IF(Aggregate[[#This Row],[Avg Monthly GB Download]]&lt; 10,"Between 5 and 10 GB","10 or more GB"))</f>
        <v>Between 5 and 10 GB</v>
      </c>
    </row>
    <row r="4755" spans="1:23" hidden="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Row],[Age]]&lt;30,"Under 30",IF(Aggregate[[#This Row],[Age]]&gt;=65,"Senior","Other"))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 5,"less than 5GB",IF(Aggregate[[#This Row],[Avg Monthly GB Download]]&lt; 10,"Between 5 and 10 GB","10 or more GB"))</f>
        <v>10 or more GB</v>
      </c>
    </row>
    <row r="4756" spans="1:23" hidden="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Row],[Age]]&lt;30,"Under 30",IF(Aggregate[[#This Row],[Age]]&gt;=65,"Senior","Other"))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 5,"less than 5GB",IF(Aggregate[[#This Row],[Avg Monthly GB Download]]&lt; 10,"Between 5 and 10 GB","10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Row],[Age]]&lt;30,"Under 30",IF(Aggregate[[#This Row],[Age]]&gt;=65,"Senior","Other"))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 5,"less than 5GB",IF(Aggregate[[#This Row],[Avg Monthly GB Download]]&lt; 10,"Between 5 and 10 GB","10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Row],[Age]]&lt;30,"Under 30",IF(Aggregate[[#This Row],[Age]]&gt;=65,"Senior","Other"))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 5,"less than 5GB",IF(Aggregate[[#This Row],[Avg Monthly GB Download]]&lt; 10,"Between 5 and 10 GB","10 or more GB"))</f>
        <v>10 or more GB</v>
      </c>
    </row>
    <row r="4759" spans="1:23" hidden="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Row],[Age]]&lt;30,"Under 30",IF(Aggregate[[#This Row],[Age]]&gt;=65,"Senior","Other"))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 5,"less than 5GB",IF(Aggregate[[#This Row],[Avg Monthly GB Download]]&lt; 10,"Between 5 and 10 GB","10 or more GB"))</f>
        <v>Between 5 and 10 GB</v>
      </c>
    </row>
    <row r="4760" spans="1:23" hidden="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Row],[Age]]&lt;30,"Under 30",IF(Aggregate[[#This Row],[Age]]&gt;=65,"Senior","Other"))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 5,"less than 5GB",IF(Aggregate[[#This Row],[Avg Monthly GB Download]]&lt; 10,"Between 5 and 10 GB","10 or more GB"))</f>
        <v>Between 5 and 10 GB</v>
      </c>
    </row>
    <row r="4761" spans="1:23" hidden="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Row],[Age]]&lt;30,"Under 30",IF(Aggregate[[#This Row],[Age]]&gt;=65,"Senior","Other"))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 5,"less than 5GB",IF(Aggregate[[#This Row],[Avg Monthly GB Download]]&lt; 10,"Between 5 and 10 GB","10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Row],[Age]]&lt;30,"Under 30",IF(Aggregate[[#This Row],[Age]]&gt;=65,"Senior","Other"))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 5,"less than 5GB",IF(Aggregate[[#This Row],[Avg Monthly GB Download]]&lt; 10,"Between 5 and 10 GB","10 or more GB"))</f>
        <v>10 or more GB</v>
      </c>
    </row>
    <row r="4763" spans="1:23" hidden="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Row],[Age]]&lt;30,"Under 30",IF(Aggregate[[#This Row],[Age]]&gt;=65,"Senior","Other"))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 5,"less than 5GB",IF(Aggregate[[#This Row],[Avg Monthly GB Download]]&lt; 10,"Between 5 and 10 GB","10 or more GB"))</f>
        <v>10 or more GB</v>
      </c>
    </row>
    <row r="4764" spans="1:23" hidden="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Row],[Age]]&lt;30,"Under 30",IF(Aggregate[[#This Row],[Age]]&gt;=65,"Senior","Other"))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 5,"less than 5GB",IF(Aggregate[[#This Row],[Avg Monthly GB Download]]&lt; 10,"Between 5 and 10 GB","10 or more GB"))</f>
        <v>less than 5GB</v>
      </c>
    </row>
    <row r="4765" spans="1:23" hidden="1" x14ac:dyDescent="0.25">
      <c r="A4765" t="s">
        <v>25</v>
      </c>
      <c r="B4765">
        <v>19</v>
      </c>
      <c r="C4765" t="s">
        <v>25</v>
      </c>
      <c r="D4765" t="s">
        <v>22</v>
      </c>
      <c r="E4765" t="s">
        <v>45</v>
      </c>
      <c r="F4765" t="s">
        <v>26</v>
      </c>
      <c r="G4765">
        <v>76</v>
      </c>
      <c r="H4765" t="s">
        <v>21</v>
      </c>
      <c r="I4765" t="s">
        <v>25</v>
      </c>
      <c r="J4765" t="s">
        <v>21</v>
      </c>
      <c r="K4765" t="str">
        <f>IF(Aggregate[[#This Row],[Age]]&lt;30,"Under 30",IF(Aggregate[[#This Row],[Age]]&gt;=65,"Senior","Other"))</f>
        <v>Senior</v>
      </c>
      <c r="L4765" t="s">
        <v>32</v>
      </c>
      <c r="M4765" t="s">
        <v>38</v>
      </c>
      <c r="N4765" t="s">
        <v>34</v>
      </c>
      <c r="O4765" t="s">
        <v>34</v>
      </c>
      <c r="P4765">
        <v>1</v>
      </c>
      <c r="R4765">
        <v>28</v>
      </c>
      <c r="S4765">
        <v>0</v>
      </c>
      <c r="T4765">
        <v>106.4</v>
      </c>
      <c r="U4765">
        <v>0</v>
      </c>
      <c r="V4765">
        <v>7</v>
      </c>
      <c r="W4765" t="str">
        <f>IF(Aggregate[[#This Row],[Avg Monthly GB Download]]&lt; 5,"less than 5GB",IF(Aggregate[[#This Row],[Avg Monthly GB Download]]&lt; 10,"Between 5 and 10 GB","10 or more GB"))</f>
        <v>Between 5 and 10 GB</v>
      </c>
    </row>
    <row r="4766" spans="1:23" hidden="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Row],[Age]]&lt;30,"Under 30",IF(Aggregate[[#This Row],[Age]]&gt;=65,"Senior","Other"))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 5,"less than 5GB",IF(Aggregate[[#This Row],[Avg Monthly GB Download]]&lt; 10,"Between 5 and 10 GB","10 or more GB"))</f>
        <v>less than 5GB</v>
      </c>
    </row>
    <row r="4767" spans="1:23" hidden="1" x14ac:dyDescent="0.25">
      <c r="A4767" t="s">
        <v>25</v>
      </c>
      <c r="B4767">
        <v>20</v>
      </c>
      <c r="C4767" t="s">
        <v>21</v>
      </c>
      <c r="D4767" t="s">
        <v>22</v>
      </c>
      <c r="E4767" t="s">
        <v>54</v>
      </c>
      <c r="F4767" t="s">
        <v>24</v>
      </c>
      <c r="G4767">
        <v>76</v>
      </c>
      <c r="H4767" t="s">
        <v>21</v>
      </c>
      <c r="I4767" t="s">
        <v>25</v>
      </c>
      <c r="J4767" t="s">
        <v>21</v>
      </c>
      <c r="K4767" t="str">
        <f>IF(Aggregate[[#This Row],[Age]]&lt;30,"Under 30",IF(Aggregate[[#This Row],[Age]]&gt;=65,"Senior","Other"))</f>
        <v>Senior</v>
      </c>
      <c r="L4767" t="s">
        <v>98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1</v>
      </c>
      <c r="W4767" t="str">
        <f>IF(Aggregate[[#This Row],[Avg Monthly GB Download]]&lt; 5,"less than 5GB",IF(Aggregate[[#This Row],[Avg Monthly GB Download]]&lt; 10,"Between 5 and 10 GB","10 or more GB"))</f>
        <v>less than 5GB</v>
      </c>
    </row>
    <row r="4768" spans="1:23" hidden="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Row],[Age]]&lt;30,"Under 30",IF(Aggregate[[#This Row],[Age]]&gt;=65,"Senior","Other"))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 5,"less than 5GB",IF(Aggregate[[#This Row],[Avg Monthly GB Download]]&lt; 10,"Between 5 and 10 GB","10 or more GB"))</f>
        <v>less than 5GB</v>
      </c>
    </row>
    <row r="4769" spans="1:23" hidden="1" x14ac:dyDescent="0.25">
      <c r="A4769" t="s">
        <v>25</v>
      </c>
      <c r="B4769">
        <v>21</v>
      </c>
      <c r="C4769" t="s">
        <v>21</v>
      </c>
      <c r="D4769" t="s">
        <v>22</v>
      </c>
      <c r="E4769" t="s">
        <v>93</v>
      </c>
      <c r="F4769" t="s">
        <v>26</v>
      </c>
      <c r="G4769">
        <v>76</v>
      </c>
      <c r="H4769" t="s">
        <v>21</v>
      </c>
      <c r="I4769" t="s">
        <v>25</v>
      </c>
      <c r="J4769" t="s">
        <v>21</v>
      </c>
      <c r="K4769" t="str">
        <f>IF(Aggregate[[#This Row],[Age]]&lt;30,"Under 30",IF(Aggregate[[#This Row],[Age]]&gt;=65,"Senior","Other"))</f>
        <v>Senior</v>
      </c>
      <c r="L4769" t="s">
        <v>32</v>
      </c>
      <c r="M4769" t="s">
        <v>38</v>
      </c>
      <c r="N4769" t="s">
        <v>39</v>
      </c>
      <c r="O4769" t="s">
        <v>104</v>
      </c>
      <c r="P4769">
        <v>1</v>
      </c>
      <c r="Q4769">
        <v>1</v>
      </c>
      <c r="R4769">
        <v>47</v>
      </c>
      <c r="S4769">
        <v>0</v>
      </c>
      <c r="T4769">
        <v>0</v>
      </c>
      <c r="U4769">
        <v>0</v>
      </c>
      <c r="V4769">
        <v>14</v>
      </c>
      <c r="W4769" t="str">
        <f>IF(Aggregate[[#This Row],[Avg Monthly GB Download]]&lt; 5,"less than 5GB",IF(Aggregate[[#This Row],[Avg Monthly GB Download]]&lt; 10,"Between 5 and 10 GB","10 or more GB"))</f>
        <v>10 or more GB</v>
      </c>
    </row>
    <row r="4770" spans="1:23" hidden="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Row],[Age]]&lt;30,"Under 30",IF(Aggregate[[#This Row],[Age]]&gt;=65,"Senior","Other"))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 5,"less than 5GB",IF(Aggregate[[#This Row],[Avg Monthly GB Download]]&lt; 10,"Between 5 and 10 GB","10 or more GB"))</f>
        <v>10 or more GB</v>
      </c>
    </row>
    <row r="4771" spans="1:23" hidden="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Row],[Age]]&lt;30,"Under 30",IF(Aggregate[[#This Row],[Age]]&gt;=65,"Senior","Other"))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 5,"less than 5GB",IF(Aggregate[[#This Row],[Avg Monthly GB Download]]&lt; 10,"Between 5 and 10 GB","10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Row],[Age]]&lt;30,"Under 30",IF(Aggregate[[#This Row],[Age]]&gt;=65,"Senior","Other"))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 5,"less than 5GB",IF(Aggregate[[#This Row],[Avg Monthly GB Download]]&lt; 10,"Between 5 and 10 GB","10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Row],[Age]]&lt;30,"Under 30",IF(Aggregate[[#This Row],[Age]]&gt;=65,"Senior","Other"))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 5,"less than 5GB",IF(Aggregate[[#This Row],[Avg Monthly GB Download]]&lt; 10,"Between 5 and 10 GB","10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Row],[Age]]&lt;30,"Under 30",IF(Aggregate[[#This Row],[Age]]&gt;=65,"Senior","Other"))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 5,"less than 5GB",IF(Aggregate[[#This Row],[Avg Monthly GB Download]]&lt; 10,"Between 5 and 10 GB","10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Row],[Age]]&lt;30,"Under 30",IF(Aggregate[[#This Row],[Age]]&gt;=65,"Senior","Other"))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 5,"less than 5GB",IF(Aggregate[[#This Row],[Avg Monthly GB Download]]&lt; 10,"Between 5 and 10 GB","10 or more GB"))</f>
        <v>10 or more GB</v>
      </c>
    </row>
    <row r="4776" spans="1:23" hidden="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Row],[Age]]&lt;30,"Under 30",IF(Aggregate[[#This Row],[Age]]&gt;=65,"Senior","Other"))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 5,"less than 5GB",IF(Aggregate[[#This Row],[Avg Monthly GB Download]]&lt; 10,"Between 5 and 10 GB","10 or more GB"))</f>
        <v>less than 5GB</v>
      </c>
    </row>
    <row r="4777" spans="1:23" hidden="1" x14ac:dyDescent="0.25">
      <c r="A4777" t="s">
        <v>25</v>
      </c>
      <c r="B4777">
        <v>21</v>
      </c>
      <c r="C4777" t="s">
        <v>21</v>
      </c>
      <c r="D4777" t="s">
        <v>22</v>
      </c>
      <c r="E4777" t="s">
        <v>77</v>
      </c>
      <c r="F4777" t="s">
        <v>26</v>
      </c>
      <c r="G4777">
        <v>76</v>
      </c>
      <c r="H4777" t="s">
        <v>21</v>
      </c>
      <c r="I4777" t="s">
        <v>25</v>
      </c>
      <c r="J4777" t="s">
        <v>21</v>
      </c>
      <c r="K4777" t="str">
        <f>IF(Aggregate[[#This Row],[Age]]&lt;30,"Under 30",IF(Aggregate[[#This Row],[Age]]&gt;=65,"Senior","Other"))</f>
        <v>Senior</v>
      </c>
      <c r="L4777" t="s">
        <v>98</v>
      </c>
      <c r="M4777" t="s">
        <v>38</v>
      </c>
      <c r="N4777" t="s">
        <v>34</v>
      </c>
      <c r="O4777" t="s">
        <v>34</v>
      </c>
      <c r="P4777">
        <v>1</v>
      </c>
      <c r="R4777">
        <v>36</v>
      </c>
      <c r="S4777">
        <v>0</v>
      </c>
      <c r="T4777">
        <v>0</v>
      </c>
      <c r="U4777">
        <v>0</v>
      </c>
      <c r="V4777">
        <v>6</v>
      </c>
      <c r="W4777" t="str">
        <f>IF(Aggregate[[#This Row],[Avg Monthly GB Download]]&lt; 5,"less than 5GB",IF(Aggregate[[#This Row],[Avg Monthly GB Download]]&lt; 10,"Between 5 and 10 GB","10 or more GB"))</f>
        <v>Between 5 and 10 GB</v>
      </c>
    </row>
    <row r="4778" spans="1:23" hidden="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Row],[Age]]&lt;30,"Under 30",IF(Aggregate[[#This Row],[Age]]&gt;=65,"Senior","Other"))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 5,"less than 5GB",IF(Aggregate[[#This Row],[Avg Monthly GB Download]]&lt; 10,"Between 5 and 10 GB","10 or more GB"))</f>
        <v>10 or more GB</v>
      </c>
    </row>
    <row r="4779" spans="1:23" hidden="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Row],[Age]]&lt;30,"Under 30",IF(Aggregate[[#This Row],[Age]]&gt;=65,"Senior","Other"))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 5,"less than 5GB",IF(Aggregate[[#This Row],[Avg Monthly GB Download]]&lt; 10,"Between 5 and 10 GB","10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Row],[Age]]&lt;30,"Under 30",IF(Aggregate[[#This Row],[Age]]&gt;=65,"Senior","Other"))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 5,"less than 5GB",IF(Aggregate[[#This Row],[Avg Monthly GB Download]]&lt; 10,"Between 5 and 10 GB","10 or more GB"))</f>
        <v>10 or more GB</v>
      </c>
    </row>
    <row r="4781" spans="1:23" hidden="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Row],[Age]]&lt;30,"Under 30",IF(Aggregate[[#This Row],[Age]]&gt;=65,"Senior","Other"))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 5,"less than 5GB",IF(Aggregate[[#This Row],[Avg Monthly GB Download]]&lt; 10,"Between 5 and 10 GB","10 or more GB"))</f>
        <v>10 or more GB</v>
      </c>
    </row>
    <row r="4782" spans="1:23" hidden="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Row],[Age]]&lt;30,"Under 30",IF(Aggregate[[#This Row],[Age]]&gt;=65,"Senior","Other"))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 5,"less than 5GB",IF(Aggregate[[#This Row],[Avg Monthly GB Download]]&lt; 10,"Between 5 and 10 GB","10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Row],[Age]]&lt;30,"Under 30",IF(Aggregate[[#This Row],[Age]]&gt;=65,"Senior","Other"))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 5,"less than 5GB",IF(Aggregate[[#This Row],[Avg Monthly GB Download]]&lt; 10,"Between 5 and 10 GB","10 or more GB"))</f>
        <v>10 or more GB</v>
      </c>
    </row>
    <row r="4784" spans="1:23" hidden="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Row],[Age]]&lt;30,"Under 30",IF(Aggregate[[#This Row],[Age]]&gt;=65,"Senior","Other"))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 5,"less than 5GB",IF(Aggregate[[#This Row],[Avg Monthly GB Download]]&lt; 10,"Between 5 and 10 GB","10 or more GB"))</f>
        <v>10 or more GB</v>
      </c>
    </row>
    <row r="4785" spans="1:23" hidden="1" x14ac:dyDescent="0.25">
      <c r="A4785" t="s">
        <v>25</v>
      </c>
      <c r="B4785">
        <v>21</v>
      </c>
      <c r="C4785" t="s">
        <v>21</v>
      </c>
      <c r="D4785" t="s">
        <v>22</v>
      </c>
      <c r="E4785" t="s">
        <v>85</v>
      </c>
      <c r="F4785" t="s">
        <v>24</v>
      </c>
      <c r="G4785">
        <v>76</v>
      </c>
      <c r="H4785" t="s">
        <v>21</v>
      </c>
      <c r="I4785" t="s">
        <v>25</v>
      </c>
      <c r="J4785" t="s">
        <v>21</v>
      </c>
      <c r="K4785" t="str">
        <f>IF(Aggregate[[#This Row],[Age]]&lt;30,"Under 30",IF(Aggregate[[#This Row],[Age]]&gt;=65,"Senior","Other"))</f>
        <v>Senior</v>
      </c>
      <c r="L4785" t="s">
        <v>32</v>
      </c>
      <c r="M4785" t="s">
        <v>38</v>
      </c>
      <c r="N4785" t="s">
        <v>56</v>
      </c>
      <c r="O4785" t="s">
        <v>57</v>
      </c>
      <c r="P4785">
        <v>1</v>
      </c>
      <c r="Q4785">
        <v>1</v>
      </c>
      <c r="R4785">
        <v>43</v>
      </c>
      <c r="S4785">
        <v>5</v>
      </c>
      <c r="T4785">
        <v>0</v>
      </c>
      <c r="U4785">
        <v>0</v>
      </c>
      <c r="V4785">
        <v>2</v>
      </c>
      <c r="W4785" t="str">
        <f>IF(Aggregate[[#This Row],[Avg Monthly GB Download]]&lt; 5,"less than 5GB",IF(Aggregate[[#This Row],[Avg Monthly GB Download]]&lt; 10,"Between 5 and 10 GB","10 or more GB"))</f>
        <v>less than 5GB</v>
      </c>
    </row>
    <row r="4786" spans="1:23" hidden="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Row],[Age]]&lt;30,"Under 30",IF(Aggregate[[#This Row],[Age]]&gt;=65,"Senior","Other"))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 5,"less than 5GB",IF(Aggregate[[#This Row],[Avg Monthly GB Download]]&lt; 10,"Between 5 and 10 GB","10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Row],[Age]]&lt;30,"Under 30",IF(Aggregate[[#This Row],[Age]]&gt;=65,"Senior","Other"))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 5,"less than 5GB",IF(Aggregate[[#This Row],[Avg Monthly GB Download]]&lt; 10,"Between 5 and 10 GB","10 or more GB"))</f>
        <v>10 or more GB</v>
      </c>
    </row>
    <row r="4788" spans="1:23" hidden="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Row],[Age]]&lt;30,"Under 30",IF(Aggregate[[#This Row],[Age]]&gt;=65,"Senior","Other"))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 5,"less than 5GB",IF(Aggregate[[#This Row],[Avg Monthly GB Download]]&lt; 10,"Between 5 and 10 GB","10 or more GB"))</f>
        <v>10 or more GB</v>
      </c>
    </row>
    <row r="4789" spans="1:23" hidden="1" x14ac:dyDescent="0.25">
      <c r="A4789" t="s">
        <v>25</v>
      </c>
      <c r="B4789">
        <v>25</v>
      </c>
      <c r="C4789" t="s">
        <v>21</v>
      </c>
      <c r="D4789" t="s">
        <v>22</v>
      </c>
      <c r="E4789" t="s">
        <v>74</v>
      </c>
      <c r="F4789" t="s">
        <v>24</v>
      </c>
      <c r="G4789">
        <v>76</v>
      </c>
      <c r="H4789" t="s">
        <v>21</v>
      </c>
      <c r="I4789" t="s">
        <v>25</v>
      </c>
      <c r="J4789" t="s">
        <v>21</v>
      </c>
      <c r="K4789" t="str">
        <f>IF(Aggregate[[#This Row],[Age]]&lt;30,"Under 30",IF(Aggregate[[#This Row],[Age]]&gt;=65,"Senior","Other"))</f>
        <v>Senior</v>
      </c>
      <c r="L4789" t="s">
        <v>53</v>
      </c>
      <c r="M4789" t="s">
        <v>38</v>
      </c>
      <c r="N4789" t="s">
        <v>34</v>
      </c>
      <c r="O4789" t="s">
        <v>34</v>
      </c>
      <c r="P4789">
        <v>1</v>
      </c>
      <c r="R4789">
        <v>28</v>
      </c>
      <c r="S4789">
        <v>1</v>
      </c>
      <c r="T4789">
        <v>0</v>
      </c>
      <c r="U4789">
        <v>0</v>
      </c>
      <c r="V4789">
        <v>4</v>
      </c>
      <c r="W4789" t="str">
        <f>IF(Aggregate[[#This Row],[Avg Monthly GB Download]]&lt; 5,"less than 5GB",IF(Aggregate[[#This Row],[Avg Monthly GB Download]]&lt; 10,"Between 5 and 10 GB","10 or more GB"))</f>
        <v>less than 5GB</v>
      </c>
    </row>
    <row r="4790" spans="1:23" hidden="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Row],[Age]]&lt;30,"Under 30",IF(Aggregate[[#This Row],[Age]]&gt;=65,"Senior","Other"))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 5,"less than 5GB",IF(Aggregate[[#This Row],[Avg Monthly GB Download]]&lt; 10,"Between 5 and 10 GB","10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Row],[Age]]&lt;30,"Under 30",IF(Aggregate[[#This Row],[Age]]&gt;=65,"Senior","Other"))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 5,"less than 5GB",IF(Aggregate[[#This Row],[Avg Monthly GB Download]]&lt; 10,"Between 5 and 10 GB","10 or more GB"))</f>
        <v>10 or more GB</v>
      </c>
    </row>
    <row r="4792" spans="1:23" hidden="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Row],[Age]]&lt;30,"Under 30",IF(Aggregate[[#This Row],[Age]]&gt;=65,"Senior","Other"))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 5,"less than 5GB",IF(Aggregate[[#This Row],[Avg Monthly GB Download]]&lt; 10,"Between 5 and 10 GB","10 or more GB"))</f>
        <v>less than 5GB</v>
      </c>
    </row>
    <row r="4793" spans="1:23" hidden="1" x14ac:dyDescent="0.25">
      <c r="A4793" t="s">
        <v>25</v>
      </c>
      <c r="B4793">
        <v>26</v>
      </c>
      <c r="C4793" t="s">
        <v>21</v>
      </c>
      <c r="D4793" t="s">
        <v>22</v>
      </c>
      <c r="E4793" t="s">
        <v>50</v>
      </c>
      <c r="F4793" t="s">
        <v>24</v>
      </c>
      <c r="G4793">
        <v>76</v>
      </c>
      <c r="H4793" t="s">
        <v>21</v>
      </c>
      <c r="I4793" t="s">
        <v>25</v>
      </c>
      <c r="J4793" t="s">
        <v>21</v>
      </c>
      <c r="K4793" t="str">
        <f>IF(Aggregate[[#This Row],[Age]]&lt;30,"Under 30",IF(Aggregate[[#This Row],[Age]]&gt;=65,"Senior","Other"))</f>
        <v>Senior</v>
      </c>
      <c r="L4793" t="s">
        <v>53</v>
      </c>
      <c r="M4793" t="s">
        <v>38</v>
      </c>
      <c r="N4793" t="s">
        <v>34</v>
      </c>
      <c r="O4793" t="s">
        <v>34</v>
      </c>
      <c r="P4793">
        <v>1</v>
      </c>
      <c r="R4793">
        <v>34</v>
      </c>
      <c r="S4793">
        <v>0</v>
      </c>
      <c r="T4793">
        <v>0</v>
      </c>
      <c r="U4793">
        <v>0</v>
      </c>
      <c r="V4793">
        <v>2</v>
      </c>
      <c r="W4793" t="str">
        <f>IF(Aggregate[[#This Row],[Avg Monthly GB Download]]&lt; 5,"less than 5GB",IF(Aggregate[[#This Row],[Avg Monthly GB Download]]&lt; 10,"Between 5 and 10 GB","10 or more GB"))</f>
        <v>less than 5GB</v>
      </c>
    </row>
    <row r="4794" spans="1:23" hidden="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Row],[Age]]&lt;30,"Under 30",IF(Aggregate[[#This Row],[Age]]&gt;=65,"Senior","Other"))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 5,"less than 5GB",IF(Aggregate[[#This Row],[Avg Monthly GB Download]]&lt; 10,"Between 5 and 10 GB","10 or more GB"))</f>
        <v>10 or more GB</v>
      </c>
    </row>
    <row r="4795" spans="1:23" hidden="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Row],[Age]]&lt;30,"Under 30",IF(Aggregate[[#This Row],[Age]]&gt;=65,"Senior","Other"))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 5,"less than 5GB",IF(Aggregate[[#This Row],[Avg Monthly GB Download]]&lt; 10,"Between 5 and 10 GB","10 or more GB"))</f>
        <v>Between 5 and 10 GB</v>
      </c>
    </row>
    <row r="4796" spans="1:23" hidden="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Row],[Age]]&lt;30,"Under 30",IF(Aggregate[[#This Row],[Age]]&gt;=65,"Senior","Other"))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 5,"less than 5GB",IF(Aggregate[[#This Row],[Avg Monthly GB Download]]&lt; 10,"Between 5 and 10 GB","10 or more GB"))</f>
        <v>less than 5GB</v>
      </c>
    </row>
    <row r="4797" spans="1:23" hidden="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Row],[Age]]&lt;30,"Under 30",IF(Aggregate[[#This Row],[Age]]&gt;=65,"Senior","Other"))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 5,"less than 5GB",IF(Aggregate[[#This Row],[Avg Monthly GB Download]]&lt; 10,"Between 5 and 10 GB","10 or more GB"))</f>
        <v>Between 5 and 10 GB</v>
      </c>
    </row>
    <row r="4798" spans="1:23" hidden="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Row],[Age]]&lt;30,"Under 30",IF(Aggregate[[#This Row],[Age]]&gt;=65,"Senior","Other"))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 5,"less than 5GB",IF(Aggregate[[#This Row],[Avg Monthly GB Download]]&lt; 10,"Between 5 and 10 GB","10 or more GB"))</f>
        <v>Between 5 and 10 GB</v>
      </c>
    </row>
    <row r="4799" spans="1:23" hidden="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Row],[Age]]&lt;30,"Under 30",IF(Aggregate[[#This Row],[Age]]&gt;=65,"Senior","Other"))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 5,"less than 5GB",IF(Aggregate[[#This Row],[Avg Monthly GB Download]]&lt; 10,"Between 5 and 10 GB","10 or more GB"))</f>
        <v>Between 5 and 10 GB</v>
      </c>
    </row>
    <row r="4800" spans="1:23" hidden="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Row],[Age]]&lt;30,"Under 30",IF(Aggregate[[#This Row],[Age]]&gt;=65,"Senior","Other"))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 5,"less than 5GB",IF(Aggregate[[#This Row],[Avg Monthly GB Download]]&lt; 10,"Between 5 and 10 GB","10 or more GB"))</f>
        <v>Between 5 and 10 GB</v>
      </c>
    </row>
    <row r="4801" spans="1:23" hidden="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Row],[Age]]&lt;30,"Under 30",IF(Aggregate[[#This Row],[Age]]&gt;=65,"Senior","Other"))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 5,"less than 5GB",IF(Aggregate[[#This Row],[Avg Monthly GB Download]]&lt; 10,"Between 5 and 10 GB","10 or more GB"))</f>
        <v>less than 5GB</v>
      </c>
    </row>
    <row r="4802" spans="1:23" hidden="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Row],[Age]]&lt;30,"Under 30",IF(Aggregate[[#This Row],[Age]]&gt;=65,"Senior","Other"))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 5,"less than 5GB",IF(Aggregate[[#This Row],[Avg Monthly GB Download]]&lt; 10,"Between 5 and 10 GB","10 or more GB"))</f>
        <v>10 or more GB</v>
      </c>
    </row>
    <row r="4803" spans="1:23" hidden="1" x14ac:dyDescent="0.25">
      <c r="A4803" t="s">
        <v>25</v>
      </c>
      <c r="B4803">
        <v>26</v>
      </c>
      <c r="C4803" t="s">
        <v>21</v>
      </c>
      <c r="D4803" t="s">
        <v>22</v>
      </c>
      <c r="E4803" t="s">
        <v>55</v>
      </c>
      <c r="F4803" t="s">
        <v>24</v>
      </c>
      <c r="G4803">
        <v>76</v>
      </c>
      <c r="H4803" t="s">
        <v>21</v>
      </c>
      <c r="I4803" t="s">
        <v>25</v>
      </c>
      <c r="J4803" t="s">
        <v>21</v>
      </c>
      <c r="K4803" t="str">
        <f>IF(Aggregate[[#This Row],[Age]]&lt;30,"Under 30",IF(Aggregate[[#This Row],[Age]]&gt;=65,"Senior","Other"))</f>
        <v>Senior</v>
      </c>
      <c r="L4803" t="s">
        <v>32</v>
      </c>
      <c r="M4803" t="s">
        <v>33</v>
      </c>
      <c r="N4803" t="s">
        <v>34</v>
      </c>
      <c r="O4803" t="s">
        <v>34</v>
      </c>
      <c r="P4803">
        <v>1</v>
      </c>
      <c r="R4803">
        <v>29</v>
      </c>
      <c r="S4803">
        <v>0</v>
      </c>
      <c r="T4803">
        <v>0</v>
      </c>
      <c r="U4803">
        <v>0</v>
      </c>
      <c r="V4803">
        <v>2</v>
      </c>
      <c r="W4803" t="str">
        <f>IF(Aggregate[[#This Row],[Avg Monthly GB Download]]&lt; 5,"less than 5GB",IF(Aggregate[[#This Row],[Avg Monthly GB Download]]&lt; 10,"Between 5 and 10 GB","10 or more GB"))</f>
        <v>less than 5GB</v>
      </c>
    </row>
    <row r="4804" spans="1:23" hidden="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Row],[Age]]&lt;30,"Under 30",IF(Aggregate[[#This Row],[Age]]&gt;=65,"Senior","Other"))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 5,"less than 5GB",IF(Aggregate[[#This Row],[Avg Monthly GB Download]]&lt; 10,"Between 5 and 10 GB","10 or more GB"))</f>
        <v>Between 5 and 10 GB</v>
      </c>
    </row>
    <row r="4805" spans="1:23" hidden="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Row],[Age]]&lt;30,"Under 30",IF(Aggregate[[#This Row],[Age]]&gt;=65,"Senior","Other"))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 5,"less than 5GB",IF(Aggregate[[#This Row],[Avg Monthly GB Download]]&lt; 10,"Between 5 and 10 GB","10 or more GB"))</f>
        <v>Between 5 and 10 GB</v>
      </c>
    </row>
    <row r="4806" spans="1:23" hidden="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Row],[Age]]&lt;30,"Under 30",IF(Aggregate[[#This Row],[Age]]&gt;=65,"Senior","Other"))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 5,"less than 5GB",IF(Aggregate[[#This Row],[Avg Monthly GB Download]]&lt; 10,"Between 5 and 10 GB","10 or more GB"))</f>
        <v>Between 5 and 10 GB</v>
      </c>
    </row>
    <row r="4807" spans="1:23" hidden="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Row],[Age]]&lt;30,"Under 30",IF(Aggregate[[#This Row],[Age]]&gt;=65,"Senior","Other"))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 5,"less than 5GB",IF(Aggregate[[#This Row],[Avg Monthly GB Download]]&lt; 10,"Between 5 and 10 GB","10 or more GB"))</f>
        <v>Between 5 and 10 GB</v>
      </c>
    </row>
    <row r="4808" spans="1:23" hidden="1" x14ac:dyDescent="0.25">
      <c r="A4808" t="s">
        <v>25</v>
      </c>
      <c r="B4808">
        <v>28</v>
      </c>
      <c r="C4808" t="s">
        <v>21</v>
      </c>
      <c r="D4808" t="s">
        <v>22</v>
      </c>
      <c r="E4808" t="s">
        <v>74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Row],[Age]]&lt;30,"Under 30",IF(Aggregate[[#This Row],[Age]]&gt;=65,"Senior","Other"))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28</v>
      </c>
      <c r="S4808">
        <v>0</v>
      </c>
      <c r="T4808">
        <v>0</v>
      </c>
      <c r="U4808">
        <v>0</v>
      </c>
      <c r="V4808">
        <v>5</v>
      </c>
      <c r="W4808" t="str">
        <f>IF(Aggregate[[#This Row],[Avg Monthly GB Download]]&lt; 5,"less than 5GB",IF(Aggregate[[#This Row],[Avg Monthly GB Download]]&lt; 10,"Between 5 and 10 GB","10 or more GB"))</f>
        <v>Between 5 and 10 GB</v>
      </c>
    </row>
    <row r="4809" spans="1:23" hidden="1" x14ac:dyDescent="0.25">
      <c r="A4809" t="s">
        <v>25</v>
      </c>
      <c r="B4809">
        <v>29</v>
      </c>
      <c r="C4809" t="s">
        <v>25</v>
      </c>
      <c r="D4809" t="s">
        <v>22</v>
      </c>
      <c r="E4809" t="s">
        <v>84</v>
      </c>
      <c r="F4809" t="s">
        <v>26</v>
      </c>
      <c r="G4809">
        <v>76</v>
      </c>
      <c r="H4809" t="s">
        <v>21</v>
      </c>
      <c r="I4809" t="s">
        <v>25</v>
      </c>
      <c r="J4809" t="s">
        <v>21</v>
      </c>
      <c r="K4809" t="str">
        <f>IF(Aggregate[[#This Row],[Age]]&lt;30,"Under 30",IF(Aggregate[[#This Row],[Age]]&gt;=65,"Senior","Other"))</f>
        <v>Senior</v>
      </c>
      <c r="L4809" t="s">
        <v>32</v>
      </c>
      <c r="M4809" t="s">
        <v>38</v>
      </c>
      <c r="N4809" t="s">
        <v>34</v>
      </c>
      <c r="O4809" t="s">
        <v>34</v>
      </c>
      <c r="P4809">
        <v>1</v>
      </c>
      <c r="R4809">
        <v>37</v>
      </c>
      <c r="S4809">
        <v>0</v>
      </c>
      <c r="T4809">
        <v>69</v>
      </c>
      <c r="U4809">
        <v>0</v>
      </c>
      <c r="V4809">
        <v>5</v>
      </c>
      <c r="W4809" t="str">
        <f>IF(Aggregate[[#This Row],[Avg Monthly GB Download]]&lt; 5,"less than 5GB",IF(Aggregate[[#This Row],[Avg Monthly GB Download]]&lt; 10,"Between 5 and 10 GB","10 or more GB"))</f>
        <v>Between 5 and 10 GB</v>
      </c>
    </row>
    <row r="4810" spans="1:23" hidden="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Row],[Age]]&lt;30,"Under 30",IF(Aggregate[[#This Row],[Age]]&gt;=65,"Senior","Other"))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 5,"less than 5GB",IF(Aggregate[[#This Row],[Avg Monthly GB Download]]&lt; 10,"Between 5 and 10 GB","10 or more GB"))</f>
        <v>less than 5GB</v>
      </c>
    </row>
    <row r="4811" spans="1:23" hidden="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Row],[Age]]&lt;30,"Under 30",IF(Aggregate[[#This Row],[Age]]&gt;=65,"Senior","Other"))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 5,"less than 5GB",IF(Aggregate[[#This Row],[Avg Monthly GB Download]]&lt; 10,"Between 5 and 10 GB","10 or more GB"))</f>
        <v>less than 5GB</v>
      </c>
    </row>
    <row r="4812" spans="1:23" hidden="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Row],[Age]]&lt;30,"Under 30",IF(Aggregate[[#This Row],[Age]]&gt;=65,"Senior","Other"))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 5,"less than 5GB",IF(Aggregate[[#This Row],[Avg Monthly GB Download]]&lt; 10,"Between 5 and 10 GB","10 or more GB"))</f>
        <v>less than 5GB</v>
      </c>
    </row>
    <row r="4813" spans="1:23" hidden="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Row],[Age]]&lt;30,"Under 30",IF(Aggregate[[#This Row],[Age]]&gt;=65,"Senior","Other"))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 5,"less than 5GB",IF(Aggregate[[#This Row],[Avg Monthly GB Download]]&lt; 10,"Between 5 and 10 GB","10 or more GB"))</f>
        <v>10 or more GB</v>
      </c>
    </row>
    <row r="4814" spans="1:23" hidden="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Row],[Age]]&lt;30,"Under 30",IF(Aggregate[[#This Row],[Age]]&gt;=65,"Senior","Other"))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 5,"less than 5GB",IF(Aggregate[[#This Row],[Avg Monthly GB Download]]&lt; 10,"Between 5 and 10 GB","10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Row],[Age]]&lt;30,"Under 30",IF(Aggregate[[#This Row],[Age]]&gt;=65,"Senior","Other"))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 5,"less than 5GB",IF(Aggregate[[#This Row],[Avg Monthly GB Download]]&lt; 10,"Between 5 and 10 GB","10 or more GB"))</f>
        <v>10 or more GB</v>
      </c>
    </row>
    <row r="4816" spans="1:23" hidden="1" x14ac:dyDescent="0.25">
      <c r="A4816" t="s">
        <v>25</v>
      </c>
      <c r="B4816">
        <v>30</v>
      </c>
      <c r="C4816" t="s">
        <v>21</v>
      </c>
      <c r="D4816" t="s">
        <v>22</v>
      </c>
      <c r="E4816" t="s">
        <v>71</v>
      </c>
      <c r="F4816" t="s">
        <v>26</v>
      </c>
      <c r="G4816">
        <v>76</v>
      </c>
      <c r="H4816" t="s">
        <v>21</v>
      </c>
      <c r="I4816" t="s">
        <v>25</v>
      </c>
      <c r="J4816" t="s">
        <v>21</v>
      </c>
      <c r="K4816" t="str">
        <f>IF(Aggregate[[#This Row],[Age]]&lt;30,"Under 30",IF(Aggregate[[#This Row],[Age]]&gt;=65,"Senior","Other"))</f>
        <v>Senior</v>
      </c>
      <c r="L4816" t="s">
        <v>32</v>
      </c>
      <c r="M4816" t="s">
        <v>38</v>
      </c>
      <c r="N4816" t="s">
        <v>90</v>
      </c>
      <c r="O4816" t="s">
        <v>91</v>
      </c>
      <c r="P4816">
        <v>1</v>
      </c>
      <c r="Q4816">
        <v>1</v>
      </c>
      <c r="R4816">
        <v>20</v>
      </c>
      <c r="S4816">
        <v>1</v>
      </c>
      <c r="T4816">
        <v>0</v>
      </c>
      <c r="U4816">
        <v>0</v>
      </c>
      <c r="V4816">
        <v>6</v>
      </c>
      <c r="W4816" t="str">
        <f>IF(Aggregate[[#This Row],[Avg Monthly GB Download]]&lt; 5,"less than 5GB",IF(Aggregate[[#This Row],[Avg Monthly GB Download]]&lt; 10,"Between 5 and 10 GB","10 or more GB"))</f>
        <v>Between 5 and 10 GB</v>
      </c>
    </row>
    <row r="4817" spans="1:23" hidden="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Row],[Age]]&lt;30,"Under 30",IF(Aggregate[[#This Row],[Age]]&gt;=65,"Senior","Other"))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 5,"less than 5GB",IF(Aggregate[[#This Row],[Avg Monthly GB Download]]&lt; 10,"Between 5 and 10 GB","10 or more GB"))</f>
        <v>10 or more GB</v>
      </c>
    </row>
    <row r="4818" spans="1:23" hidden="1" x14ac:dyDescent="0.25">
      <c r="A4818" t="s">
        <v>25</v>
      </c>
      <c r="B4818">
        <v>33</v>
      </c>
      <c r="C4818" t="s">
        <v>21</v>
      </c>
      <c r="D4818" t="s">
        <v>22</v>
      </c>
      <c r="E4818" t="s">
        <v>36</v>
      </c>
      <c r="F4818" t="s">
        <v>26</v>
      </c>
      <c r="G4818">
        <v>76</v>
      </c>
      <c r="H4818" t="s">
        <v>21</v>
      </c>
      <c r="I4818" t="s">
        <v>25</v>
      </c>
      <c r="J4818" t="s">
        <v>21</v>
      </c>
      <c r="K4818" t="str">
        <f>IF(Aggregate[[#This Row],[Age]]&lt;30,"Under 30",IF(Aggregate[[#This Row],[Age]]&gt;=65,"Senior","Other"))</f>
        <v>Senior</v>
      </c>
      <c r="L4818" t="s">
        <v>32</v>
      </c>
      <c r="M4818" t="s">
        <v>38</v>
      </c>
      <c r="N4818" t="s">
        <v>34</v>
      </c>
      <c r="O4818" t="s">
        <v>34</v>
      </c>
      <c r="P4818">
        <v>1</v>
      </c>
      <c r="R4818">
        <v>53</v>
      </c>
      <c r="S4818">
        <v>0</v>
      </c>
      <c r="T4818">
        <v>0</v>
      </c>
      <c r="U4818">
        <v>0</v>
      </c>
      <c r="V4818">
        <v>6</v>
      </c>
      <c r="W4818" t="str">
        <f>IF(Aggregate[[#This Row],[Avg Monthly GB Download]]&lt; 5,"less than 5GB",IF(Aggregate[[#This Row],[Avg Monthly GB Download]]&lt; 10,"Between 5 and 10 GB","10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Row],[Age]]&lt;30,"Under 30",IF(Aggregate[[#This Row],[Age]]&gt;=65,"Senior","Other"))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 5,"less than 5GB",IF(Aggregate[[#This Row],[Avg Monthly GB Download]]&lt; 10,"Between 5 and 10 GB","10 or more GB"))</f>
        <v>10 or more GB</v>
      </c>
    </row>
    <row r="4820" spans="1:23" hidden="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Row],[Age]]&lt;30,"Under 30",IF(Aggregate[[#This Row],[Age]]&gt;=65,"Senior","Other"))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 5,"less than 5GB",IF(Aggregate[[#This Row],[Avg Monthly GB Download]]&lt; 10,"Between 5 and 10 GB","10 or more GB"))</f>
        <v>less than 5GB</v>
      </c>
    </row>
    <row r="4821" spans="1:23" hidden="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Row],[Age]]&lt;30,"Under 30",IF(Aggregate[[#This Row],[Age]]&gt;=65,"Senior","Other"))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 5,"less than 5GB",IF(Aggregate[[#This Row],[Avg Monthly GB Download]]&lt; 10,"Between 5 and 10 GB","10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Row],[Age]]&lt;30,"Under 30",IF(Aggregate[[#This Row],[Age]]&gt;=65,"Senior","Other"))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 5,"less than 5GB",IF(Aggregate[[#This Row],[Avg Monthly GB Download]]&lt; 10,"Between 5 and 10 GB","10 or more GB"))</f>
        <v>10 or more GB</v>
      </c>
    </row>
    <row r="4823" spans="1:23" hidden="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Row],[Age]]&lt;30,"Under 30",IF(Aggregate[[#This Row],[Age]]&gt;=65,"Senior","Other"))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 5,"less than 5GB",IF(Aggregate[[#This Row],[Avg Monthly GB Download]]&lt; 10,"Between 5 and 10 GB","10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Row],[Age]]&lt;30,"Under 30",IF(Aggregate[[#This Row],[Age]]&gt;=65,"Senior","Other"))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 5,"less than 5GB",IF(Aggregate[[#This Row],[Avg Monthly GB Download]]&lt; 10,"Between 5 and 10 GB","10 or more GB"))</f>
        <v>10 or more GB</v>
      </c>
    </row>
    <row r="4825" spans="1:23" hidden="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Row],[Age]]&lt;30,"Under 30",IF(Aggregate[[#This Row],[Age]]&gt;=65,"Senior","Other"))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 5,"less than 5GB",IF(Aggregate[[#This Row],[Avg Monthly GB Download]]&lt; 10,"Between 5 and 10 GB","10 or more GB"))</f>
        <v>10 or more GB</v>
      </c>
    </row>
    <row r="4826" spans="1:23" hidden="1" x14ac:dyDescent="0.25">
      <c r="A4826" t="s">
        <v>25</v>
      </c>
      <c r="B4826">
        <v>33</v>
      </c>
      <c r="C4826" t="s">
        <v>25</v>
      </c>
      <c r="D4826" t="s">
        <v>22</v>
      </c>
      <c r="E4826" t="s">
        <v>27</v>
      </c>
      <c r="F4826" t="s">
        <v>24</v>
      </c>
      <c r="G4826">
        <v>76</v>
      </c>
      <c r="H4826" t="s">
        <v>21</v>
      </c>
      <c r="I4826" t="s">
        <v>25</v>
      </c>
      <c r="J4826" t="s">
        <v>21</v>
      </c>
      <c r="K4826" t="str">
        <f>IF(Aggregate[[#This Row],[Age]]&lt;30,"Under 30",IF(Aggregate[[#This Row],[Age]]&gt;=65,"Senior","Other"))</f>
        <v>Senior</v>
      </c>
      <c r="L4826" t="s">
        <v>53</v>
      </c>
      <c r="M4826" t="s">
        <v>38</v>
      </c>
      <c r="N4826" t="s">
        <v>34</v>
      </c>
      <c r="O4826" t="s">
        <v>34</v>
      </c>
      <c r="P4826">
        <v>1</v>
      </c>
      <c r="R4826">
        <v>40</v>
      </c>
      <c r="S4826">
        <v>0</v>
      </c>
      <c r="T4826">
        <v>191.4</v>
      </c>
      <c r="U4826">
        <v>0</v>
      </c>
      <c r="V4826">
        <v>4</v>
      </c>
      <c r="W4826" t="str">
        <f>IF(Aggregate[[#This Row],[Avg Monthly GB Download]]&lt; 5,"less than 5GB",IF(Aggregate[[#This Row],[Avg Monthly GB Download]]&lt; 10,"Between 5 and 10 GB","10 or more GB"))</f>
        <v>less than 5GB</v>
      </c>
    </row>
    <row r="4827" spans="1:23" hidden="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Row],[Age]]&lt;30,"Under 30",IF(Aggregate[[#This Row],[Age]]&gt;=65,"Senior","Other"))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 5,"less than 5GB",IF(Aggregate[[#This Row],[Avg Monthly GB Download]]&lt; 10,"Between 5 and 10 GB","10 or more GB"))</f>
        <v>Between 5 and 10 GB</v>
      </c>
    </row>
    <row r="4828" spans="1:23" hidden="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Row],[Age]]&lt;30,"Under 30",IF(Aggregate[[#This Row],[Age]]&gt;=65,"Senior","Other"))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 5,"less than 5GB",IF(Aggregate[[#This Row],[Avg Monthly GB Download]]&lt; 10,"Between 5 and 10 GB","10 or more GB"))</f>
        <v>less than 5GB</v>
      </c>
    </row>
    <row r="4829" spans="1:23" hidden="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Row],[Age]]&lt;30,"Under 30",IF(Aggregate[[#This Row],[Age]]&gt;=65,"Senior","Other"))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 5,"less than 5GB",IF(Aggregate[[#This Row],[Avg Monthly GB Download]]&lt; 10,"Between 5 and 10 GB","10 or more GB"))</f>
        <v>Between 5 and 10 GB</v>
      </c>
    </row>
    <row r="4830" spans="1:23" hidden="1" x14ac:dyDescent="0.25">
      <c r="A4830" t="s">
        <v>25</v>
      </c>
      <c r="B4830">
        <v>34</v>
      </c>
      <c r="C4830" t="s">
        <v>21</v>
      </c>
      <c r="D4830" t="s">
        <v>22</v>
      </c>
      <c r="E4830" t="s">
        <v>61</v>
      </c>
      <c r="F4830" t="s">
        <v>24</v>
      </c>
      <c r="G4830">
        <v>76</v>
      </c>
      <c r="H4830" t="s">
        <v>21</v>
      </c>
      <c r="I4830" t="s">
        <v>25</v>
      </c>
      <c r="J4830" t="s">
        <v>21</v>
      </c>
      <c r="K4830" t="str">
        <f>IF(Aggregate[[#This Row],[Age]]&lt;30,"Under 30",IF(Aggregate[[#This Row],[Age]]&gt;=65,"Senior","Other"))</f>
        <v>Senior</v>
      </c>
      <c r="L4830" t="s">
        <v>32</v>
      </c>
      <c r="M4830" t="s">
        <v>33</v>
      </c>
      <c r="N4830" t="s">
        <v>65</v>
      </c>
      <c r="O4830" t="s">
        <v>105</v>
      </c>
      <c r="P4830">
        <v>1</v>
      </c>
      <c r="Q4830">
        <v>1</v>
      </c>
      <c r="R4830">
        <v>41</v>
      </c>
      <c r="S4830">
        <v>3</v>
      </c>
      <c r="T4830">
        <v>0</v>
      </c>
      <c r="U4830">
        <v>0</v>
      </c>
      <c r="V4830">
        <v>5</v>
      </c>
      <c r="W4830" t="str">
        <f>IF(Aggregate[[#This Row],[Avg Monthly GB Download]]&lt; 5,"less than 5GB",IF(Aggregate[[#This Row],[Avg Monthly GB Download]]&lt; 10,"Between 5 and 10 GB","10 or more GB"))</f>
        <v>Between 5 and 10 GB</v>
      </c>
    </row>
    <row r="4831" spans="1:23" hidden="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Row],[Age]]&lt;30,"Under 30",IF(Aggregate[[#This Row],[Age]]&gt;=65,"Senior","Other"))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 5,"less than 5GB",IF(Aggregate[[#This Row],[Avg Monthly GB Download]]&lt; 10,"Between 5 and 10 GB","10 or more GB"))</f>
        <v>less than 5GB</v>
      </c>
    </row>
    <row r="4832" spans="1:23" hidden="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Row],[Age]]&lt;30,"Under 30",IF(Aggregate[[#This Row],[Age]]&gt;=65,"Senior","Other"))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 5,"less than 5GB",IF(Aggregate[[#This Row],[Avg Monthly GB Download]]&lt; 10,"Between 5 and 10 GB","10 or more GB"))</f>
        <v>Between 5 and 10 GB</v>
      </c>
    </row>
    <row r="4833" spans="1:23" hidden="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Row],[Age]]&lt;30,"Under 30",IF(Aggregate[[#This Row],[Age]]&gt;=65,"Senior","Other"))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 5,"less than 5GB",IF(Aggregate[[#This Row],[Avg Monthly GB Download]]&lt; 10,"Between 5 and 10 GB","10 or more GB"))</f>
        <v>less than 5GB</v>
      </c>
    </row>
    <row r="4834" spans="1:23" hidden="1" x14ac:dyDescent="0.25">
      <c r="A4834" t="s">
        <v>25</v>
      </c>
      <c r="B4834">
        <v>34</v>
      </c>
      <c r="C4834" t="s">
        <v>25</v>
      </c>
      <c r="D4834" t="s">
        <v>22</v>
      </c>
      <c r="E4834" t="s">
        <v>68</v>
      </c>
      <c r="F4834" t="s">
        <v>26</v>
      </c>
      <c r="G4834">
        <v>76</v>
      </c>
      <c r="H4834" t="s">
        <v>21</v>
      </c>
      <c r="I4834" t="s">
        <v>25</v>
      </c>
      <c r="J4834" t="s">
        <v>21</v>
      </c>
      <c r="K4834" t="str">
        <f>IF(Aggregate[[#This Row],[Age]]&lt;30,"Under 30",IF(Aggregate[[#This Row],[Age]]&gt;=65,"Senior","Other"))</f>
        <v>Senior</v>
      </c>
      <c r="L4834" t="s">
        <v>98</v>
      </c>
      <c r="M4834" t="s">
        <v>38</v>
      </c>
      <c r="N4834" t="s">
        <v>34</v>
      </c>
      <c r="O4834" t="s">
        <v>34</v>
      </c>
      <c r="P4834">
        <v>1</v>
      </c>
      <c r="R4834">
        <v>43</v>
      </c>
      <c r="S4834">
        <v>0</v>
      </c>
      <c r="T4834">
        <v>163.19999999999999</v>
      </c>
      <c r="U4834">
        <v>0</v>
      </c>
      <c r="V4834">
        <v>5</v>
      </c>
      <c r="W4834" t="str">
        <f>IF(Aggregate[[#This Row],[Avg Monthly GB Download]]&lt; 5,"less than 5GB",IF(Aggregate[[#This Row],[Avg Monthly GB Download]]&lt; 10,"Between 5 and 10 GB","10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Row],[Age]]&lt;30,"Under 30",IF(Aggregate[[#This Row],[Age]]&gt;=65,"Senior","Other"))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 5,"less than 5GB",IF(Aggregate[[#This Row],[Avg Monthly GB Download]]&lt; 10,"Between 5 and 10 GB","10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Row],[Age]]&lt;30,"Under 30",IF(Aggregate[[#This Row],[Age]]&gt;=65,"Senior","Other"))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 5,"less than 5GB",IF(Aggregate[[#This Row],[Avg Monthly GB Download]]&lt; 10,"Between 5 and 10 GB","10 or more GB"))</f>
        <v>10 or more GB</v>
      </c>
    </row>
    <row r="4837" spans="1:23" hidden="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Row],[Age]]&lt;30,"Under 30",IF(Aggregate[[#This Row],[Age]]&gt;=65,"Senior","Other"))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 5,"less than 5GB",IF(Aggregate[[#This Row],[Avg Monthly GB Download]]&lt; 10,"Between 5 and 10 GB","10 or more GB"))</f>
        <v>Between 5 and 10 GB</v>
      </c>
    </row>
    <row r="4838" spans="1:23" hidden="1" x14ac:dyDescent="0.25">
      <c r="A4838" t="s">
        <v>25</v>
      </c>
      <c r="B4838">
        <v>37</v>
      </c>
      <c r="C4838" t="s">
        <v>21</v>
      </c>
      <c r="D4838" t="s">
        <v>22</v>
      </c>
      <c r="E4838" t="s">
        <v>75</v>
      </c>
      <c r="F4838" t="s">
        <v>26</v>
      </c>
      <c r="G4838">
        <v>76</v>
      </c>
      <c r="H4838" t="s">
        <v>21</v>
      </c>
      <c r="I4838" t="s">
        <v>25</v>
      </c>
      <c r="J4838" t="s">
        <v>25</v>
      </c>
      <c r="K4838" t="str">
        <f>IF(Aggregate[[#This Row],[Age]]&lt;30,"Under 30",IF(Aggregate[[#This Row],[Age]]&gt;=65,"Senior","Other"))</f>
        <v>Senior</v>
      </c>
      <c r="L4838" t="s">
        <v>98</v>
      </c>
      <c r="M4838" t="s">
        <v>38</v>
      </c>
      <c r="N4838" t="s">
        <v>34</v>
      </c>
      <c r="O4838" t="s">
        <v>34</v>
      </c>
      <c r="P4838">
        <v>1</v>
      </c>
      <c r="R4838">
        <v>30</v>
      </c>
      <c r="S4838">
        <v>0</v>
      </c>
      <c r="T4838">
        <v>0</v>
      </c>
      <c r="U4838">
        <v>0</v>
      </c>
      <c r="V4838">
        <v>7</v>
      </c>
      <c r="W4838" t="str">
        <f>IF(Aggregate[[#This Row],[Avg Monthly GB Download]]&lt; 5,"less than 5GB",IF(Aggregate[[#This Row],[Avg Monthly GB Download]]&lt; 10,"Between 5 and 10 GB","10 or more GB"))</f>
        <v>Between 5 and 10 GB</v>
      </c>
    </row>
    <row r="4839" spans="1:23" hidden="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Row],[Age]]&lt;30,"Under 30",IF(Aggregate[[#This Row],[Age]]&gt;=65,"Senior","Other"))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 5,"less than 5GB",IF(Aggregate[[#This Row],[Avg Monthly GB Download]]&lt; 10,"Between 5 and 10 GB","10 or more GB"))</f>
        <v>Between 5 and 10 GB</v>
      </c>
    </row>
    <row r="4840" spans="1:23" hidden="1" x14ac:dyDescent="0.25">
      <c r="A4840" t="s">
        <v>25</v>
      </c>
      <c r="B4840">
        <v>39</v>
      </c>
      <c r="C4840" t="s">
        <v>21</v>
      </c>
      <c r="D4840" t="s">
        <v>22</v>
      </c>
      <c r="E4840" t="s">
        <v>62</v>
      </c>
      <c r="F4840" t="s">
        <v>26</v>
      </c>
      <c r="G4840">
        <v>76</v>
      </c>
      <c r="H4840" t="s">
        <v>21</v>
      </c>
      <c r="I4840" t="s">
        <v>25</v>
      </c>
      <c r="J4840" t="s">
        <v>21</v>
      </c>
      <c r="K4840" t="str">
        <f>IF(Aggregate[[#This Row],[Age]]&lt;30,"Under 30",IF(Aggregate[[#This Row],[Age]]&gt;=65,"Senior","Other"))</f>
        <v>Senior</v>
      </c>
      <c r="L4840" t="s">
        <v>53</v>
      </c>
      <c r="M4840" t="s">
        <v>38</v>
      </c>
      <c r="N4840" t="s">
        <v>34</v>
      </c>
      <c r="O4840" t="s">
        <v>34</v>
      </c>
      <c r="P4840">
        <v>1</v>
      </c>
      <c r="R4840">
        <v>49</v>
      </c>
      <c r="S4840">
        <v>0</v>
      </c>
      <c r="T4840">
        <v>0</v>
      </c>
      <c r="U4840">
        <v>0</v>
      </c>
      <c r="V4840">
        <v>6</v>
      </c>
      <c r="W4840" t="str">
        <f>IF(Aggregate[[#This Row],[Avg Monthly GB Download]]&lt; 5,"less than 5GB",IF(Aggregate[[#This Row],[Avg Monthly GB Download]]&lt; 10,"Between 5 and 10 GB","10 or more GB"))</f>
        <v>Between 5 and 10 GB</v>
      </c>
    </row>
    <row r="4841" spans="1:23" hidden="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Row],[Age]]&lt;30,"Under 30",IF(Aggregate[[#This Row],[Age]]&gt;=65,"Senior","Other"))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 5,"less than 5GB",IF(Aggregate[[#This Row],[Avg Monthly GB Download]]&lt; 10,"Between 5 and 10 GB","10 or more GB"))</f>
        <v>less than 5GB</v>
      </c>
    </row>
    <row r="4842" spans="1:23" hidden="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Row],[Age]]&lt;30,"Under 30",IF(Aggregate[[#This Row],[Age]]&gt;=65,"Senior","Other"))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 5,"less than 5GB",IF(Aggregate[[#This Row],[Avg Monthly GB Download]]&lt; 10,"Between 5 and 10 GB","10 or more GB"))</f>
        <v>10 or more GB</v>
      </c>
    </row>
    <row r="4843" spans="1:23" hidden="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Row],[Age]]&lt;30,"Under 30",IF(Aggregate[[#This Row],[Age]]&gt;=65,"Senior","Other"))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 5,"less than 5GB",IF(Aggregate[[#This Row],[Avg Monthly GB Download]]&lt; 10,"Between 5 and 10 GB","10 or more GB"))</f>
        <v>less than 5GB</v>
      </c>
    </row>
    <row r="4844" spans="1:23" hidden="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Row],[Age]]&lt;30,"Under 30",IF(Aggregate[[#This Row],[Age]]&gt;=65,"Senior","Other"))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 5,"less than 5GB",IF(Aggregate[[#This Row],[Avg Monthly GB Download]]&lt; 10,"Between 5 and 10 GB","10 or more GB"))</f>
        <v>10 or more GB</v>
      </c>
    </row>
    <row r="4845" spans="1:23" hidden="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Row],[Age]]&lt;30,"Under 30",IF(Aggregate[[#This Row],[Age]]&gt;=65,"Senior","Other"))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 5,"less than 5GB",IF(Aggregate[[#This Row],[Avg Monthly GB Download]]&lt; 10,"Between 5 and 10 GB","10 or more GB"))</f>
        <v>less than 5GB</v>
      </c>
    </row>
    <row r="4846" spans="1:23" hidden="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Row],[Age]]&lt;30,"Under 30",IF(Aggregate[[#This Row],[Age]]&gt;=65,"Senior","Other"))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 5,"less than 5GB",IF(Aggregate[[#This Row],[Avg Monthly GB Download]]&lt; 10,"Between 5 and 10 GB","10 or more GB"))</f>
        <v>Between 5 and 10 GB</v>
      </c>
    </row>
    <row r="4847" spans="1:23" hidden="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Row],[Age]]&lt;30,"Under 30",IF(Aggregate[[#This Row],[Age]]&gt;=65,"Senior","Other"))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 5,"less than 5GB",IF(Aggregate[[#This Row],[Avg Monthly GB Download]]&lt; 10,"Between 5 and 10 GB","10 or more GB"))</f>
        <v>less than 5GB</v>
      </c>
    </row>
    <row r="4848" spans="1:23" hidden="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Row],[Age]]&lt;30,"Under 30",IF(Aggregate[[#This Row],[Age]]&gt;=65,"Senior","Other"))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 5,"less than 5GB",IF(Aggregate[[#This Row],[Avg Monthly GB Download]]&lt; 10,"Between 5 and 10 GB","10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Row],[Age]]&lt;30,"Under 30",IF(Aggregate[[#This Row],[Age]]&gt;=65,"Senior","Other"))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 5,"less than 5GB",IF(Aggregate[[#This Row],[Avg Monthly GB Download]]&lt; 10,"Between 5 and 10 GB","10 or more GB"))</f>
        <v>10 or more GB</v>
      </c>
    </row>
    <row r="4850" spans="1:23" hidden="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Row],[Age]]&lt;30,"Under 30",IF(Aggregate[[#This Row],[Age]]&gt;=65,"Senior","Other"))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 5,"less than 5GB",IF(Aggregate[[#This Row],[Avg Monthly GB Download]]&lt; 10,"Between 5 and 10 GB","10 or more GB"))</f>
        <v>less than 5GB</v>
      </c>
    </row>
    <row r="4851" spans="1:23" hidden="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Row],[Age]]&lt;30,"Under 30",IF(Aggregate[[#This Row],[Age]]&gt;=65,"Senior","Other"))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 5,"less than 5GB",IF(Aggregate[[#This Row],[Avg Monthly GB Download]]&lt; 10,"Between 5 and 10 GB","10 or more GB"))</f>
        <v>10 or more GB</v>
      </c>
    </row>
    <row r="4852" spans="1:23" hidden="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Row],[Age]]&lt;30,"Under 30",IF(Aggregate[[#This Row],[Age]]&gt;=65,"Senior","Other"))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 5,"less than 5GB",IF(Aggregate[[#This Row],[Avg Monthly GB Download]]&lt; 10,"Between 5 and 10 GB","10 or more GB"))</f>
        <v>less than 5GB</v>
      </c>
    </row>
    <row r="4853" spans="1:23" hidden="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Row],[Age]]&lt;30,"Under 30",IF(Aggregate[[#This Row],[Age]]&gt;=65,"Senior","Other"))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 5,"less than 5GB",IF(Aggregate[[#This Row],[Avg Monthly GB Download]]&lt; 10,"Between 5 and 10 GB","10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Row],[Age]]&lt;30,"Under 30",IF(Aggregate[[#This Row],[Age]]&gt;=65,"Senior","Other"))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 5,"less than 5GB",IF(Aggregate[[#This Row],[Avg Monthly GB Download]]&lt; 10,"Between 5 and 10 GB","10 or more GB"))</f>
        <v>10 or more GB</v>
      </c>
    </row>
    <row r="4855" spans="1:23" hidden="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Row],[Age]]&lt;30,"Under 30",IF(Aggregate[[#This Row],[Age]]&gt;=65,"Senior","Other"))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 5,"less than 5GB",IF(Aggregate[[#This Row],[Avg Monthly GB Download]]&lt; 10,"Between 5 and 10 GB","10 or more GB"))</f>
        <v>less than 5GB</v>
      </c>
    </row>
    <row r="4856" spans="1:23" hidden="1" x14ac:dyDescent="0.25">
      <c r="A4856" t="s">
        <v>25</v>
      </c>
      <c r="B4856">
        <v>42</v>
      </c>
      <c r="C4856" t="s">
        <v>21</v>
      </c>
      <c r="D4856" t="s">
        <v>22</v>
      </c>
      <c r="E4856" t="s">
        <v>31</v>
      </c>
      <c r="F4856" t="s">
        <v>24</v>
      </c>
      <c r="G4856">
        <v>76</v>
      </c>
      <c r="H4856" t="s">
        <v>21</v>
      </c>
      <c r="I4856" t="s">
        <v>25</v>
      </c>
      <c r="J4856" t="s">
        <v>21</v>
      </c>
      <c r="K4856" t="str">
        <f>IF(Aggregate[[#This Row],[Age]]&lt;30,"Under 30",IF(Aggregate[[#This Row],[Age]]&gt;=65,"Senior","Other"))</f>
        <v>Senior</v>
      </c>
      <c r="L4856" t="s">
        <v>32</v>
      </c>
      <c r="M4856" t="s">
        <v>38</v>
      </c>
      <c r="N4856" t="s">
        <v>56</v>
      </c>
      <c r="O4856" t="s">
        <v>57</v>
      </c>
      <c r="P4856">
        <v>1</v>
      </c>
      <c r="Q4856">
        <v>1</v>
      </c>
      <c r="R4856">
        <v>54</v>
      </c>
      <c r="S4856">
        <v>5</v>
      </c>
      <c r="T4856">
        <v>0</v>
      </c>
      <c r="U4856">
        <v>0</v>
      </c>
      <c r="V4856">
        <v>3</v>
      </c>
      <c r="W4856" t="str">
        <f>IF(Aggregate[[#This Row],[Avg Monthly GB Download]]&lt; 5,"less than 5GB",IF(Aggregate[[#This Row],[Avg Monthly GB Download]]&lt; 10,"Between 5 and 10 GB","10 or more GB"))</f>
        <v>less than 5GB</v>
      </c>
    </row>
    <row r="4857" spans="1:23" hidden="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Row],[Age]]&lt;30,"Under 30",IF(Aggregate[[#This Row],[Age]]&gt;=65,"Senior","Other"))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 5,"less than 5GB",IF(Aggregate[[#This Row],[Avg Monthly GB Download]]&lt; 10,"Between 5 and 10 GB","10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Row],[Age]]&lt;30,"Under 30",IF(Aggregate[[#This Row],[Age]]&gt;=65,"Senior","Other"))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 5,"less than 5GB",IF(Aggregate[[#This Row],[Avg Monthly GB Download]]&lt; 10,"Between 5 and 10 GB","10 or more GB"))</f>
        <v>10 or more GB</v>
      </c>
    </row>
    <row r="4859" spans="1:23" hidden="1" x14ac:dyDescent="0.25">
      <c r="A4859" t="s">
        <v>25</v>
      </c>
      <c r="B4859">
        <v>44</v>
      </c>
      <c r="C4859" t="s">
        <v>21</v>
      </c>
      <c r="D4859" t="s">
        <v>22</v>
      </c>
      <c r="E4859" t="s">
        <v>71</v>
      </c>
      <c r="F4859" t="s">
        <v>24</v>
      </c>
      <c r="G4859">
        <v>76</v>
      </c>
      <c r="H4859" t="s">
        <v>21</v>
      </c>
      <c r="I4859" t="s">
        <v>25</v>
      </c>
      <c r="J4859" t="s">
        <v>21</v>
      </c>
      <c r="K4859" t="str">
        <f>IF(Aggregate[[#This Row],[Age]]&lt;30,"Under 30",IF(Aggregate[[#This Row],[Age]]&gt;=65,"Senior","Other"))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62</v>
      </c>
      <c r="S4859">
        <v>2</v>
      </c>
      <c r="T4859">
        <v>0</v>
      </c>
      <c r="U4859">
        <v>0</v>
      </c>
      <c r="V4859">
        <v>2</v>
      </c>
      <c r="W4859" t="str">
        <f>IF(Aggregate[[#This Row],[Avg Monthly GB Download]]&lt; 5,"less than 5GB",IF(Aggregate[[#This Row],[Avg Monthly GB Download]]&lt; 10,"Between 5 and 10 GB","10 or more GB"))</f>
        <v>less than 5GB</v>
      </c>
    </row>
    <row r="4860" spans="1:23" hidden="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Row],[Age]]&lt;30,"Under 30",IF(Aggregate[[#This Row],[Age]]&gt;=65,"Senior","Other"))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 5,"less than 5GB",IF(Aggregate[[#This Row],[Avg Monthly GB Download]]&lt; 10,"Between 5 and 10 GB","10 or more GB"))</f>
        <v>10 or more GB</v>
      </c>
    </row>
    <row r="4861" spans="1:23" hidden="1" x14ac:dyDescent="0.25">
      <c r="A4861" t="s">
        <v>25</v>
      </c>
      <c r="B4861">
        <v>45</v>
      </c>
      <c r="C4861" t="s">
        <v>21</v>
      </c>
      <c r="D4861" t="s">
        <v>22</v>
      </c>
      <c r="E4861" t="s">
        <v>85</v>
      </c>
      <c r="F4861" t="s">
        <v>24</v>
      </c>
      <c r="G4861">
        <v>76</v>
      </c>
      <c r="H4861" t="s">
        <v>21</v>
      </c>
      <c r="I4861" t="s">
        <v>25</v>
      </c>
      <c r="J4861" t="s">
        <v>21</v>
      </c>
      <c r="K4861" t="str">
        <f>IF(Aggregate[[#This Row],[Age]]&lt;30,"Under 30",IF(Aggregate[[#This Row],[Age]]&gt;=65,"Senior","Other"))</f>
        <v>Senior</v>
      </c>
      <c r="L4861" t="s">
        <v>53</v>
      </c>
      <c r="M4861" t="s">
        <v>38</v>
      </c>
      <c r="N4861" t="s">
        <v>34</v>
      </c>
      <c r="O4861" t="s">
        <v>34</v>
      </c>
      <c r="P4861">
        <v>1</v>
      </c>
      <c r="R4861">
        <v>49</v>
      </c>
      <c r="S4861">
        <v>0</v>
      </c>
      <c r="T4861">
        <v>0</v>
      </c>
      <c r="U4861">
        <v>0</v>
      </c>
      <c r="V4861">
        <v>1</v>
      </c>
      <c r="W4861" t="str">
        <f>IF(Aggregate[[#This Row],[Avg Monthly GB Download]]&lt; 5,"less than 5GB",IF(Aggregate[[#This Row],[Avg Monthly GB Download]]&lt; 10,"Between 5 and 10 GB","10 or more GB"))</f>
        <v>less than 5GB</v>
      </c>
    </row>
    <row r="4862" spans="1:23" hidden="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Row],[Age]]&lt;30,"Under 30",IF(Aggregate[[#This Row],[Age]]&gt;=65,"Senior","Other"))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 5,"less than 5GB",IF(Aggregate[[#This Row],[Avg Monthly GB Download]]&lt; 10,"Between 5 and 10 GB","10 or more GB"))</f>
        <v>Between 5 and 10 GB</v>
      </c>
    </row>
    <row r="4863" spans="1:23" hidden="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Row],[Age]]&lt;30,"Under 30",IF(Aggregate[[#This Row],[Age]]&gt;=65,"Senior","Other"))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 5,"less than 5GB",IF(Aggregate[[#This Row],[Avg Monthly GB Download]]&lt; 10,"Between 5 and 10 GB","10 or more GB"))</f>
        <v>less than 5GB</v>
      </c>
    </row>
    <row r="4864" spans="1:23" hidden="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Row],[Age]]&lt;30,"Under 30",IF(Aggregate[[#This Row],[Age]]&gt;=65,"Senior","Other"))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 5,"less than 5GB",IF(Aggregate[[#This Row],[Avg Monthly GB Download]]&lt; 10,"Between 5 and 10 GB","10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Row],[Age]]&lt;30,"Under 30",IF(Aggregate[[#This Row],[Age]]&gt;=65,"Senior","Other"))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 5,"less than 5GB",IF(Aggregate[[#This Row],[Avg Monthly GB Download]]&lt; 10,"Between 5 and 10 GB","10 or more GB"))</f>
        <v>10 or more GB</v>
      </c>
    </row>
    <row r="4866" spans="1:23" hidden="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Row],[Age]]&lt;30,"Under 30",IF(Aggregate[[#This Row],[Age]]&gt;=65,"Senior","Other"))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 5,"less than 5GB",IF(Aggregate[[#This Row],[Avg Monthly GB Download]]&lt; 10,"Between 5 and 10 GB","10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Row],[Age]]&lt;30,"Under 30",IF(Aggregate[[#This Row],[Age]]&gt;=65,"Senior","Other"))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 5,"less than 5GB",IF(Aggregate[[#This Row],[Avg Monthly GB Download]]&lt; 10,"Between 5 and 10 GB","10 or more GB"))</f>
        <v>10 or more GB</v>
      </c>
    </row>
    <row r="4868" spans="1:23" hidden="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Row],[Age]]&lt;30,"Under 30",IF(Aggregate[[#This Row],[Age]]&gt;=65,"Senior","Other"))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 5,"less than 5GB",IF(Aggregate[[#This Row],[Avg Monthly GB Download]]&lt; 10,"Between 5 and 10 GB","10 or more GB"))</f>
        <v>10 or more GB</v>
      </c>
    </row>
    <row r="4869" spans="1:23" hidden="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Row],[Age]]&lt;30,"Under 30",IF(Aggregate[[#This Row],[Age]]&gt;=65,"Senior","Other"))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 5,"less than 5GB",IF(Aggregate[[#This Row],[Avg Monthly GB Download]]&lt; 10,"Between 5 and 10 GB","10 or more GB"))</f>
        <v>less than 5GB</v>
      </c>
    </row>
    <row r="4870" spans="1:23" hidden="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Row],[Age]]&lt;30,"Under 30",IF(Aggregate[[#This Row],[Age]]&gt;=65,"Senior","Other"))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 5,"less than 5GB",IF(Aggregate[[#This Row],[Avg Monthly GB Download]]&lt; 10,"Between 5 and 10 GB","10 or more GB"))</f>
        <v>Between 5 and 10 GB</v>
      </c>
    </row>
    <row r="4871" spans="1:23" hidden="1" x14ac:dyDescent="0.25">
      <c r="A4871" t="s">
        <v>25</v>
      </c>
      <c r="B4871">
        <v>45</v>
      </c>
      <c r="C4871" t="s">
        <v>25</v>
      </c>
      <c r="D4871" t="s">
        <v>22</v>
      </c>
      <c r="E4871" t="s">
        <v>84</v>
      </c>
      <c r="F4871" t="s">
        <v>26</v>
      </c>
      <c r="G4871">
        <v>76</v>
      </c>
      <c r="H4871" t="s">
        <v>21</v>
      </c>
      <c r="I4871" t="s">
        <v>25</v>
      </c>
      <c r="J4871" t="s">
        <v>21</v>
      </c>
      <c r="K4871" t="str">
        <f>IF(Aggregate[[#This Row],[Age]]&lt;30,"Under 30",IF(Aggregate[[#This Row],[Age]]&gt;=65,"Senior","Other"))</f>
        <v>Senior</v>
      </c>
      <c r="L4871" t="s">
        <v>98</v>
      </c>
      <c r="M4871" t="s">
        <v>33</v>
      </c>
      <c r="N4871" t="s">
        <v>65</v>
      </c>
      <c r="O4871" t="s">
        <v>87</v>
      </c>
      <c r="P4871">
        <v>1</v>
      </c>
      <c r="Q4871">
        <v>1</v>
      </c>
      <c r="R4871">
        <v>23</v>
      </c>
      <c r="S4871">
        <v>5</v>
      </c>
      <c r="T4871">
        <v>138</v>
      </c>
      <c r="U4871">
        <v>0</v>
      </c>
      <c r="V4871">
        <v>3</v>
      </c>
      <c r="W4871" t="str">
        <f>IF(Aggregate[[#This Row],[Avg Monthly GB Download]]&lt; 5,"less than 5GB",IF(Aggregate[[#This Row],[Avg Monthly GB Download]]&lt; 10,"Between 5 and 10 GB","10 or more GB"))</f>
        <v>less than 5GB</v>
      </c>
    </row>
    <row r="4872" spans="1:23" hidden="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Row],[Age]]&lt;30,"Under 30",IF(Aggregate[[#This Row],[Age]]&gt;=65,"Senior","Other"))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 5,"less than 5GB",IF(Aggregate[[#This Row],[Avg Monthly GB Download]]&lt; 10,"Between 5 and 10 GB","10 or more GB"))</f>
        <v>Between 5 and 10 GB</v>
      </c>
    </row>
    <row r="4873" spans="1:23" hidden="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Row],[Age]]&lt;30,"Under 30",IF(Aggregate[[#This Row],[Age]]&gt;=65,"Senior","Other"))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 5,"less than 5GB",IF(Aggregate[[#This Row],[Avg Monthly GB Download]]&lt; 10,"Between 5 and 10 GB","10 or more GB"))</f>
        <v>10 or more GB</v>
      </c>
    </row>
    <row r="4874" spans="1:23" hidden="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Row],[Age]]&lt;30,"Under 30",IF(Aggregate[[#This Row],[Age]]&gt;=65,"Senior","Other"))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 5,"less than 5GB",IF(Aggregate[[#This Row],[Avg Monthly GB Download]]&lt; 10,"Between 5 and 10 GB","10 or more GB"))</f>
        <v>less than 5GB</v>
      </c>
    </row>
    <row r="4875" spans="1:23" hidden="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Row],[Age]]&lt;30,"Under 30",IF(Aggregate[[#This Row],[Age]]&gt;=65,"Senior","Other"))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 5,"less than 5GB",IF(Aggregate[[#This Row],[Avg Monthly GB Download]]&lt; 10,"Between 5 and 10 GB","10 or more GB"))</f>
        <v>10 or more GB</v>
      </c>
    </row>
    <row r="4876" spans="1:23" hidden="1" x14ac:dyDescent="0.25">
      <c r="A4876" t="s">
        <v>25</v>
      </c>
      <c r="B4876">
        <v>47</v>
      </c>
      <c r="C4876" t="s">
        <v>25</v>
      </c>
      <c r="D4876" t="s">
        <v>88</v>
      </c>
      <c r="E4876" t="s">
        <v>93</v>
      </c>
      <c r="F4876" t="s">
        <v>24</v>
      </c>
      <c r="G4876">
        <v>76</v>
      </c>
      <c r="H4876" t="s">
        <v>21</v>
      </c>
      <c r="I4876" t="s">
        <v>25</v>
      </c>
      <c r="J4876" t="s">
        <v>21</v>
      </c>
      <c r="K4876" t="str">
        <f>IF(Aggregate[[#This Row],[Age]]&lt;30,"Under 30",IF(Aggregate[[#This Row],[Age]]&gt;=65,"Senior","Other"))</f>
        <v>Senior</v>
      </c>
      <c r="L4876" t="s">
        <v>98</v>
      </c>
      <c r="M4876" t="s">
        <v>38</v>
      </c>
      <c r="N4876" t="s">
        <v>34</v>
      </c>
      <c r="O4876" t="s">
        <v>34</v>
      </c>
      <c r="P4876">
        <v>1</v>
      </c>
      <c r="R4876">
        <v>59</v>
      </c>
      <c r="S4876">
        <v>1</v>
      </c>
      <c r="T4876">
        <v>0</v>
      </c>
      <c r="U4876">
        <v>0</v>
      </c>
      <c r="V4876">
        <v>5</v>
      </c>
      <c r="W4876" t="str">
        <f>IF(Aggregate[[#This Row],[Avg Monthly GB Download]]&lt; 5,"less than 5GB",IF(Aggregate[[#This Row],[Avg Monthly GB Download]]&lt; 10,"Between 5 and 10 GB","10 or more GB"))</f>
        <v>Between 5 and 10 GB</v>
      </c>
    </row>
    <row r="4877" spans="1:23" hidden="1" x14ac:dyDescent="0.25">
      <c r="A4877" t="s">
        <v>25</v>
      </c>
      <c r="B4877">
        <v>48</v>
      </c>
      <c r="C4877" t="s">
        <v>21</v>
      </c>
      <c r="D4877" t="s">
        <v>22</v>
      </c>
      <c r="E4877" t="s">
        <v>55</v>
      </c>
      <c r="F4877" t="s">
        <v>26</v>
      </c>
      <c r="G4877">
        <v>76</v>
      </c>
      <c r="H4877" t="s">
        <v>21</v>
      </c>
      <c r="I4877" t="s">
        <v>25</v>
      </c>
      <c r="J4877" t="s">
        <v>21</v>
      </c>
      <c r="K4877" t="str">
        <f>IF(Aggregate[[#This Row],[Age]]&lt;30,"Under 30",IF(Aggregate[[#This Row],[Age]]&gt;=65,"Senior","Other"))</f>
        <v>Senior</v>
      </c>
      <c r="L4877" t="s">
        <v>98</v>
      </c>
      <c r="M4877" t="s">
        <v>38</v>
      </c>
      <c r="N4877" t="s">
        <v>34</v>
      </c>
      <c r="O4877" t="s">
        <v>34</v>
      </c>
      <c r="P4877">
        <v>1</v>
      </c>
      <c r="R4877">
        <v>64</v>
      </c>
      <c r="S4877">
        <v>2</v>
      </c>
      <c r="T4877">
        <v>0</v>
      </c>
      <c r="U4877">
        <v>0</v>
      </c>
      <c r="V4877">
        <v>1</v>
      </c>
      <c r="W4877" t="str">
        <f>IF(Aggregate[[#This Row],[Avg Monthly GB Download]]&lt; 5,"less than 5GB",IF(Aggregate[[#This Row],[Avg Monthly GB Download]]&lt; 10,"Between 5 and 10 GB","10 or more GB"))</f>
        <v>less than 5GB</v>
      </c>
    </row>
    <row r="4878" spans="1:23" hidden="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Row],[Age]]&lt;30,"Under 30",IF(Aggregate[[#This Row],[Age]]&gt;=65,"Senior","Other"))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 5,"less than 5GB",IF(Aggregate[[#This Row],[Avg Monthly GB Download]]&lt; 10,"Between 5 and 10 GB","10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Row],[Age]]&lt;30,"Under 30",IF(Aggregate[[#This Row],[Age]]&gt;=65,"Senior","Other"))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 5,"less than 5GB",IF(Aggregate[[#This Row],[Avg Monthly GB Download]]&lt; 10,"Between 5 and 10 GB","10 or more GB"))</f>
        <v>10 or more GB</v>
      </c>
    </row>
    <row r="4880" spans="1:23" hidden="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Row],[Age]]&lt;30,"Under 30",IF(Aggregate[[#This Row],[Age]]&gt;=65,"Senior","Other"))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 5,"less than 5GB",IF(Aggregate[[#This Row],[Avg Monthly GB Download]]&lt; 10,"Between 5 and 10 GB","10 or more GB"))</f>
        <v>Between 5 and 10 GB</v>
      </c>
    </row>
    <row r="4881" spans="1:23" hidden="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Row],[Age]]&lt;30,"Under 30",IF(Aggregate[[#This Row],[Age]]&gt;=65,"Senior","Other"))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 5,"less than 5GB",IF(Aggregate[[#This Row],[Avg Monthly GB Download]]&lt; 10,"Between 5 and 10 GB","10 or more GB"))</f>
        <v>Between 5 and 10 GB</v>
      </c>
    </row>
    <row r="4882" spans="1:23" hidden="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Row],[Age]]&lt;30,"Under 30",IF(Aggregate[[#This Row],[Age]]&gt;=65,"Senior","Other"))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 5,"less than 5GB",IF(Aggregate[[#This Row],[Avg Monthly GB Download]]&lt; 10,"Between 5 and 10 GB","10 or more GB"))</f>
        <v>Between 5 and 10 GB</v>
      </c>
    </row>
    <row r="4883" spans="1:23" hidden="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Row],[Age]]&lt;30,"Under 30",IF(Aggregate[[#This Row],[Age]]&gt;=65,"Senior","Other"))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 5,"less than 5GB",IF(Aggregate[[#This Row],[Avg Monthly GB Download]]&lt; 10,"Between 5 and 10 GB","10 or more GB"))</f>
        <v>Between 5 and 10 GB</v>
      </c>
    </row>
    <row r="4884" spans="1:23" hidden="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Row],[Age]]&lt;30,"Under 30",IF(Aggregate[[#This Row],[Age]]&gt;=65,"Senior","Other"))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 5,"less than 5GB",IF(Aggregate[[#This Row],[Avg Monthly GB Download]]&lt; 10,"Between 5 and 10 GB","10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Row],[Age]]&lt;30,"Under 30",IF(Aggregate[[#This Row],[Age]]&gt;=65,"Senior","Other"))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 5,"less than 5GB",IF(Aggregate[[#This Row],[Avg Monthly GB Download]]&lt; 10,"Between 5 and 10 GB","10 or more GB"))</f>
        <v>10 or more GB</v>
      </c>
    </row>
    <row r="4886" spans="1:23" hidden="1" x14ac:dyDescent="0.25">
      <c r="A4886" t="s">
        <v>25</v>
      </c>
      <c r="B4886">
        <v>51</v>
      </c>
      <c r="C4886" t="s">
        <v>21</v>
      </c>
      <c r="D4886" t="s">
        <v>22</v>
      </c>
      <c r="E4886" t="s">
        <v>54</v>
      </c>
      <c r="F4886" t="s">
        <v>26</v>
      </c>
      <c r="G4886">
        <v>76</v>
      </c>
      <c r="H4886" t="s">
        <v>21</v>
      </c>
      <c r="I4886" t="s">
        <v>25</v>
      </c>
      <c r="J4886" t="s">
        <v>21</v>
      </c>
      <c r="K4886" t="str">
        <f>IF(Aggregate[[#This Row],[Age]]&lt;30,"Under 30",IF(Aggregate[[#This Row],[Age]]&gt;=65,"Senior","Other"))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37</v>
      </c>
      <c r="S4886">
        <v>0</v>
      </c>
      <c r="T4886">
        <v>0</v>
      </c>
      <c r="U4886">
        <v>0</v>
      </c>
      <c r="V4886">
        <v>5</v>
      </c>
      <c r="W4886" t="str">
        <f>IF(Aggregate[[#This Row],[Avg Monthly GB Download]]&lt; 5,"less than 5GB",IF(Aggregate[[#This Row],[Avg Monthly GB Download]]&lt; 10,"Between 5 and 10 GB","10 or more GB"))</f>
        <v>Between 5 and 10 GB</v>
      </c>
    </row>
    <row r="4887" spans="1:23" hidden="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Row],[Age]]&lt;30,"Under 30",IF(Aggregate[[#This Row],[Age]]&gt;=65,"Senior","Other"))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 5,"less than 5GB",IF(Aggregate[[#This Row],[Avg Monthly GB Download]]&lt; 10,"Between 5 and 10 GB","10 or more GB"))</f>
        <v>less than 5GB</v>
      </c>
    </row>
    <row r="4888" spans="1:23" hidden="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Row],[Age]]&lt;30,"Under 30",IF(Aggregate[[#This Row],[Age]]&gt;=65,"Senior","Other"))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 5,"less than 5GB",IF(Aggregate[[#This Row],[Avg Monthly GB Download]]&lt; 10,"Between 5 and 10 GB","10 or more GB"))</f>
        <v>less than 5GB</v>
      </c>
    </row>
    <row r="4889" spans="1:23" hidden="1" x14ac:dyDescent="0.25">
      <c r="A4889" t="s">
        <v>25</v>
      </c>
      <c r="B4889">
        <v>52</v>
      </c>
      <c r="C4889" t="s">
        <v>21</v>
      </c>
      <c r="D4889" t="s">
        <v>22</v>
      </c>
      <c r="E4889" t="s">
        <v>84</v>
      </c>
      <c r="F4889" t="s">
        <v>24</v>
      </c>
      <c r="G4889">
        <v>76</v>
      </c>
      <c r="H4889" t="s">
        <v>21</v>
      </c>
      <c r="I4889" t="s">
        <v>25</v>
      </c>
      <c r="J4889" t="s">
        <v>21</v>
      </c>
      <c r="K4889" t="str">
        <f>IF(Aggregate[[#This Row],[Age]]&lt;30,"Under 30",IF(Aggregate[[#This Row],[Age]]&gt;=65,"Senior","Other"))</f>
        <v>Senior</v>
      </c>
      <c r="L4889" t="s">
        <v>98</v>
      </c>
      <c r="M4889" t="s">
        <v>38</v>
      </c>
      <c r="N4889" t="s">
        <v>34</v>
      </c>
      <c r="O4889" t="s">
        <v>34</v>
      </c>
      <c r="P4889">
        <v>1</v>
      </c>
      <c r="R4889">
        <v>38</v>
      </c>
      <c r="S4889">
        <v>1</v>
      </c>
      <c r="T4889">
        <v>0</v>
      </c>
      <c r="U4889">
        <v>0</v>
      </c>
      <c r="V4889">
        <v>12</v>
      </c>
      <c r="W4889" t="str">
        <f>IF(Aggregate[[#This Row],[Avg Monthly GB Download]]&lt; 5,"less than 5GB",IF(Aggregate[[#This Row],[Avg Monthly GB Download]]&lt; 10,"Between 5 and 10 GB","10 or more GB"))</f>
        <v>10 or more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Row],[Age]]&lt;30,"Under 30",IF(Aggregate[[#This Row],[Age]]&gt;=65,"Senior","Other"))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 5,"less than 5GB",IF(Aggregate[[#This Row],[Avg Monthly GB Download]]&lt; 10,"Between 5 and 10 GB","10 or more GB"))</f>
        <v>10 or more GB</v>
      </c>
    </row>
    <row r="4891" spans="1:23" hidden="1" x14ac:dyDescent="0.25">
      <c r="A4891" t="s">
        <v>25</v>
      </c>
      <c r="B4891">
        <v>54</v>
      </c>
      <c r="C4891" t="s">
        <v>21</v>
      </c>
      <c r="D4891" t="s">
        <v>22</v>
      </c>
      <c r="E4891" t="s">
        <v>30</v>
      </c>
      <c r="F4891" t="s">
        <v>26</v>
      </c>
      <c r="G4891">
        <v>76</v>
      </c>
      <c r="H4891" t="s">
        <v>21</v>
      </c>
      <c r="I4891" t="s">
        <v>25</v>
      </c>
      <c r="J4891" t="s">
        <v>21</v>
      </c>
      <c r="K4891" t="str">
        <f>IF(Aggregate[[#This Row],[Age]]&lt;30,"Under 30",IF(Aggregate[[#This Row],[Age]]&gt;=65,"Senior","Other"))</f>
        <v>Senior</v>
      </c>
      <c r="L4891" t="s">
        <v>98</v>
      </c>
      <c r="M4891" t="s">
        <v>38</v>
      </c>
      <c r="N4891" t="s">
        <v>34</v>
      </c>
      <c r="O4891" t="s">
        <v>34</v>
      </c>
      <c r="P4891">
        <v>1</v>
      </c>
      <c r="R4891">
        <v>35</v>
      </c>
      <c r="S4891">
        <v>0</v>
      </c>
      <c r="T4891">
        <v>0</v>
      </c>
      <c r="U4891">
        <v>0</v>
      </c>
      <c r="V4891">
        <v>1</v>
      </c>
      <c r="W4891" t="str">
        <f>IF(Aggregate[[#This Row],[Avg Monthly GB Download]]&lt; 5,"less than 5GB",IF(Aggregate[[#This Row],[Avg Monthly GB Download]]&lt; 10,"Between 5 and 10 GB","10 or more GB"))</f>
        <v>less than 5GB</v>
      </c>
    </row>
    <row r="4892" spans="1:23" hidden="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Row],[Age]]&lt;30,"Under 30",IF(Aggregate[[#This Row],[Age]]&gt;=65,"Senior","Other"))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 5,"less than 5GB",IF(Aggregate[[#This Row],[Avg Monthly GB Download]]&lt; 10,"Between 5 and 10 GB","10 or more GB"))</f>
        <v>less than 5GB</v>
      </c>
    </row>
    <row r="4893" spans="1:23" hidden="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Row],[Age]]&lt;30,"Under 30",IF(Aggregate[[#This Row],[Age]]&gt;=65,"Senior","Other"))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 5,"less than 5GB",IF(Aggregate[[#This Row],[Avg Monthly GB Download]]&lt; 10,"Between 5 and 10 GB","10 or more GB"))</f>
        <v>less than 5GB</v>
      </c>
    </row>
    <row r="4894" spans="1:23" hidden="1" x14ac:dyDescent="0.25">
      <c r="A4894" t="s">
        <v>25</v>
      </c>
      <c r="B4894">
        <v>55</v>
      </c>
      <c r="C4894" t="s">
        <v>21</v>
      </c>
      <c r="D4894" t="s">
        <v>22</v>
      </c>
      <c r="E4894" t="s">
        <v>60</v>
      </c>
      <c r="F4894" t="s">
        <v>26</v>
      </c>
      <c r="G4894">
        <v>76</v>
      </c>
      <c r="H4894" t="s">
        <v>21</v>
      </c>
      <c r="I4894" t="s">
        <v>25</v>
      </c>
      <c r="J4894" t="s">
        <v>21</v>
      </c>
      <c r="K4894" t="str">
        <f>IF(Aggregate[[#This Row],[Age]]&lt;30,"Under 30",IF(Aggregate[[#This Row],[Age]]&gt;=65,"Senior","Other"))</f>
        <v>Senior</v>
      </c>
      <c r="L4894" t="s">
        <v>98</v>
      </c>
      <c r="M4894" t="s">
        <v>38</v>
      </c>
      <c r="N4894" t="s">
        <v>34</v>
      </c>
      <c r="O4894" t="s">
        <v>34</v>
      </c>
      <c r="P4894">
        <v>1</v>
      </c>
      <c r="R4894">
        <v>17</v>
      </c>
      <c r="S4894">
        <v>0</v>
      </c>
      <c r="T4894">
        <v>0</v>
      </c>
      <c r="U4894">
        <v>0</v>
      </c>
      <c r="V4894">
        <v>8</v>
      </c>
      <c r="W4894" t="str">
        <f>IF(Aggregate[[#This Row],[Avg Monthly GB Download]]&lt; 5,"less than 5GB",IF(Aggregate[[#This Row],[Avg Monthly GB Download]]&lt; 10,"Between 5 and 10 GB","10 or more GB"))</f>
        <v>Between 5 and 10 GB</v>
      </c>
    </row>
    <row r="4895" spans="1:23" hidden="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Row],[Age]]&lt;30,"Under 30",IF(Aggregate[[#This Row],[Age]]&gt;=65,"Senior","Other"))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 5,"less than 5GB",IF(Aggregate[[#This Row],[Avg Monthly GB Download]]&lt; 10,"Between 5 and 10 GB","10 or more GB"))</f>
        <v>less than 5GB</v>
      </c>
    </row>
    <row r="4896" spans="1:23" hidden="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Row],[Age]]&lt;30,"Under 30",IF(Aggregate[[#This Row],[Age]]&gt;=65,"Senior","Other"))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 5,"less than 5GB",IF(Aggregate[[#This Row],[Avg Monthly GB Download]]&lt; 10,"Between 5 and 10 GB","10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Row],[Age]]&lt;30,"Under 30",IF(Aggregate[[#This Row],[Age]]&gt;=65,"Senior","Other"))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 5,"less than 5GB",IF(Aggregate[[#This Row],[Avg Monthly GB Download]]&lt; 10,"Between 5 and 10 GB","10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Row],[Age]]&lt;30,"Under 30",IF(Aggregate[[#This Row],[Age]]&gt;=65,"Senior","Other"))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 5,"less than 5GB",IF(Aggregate[[#This Row],[Avg Monthly GB Download]]&lt; 10,"Between 5 and 10 GB","10 or more GB"))</f>
        <v>10 or more GB</v>
      </c>
    </row>
    <row r="4899" spans="1:23" hidden="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Row],[Age]]&lt;30,"Under 30",IF(Aggregate[[#This Row],[Age]]&gt;=65,"Senior","Other"))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 5,"less than 5GB",IF(Aggregate[[#This Row],[Avg Monthly GB Download]]&lt; 10,"Between 5 and 10 GB","10 or more GB"))</f>
        <v>Between 5 and 10 GB</v>
      </c>
    </row>
    <row r="4900" spans="1:23" hidden="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Row],[Age]]&lt;30,"Under 30",IF(Aggregate[[#This Row],[Age]]&gt;=65,"Senior","Other"))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 5,"less than 5GB",IF(Aggregate[[#This Row],[Avg Monthly GB Download]]&lt; 10,"Between 5 and 10 GB","10 or more GB"))</f>
        <v>10 or more GB</v>
      </c>
    </row>
    <row r="4901" spans="1:23" hidden="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Row],[Age]]&lt;30,"Under 30",IF(Aggregate[[#This Row],[Age]]&gt;=65,"Senior","Other"))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 5,"less than 5GB",IF(Aggregate[[#This Row],[Avg Monthly GB Download]]&lt; 10,"Between 5 and 10 GB","10 or more GB"))</f>
        <v>less than 5GB</v>
      </c>
    </row>
    <row r="4902" spans="1:23" hidden="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Row],[Age]]&lt;30,"Under 30",IF(Aggregate[[#This Row],[Age]]&gt;=65,"Senior","Other"))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 5,"less than 5GB",IF(Aggregate[[#This Row],[Avg Monthly GB Download]]&lt; 10,"Between 5 and 10 GB","10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Row],[Age]]&lt;30,"Under 30",IF(Aggregate[[#This Row],[Age]]&gt;=65,"Senior","Other"))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 5,"less than 5GB",IF(Aggregate[[#This Row],[Avg Monthly GB Download]]&lt; 10,"Between 5 and 10 GB","10 or more GB"))</f>
        <v>10 or more GB</v>
      </c>
    </row>
    <row r="4904" spans="1:23" hidden="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Row],[Age]]&lt;30,"Under 30",IF(Aggregate[[#This Row],[Age]]&gt;=65,"Senior","Other"))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 5,"less than 5GB",IF(Aggregate[[#This Row],[Avg Monthly GB Download]]&lt; 10,"Between 5 and 10 GB","10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Row],[Age]]&lt;30,"Under 30",IF(Aggregate[[#This Row],[Age]]&gt;=65,"Senior","Other"))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 5,"less than 5GB",IF(Aggregate[[#This Row],[Avg Monthly GB Download]]&lt; 10,"Between 5 and 10 GB","10 or more GB"))</f>
        <v>10 or more GB</v>
      </c>
    </row>
    <row r="4906" spans="1:23" hidden="1" x14ac:dyDescent="0.25">
      <c r="A4906" t="s">
        <v>25</v>
      </c>
      <c r="B4906">
        <v>56</v>
      </c>
      <c r="C4906" t="s">
        <v>21</v>
      </c>
      <c r="D4906" t="s">
        <v>22</v>
      </c>
      <c r="E4906" t="s">
        <v>70</v>
      </c>
      <c r="F4906" t="s">
        <v>26</v>
      </c>
      <c r="G4906">
        <v>76</v>
      </c>
      <c r="H4906" t="s">
        <v>21</v>
      </c>
      <c r="I4906" t="s">
        <v>25</v>
      </c>
      <c r="J4906" t="s">
        <v>21</v>
      </c>
      <c r="K4906" t="str">
        <f>IF(Aggregate[[#This Row],[Age]]&lt;30,"Under 30",IF(Aggregate[[#This Row],[Age]]&gt;=65,"Senior","Other"))</f>
        <v>Senior</v>
      </c>
      <c r="L4906" t="s">
        <v>53</v>
      </c>
      <c r="M4906" t="s">
        <v>38</v>
      </c>
      <c r="N4906" t="s">
        <v>34</v>
      </c>
      <c r="O4906" t="s">
        <v>34</v>
      </c>
      <c r="P4906">
        <v>1</v>
      </c>
      <c r="R4906">
        <v>45</v>
      </c>
      <c r="S4906">
        <v>1</v>
      </c>
      <c r="T4906">
        <v>0</v>
      </c>
      <c r="U4906">
        <v>0</v>
      </c>
      <c r="V4906">
        <v>6</v>
      </c>
      <c r="W4906" t="str">
        <f>IF(Aggregate[[#This Row],[Avg Monthly GB Download]]&lt; 5,"less than 5GB",IF(Aggregate[[#This Row],[Avg Monthly GB Download]]&lt; 10,"Between 5 and 10 GB","10 or more GB"))</f>
        <v>Between 5 and 10 GB</v>
      </c>
    </row>
    <row r="4907" spans="1:23" hidden="1" x14ac:dyDescent="0.25">
      <c r="A4907" t="s">
        <v>25</v>
      </c>
      <c r="B4907">
        <v>64</v>
      </c>
      <c r="C4907" t="s">
        <v>21</v>
      </c>
      <c r="D4907" t="s">
        <v>22</v>
      </c>
      <c r="E4907" t="s">
        <v>68</v>
      </c>
      <c r="F4907" t="s">
        <v>26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Row],[Age]]&lt;30,"Under 30",IF(Aggregate[[#This Row],[Age]]&gt;=65,"Senior","Other"))</f>
        <v>Senior</v>
      </c>
      <c r="L4907" t="s">
        <v>53</v>
      </c>
      <c r="M4907" t="s">
        <v>38</v>
      </c>
      <c r="N4907" t="s">
        <v>34</v>
      </c>
      <c r="O4907" t="s">
        <v>34</v>
      </c>
      <c r="P4907">
        <v>1</v>
      </c>
      <c r="R4907">
        <v>60</v>
      </c>
      <c r="S4907">
        <v>0</v>
      </c>
      <c r="T4907">
        <v>0</v>
      </c>
      <c r="U4907">
        <v>0</v>
      </c>
      <c r="V4907">
        <v>5</v>
      </c>
      <c r="W4907" t="str">
        <f>IF(Aggregate[[#This Row],[Avg Monthly GB Download]]&lt; 5,"less than 5GB",IF(Aggregate[[#This Row],[Avg Monthly GB Download]]&lt; 10,"Between 5 and 10 GB","10 or more GB"))</f>
        <v>Between 5 and 10 GB</v>
      </c>
    </row>
    <row r="4908" spans="1:23" hidden="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Row],[Age]]&lt;30,"Under 30",IF(Aggregate[[#This Row],[Age]]&gt;=65,"Senior","Other"))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 5,"less than 5GB",IF(Aggregate[[#This Row],[Avg Monthly GB Download]]&lt; 10,"Between 5 and 10 GB","10 or more GB"))</f>
        <v>Between 5 and 10 GB</v>
      </c>
    </row>
    <row r="4909" spans="1:23" hidden="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Row],[Age]]&lt;30,"Under 30",IF(Aggregate[[#This Row],[Age]]&gt;=65,"Senior","Other"))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 5,"less than 5GB",IF(Aggregate[[#This Row],[Avg Monthly GB Download]]&lt; 10,"Between 5 and 10 GB","10 or more GB"))</f>
        <v>less than 5GB</v>
      </c>
    </row>
    <row r="4910" spans="1:23" hidden="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Row],[Age]]&lt;30,"Under 30",IF(Aggregate[[#This Row],[Age]]&gt;=65,"Senior","Other"))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 5,"less than 5GB",IF(Aggregate[[#This Row],[Avg Monthly GB Download]]&lt; 10,"Between 5 and 10 GB","10 or more GB"))</f>
        <v>less than 5GB</v>
      </c>
    </row>
    <row r="4911" spans="1:23" hidden="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Row],[Age]]&lt;30,"Under 30",IF(Aggregate[[#This Row],[Age]]&gt;=65,"Senior","Other"))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 5,"less than 5GB",IF(Aggregate[[#This Row],[Avg Monthly GB Download]]&lt; 10,"Between 5 and 10 GB","10 or more GB"))</f>
        <v>Between 5 and 10 GB</v>
      </c>
    </row>
    <row r="4912" spans="1:23" hidden="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Row],[Age]]&lt;30,"Under 30",IF(Aggregate[[#This Row],[Age]]&gt;=65,"Senior","Other"))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 5,"less than 5GB",IF(Aggregate[[#This Row],[Avg Monthly GB Download]]&lt; 10,"Between 5 and 10 GB","10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Row],[Age]]&lt;30,"Under 30",IF(Aggregate[[#This Row],[Age]]&gt;=65,"Senior","Other"))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 5,"less than 5GB",IF(Aggregate[[#This Row],[Avg Monthly GB Download]]&lt; 10,"Between 5 and 10 GB","10 or more GB"))</f>
        <v>10 or more GB</v>
      </c>
    </row>
    <row r="4914" spans="1:23" hidden="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Row],[Age]]&lt;30,"Under 30",IF(Aggregate[[#This Row],[Age]]&gt;=65,"Senior","Other"))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 5,"less than 5GB",IF(Aggregate[[#This Row],[Avg Monthly GB Download]]&lt; 10,"Between 5 and 10 GB","10 or more GB"))</f>
        <v>less than 5GB</v>
      </c>
    </row>
    <row r="4915" spans="1:23" hidden="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Row],[Age]]&lt;30,"Under 30",IF(Aggregate[[#This Row],[Age]]&gt;=65,"Senior","Other"))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 5,"less than 5GB",IF(Aggregate[[#This Row],[Avg Monthly GB Download]]&lt; 10,"Between 5 and 10 GB","10 or more GB"))</f>
        <v>10 or more GB</v>
      </c>
    </row>
    <row r="4916" spans="1:23" hidden="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Row],[Age]]&lt;30,"Under 30",IF(Aggregate[[#This Row],[Age]]&gt;=65,"Senior","Other"))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 5,"less than 5GB",IF(Aggregate[[#This Row],[Avg Monthly GB Download]]&lt; 10,"Between 5 and 10 GB","10 or more GB"))</f>
        <v>less than 5GB</v>
      </c>
    </row>
    <row r="4917" spans="1:23" hidden="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Row],[Age]]&lt;30,"Under 30",IF(Aggregate[[#This Row],[Age]]&gt;=65,"Senior","Other"))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 5,"less than 5GB",IF(Aggregate[[#This Row],[Avg Monthly GB Download]]&lt; 10,"Between 5 and 10 GB","10 or more GB"))</f>
        <v>less than 5GB</v>
      </c>
    </row>
    <row r="4918" spans="1:23" hidden="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Row],[Age]]&lt;30,"Under 30",IF(Aggregate[[#This Row],[Age]]&gt;=65,"Senior","Other"))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 5,"less than 5GB",IF(Aggregate[[#This Row],[Avg Monthly GB Download]]&lt; 10,"Between 5 and 10 GB","10 or more GB"))</f>
        <v>less than 5GB</v>
      </c>
    </row>
    <row r="4919" spans="1:23" hidden="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Row],[Age]]&lt;30,"Under 30",IF(Aggregate[[#This Row],[Age]]&gt;=65,"Senior","Other"))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 5,"less than 5GB",IF(Aggregate[[#This Row],[Avg Monthly GB Download]]&lt; 10,"Between 5 and 10 GB","10 or more GB"))</f>
        <v>10 or more GB</v>
      </c>
    </row>
    <row r="4920" spans="1:23" hidden="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Row],[Age]]&lt;30,"Under 30",IF(Aggregate[[#This Row],[Age]]&gt;=65,"Senior","Other"))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 5,"less than 5GB",IF(Aggregate[[#This Row],[Avg Monthly GB Download]]&lt; 10,"Between 5 and 10 GB","10 or more GB"))</f>
        <v>less than 5GB</v>
      </c>
    </row>
    <row r="4921" spans="1:23" hidden="1" x14ac:dyDescent="0.25">
      <c r="A4921" t="s">
        <v>25</v>
      </c>
      <c r="B4921">
        <v>64</v>
      </c>
      <c r="C4921" t="s">
        <v>21</v>
      </c>
      <c r="D4921" t="s">
        <v>22</v>
      </c>
      <c r="E4921" t="s">
        <v>84</v>
      </c>
      <c r="F4921" t="s">
        <v>26</v>
      </c>
      <c r="G4921">
        <v>76</v>
      </c>
      <c r="H4921" t="s">
        <v>21</v>
      </c>
      <c r="I4921" t="s">
        <v>25</v>
      </c>
      <c r="J4921" t="s">
        <v>21</v>
      </c>
      <c r="K4921" t="str">
        <f>IF(Aggregate[[#This Row],[Age]]&lt;30,"Under 30",IF(Aggregate[[#This Row],[Age]]&gt;=65,"Senior","Other"))</f>
        <v>Senior</v>
      </c>
      <c r="L4921" t="s">
        <v>53</v>
      </c>
      <c r="M4921" t="s">
        <v>33</v>
      </c>
      <c r="N4921" t="s">
        <v>34</v>
      </c>
      <c r="O4921" t="s">
        <v>34</v>
      </c>
      <c r="P4921">
        <v>1</v>
      </c>
      <c r="R4921">
        <v>37</v>
      </c>
      <c r="S4921">
        <v>0</v>
      </c>
      <c r="T4921">
        <v>0</v>
      </c>
      <c r="U4921">
        <v>0</v>
      </c>
      <c r="V4921">
        <v>6</v>
      </c>
      <c r="W4921" t="str">
        <f>IF(Aggregate[[#This Row],[Avg Monthly GB Download]]&lt; 5,"less than 5GB",IF(Aggregate[[#This Row],[Avg Monthly GB Download]]&lt; 10,"Between 5 and 10 GB","10 or more GB"))</f>
        <v>Between 5 and 10 GB</v>
      </c>
    </row>
    <row r="4922" spans="1:23" hidden="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Row],[Age]]&lt;30,"Under 30",IF(Aggregate[[#This Row],[Age]]&gt;=65,"Senior","Other"))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 5,"less than 5GB",IF(Aggregate[[#This Row],[Avg Monthly GB Download]]&lt; 10,"Between 5 and 10 GB","10 or more GB"))</f>
        <v>Between 5 and 10 GB</v>
      </c>
    </row>
    <row r="4923" spans="1:23" hidden="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Row],[Age]]&lt;30,"Under 30",IF(Aggregate[[#This Row],[Age]]&gt;=65,"Senior","Other"))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 5,"less than 5GB",IF(Aggregate[[#This Row],[Avg Monthly GB Download]]&lt; 10,"Between 5 and 10 GB","10 or more GB"))</f>
        <v>10 or more GB</v>
      </c>
    </row>
    <row r="4924" spans="1:23" hidden="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Row],[Age]]&lt;30,"Under 30",IF(Aggregate[[#This Row],[Age]]&gt;=65,"Senior","Other"))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 5,"less than 5GB",IF(Aggregate[[#This Row],[Avg Monthly GB Download]]&lt; 10,"Between 5 and 10 GB","10 or more GB"))</f>
        <v>Between 5 and 10 GB</v>
      </c>
    </row>
    <row r="4925" spans="1:23" hidden="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Row],[Age]]&lt;30,"Under 30",IF(Aggregate[[#This Row],[Age]]&gt;=65,"Senior","Other"))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 5,"less than 5GB",IF(Aggregate[[#This Row],[Avg Monthly GB Download]]&lt; 10,"Between 5 and 10 GB","10 or more GB"))</f>
        <v>10 or more GB</v>
      </c>
    </row>
    <row r="4926" spans="1:23" hidden="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Row],[Age]]&lt;30,"Under 30",IF(Aggregate[[#This Row],[Age]]&gt;=65,"Senior","Other"))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 5,"less than 5GB",IF(Aggregate[[#This Row],[Avg Monthly GB Download]]&lt; 10,"Between 5 and 10 GB","10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Row],[Age]]&lt;30,"Under 30",IF(Aggregate[[#This Row],[Age]]&gt;=65,"Senior","Other"))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 5,"less than 5GB",IF(Aggregate[[#This Row],[Avg Monthly GB Download]]&lt; 10,"Between 5 and 10 GB","10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Row],[Age]]&lt;30,"Under 30",IF(Aggregate[[#This Row],[Age]]&gt;=65,"Senior","Other"))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 5,"less than 5GB",IF(Aggregate[[#This Row],[Avg Monthly GB Download]]&lt; 10,"Between 5 and 10 GB","10 or more GB"))</f>
        <v>10 or more GB</v>
      </c>
    </row>
    <row r="4929" spans="1:23" hidden="1" x14ac:dyDescent="0.25">
      <c r="A4929" t="s">
        <v>25</v>
      </c>
      <c r="B4929">
        <v>64</v>
      </c>
      <c r="C4929" t="s">
        <v>25</v>
      </c>
      <c r="D4929" t="s">
        <v>22</v>
      </c>
      <c r="E4929" t="s">
        <v>31</v>
      </c>
      <c r="F4929" t="s">
        <v>26</v>
      </c>
      <c r="G4929">
        <v>76</v>
      </c>
      <c r="H4929" t="s">
        <v>21</v>
      </c>
      <c r="I4929" t="s">
        <v>25</v>
      </c>
      <c r="J4929" t="s">
        <v>21</v>
      </c>
      <c r="K4929" t="str">
        <f>IF(Aggregate[[#This Row],[Age]]&lt;30,"Under 30",IF(Aggregate[[#This Row],[Age]]&gt;=65,"Senior","Other"))</f>
        <v>Senior</v>
      </c>
      <c r="L4929" t="s">
        <v>53</v>
      </c>
      <c r="M4929" t="s">
        <v>33</v>
      </c>
      <c r="N4929" t="s">
        <v>34</v>
      </c>
      <c r="O4929" t="s">
        <v>34</v>
      </c>
      <c r="P4929">
        <v>1</v>
      </c>
      <c r="R4929">
        <v>42</v>
      </c>
      <c r="S4929">
        <v>0</v>
      </c>
      <c r="T4929">
        <v>108.8</v>
      </c>
      <c r="U4929">
        <v>0</v>
      </c>
      <c r="V4929">
        <v>9</v>
      </c>
      <c r="W4929" t="str">
        <f>IF(Aggregate[[#This Row],[Avg Monthly GB Download]]&lt; 5,"less than 5GB",IF(Aggregate[[#This Row],[Avg Monthly GB Download]]&lt; 10,"Between 5 and 10 GB","10 or more GB"))</f>
        <v>Between 5 and 10 GB</v>
      </c>
    </row>
    <row r="4930" spans="1:23" hidden="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Row],[Age]]&lt;30,"Under 30",IF(Aggregate[[#This Row],[Age]]&gt;=65,"Senior","Other"))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 5,"less than 5GB",IF(Aggregate[[#This Row],[Avg Monthly GB Download]]&lt; 10,"Between 5 and 10 GB","10 or more GB"))</f>
        <v>Between 5 and 10 GB</v>
      </c>
    </row>
    <row r="4931" spans="1:23" hidden="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Row],[Age]]&lt;30,"Under 30",IF(Aggregate[[#This Row],[Age]]&gt;=65,"Senior","Other"))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 5,"less than 5GB",IF(Aggregate[[#This Row],[Avg Monthly GB Download]]&lt; 10,"Between 5 and 10 GB","10 or more GB"))</f>
        <v>less than 5GB</v>
      </c>
    </row>
    <row r="4932" spans="1:23" hidden="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Row],[Age]]&lt;30,"Under 30",IF(Aggregate[[#This Row],[Age]]&gt;=65,"Senior","Other"))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 5,"less than 5GB",IF(Aggregate[[#This Row],[Avg Monthly GB Download]]&lt; 10,"Between 5 and 10 GB","10 or more GB"))</f>
        <v>Between 5 and 10 GB</v>
      </c>
    </row>
    <row r="4933" spans="1:23" hidden="1" x14ac:dyDescent="0.25">
      <c r="A4933" t="s">
        <v>25</v>
      </c>
      <c r="B4933">
        <v>68</v>
      </c>
      <c r="C4933" t="s">
        <v>21</v>
      </c>
      <c r="D4933" t="s">
        <v>22</v>
      </c>
      <c r="E4933" t="s">
        <v>67</v>
      </c>
      <c r="F4933" t="s">
        <v>26</v>
      </c>
      <c r="G4933">
        <v>76</v>
      </c>
      <c r="H4933" t="s">
        <v>21</v>
      </c>
      <c r="I4933" t="s">
        <v>25</v>
      </c>
      <c r="J4933" t="s">
        <v>21</v>
      </c>
      <c r="K4933" t="str">
        <f>IF(Aggregate[[#This Row],[Age]]&lt;30,"Under 30",IF(Aggregate[[#This Row],[Age]]&gt;=65,"Senior","Other"))</f>
        <v>Senior</v>
      </c>
      <c r="L4933" t="s">
        <v>98</v>
      </c>
      <c r="M4933" t="s">
        <v>38</v>
      </c>
      <c r="N4933" t="s">
        <v>34</v>
      </c>
      <c r="O4933" t="s">
        <v>34</v>
      </c>
      <c r="P4933">
        <v>1</v>
      </c>
      <c r="R4933">
        <v>21</v>
      </c>
      <c r="S4933">
        <v>0</v>
      </c>
      <c r="T4933">
        <v>0</v>
      </c>
      <c r="U4933">
        <v>0</v>
      </c>
      <c r="V4933">
        <v>4</v>
      </c>
      <c r="W4933" t="str">
        <f>IF(Aggregate[[#This Row],[Avg Monthly GB Download]]&lt; 5,"less than 5GB",IF(Aggregate[[#This Row],[Avg Monthly GB Download]]&lt; 10,"Between 5 and 10 GB","10 or more GB"))</f>
        <v>less than 5GB</v>
      </c>
    </row>
    <row r="4934" spans="1:23" hidden="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Row],[Age]]&lt;30,"Under 30",IF(Aggregate[[#This Row],[Age]]&gt;=65,"Senior","Other"))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 5,"less than 5GB",IF(Aggregate[[#This Row],[Avg Monthly GB Download]]&lt; 10,"Between 5 and 10 GB","10 or more GB"))</f>
        <v>less than 5GB</v>
      </c>
    </row>
    <row r="4935" spans="1:23" hidden="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Row],[Age]]&lt;30,"Under 30",IF(Aggregate[[#This Row],[Age]]&gt;=65,"Senior","Other"))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 5,"less than 5GB",IF(Aggregate[[#This Row],[Avg Monthly GB Download]]&lt; 10,"Between 5 and 10 GB","10 or more GB"))</f>
        <v>less than 5GB</v>
      </c>
    </row>
    <row r="4936" spans="1:23" hidden="1" x14ac:dyDescent="0.25">
      <c r="A4936" t="s">
        <v>25</v>
      </c>
      <c r="B4936">
        <v>68</v>
      </c>
      <c r="C4936" t="s">
        <v>21</v>
      </c>
      <c r="D4936" t="s">
        <v>22</v>
      </c>
      <c r="E4936" t="s">
        <v>79</v>
      </c>
      <c r="F4936" t="s">
        <v>26</v>
      </c>
      <c r="G4936">
        <v>76</v>
      </c>
      <c r="H4936" t="s">
        <v>21</v>
      </c>
      <c r="I4936" t="s">
        <v>25</v>
      </c>
      <c r="J4936" t="s">
        <v>21</v>
      </c>
      <c r="K4936" t="str">
        <f>IF(Aggregate[[#This Row],[Age]]&lt;30,"Under 30",IF(Aggregate[[#This Row],[Age]]&gt;=65,"Senior","Other"))</f>
        <v>Senior</v>
      </c>
      <c r="L4936" t="s">
        <v>53</v>
      </c>
      <c r="M4936" t="s">
        <v>33</v>
      </c>
      <c r="N4936" t="s">
        <v>34</v>
      </c>
      <c r="O4936" t="s">
        <v>34</v>
      </c>
      <c r="P4936">
        <v>1</v>
      </c>
      <c r="R4936">
        <v>38</v>
      </c>
      <c r="S4936">
        <v>0</v>
      </c>
      <c r="T4936">
        <v>0</v>
      </c>
      <c r="U4936">
        <v>0</v>
      </c>
      <c r="V4936">
        <v>3</v>
      </c>
      <c r="W4936" t="str">
        <f>IF(Aggregate[[#This Row],[Avg Monthly GB Download]]&lt; 5,"less than 5GB",IF(Aggregate[[#This Row],[Avg Monthly GB Download]]&lt; 10,"Between 5 and 10 GB","10 or more GB"))</f>
        <v>less than 5GB</v>
      </c>
    </row>
    <row r="4937" spans="1:23" hidden="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Row],[Age]]&lt;30,"Under 30",IF(Aggregate[[#This Row],[Age]]&gt;=65,"Senior","Other"))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 5,"less than 5GB",IF(Aggregate[[#This Row],[Avg Monthly GB Download]]&lt; 10,"Between 5 and 10 GB","10 or more GB"))</f>
        <v>10 or more GB</v>
      </c>
    </row>
    <row r="4938" spans="1:23" hidden="1" x14ac:dyDescent="0.25">
      <c r="A4938" t="s">
        <v>25</v>
      </c>
      <c r="B4938">
        <v>69</v>
      </c>
      <c r="C4938" t="s">
        <v>21</v>
      </c>
      <c r="D4938" t="s">
        <v>22</v>
      </c>
      <c r="E4938" t="s">
        <v>30</v>
      </c>
      <c r="F4938" t="s">
        <v>24</v>
      </c>
      <c r="G4938">
        <v>76</v>
      </c>
      <c r="H4938" t="s">
        <v>21</v>
      </c>
      <c r="I4938" t="s">
        <v>25</v>
      </c>
      <c r="J4938" t="s">
        <v>21</v>
      </c>
      <c r="K4938" t="str">
        <f>IF(Aggregate[[#This Row],[Age]]&lt;30,"Under 30",IF(Aggregate[[#This Row],[Age]]&gt;=65,"Senior","Other"))</f>
        <v>Senior</v>
      </c>
      <c r="L4938" t="s">
        <v>53</v>
      </c>
      <c r="M4938" t="s">
        <v>38</v>
      </c>
      <c r="N4938" t="s">
        <v>34</v>
      </c>
      <c r="O4938" t="s">
        <v>34</v>
      </c>
      <c r="P4938">
        <v>1</v>
      </c>
      <c r="R4938">
        <v>46</v>
      </c>
      <c r="S4938">
        <v>0</v>
      </c>
      <c r="T4938">
        <v>0</v>
      </c>
      <c r="U4938">
        <v>0</v>
      </c>
      <c r="V4938">
        <v>2</v>
      </c>
      <c r="W4938" t="str">
        <f>IF(Aggregate[[#This Row],[Avg Monthly GB Download]]&lt; 5,"less than 5GB",IF(Aggregate[[#This Row],[Avg Monthly GB Download]]&lt; 10,"Between 5 and 10 GB","10 or more GB"))</f>
        <v>less than 5GB</v>
      </c>
    </row>
    <row r="4939" spans="1:23" hidden="1" x14ac:dyDescent="0.25">
      <c r="A4939" t="s">
        <v>25</v>
      </c>
      <c r="B4939">
        <v>71</v>
      </c>
      <c r="C4939" t="s">
        <v>21</v>
      </c>
      <c r="D4939" t="s">
        <v>22</v>
      </c>
      <c r="E4939" t="s">
        <v>94</v>
      </c>
      <c r="F4939" t="s">
        <v>26</v>
      </c>
      <c r="G4939">
        <v>76</v>
      </c>
      <c r="H4939" t="s">
        <v>21</v>
      </c>
      <c r="I4939" t="s">
        <v>25</v>
      </c>
      <c r="J4939" t="s">
        <v>21</v>
      </c>
      <c r="K4939" t="str">
        <f>IF(Aggregate[[#This Row],[Age]]&lt;30,"Under 30",IF(Aggregate[[#This Row],[Age]]&gt;=65,"Senior","Other"))</f>
        <v>Senior</v>
      </c>
      <c r="L4939" t="s">
        <v>53</v>
      </c>
      <c r="M4939" t="s">
        <v>33</v>
      </c>
      <c r="N4939" t="s">
        <v>34</v>
      </c>
      <c r="O4939" t="s">
        <v>34</v>
      </c>
      <c r="P4939">
        <v>1</v>
      </c>
      <c r="R4939">
        <v>40</v>
      </c>
      <c r="S4939">
        <v>0</v>
      </c>
      <c r="T4939">
        <v>0</v>
      </c>
      <c r="U4939">
        <v>0</v>
      </c>
      <c r="V4939">
        <v>6</v>
      </c>
      <c r="W4939" t="str">
        <f>IF(Aggregate[[#This Row],[Avg Monthly GB Download]]&lt; 5,"less than 5GB",IF(Aggregate[[#This Row],[Avg Monthly GB Download]]&lt; 10,"Between 5 and 10 GB","10 or more GB"))</f>
        <v>Between 5 and 10 GB</v>
      </c>
    </row>
    <row r="4940" spans="1:23" hidden="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Row],[Age]]&lt;30,"Under 30",IF(Aggregate[[#This Row],[Age]]&gt;=65,"Senior","Other"))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 5,"less than 5GB",IF(Aggregate[[#This Row],[Avg Monthly GB Download]]&lt; 10,"Between 5 and 10 GB","10 or more GB"))</f>
        <v>less than 5GB</v>
      </c>
    </row>
    <row r="4941" spans="1:23" hidden="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Row],[Age]]&lt;30,"Under 30",IF(Aggregate[[#This Row],[Age]]&gt;=65,"Senior","Other"))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 5,"less than 5GB",IF(Aggregate[[#This Row],[Avg Monthly GB Download]]&lt; 10,"Between 5 and 10 GB","10 or more GB"))</f>
        <v>less than 5GB</v>
      </c>
    </row>
    <row r="4942" spans="1:23" hidden="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Row],[Age]]&lt;30,"Under 30",IF(Aggregate[[#This Row],[Age]]&gt;=65,"Senior","Other"))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 5,"less than 5GB",IF(Aggregate[[#This Row],[Avg Monthly GB Download]]&lt; 10,"Between 5 and 10 GB","10 or more GB"))</f>
        <v>Between 5 and 10 GB</v>
      </c>
    </row>
    <row r="4943" spans="1:23" hidden="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Row],[Age]]&lt;30,"Under 30",IF(Aggregate[[#This Row],[Age]]&gt;=65,"Senior","Other"))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 5,"less than 5GB",IF(Aggregate[[#This Row],[Avg Monthly GB Download]]&lt; 10,"Between 5 and 10 GB","10 or more GB"))</f>
        <v>Between 5 and 10 GB</v>
      </c>
    </row>
    <row r="4944" spans="1:23" hidden="1" x14ac:dyDescent="0.25">
      <c r="A4944" t="s">
        <v>21</v>
      </c>
      <c r="B4944">
        <v>1</v>
      </c>
      <c r="C4944" t="s">
        <v>21</v>
      </c>
      <c r="D4944" t="s">
        <v>88</v>
      </c>
      <c r="E4944" t="s">
        <v>44</v>
      </c>
      <c r="F4944" t="s">
        <v>24</v>
      </c>
      <c r="G4944">
        <v>77</v>
      </c>
      <c r="H4944" t="s">
        <v>21</v>
      </c>
      <c r="I4944" t="s">
        <v>25</v>
      </c>
      <c r="J4944" t="s">
        <v>21</v>
      </c>
      <c r="K4944" t="str">
        <f>IF(Aggregate[[#This Row],[Age]]&lt;30,"Under 30",IF(Aggregate[[#This Row],[Age]]&gt;=65,"Senior","Other"))</f>
        <v>Senior</v>
      </c>
      <c r="L4944" t="s">
        <v>32</v>
      </c>
      <c r="M4944" t="s">
        <v>33</v>
      </c>
      <c r="N4944" t="s">
        <v>90</v>
      </c>
      <c r="O4944" t="s">
        <v>91</v>
      </c>
      <c r="P4944">
        <v>1</v>
      </c>
      <c r="Q4944">
        <v>1</v>
      </c>
      <c r="R4944">
        <v>7</v>
      </c>
      <c r="S4944">
        <v>5</v>
      </c>
      <c r="T4944">
        <v>0</v>
      </c>
      <c r="U4944">
        <v>0</v>
      </c>
      <c r="V4944">
        <v>0</v>
      </c>
      <c r="W4944" t="str">
        <f>IF(Aggregate[[#This Row],[Avg Monthly GB Download]]&lt; 5,"less than 5GB",IF(Aggregate[[#This Row],[Avg Monthly GB Download]]&lt; 10,"Between 5 and 10 GB","10 or more GB"))</f>
        <v>less than 5GB</v>
      </c>
    </row>
    <row r="4945" spans="1:23" hidden="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Row],[Age]]&lt;30,"Under 30",IF(Aggregate[[#This Row],[Age]]&gt;=65,"Senior","Other"))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 5,"less than 5GB",IF(Aggregate[[#This Row],[Avg Monthly GB Download]]&lt; 10,"Between 5 and 10 GB","10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Row],[Age]]&lt;30,"Under 30",IF(Aggregate[[#This Row],[Age]]&gt;=65,"Senior","Other"))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 5,"less than 5GB",IF(Aggregate[[#This Row],[Avg Monthly GB Download]]&lt; 10,"Between 5 and 10 GB","10 or more GB"))</f>
        <v>10 or more GB</v>
      </c>
    </row>
    <row r="4947" spans="1:23" hidden="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Row],[Age]]&lt;30,"Under 30",IF(Aggregate[[#This Row],[Age]]&gt;=65,"Senior","Other"))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 5,"less than 5GB",IF(Aggregate[[#This Row],[Avg Monthly GB Download]]&lt; 10,"Between 5 and 10 GB","10 or more GB"))</f>
        <v>Between 5 and 10 GB</v>
      </c>
    </row>
    <row r="4948" spans="1:23" hidden="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Row],[Age]]&lt;30,"Under 30",IF(Aggregate[[#This Row],[Age]]&gt;=65,"Senior","Other"))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 5,"less than 5GB",IF(Aggregate[[#This Row],[Avg Monthly GB Download]]&lt; 10,"Between 5 and 10 GB","10 or more GB"))</f>
        <v>Between 5 and 10 GB</v>
      </c>
    </row>
    <row r="4949" spans="1:23" hidden="1" x14ac:dyDescent="0.25">
      <c r="A4949" t="s">
        <v>21</v>
      </c>
      <c r="B4949">
        <v>2</v>
      </c>
      <c r="C4949" t="s">
        <v>25</v>
      </c>
      <c r="D4949" t="s">
        <v>22</v>
      </c>
      <c r="E4949" t="s">
        <v>82</v>
      </c>
      <c r="F4949" t="s">
        <v>26</v>
      </c>
      <c r="G4949">
        <v>77</v>
      </c>
      <c r="H4949" t="s">
        <v>21</v>
      </c>
      <c r="I4949" t="s">
        <v>25</v>
      </c>
      <c r="J4949" t="s">
        <v>21</v>
      </c>
      <c r="K4949" t="str">
        <f>IF(Aggregate[[#This Row],[Age]]&lt;30,"Under 30",IF(Aggregate[[#This Row],[Age]]&gt;=65,"Senior","Other"))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6</v>
      </c>
      <c r="S4949">
        <v>0</v>
      </c>
      <c r="T4949">
        <v>5</v>
      </c>
      <c r="U4949">
        <v>0</v>
      </c>
      <c r="V4949">
        <v>0</v>
      </c>
      <c r="W4949" t="str">
        <f>IF(Aggregate[[#This Row],[Avg Monthly GB Download]]&lt; 5,"less than 5GB",IF(Aggregate[[#This Row],[Avg Monthly GB Download]]&lt; 10,"Between 5 and 10 GB","10 or more GB"))</f>
        <v>less than 5GB</v>
      </c>
    </row>
    <row r="4950" spans="1:23" hidden="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Row],[Age]]&lt;30,"Under 30",IF(Aggregate[[#This Row],[Age]]&gt;=65,"Senior","Other"))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 5,"less than 5GB",IF(Aggregate[[#This Row],[Avg Monthly GB Download]]&lt; 10,"Between 5 and 10 GB","10 or more GB"))</f>
        <v>less than 5GB</v>
      </c>
    </row>
    <row r="4951" spans="1:23" hidden="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Row],[Age]]&lt;30,"Under 30",IF(Aggregate[[#This Row],[Age]]&gt;=65,"Senior","Other"))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 5,"less than 5GB",IF(Aggregate[[#This Row],[Avg Monthly GB Download]]&lt; 10,"Between 5 and 10 GB","10 or more GB"))</f>
        <v>10 or more GB</v>
      </c>
    </row>
    <row r="4952" spans="1:23" hidden="1" x14ac:dyDescent="0.25">
      <c r="A4952" t="s">
        <v>21</v>
      </c>
      <c r="B4952">
        <v>3</v>
      </c>
      <c r="C4952" t="s">
        <v>21</v>
      </c>
      <c r="D4952" t="s">
        <v>22</v>
      </c>
      <c r="E4952" t="s">
        <v>70</v>
      </c>
      <c r="F4952" t="s">
        <v>24</v>
      </c>
      <c r="G4952">
        <v>77</v>
      </c>
      <c r="H4952" t="s">
        <v>21</v>
      </c>
      <c r="I4952" t="s">
        <v>25</v>
      </c>
      <c r="J4952" t="s">
        <v>21</v>
      </c>
      <c r="K4952" t="str">
        <f>IF(Aggregate[[#This Row],[Age]]&lt;30,"Under 30",IF(Aggregate[[#This Row],[Age]]&gt;=65,"Senior","Other"))</f>
        <v>Senior</v>
      </c>
      <c r="L4952" t="s">
        <v>32</v>
      </c>
      <c r="M4952" t="s">
        <v>38</v>
      </c>
      <c r="N4952" t="s">
        <v>34</v>
      </c>
      <c r="O4952" t="s">
        <v>34</v>
      </c>
      <c r="P4952">
        <v>1</v>
      </c>
      <c r="R4952">
        <v>31</v>
      </c>
      <c r="S4952">
        <v>0</v>
      </c>
      <c r="T4952">
        <v>0</v>
      </c>
      <c r="U4952">
        <v>17</v>
      </c>
      <c r="V4952">
        <v>4</v>
      </c>
      <c r="W4952" t="str">
        <f>IF(Aggregate[[#This Row],[Avg Monthly GB Download]]&lt; 5,"less than 5GB",IF(Aggregate[[#This Row],[Avg Monthly GB Download]]&lt; 10,"Between 5 and 10 GB","10 or more GB"))</f>
        <v>less than 5GB</v>
      </c>
    </row>
    <row r="4953" spans="1:23" hidden="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Row],[Age]]&lt;30,"Under 30",IF(Aggregate[[#This Row],[Age]]&gt;=65,"Senior","Other"))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 5,"less than 5GB",IF(Aggregate[[#This Row],[Avg Monthly GB Download]]&lt; 10,"Between 5 and 10 GB","10 or more GB"))</f>
        <v>less than 5GB</v>
      </c>
    </row>
    <row r="4954" spans="1:23" hidden="1" x14ac:dyDescent="0.25">
      <c r="A4954" t="s">
        <v>21</v>
      </c>
      <c r="B4954">
        <v>10</v>
      </c>
      <c r="C4954" t="s">
        <v>21</v>
      </c>
      <c r="D4954" t="s">
        <v>22</v>
      </c>
      <c r="E4954" t="s">
        <v>72</v>
      </c>
      <c r="F4954" t="s">
        <v>26</v>
      </c>
      <c r="G4954">
        <v>77</v>
      </c>
      <c r="H4954" t="s">
        <v>21</v>
      </c>
      <c r="I4954" t="s">
        <v>25</v>
      </c>
      <c r="J4954" t="s">
        <v>21</v>
      </c>
      <c r="K4954" t="str">
        <f>IF(Aggregate[[#This Row],[Age]]&lt;30,"Under 30",IF(Aggregate[[#This Row],[Age]]&gt;=65,"Senior","Other"))</f>
        <v>Senior</v>
      </c>
      <c r="L4954" t="s">
        <v>32</v>
      </c>
      <c r="M4954" t="s">
        <v>33</v>
      </c>
      <c r="N4954" t="s">
        <v>34</v>
      </c>
      <c r="O4954" t="s">
        <v>34</v>
      </c>
      <c r="P4954">
        <v>1</v>
      </c>
      <c r="R4954">
        <v>29</v>
      </c>
      <c r="S4954">
        <v>1</v>
      </c>
      <c r="T4954">
        <v>0</v>
      </c>
      <c r="U4954">
        <v>88</v>
      </c>
      <c r="V4954">
        <v>5</v>
      </c>
      <c r="W4954" t="str">
        <f>IF(Aggregate[[#This Row],[Avg Monthly GB Download]]&lt; 5,"less than 5GB",IF(Aggregate[[#This Row],[Avg Monthly GB Download]]&lt; 10,"Between 5 and 10 GB","10 or more GB"))</f>
        <v>Between 5 and 10 GB</v>
      </c>
    </row>
    <row r="4955" spans="1:23" hidden="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Row],[Age]]&lt;30,"Under 30",IF(Aggregate[[#This Row],[Age]]&gt;=65,"Senior","Other"))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 5,"less than 5GB",IF(Aggregate[[#This Row],[Avg Monthly GB Download]]&lt; 10,"Between 5 and 10 GB","10 or more GB"))</f>
        <v>10 or more GB</v>
      </c>
    </row>
    <row r="4956" spans="1:23" hidden="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Row],[Age]]&lt;30,"Under 30",IF(Aggregate[[#This Row],[Age]]&gt;=65,"Senior","Other"))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 5,"less than 5GB",IF(Aggregate[[#This Row],[Avg Monthly GB Download]]&lt; 10,"Between 5 and 10 GB","10 or more GB"))</f>
        <v>Between 5 and 10 GB</v>
      </c>
    </row>
    <row r="4957" spans="1:23" hidden="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Row],[Age]]&lt;30,"Under 30",IF(Aggregate[[#This Row],[Age]]&gt;=65,"Senior","Other"))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 5,"less than 5GB",IF(Aggregate[[#This Row],[Avg Monthly GB Download]]&lt; 10,"Between 5 and 10 GB","10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Row],[Age]]&lt;30,"Under 30",IF(Aggregate[[#This Row],[Age]]&gt;=65,"Senior","Other"))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 5,"less than 5GB",IF(Aggregate[[#This Row],[Avg Monthly GB Download]]&lt; 10,"Between 5 and 10 GB","10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Row],[Age]]&lt;30,"Under 30",IF(Aggregate[[#This Row],[Age]]&gt;=65,"Senior","Other"))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 5,"less than 5GB",IF(Aggregate[[#This Row],[Avg Monthly GB Download]]&lt; 10,"Between 5 and 10 GB","10 or more GB"))</f>
        <v>10 or more GB</v>
      </c>
    </row>
    <row r="4960" spans="1:23" hidden="1" x14ac:dyDescent="0.25">
      <c r="A4960" t="s">
        <v>21</v>
      </c>
      <c r="B4960">
        <v>27</v>
      </c>
      <c r="C4960" t="s">
        <v>25</v>
      </c>
      <c r="D4960" t="s">
        <v>22</v>
      </c>
      <c r="E4960" t="s">
        <v>59</v>
      </c>
      <c r="F4960" t="s">
        <v>24</v>
      </c>
      <c r="G4960">
        <v>77</v>
      </c>
      <c r="H4960" t="s">
        <v>21</v>
      </c>
      <c r="I4960" t="s">
        <v>25</v>
      </c>
      <c r="J4960" t="s">
        <v>25</v>
      </c>
      <c r="K4960" t="str">
        <f>IF(Aggregate[[#This Row],[Age]]&lt;30,"Under 30",IF(Aggregate[[#This Row],[Age]]&gt;=65,"Senior","Other"))</f>
        <v>Senior</v>
      </c>
      <c r="L4960" t="s">
        <v>32</v>
      </c>
      <c r="M4960" t="s">
        <v>38</v>
      </c>
      <c r="N4960" t="s">
        <v>56</v>
      </c>
      <c r="O4960" t="s">
        <v>96</v>
      </c>
      <c r="P4960">
        <v>1</v>
      </c>
      <c r="Q4960">
        <v>1</v>
      </c>
      <c r="R4960">
        <v>37</v>
      </c>
      <c r="S4960">
        <v>4</v>
      </c>
      <c r="T4960">
        <v>2.9</v>
      </c>
      <c r="U4960">
        <v>5</v>
      </c>
      <c r="V4960">
        <v>5</v>
      </c>
      <c r="W4960" t="str">
        <f>IF(Aggregate[[#This Row],[Avg Monthly GB Download]]&lt; 5,"less than 5GB",IF(Aggregate[[#This Row],[Avg Monthly GB Download]]&lt; 10,"Between 5 and 10 GB","10 or more GB"))</f>
        <v>Between 5 and 10 GB</v>
      </c>
    </row>
    <row r="4961" spans="1:23" hidden="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Row],[Age]]&lt;30,"Under 30",IF(Aggregate[[#This Row],[Age]]&gt;=65,"Senior","Other"))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 5,"less than 5GB",IF(Aggregate[[#This Row],[Avg Monthly GB Download]]&lt; 10,"Between 5 and 10 GB","10 or more GB"))</f>
        <v>Between 5 and 10 GB</v>
      </c>
    </row>
    <row r="4962" spans="1:23" hidden="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Row],[Age]]&lt;30,"Under 30",IF(Aggregate[[#This Row],[Age]]&gt;=65,"Senior","Other"))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 5,"less than 5GB",IF(Aggregate[[#This Row],[Avg Monthly GB Download]]&lt; 10,"Between 5 and 10 GB","10 or more GB"))</f>
        <v>Between 5 and 10 GB</v>
      </c>
    </row>
    <row r="4963" spans="1:23" hidden="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Row],[Age]]&lt;30,"Under 30",IF(Aggregate[[#This Row],[Age]]&gt;=65,"Senior","Other"))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 5,"less than 5GB",IF(Aggregate[[#This Row],[Avg Monthly GB Download]]&lt; 10,"Between 5 and 10 GB","10 or more GB"))</f>
        <v>less than 5GB</v>
      </c>
    </row>
    <row r="4964" spans="1:23" hidden="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Row],[Age]]&lt;30,"Under 30",IF(Aggregate[[#This Row],[Age]]&gt;=65,"Senior","Other"))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 5,"less than 5GB",IF(Aggregate[[#This Row],[Avg Monthly GB Download]]&lt; 10,"Between 5 and 10 GB","10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Row],[Age]]&lt;30,"Under 30",IF(Aggregate[[#This Row],[Age]]&gt;=65,"Senior","Other"))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 5,"less than 5GB",IF(Aggregate[[#This Row],[Avg Monthly GB Download]]&lt; 10,"Between 5 and 10 GB","10 or more GB"))</f>
        <v>10 or more GB</v>
      </c>
    </row>
    <row r="4966" spans="1:23" hidden="1" x14ac:dyDescent="0.25">
      <c r="A4966" t="s">
        <v>21</v>
      </c>
      <c r="B4966">
        <v>38</v>
      </c>
      <c r="C4966" t="s">
        <v>21</v>
      </c>
      <c r="D4966" t="s">
        <v>22</v>
      </c>
      <c r="E4966" t="s">
        <v>93</v>
      </c>
      <c r="F4966" t="s">
        <v>24</v>
      </c>
      <c r="G4966">
        <v>77</v>
      </c>
      <c r="H4966" t="s">
        <v>21</v>
      </c>
      <c r="I4966" t="s">
        <v>25</v>
      </c>
      <c r="J4966" t="s">
        <v>21</v>
      </c>
      <c r="K4966" t="str">
        <f>IF(Aggregate[[#This Row],[Age]]&lt;30,"Under 30",IF(Aggregate[[#This Row],[Age]]&gt;=65,"Senior","Other"))</f>
        <v>Senior</v>
      </c>
      <c r="L4966" t="s">
        <v>32</v>
      </c>
      <c r="M4966" t="s">
        <v>38</v>
      </c>
      <c r="N4966" t="s">
        <v>90</v>
      </c>
      <c r="O4966" t="s">
        <v>91</v>
      </c>
      <c r="P4966">
        <v>1</v>
      </c>
      <c r="Q4966">
        <v>1</v>
      </c>
      <c r="R4966">
        <v>30</v>
      </c>
      <c r="S4966">
        <v>5</v>
      </c>
      <c r="T4966">
        <v>0</v>
      </c>
      <c r="U4966">
        <v>44</v>
      </c>
      <c r="V4966">
        <v>3</v>
      </c>
      <c r="W4966" t="str">
        <f>IF(Aggregate[[#This Row],[Avg Monthly GB Download]]&lt; 5,"less than 5GB",IF(Aggregate[[#This Row],[Avg Monthly GB Download]]&lt; 10,"Between 5 and 10 GB","10 or more GB"))</f>
        <v>less than 5GB</v>
      </c>
    </row>
    <row r="4967" spans="1:23" hidden="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Row],[Age]]&lt;30,"Under 30",IF(Aggregate[[#This Row],[Age]]&gt;=65,"Senior","Other"))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 5,"less than 5GB",IF(Aggregate[[#This Row],[Avg Monthly GB Download]]&lt; 10,"Between 5 and 10 GB","10 or more GB"))</f>
        <v>Between 5 and 10 GB</v>
      </c>
    </row>
    <row r="4968" spans="1:23" hidden="1" x14ac:dyDescent="0.25">
      <c r="A4968" t="s">
        <v>21</v>
      </c>
      <c r="B4968">
        <v>42</v>
      </c>
      <c r="C4968" t="s">
        <v>21</v>
      </c>
      <c r="D4968" t="s">
        <v>22</v>
      </c>
      <c r="E4968" t="s">
        <v>47</v>
      </c>
      <c r="F4968" t="s">
        <v>24</v>
      </c>
      <c r="G4968">
        <v>77</v>
      </c>
      <c r="H4968" t="s">
        <v>21</v>
      </c>
      <c r="I4968" t="s">
        <v>25</v>
      </c>
      <c r="J4968" t="s">
        <v>21</v>
      </c>
      <c r="K4968" t="str">
        <f>IF(Aggregate[[#This Row],[Age]]&lt;30,"Under 30",IF(Aggregate[[#This Row],[Age]]&gt;=65,"Senior","Other"))</f>
        <v>Senior</v>
      </c>
      <c r="L4968" t="s">
        <v>98</v>
      </c>
      <c r="M4968" t="s">
        <v>38</v>
      </c>
      <c r="N4968" t="s">
        <v>65</v>
      </c>
      <c r="O4968" t="s">
        <v>66</v>
      </c>
      <c r="P4968">
        <v>1</v>
      </c>
      <c r="Q4968">
        <v>1</v>
      </c>
      <c r="R4968">
        <v>59</v>
      </c>
      <c r="S4968">
        <v>0</v>
      </c>
      <c r="T4968">
        <v>0</v>
      </c>
      <c r="U4968">
        <v>90</v>
      </c>
      <c r="V4968">
        <v>9</v>
      </c>
      <c r="W4968" t="str">
        <f>IF(Aggregate[[#This Row],[Avg Monthly GB Download]]&lt; 5,"less than 5GB",IF(Aggregate[[#This Row],[Avg Monthly GB Download]]&lt; 10,"Between 5 and 10 GB","10 or more GB"))</f>
        <v>Between 5 and 10 GB</v>
      </c>
    </row>
    <row r="4969" spans="1:23" hidden="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Row],[Age]]&lt;30,"Under 30",IF(Aggregate[[#This Row],[Age]]&gt;=65,"Senior","Other"))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 5,"less than 5GB",IF(Aggregate[[#This Row],[Avg Monthly GB Download]]&lt; 10,"Between 5 and 10 GB","10 or more GB"))</f>
        <v>Between 5 and 10 GB</v>
      </c>
    </row>
    <row r="4970" spans="1:23" hidden="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Row],[Age]]&lt;30,"Under 30",IF(Aggregate[[#This Row],[Age]]&gt;=65,"Senior","Other"))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 5,"less than 5GB",IF(Aggregate[[#This Row],[Avg Monthly GB Download]]&lt; 10,"Between 5 and 10 GB","10 or more GB"))</f>
        <v>less than 5GB</v>
      </c>
    </row>
    <row r="4971" spans="1:23" hidden="1" x14ac:dyDescent="0.25">
      <c r="A4971" t="s">
        <v>21</v>
      </c>
      <c r="B4971">
        <v>56</v>
      </c>
      <c r="C4971" t="s">
        <v>25</v>
      </c>
      <c r="D4971" t="s">
        <v>22</v>
      </c>
      <c r="E4971" t="s">
        <v>71</v>
      </c>
      <c r="F4971" t="s">
        <v>24</v>
      </c>
      <c r="G4971">
        <v>77</v>
      </c>
      <c r="H4971" t="s">
        <v>21</v>
      </c>
      <c r="I4971" t="s">
        <v>25</v>
      </c>
      <c r="J4971" t="s">
        <v>21</v>
      </c>
      <c r="K4971" t="str">
        <f>IF(Aggregate[[#This Row],[Age]]&lt;30,"Under 30",IF(Aggregate[[#This Row],[Age]]&gt;=65,"Senior","Other"))</f>
        <v>Senior</v>
      </c>
      <c r="L4971" t="s">
        <v>32</v>
      </c>
      <c r="M4971" t="s">
        <v>38</v>
      </c>
      <c r="N4971" t="s">
        <v>34</v>
      </c>
      <c r="O4971" t="s">
        <v>34</v>
      </c>
      <c r="P4971">
        <v>1</v>
      </c>
      <c r="R4971">
        <v>50</v>
      </c>
      <c r="S4971">
        <v>2</v>
      </c>
      <c r="T4971">
        <v>520.79999999999995</v>
      </c>
      <c r="U4971">
        <v>60</v>
      </c>
      <c r="V4971">
        <v>15</v>
      </c>
      <c r="W4971" t="str">
        <f>IF(Aggregate[[#This Row],[Avg Monthly GB Download]]&lt; 5,"less than 5GB",IF(Aggregate[[#This Row],[Avg Monthly GB Download]]&lt; 10,"Between 5 and 10 GB","10 or more GB"))</f>
        <v>10 or more GB</v>
      </c>
    </row>
    <row r="4972" spans="1:23" hidden="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Row],[Age]]&lt;30,"Under 30",IF(Aggregate[[#This Row],[Age]]&gt;=65,"Senior","Other"))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 5,"less than 5GB",IF(Aggregate[[#This Row],[Avg Monthly GB Download]]&lt; 10,"Between 5 and 10 GB","10 or more GB"))</f>
        <v>Between 5 and 10 GB</v>
      </c>
    </row>
    <row r="4973" spans="1:23" hidden="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Row],[Age]]&lt;30,"Under 30",IF(Aggregate[[#This Row],[Age]]&gt;=65,"Senior","Other"))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 5,"less than 5GB",IF(Aggregate[[#This Row],[Avg Monthly GB Download]]&lt; 10,"Between 5 and 10 GB","10 or more GB"))</f>
        <v>10 or more GB</v>
      </c>
    </row>
    <row r="4974" spans="1:23" hidden="1" x14ac:dyDescent="0.25">
      <c r="A4974" t="s">
        <v>21</v>
      </c>
      <c r="B4974">
        <v>72</v>
      </c>
      <c r="C4974" t="s">
        <v>21</v>
      </c>
      <c r="D4974" t="s">
        <v>22</v>
      </c>
      <c r="E4974" t="s">
        <v>77</v>
      </c>
      <c r="F4974" t="s">
        <v>26</v>
      </c>
      <c r="G4974">
        <v>77</v>
      </c>
      <c r="H4974" t="s">
        <v>21</v>
      </c>
      <c r="I4974" t="s">
        <v>25</v>
      </c>
      <c r="J4974" t="s">
        <v>21</v>
      </c>
      <c r="K4974" t="str">
        <f>IF(Aggregate[[#This Row],[Age]]&lt;30,"Under 30",IF(Aggregate[[#This Row],[Age]]&gt;=65,"Senior","Other"))</f>
        <v>Senior</v>
      </c>
      <c r="L4974" t="s">
        <v>53</v>
      </c>
      <c r="M4974" t="s">
        <v>38</v>
      </c>
      <c r="N4974" t="s">
        <v>34</v>
      </c>
      <c r="O4974" t="s">
        <v>34</v>
      </c>
      <c r="P4974">
        <v>1</v>
      </c>
      <c r="R4974">
        <v>44</v>
      </c>
      <c r="S4974">
        <v>0</v>
      </c>
      <c r="T4974">
        <v>0</v>
      </c>
      <c r="U4974">
        <v>39</v>
      </c>
      <c r="V4974">
        <v>10</v>
      </c>
      <c r="W4974" t="str">
        <f>IF(Aggregate[[#This Row],[Avg Monthly GB Download]]&lt; 5,"less than 5GB",IF(Aggregate[[#This Row],[Avg Monthly GB Download]]&lt; 10,"Between 5 and 10 GB","10 or more GB"))</f>
        <v>10 or more GB</v>
      </c>
    </row>
    <row r="4975" spans="1:23" hidden="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Row],[Age]]&lt;30,"Under 30",IF(Aggregate[[#This Row],[Age]]&gt;=65,"Senior","Other"))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 5,"less than 5GB",IF(Aggregate[[#This Row],[Avg Monthly GB Download]]&lt; 10,"Between 5 and 10 GB","10 or more GB"))</f>
        <v>Between 5 and 10 GB</v>
      </c>
    </row>
    <row r="4976" spans="1:23" hidden="1" x14ac:dyDescent="0.25">
      <c r="A4976" t="s">
        <v>25</v>
      </c>
      <c r="B4976">
        <v>1</v>
      </c>
      <c r="C4976" t="s">
        <v>21</v>
      </c>
      <c r="D4976" t="s">
        <v>22</v>
      </c>
      <c r="E4976" t="s">
        <v>58</v>
      </c>
      <c r="F4976" t="s">
        <v>24</v>
      </c>
      <c r="G4976">
        <v>77</v>
      </c>
      <c r="H4976" t="s">
        <v>21</v>
      </c>
      <c r="I4976" t="s">
        <v>25</v>
      </c>
      <c r="J4976" t="s">
        <v>21</v>
      </c>
      <c r="K4976" t="str">
        <f>IF(Aggregate[[#This Row],[Age]]&lt;30,"Under 30",IF(Aggregate[[#This Row],[Age]]&gt;=65,"Senior","Other"))</f>
        <v>Senior</v>
      </c>
      <c r="L4976" t="s">
        <v>32</v>
      </c>
      <c r="M4976" t="s">
        <v>38</v>
      </c>
      <c r="N4976" t="s">
        <v>90</v>
      </c>
      <c r="O4976" t="s">
        <v>103</v>
      </c>
      <c r="P4976">
        <v>1</v>
      </c>
      <c r="Q4976">
        <v>1</v>
      </c>
      <c r="R4976">
        <v>46</v>
      </c>
      <c r="S4976">
        <v>4</v>
      </c>
      <c r="T4976">
        <v>0</v>
      </c>
      <c r="U4976">
        <v>0</v>
      </c>
      <c r="V4976">
        <v>3</v>
      </c>
      <c r="W4976" t="str">
        <f>IF(Aggregate[[#This Row],[Avg Monthly GB Download]]&lt; 5,"less than 5GB",IF(Aggregate[[#This Row],[Avg Monthly GB Download]]&lt; 10,"Between 5 and 10 GB","10 or more GB"))</f>
        <v>less than 5GB</v>
      </c>
    </row>
    <row r="4977" spans="1:23" hidden="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Row],[Age]]&lt;30,"Under 30",IF(Aggregate[[#This Row],[Age]]&gt;=65,"Senior","Other"))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 5,"less than 5GB",IF(Aggregate[[#This Row],[Avg Monthly GB Download]]&lt; 10,"Between 5 and 10 GB","10 or more GB"))</f>
        <v>Between 5 and 10 GB</v>
      </c>
    </row>
    <row r="4978" spans="1:23" hidden="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Row],[Age]]&lt;30,"Under 30",IF(Aggregate[[#This Row],[Age]]&gt;=65,"Senior","Other"))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 5,"less than 5GB",IF(Aggregate[[#This Row],[Avg Monthly GB Download]]&lt; 10,"Between 5 and 10 GB","10 or more GB"))</f>
        <v>less than 5GB</v>
      </c>
    </row>
    <row r="4979" spans="1:23" hidden="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Row],[Age]]&lt;30,"Under 30",IF(Aggregate[[#This Row],[Age]]&gt;=65,"Senior","Other"))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 5,"less than 5GB",IF(Aggregate[[#This Row],[Avg Monthly GB Download]]&lt; 10,"Between 5 and 10 GB","10 or more GB"))</f>
        <v>10 or more GB</v>
      </c>
    </row>
    <row r="4980" spans="1:23" hidden="1" x14ac:dyDescent="0.25">
      <c r="A4980" t="s">
        <v>25</v>
      </c>
      <c r="B4980">
        <v>1</v>
      </c>
      <c r="C4980" t="s">
        <v>21</v>
      </c>
      <c r="D4980" t="s">
        <v>22</v>
      </c>
      <c r="E4980" t="s">
        <v>59</v>
      </c>
      <c r="F4980" t="s">
        <v>24</v>
      </c>
      <c r="G4980">
        <v>77</v>
      </c>
      <c r="H4980" t="s">
        <v>21</v>
      </c>
      <c r="I4980" t="s">
        <v>25</v>
      </c>
      <c r="J4980" t="s">
        <v>21</v>
      </c>
      <c r="K4980" t="str">
        <f>IF(Aggregate[[#This Row],[Age]]&lt;30,"Under 30",IF(Aggregate[[#This Row],[Age]]&gt;=65,"Senior","Other"))</f>
        <v>Senior</v>
      </c>
      <c r="L4980" t="s">
        <v>32</v>
      </c>
      <c r="M4980" t="s">
        <v>38</v>
      </c>
      <c r="N4980" t="s">
        <v>56</v>
      </c>
      <c r="O4980" t="s">
        <v>57</v>
      </c>
      <c r="P4980">
        <v>1</v>
      </c>
      <c r="Q4980">
        <v>1</v>
      </c>
      <c r="R4980">
        <v>43</v>
      </c>
      <c r="S4980">
        <v>5</v>
      </c>
      <c r="T4980">
        <v>0</v>
      </c>
      <c r="U4980">
        <v>0</v>
      </c>
      <c r="V4980">
        <v>2</v>
      </c>
      <c r="W4980" t="str">
        <f>IF(Aggregate[[#This Row],[Avg Monthly GB Download]]&lt; 5,"less than 5GB",IF(Aggregate[[#This Row],[Avg Monthly GB Download]]&lt; 10,"Between 5 and 10 GB","10 or more GB"))</f>
        <v>less than 5GB</v>
      </c>
    </row>
    <row r="4981" spans="1:23" hidden="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Row],[Age]]&lt;30,"Under 30",IF(Aggregate[[#This Row],[Age]]&gt;=65,"Senior","Other"))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 5,"less than 5GB",IF(Aggregate[[#This Row],[Avg Monthly GB Download]]&lt; 10,"Between 5 and 10 GB","10 or more GB"))</f>
        <v>less than 5GB</v>
      </c>
    </row>
    <row r="4982" spans="1:23" hidden="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Row],[Age]]&lt;30,"Under 30",IF(Aggregate[[#This Row],[Age]]&gt;=65,"Senior","Other"))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 5,"less than 5GB",IF(Aggregate[[#This Row],[Avg Monthly GB Download]]&lt; 10,"Between 5 and 10 GB","10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Row],[Age]]&lt;30,"Under 30",IF(Aggregate[[#This Row],[Age]]&gt;=65,"Senior","Other"))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 5,"less than 5GB",IF(Aggregate[[#This Row],[Avg Monthly GB Download]]&lt; 10,"Between 5 and 10 GB","10 or more GB"))</f>
        <v>10 or more GB</v>
      </c>
    </row>
    <row r="4984" spans="1:23" hidden="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Row],[Age]]&lt;30,"Under 30",IF(Aggregate[[#This Row],[Age]]&gt;=65,"Senior","Other"))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 5,"less than 5GB",IF(Aggregate[[#This Row],[Avg Monthly GB Download]]&lt; 10,"Between 5 and 10 GB","10 or more GB"))</f>
        <v>less than 5GB</v>
      </c>
    </row>
    <row r="4985" spans="1:23" hidden="1" x14ac:dyDescent="0.25">
      <c r="A4985" t="s">
        <v>25</v>
      </c>
      <c r="B4985">
        <v>1</v>
      </c>
      <c r="C4985" t="s">
        <v>21</v>
      </c>
      <c r="D4985" t="s">
        <v>22</v>
      </c>
      <c r="E4985" t="s">
        <v>79</v>
      </c>
      <c r="F4985" t="s">
        <v>24</v>
      </c>
      <c r="G4985">
        <v>77</v>
      </c>
      <c r="H4985" t="s">
        <v>21</v>
      </c>
      <c r="I4985" t="s">
        <v>25</v>
      </c>
      <c r="J4985" t="s">
        <v>21</v>
      </c>
      <c r="K4985" t="str">
        <f>IF(Aggregate[[#This Row],[Age]]&lt;30,"Under 30",IF(Aggregate[[#This Row],[Age]]&gt;=65,"Senior","Other"))</f>
        <v>Senior</v>
      </c>
      <c r="L4985" t="s">
        <v>32</v>
      </c>
      <c r="M4985" t="s">
        <v>38</v>
      </c>
      <c r="N4985" t="s">
        <v>56</v>
      </c>
      <c r="O4985" t="s">
        <v>96</v>
      </c>
      <c r="P4985">
        <v>1</v>
      </c>
      <c r="Q4985">
        <v>1</v>
      </c>
      <c r="R4985">
        <v>39</v>
      </c>
      <c r="S4985">
        <v>1</v>
      </c>
      <c r="T4985">
        <v>0</v>
      </c>
      <c r="U4985">
        <v>0</v>
      </c>
      <c r="V4985">
        <v>5</v>
      </c>
      <c r="W4985" t="str">
        <f>IF(Aggregate[[#This Row],[Avg Monthly GB Download]]&lt; 5,"less than 5GB",IF(Aggregate[[#This Row],[Avg Monthly GB Download]]&lt; 10,"Between 5 and 10 GB","10 or more GB"))</f>
        <v>Between 5 and 10 GB</v>
      </c>
    </row>
    <row r="4986" spans="1:23" hidden="1" x14ac:dyDescent="0.25">
      <c r="A4986" t="s">
        <v>25</v>
      </c>
      <c r="B4986">
        <v>1</v>
      </c>
      <c r="C4986" t="s">
        <v>21</v>
      </c>
      <c r="D4986" t="s">
        <v>22</v>
      </c>
      <c r="E4986" t="s">
        <v>81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Row],[Age]]&lt;30,"Under 30",IF(Aggregate[[#This Row],[Age]]&gt;=65,"Senior","Other"))</f>
        <v>Senior</v>
      </c>
      <c r="L4986" t="s">
        <v>32</v>
      </c>
      <c r="M4986" t="s">
        <v>33</v>
      </c>
      <c r="N4986" t="s">
        <v>56</v>
      </c>
      <c r="O4986" t="s">
        <v>96</v>
      </c>
      <c r="P4986">
        <v>1</v>
      </c>
      <c r="Q4986">
        <v>1</v>
      </c>
      <c r="R4986">
        <v>30</v>
      </c>
      <c r="S4986">
        <v>3</v>
      </c>
      <c r="T4986">
        <v>0</v>
      </c>
      <c r="U4986">
        <v>0</v>
      </c>
      <c r="V4986">
        <v>5</v>
      </c>
      <c r="W4986" t="str">
        <f>IF(Aggregate[[#This Row],[Avg Monthly GB Download]]&lt; 5,"less than 5GB",IF(Aggregate[[#This Row],[Avg Monthly GB Download]]&lt; 10,"Between 5 and 10 GB","10 or more GB"))</f>
        <v>Between 5 and 10 GB</v>
      </c>
    </row>
    <row r="4987" spans="1:23" hidden="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Row],[Age]]&lt;30,"Under 30",IF(Aggregate[[#This Row],[Age]]&gt;=65,"Senior","Other"))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 5,"less than 5GB",IF(Aggregate[[#This Row],[Avg Monthly GB Download]]&lt; 10,"Between 5 and 10 GB","10 or more GB"))</f>
        <v>10 or more GB</v>
      </c>
    </row>
    <row r="4988" spans="1:23" hidden="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Row],[Age]]&lt;30,"Under 30",IF(Aggregate[[#This Row],[Age]]&gt;=65,"Senior","Other"))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 5,"less than 5GB",IF(Aggregate[[#This Row],[Avg Monthly GB Download]]&lt; 10,"Between 5 and 10 GB","10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Row],[Age]]&lt;30,"Under 30",IF(Aggregate[[#This Row],[Age]]&gt;=65,"Senior","Other"))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 5,"less than 5GB",IF(Aggregate[[#This Row],[Avg Monthly GB Download]]&lt; 10,"Between 5 and 10 GB","10 or more GB"))</f>
        <v>10 or more GB</v>
      </c>
    </row>
    <row r="4990" spans="1:23" hidden="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Row],[Age]]&lt;30,"Under 30",IF(Aggregate[[#This Row],[Age]]&gt;=65,"Senior","Other"))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 5,"less than 5GB",IF(Aggregate[[#This Row],[Avg Monthly GB Download]]&lt; 10,"Between 5 and 10 GB","10 or more GB"))</f>
        <v>Between 5 and 10 GB</v>
      </c>
    </row>
    <row r="4991" spans="1:23" hidden="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Row],[Age]]&lt;30,"Under 30",IF(Aggregate[[#This Row],[Age]]&gt;=65,"Senior","Other"))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 5,"less than 5GB",IF(Aggregate[[#This Row],[Avg Monthly GB Download]]&lt; 10,"Between 5 and 10 GB","10 or more GB"))</f>
        <v>Between 5 and 10 GB</v>
      </c>
    </row>
    <row r="4992" spans="1:23" hidden="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Row],[Age]]&lt;30,"Under 30",IF(Aggregate[[#This Row],[Age]]&gt;=65,"Senior","Other"))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 5,"less than 5GB",IF(Aggregate[[#This Row],[Avg Monthly GB Download]]&lt; 10,"Between 5 and 10 GB","10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Row],[Age]]&lt;30,"Under 30",IF(Aggregate[[#This Row],[Age]]&gt;=65,"Senior","Other"))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 5,"less than 5GB",IF(Aggregate[[#This Row],[Avg Monthly GB Download]]&lt; 10,"Between 5 and 10 GB","10 or more GB"))</f>
        <v>10 or more GB</v>
      </c>
    </row>
    <row r="4994" spans="1:23" hidden="1" x14ac:dyDescent="0.25">
      <c r="A4994" t="s">
        <v>25</v>
      </c>
      <c r="B4994">
        <v>1</v>
      </c>
      <c r="C4994" t="s">
        <v>25</v>
      </c>
      <c r="D4994" t="s">
        <v>22</v>
      </c>
      <c r="E4994" t="s">
        <v>42</v>
      </c>
      <c r="F4994" t="s">
        <v>26</v>
      </c>
      <c r="G4994">
        <v>77</v>
      </c>
      <c r="H4994" t="s">
        <v>21</v>
      </c>
      <c r="I4994" t="s">
        <v>25</v>
      </c>
      <c r="J4994" t="s">
        <v>21</v>
      </c>
      <c r="K4994" t="str">
        <f>IF(Aggregate[[#This Row],[Age]]&lt;30,"Under 30",IF(Aggregate[[#This Row],[Age]]&gt;=65,"Senior","Other"))</f>
        <v>Senior</v>
      </c>
      <c r="L4994" t="s">
        <v>32</v>
      </c>
      <c r="M4994" t="s">
        <v>38</v>
      </c>
      <c r="N4994" t="s">
        <v>90</v>
      </c>
      <c r="O4994" t="s">
        <v>91</v>
      </c>
      <c r="P4994">
        <v>1</v>
      </c>
      <c r="Q4994">
        <v>1</v>
      </c>
      <c r="R4994">
        <v>44</v>
      </c>
      <c r="S4994">
        <v>1</v>
      </c>
      <c r="T4994">
        <v>2.9</v>
      </c>
      <c r="U4994">
        <v>0</v>
      </c>
      <c r="V4994">
        <v>6</v>
      </c>
      <c r="W4994" t="str">
        <f>IF(Aggregate[[#This Row],[Avg Monthly GB Download]]&lt; 5,"less than 5GB",IF(Aggregate[[#This Row],[Avg Monthly GB Download]]&lt; 10,"Between 5 and 10 GB","10 or more GB"))</f>
        <v>Between 5 and 10 GB</v>
      </c>
    </row>
    <row r="4995" spans="1:23" hidden="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Row],[Age]]&lt;30,"Under 30",IF(Aggregate[[#This Row],[Age]]&gt;=65,"Senior","Other"))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 5,"less than 5GB",IF(Aggregate[[#This Row],[Avg Monthly GB Download]]&lt; 10,"Between 5 and 10 GB","10 or more GB"))</f>
        <v>10 or more GB</v>
      </c>
    </row>
    <row r="4996" spans="1:23" hidden="1" x14ac:dyDescent="0.25">
      <c r="A4996" t="s">
        <v>25</v>
      </c>
      <c r="B4996">
        <v>1</v>
      </c>
      <c r="C4996" t="s">
        <v>25</v>
      </c>
      <c r="D4996" t="s">
        <v>22</v>
      </c>
      <c r="E4996" t="s">
        <v>47</v>
      </c>
      <c r="F4996" t="s">
        <v>26</v>
      </c>
      <c r="G4996">
        <v>77</v>
      </c>
      <c r="H4996" t="s">
        <v>21</v>
      </c>
      <c r="I4996" t="s">
        <v>25</v>
      </c>
      <c r="J4996" t="s">
        <v>21</v>
      </c>
      <c r="K4996" t="str">
        <f>IF(Aggregate[[#This Row],[Age]]&lt;30,"Under 30",IF(Aggregate[[#This Row],[Age]]&gt;=65,"Senior","Other"))</f>
        <v>Senior</v>
      </c>
      <c r="L4996" t="s">
        <v>53</v>
      </c>
      <c r="M4996" t="s">
        <v>38</v>
      </c>
      <c r="N4996" t="s">
        <v>34</v>
      </c>
      <c r="O4996" t="s">
        <v>34</v>
      </c>
      <c r="P4996">
        <v>1</v>
      </c>
      <c r="R4996">
        <v>36</v>
      </c>
      <c r="S4996">
        <v>0</v>
      </c>
      <c r="T4996">
        <v>3</v>
      </c>
      <c r="U4996">
        <v>0</v>
      </c>
      <c r="V4996">
        <v>2</v>
      </c>
      <c r="W4996" t="str">
        <f>IF(Aggregate[[#This Row],[Avg Monthly GB Download]]&lt; 5,"less than 5GB",IF(Aggregate[[#This Row],[Avg Monthly GB Download]]&lt; 10,"Between 5 and 10 GB","10 or more GB"))</f>
        <v>less than 5GB</v>
      </c>
    </row>
    <row r="4997" spans="1:23" hidden="1" x14ac:dyDescent="0.25">
      <c r="A4997" t="s">
        <v>25</v>
      </c>
      <c r="B4997">
        <v>2</v>
      </c>
      <c r="C4997" t="s">
        <v>21</v>
      </c>
      <c r="D4997" t="s">
        <v>22</v>
      </c>
      <c r="E4997" t="s">
        <v>23</v>
      </c>
      <c r="F4997" t="s">
        <v>26</v>
      </c>
      <c r="G4997">
        <v>77</v>
      </c>
      <c r="H4997" t="s">
        <v>21</v>
      </c>
      <c r="I4997" t="s">
        <v>25</v>
      </c>
      <c r="J4997" t="s">
        <v>21</v>
      </c>
      <c r="K4997" t="str">
        <f>IF(Aggregate[[#This Row],[Age]]&lt;30,"Under 30",IF(Aggregate[[#This Row],[Age]]&gt;=65,"Senior","Other"))</f>
        <v>Senior</v>
      </c>
      <c r="L4997" t="s">
        <v>32</v>
      </c>
      <c r="M4997" t="s">
        <v>33</v>
      </c>
      <c r="N4997" t="s">
        <v>39</v>
      </c>
      <c r="O4997" t="s">
        <v>104</v>
      </c>
      <c r="P4997">
        <v>1</v>
      </c>
      <c r="Q4997">
        <v>1</v>
      </c>
      <c r="R4997">
        <v>16</v>
      </c>
      <c r="S4997">
        <v>3</v>
      </c>
      <c r="T4997">
        <v>0</v>
      </c>
      <c r="U4997">
        <v>0</v>
      </c>
      <c r="V4997">
        <v>3</v>
      </c>
      <c r="W4997" t="str">
        <f>IF(Aggregate[[#This Row],[Avg Monthly GB Download]]&lt; 5,"less than 5GB",IF(Aggregate[[#This Row],[Avg Monthly GB Download]]&lt; 10,"Between 5 and 10 GB","10 or more GB"))</f>
        <v>less than 5GB</v>
      </c>
    </row>
    <row r="4998" spans="1:23" hidden="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Row],[Age]]&lt;30,"Under 30",IF(Aggregate[[#This Row],[Age]]&gt;=65,"Senior","Other"))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 5,"less than 5GB",IF(Aggregate[[#This Row],[Avg Monthly GB Download]]&lt; 10,"Between 5 and 10 GB","10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Row],[Age]]&lt;30,"Under 30",IF(Aggregate[[#This Row],[Age]]&gt;=65,"Senior","Other"))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 5,"less than 5GB",IF(Aggregate[[#This Row],[Avg Monthly GB Download]]&lt; 10,"Between 5 and 10 GB","10 or more GB"))</f>
        <v>10 or more GB</v>
      </c>
    </row>
    <row r="5000" spans="1:23" hidden="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Row],[Age]]&lt;30,"Under 30",IF(Aggregate[[#This Row],[Age]]&gt;=65,"Senior","Other"))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 5,"less than 5GB",IF(Aggregate[[#This Row],[Avg Monthly GB Download]]&lt; 10,"Between 5 and 10 GB","10 or more GB"))</f>
        <v>less than 5GB</v>
      </c>
    </row>
    <row r="5001" spans="1:23" hidden="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Row],[Age]]&lt;30,"Under 30",IF(Aggregate[[#This Row],[Age]]&gt;=65,"Senior","Other"))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 5,"less than 5GB",IF(Aggregate[[#This Row],[Avg Monthly GB Download]]&lt; 10,"Between 5 and 10 GB","10 or more GB"))</f>
        <v>less than 5GB</v>
      </c>
    </row>
    <row r="5002" spans="1:23" hidden="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Row],[Age]]&lt;30,"Under 30",IF(Aggregate[[#This Row],[Age]]&gt;=65,"Senior","Other"))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 5,"less than 5GB",IF(Aggregate[[#This Row],[Avg Monthly GB Download]]&lt; 10,"Between 5 and 10 GB","10 or more GB"))</f>
        <v>Between 5 and 10 GB</v>
      </c>
    </row>
    <row r="5003" spans="1:23" hidden="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Row],[Age]]&lt;30,"Under 30",IF(Aggregate[[#This Row],[Age]]&gt;=65,"Senior","Other"))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 5,"less than 5GB",IF(Aggregate[[#This Row],[Avg Monthly GB Download]]&lt; 10,"Between 5 and 10 GB","10 or more GB"))</f>
        <v>Between 5 and 10 GB</v>
      </c>
    </row>
    <row r="5004" spans="1:23" hidden="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Row],[Age]]&lt;30,"Under 30",IF(Aggregate[[#This Row],[Age]]&gt;=65,"Senior","Other"))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 5,"less than 5GB",IF(Aggregate[[#This Row],[Avg Monthly GB Download]]&lt; 10,"Between 5 and 10 GB","10 or more GB"))</f>
        <v>10 or more GB</v>
      </c>
    </row>
    <row r="5005" spans="1:23" hidden="1" x14ac:dyDescent="0.25">
      <c r="A5005" t="s">
        <v>25</v>
      </c>
      <c r="B5005">
        <v>4</v>
      </c>
      <c r="C5005" t="s">
        <v>21</v>
      </c>
      <c r="D5005" t="s">
        <v>22</v>
      </c>
      <c r="E5005" t="s">
        <v>76</v>
      </c>
      <c r="F5005" t="s">
        <v>26</v>
      </c>
      <c r="G5005">
        <v>77</v>
      </c>
      <c r="H5005" t="s">
        <v>21</v>
      </c>
      <c r="I5005" t="s">
        <v>25</v>
      </c>
      <c r="J5005" t="s">
        <v>21</v>
      </c>
      <c r="K5005" t="str">
        <f>IF(Aggregate[[#This Row],[Age]]&lt;30,"Under 30",IF(Aggregate[[#This Row],[Age]]&gt;=65,"Senior","Other"))</f>
        <v>Senior</v>
      </c>
      <c r="L5005" t="s">
        <v>53</v>
      </c>
      <c r="M5005" t="s">
        <v>38</v>
      </c>
      <c r="N5005" t="s">
        <v>34</v>
      </c>
      <c r="O5005" t="s">
        <v>34</v>
      </c>
      <c r="P5005">
        <v>1</v>
      </c>
      <c r="R5005">
        <v>60</v>
      </c>
      <c r="S5005">
        <v>0</v>
      </c>
      <c r="T5005">
        <v>0</v>
      </c>
      <c r="U5005">
        <v>0</v>
      </c>
      <c r="V5005">
        <v>6</v>
      </c>
      <c r="W5005" t="str">
        <f>IF(Aggregate[[#This Row],[Avg Monthly GB Download]]&lt; 5,"less than 5GB",IF(Aggregate[[#This Row],[Avg Monthly GB Download]]&lt; 10,"Between 5 and 10 GB","10 or more GB"))</f>
        <v>Between 5 and 10 GB</v>
      </c>
    </row>
    <row r="5006" spans="1:23" hidden="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Row],[Age]]&lt;30,"Under 30",IF(Aggregate[[#This Row],[Age]]&gt;=65,"Senior","Other"))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 5,"less than 5GB",IF(Aggregate[[#This Row],[Avg Monthly GB Download]]&lt; 10,"Between 5 and 10 GB","10 or more GB"))</f>
        <v>less than 5GB</v>
      </c>
    </row>
    <row r="5007" spans="1:23" hidden="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Row],[Age]]&lt;30,"Under 30",IF(Aggregate[[#This Row],[Age]]&gt;=65,"Senior","Other"))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 5,"less than 5GB",IF(Aggregate[[#This Row],[Avg Monthly GB Download]]&lt; 10,"Between 5 and 10 GB","10 or more GB"))</f>
        <v>Between 5 and 10 GB</v>
      </c>
    </row>
    <row r="5008" spans="1:23" hidden="1" x14ac:dyDescent="0.25">
      <c r="A5008" t="s">
        <v>25</v>
      </c>
      <c r="B5008">
        <v>4</v>
      </c>
      <c r="C5008" t="s">
        <v>25</v>
      </c>
      <c r="D5008" t="s">
        <v>88</v>
      </c>
      <c r="E5008" t="s">
        <v>84</v>
      </c>
      <c r="F5008" t="s">
        <v>26</v>
      </c>
      <c r="G5008">
        <v>77</v>
      </c>
      <c r="H5008" t="s">
        <v>21</v>
      </c>
      <c r="I5008" t="s">
        <v>25</v>
      </c>
      <c r="J5008" t="s">
        <v>21</v>
      </c>
      <c r="K5008" t="str">
        <f>IF(Aggregate[[#This Row],[Age]]&lt;30,"Under 30",IF(Aggregate[[#This Row],[Age]]&gt;=65,"Senior","Other"))</f>
        <v>Senior</v>
      </c>
      <c r="L5008" t="s">
        <v>53</v>
      </c>
      <c r="M5008" t="s">
        <v>33</v>
      </c>
      <c r="N5008" t="s">
        <v>34</v>
      </c>
      <c r="O5008" t="s">
        <v>34</v>
      </c>
      <c r="P5008">
        <v>1</v>
      </c>
      <c r="R5008">
        <v>18</v>
      </c>
      <c r="S5008">
        <v>0</v>
      </c>
      <c r="T5008">
        <v>0</v>
      </c>
      <c r="U5008">
        <v>0</v>
      </c>
      <c r="V5008">
        <v>2</v>
      </c>
      <c r="W5008" t="str">
        <f>IF(Aggregate[[#This Row],[Avg Monthly GB Download]]&lt; 5,"less than 5GB",IF(Aggregate[[#This Row],[Avg Monthly GB Download]]&lt; 10,"Between 5 and 10 GB","10 or more GB"))</f>
        <v>less than 5GB</v>
      </c>
    </row>
    <row r="5009" spans="1:23" hidden="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Row],[Age]]&lt;30,"Under 30",IF(Aggregate[[#This Row],[Age]]&gt;=65,"Senior","Other"))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 5,"less than 5GB",IF(Aggregate[[#This Row],[Avg Monthly GB Download]]&lt; 10,"Between 5 and 10 GB","10 or more GB"))</f>
        <v>10 or more GB</v>
      </c>
    </row>
    <row r="5010" spans="1:23" hidden="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Row],[Age]]&lt;30,"Under 30",IF(Aggregate[[#This Row],[Age]]&gt;=65,"Senior","Other"))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 5,"less than 5GB",IF(Aggregate[[#This Row],[Avg Monthly GB Download]]&lt; 10,"Between 5 and 10 GB","10 or more GB"))</f>
        <v>less than 5GB</v>
      </c>
    </row>
    <row r="5011" spans="1:23" hidden="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Row],[Age]]&lt;30,"Under 30",IF(Aggregate[[#This Row],[Age]]&gt;=65,"Senior","Other"))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 5,"less than 5GB",IF(Aggregate[[#This Row],[Avg Monthly GB Download]]&lt; 10,"Between 5 and 10 GB","10 or more GB"))</f>
        <v>10 or more GB</v>
      </c>
    </row>
    <row r="5012" spans="1:23" hidden="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Row],[Age]]&lt;30,"Under 30",IF(Aggregate[[#This Row],[Age]]&gt;=65,"Senior","Other"))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 5,"less than 5GB",IF(Aggregate[[#This Row],[Avg Monthly GB Download]]&lt; 10,"Between 5 and 10 GB","10 or more GB"))</f>
        <v>less than 5GB</v>
      </c>
    </row>
    <row r="5013" spans="1:23" hidden="1" x14ac:dyDescent="0.25">
      <c r="A5013" t="s">
        <v>25</v>
      </c>
      <c r="B5013">
        <v>5</v>
      </c>
      <c r="C5013" t="s">
        <v>25</v>
      </c>
      <c r="D5013" t="s">
        <v>22</v>
      </c>
      <c r="E5013" t="s">
        <v>81</v>
      </c>
      <c r="F5013" t="s">
        <v>24</v>
      </c>
      <c r="G5013">
        <v>77</v>
      </c>
      <c r="H5013" t="s">
        <v>21</v>
      </c>
      <c r="I5013" t="s">
        <v>25</v>
      </c>
      <c r="J5013" t="s">
        <v>21</v>
      </c>
      <c r="K5013" t="str">
        <f>IF(Aggregate[[#This Row],[Age]]&lt;30,"Under 30",IF(Aggregate[[#This Row],[Age]]&gt;=65,"Senior","Other"))</f>
        <v>Senior</v>
      </c>
      <c r="L5013" t="s">
        <v>32</v>
      </c>
      <c r="M5013" t="s">
        <v>38</v>
      </c>
      <c r="N5013" t="s">
        <v>65</v>
      </c>
      <c r="O5013" t="s">
        <v>105</v>
      </c>
      <c r="P5013">
        <v>1</v>
      </c>
      <c r="Q5013">
        <v>1</v>
      </c>
      <c r="R5013">
        <v>44</v>
      </c>
      <c r="S5013">
        <v>4</v>
      </c>
      <c r="T5013">
        <v>24.1</v>
      </c>
      <c r="U5013">
        <v>0</v>
      </c>
      <c r="V5013">
        <v>6</v>
      </c>
      <c r="W5013" t="str">
        <f>IF(Aggregate[[#This Row],[Avg Monthly GB Download]]&lt; 5,"less than 5GB",IF(Aggregate[[#This Row],[Avg Monthly GB Download]]&lt; 10,"Between 5 and 10 GB","10 or more GB"))</f>
        <v>Between 5 and 10 GB</v>
      </c>
    </row>
    <row r="5014" spans="1:23" hidden="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Row],[Age]]&lt;30,"Under 30",IF(Aggregate[[#This Row],[Age]]&gt;=65,"Senior","Other"))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 5,"less than 5GB",IF(Aggregate[[#This Row],[Avg Monthly GB Download]]&lt; 10,"Between 5 and 10 GB","10 or more GB"))</f>
        <v>less than 5GB</v>
      </c>
    </row>
    <row r="5015" spans="1:23" hidden="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Row],[Age]]&lt;30,"Under 30",IF(Aggregate[[#This Row],[Age]]&gt;=65,"Senior","Other"))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 5,"less than 5GB",IF(Aggregate[[#This Row],[Avg Monthly GB Download]]&lt; 10,"Between 5 and 10 GB","10 or more GB"))</f>
        <v>Between 5 and 10 GB</v>
      </c>
    </row>
    <row r="5016" spans="1:23" hidden="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Row],[Age]]&lt;30,"Under 30",IF(Aggregate[[#This Row],[Age]]&gt;=65,"Senior","Other"))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 5,"less than 5GB",IF(Aggregate[[#This Row],[Avg Monthly GB Download]]&lt; 10,"Between 5 and 10 GB","10 or more GB"))</f>
        <v>Between 5 and 10 GB</v>
      </c>
    </row>
    <row r="5017" spans="1:23" hidden="1" x14ac:dyDescent="0.25">
      <c r="A5017" t="s">
        <v>25</v>
      </c>
      <c r="B5017">
        <v>7</v>
      </c>
      <c r="C5017" t="s">
        <v>25</v>
      </c>
      <c r="D5017" t="s">
        <v>22</v>
      </c>
      <c r="E5017" t="s">
        <v>28</v>
      </c>
      <c r="F5017" t="s">
        <v>26</v>
      </c>
      <c r="G5017">
        <v>77</v>
      </c>
      <c r="H5017" t="s">
        <v>21</v>
      </c>
      <c r="I5017" t="s">
        <v>25</v>
      </c>
      <c r="J5017" t="s">
        <v>21</v>
      </c>
      <c r="K5017" t="str">
        <f>IF(Aggregate[[#This Row],[Age]]&lt;30,"Under 30",IF(Aggregate[[#This Row],[Age]]&gt;=65,"Senior","Other"))</f>
        <v>Senior</v>
      </c>
      <c r="L5017" t="s">
        <v>98</v>
      </c>
      <c r="M5017" t="s">
        <v>38</v>
      </c>
      <c r="N5017" t="s">
        <v>34</v>
      </c>
      <c r="O5017" t="s">
        <v>34</v>
      </c>
      <c r="P5017">
        <v>1</v>
      </c>
      <c r="R5017">
        <v>16</v>
      </c>
      <c r="S5017">
        <v>1</v>
      </c>
      <c r="T5017">
        <v>46.6</v>
      </c>
      <c r="U5017">
        <v>0</v>
      </c>
      <c r="V5017">
        <v>3</v>
      </c>
      <c r="W5017" t="str">
        <f>IF(Aggregate[[#This Row],[Avg Monthly GB Download]]&lt; 5,"less than 5GB",IF(Aggregate[[#This Row],[Avg Monthly GB Download]]&lt; 10,"Between 5 and 10 GB","10 or more GB"))</f>
        <v>less than 5GB</v>
      </c>
    </row>
    <row r="5018" spans="1:23" hidden="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Row],[Age]]&lt;30,"Under 30",IF(Aggregate[[#This Row],[Age]]&gt;=65,"Senior","Other"))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 5,"less than 5GB",IF(Aggregate[[#This Row],[Avg Monthly GB Download]]&lt; 10,"Between 5 and 10 GB","10 or more GB"))</f>
        <v>Between 5 and 10 GB</v>
      </c>
    </row>
    <row r="5019" spans="1:23" hidden="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Row],[Age]]&lt;30,"Under 30",IF(Aggregate[[#This Row],[Age]]&gt;=65,"Senior","Other"))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 5,"less than 5GB",IF(Aggregate[[#This Row],[Avg Monthly GB Download]]&lt; 10,"Between 5 and 10 GB","10 or more GB"))</f>
        <v>10 or more GB</v>
      </c>
    </row>
    <row r="5020" spans="1:23" hidden="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Row],[Age]]&lt;30,"Under 30",IF(Aggregate[[#This Row],[Age]]&gt;=65,"Senior","Other"))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 5,"less than 5GB",IF(Aggregate[[#This Row],[Avg Monthly GB Download]]&lt; 10,"Between 5 and 10 GB","10 or more GB"))</f>
        <v>less than 5GB</v>
      </c>
    </row>
    <row r="5021" spans="1:23" hidden="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Row],[Age]]&lt;30,"Under 30",IF(Aggregate[[#This Row],[Age]]&gt;=65,"Senior","Other"))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 5,"less than 5GB",IF(Aggregate[[#This Row],[Avg Monthly GB Download]]&lt; 10,"Between 5 and 10 GB","10 or more GB"))</f>
        <v>Between 5 and 10 GB</v>
      </c>
    </row>
    <row r="5022" spans="1:23" hidden="1" x14ac:dyDescent="0.25">
      <c r="A5022" t="s">
        <v>25</v>
      </c>
      <c r="B5022">
        <v>7</v>
      </c>
      <c r="C5022" t="s">
        <v>25</v>
      </c>
      <c r="D5022" t="s">
        <v>22</v>
      </c>
      <c r="E5022" t="s">
        <v>82</v>
      </c>
      <c r="F5022" t="s">
        <v>26</v>
      </c>
      <c r="G5022">
        <v>77</v>
      </c>
      <c r="H5022" t="s">
        <v>21</v>
      </c>
      <c r="I5022" t="s">
        <v>25</v>
      </c>
      <c r="J5022" t="s">
        <v>21</v>
      </c>
      <c r="K5022" t="str">
        <f>IF(Aggregate[[#This Row],[Age]]&lt;30,"Under 30",IF(Aggregate[[#This Row],[Age]]&gt;=65,"Senior","Other"))</f>
        <v>Senior</v>
      </c>
      <c r="L5022" t="s">
        <v>32</v>
      </c>
      <c r="M5022" t="s">
        <v>38</v>
      </c>
      <c r="N5022" t="s">
        <v>34</v>
      </c>
      <c r="O5022" t="s">
        <v>34</v>
      </c>
      <c r="P5022">
        <v>1</v>
      </c>
      <c r="R5022">
        <v>29</v>
      </c>
      <c r="S5022">
        <v>1</v>
      </c>
      <c r="T5022">
        <v>33.1</v>
      </c>
      <c r="U5022">
        <v>0</v>
      </c>
      <c r="V5022">
        <v>11</v>
      </c>
      <c r="W5022" t="str">
        <f>IF(Aggregate[[#This Row],[Avg Monthly GB Download]]&lt; 5,"less than 5GB",IF(Aggregate[[#This Row],[Avg Monthly GB Download]]&lt; 10,"Between 5 and 10 GB","10 or more GB"))</f>
        <v>10 or more GB</v>
      </c>
    </row>
    <row r="5023" spans="1:23" hidden="1" x14ac:dyDescent="0.25">
      <c r="A5023" t="s">
        <v>25</v>
      </c>
      <c r="B5023">
        <v>8</v>
      </c>
      <c r="C5023" t="s">
        <v>21</v>
      </c>
      <c r="D5023" t="s">
        <v>22</v>
      </c>
      <c r="E5023" t="s">
        <v>72</v>
      </c>
      <c r="F5023" t="s">
        <v>26</v>
      </c>
      <c r="G5023">
        <v>77</v>
      </c>
      <c r="H5023" t="s">
        <v>21</v>
      </c>
      <c r="I5023" t="s">
        <v>25</v>
      </c>
      <c r="J5023" t="s">
        <v>25</v>
      </c>
      <c r="K5023" t="str">
        <f>IF(Aggregate[[#This Row],[Age]]&lt;30,"Under 30",IF(Aggregate[[#This Row],[Age]]&gt;=65,"Senior","Other"))</f>
        <v>Senior</v>
      </c>
      <c r="L5023" t="s">
        <v>53</v>
      </c>
      <c r="M5023" t="s">
        <v>33</v>
      </c>
      <c r="N5023" t="s">
        <v>34</v>
      </c>
      <c r="O5023" t="s">
        <v>34</v>
      </c>
      <c r="P5023">
        <v>1</v>
      </c>
      <c r="R5023">
        <v>13</v>
      </c>
      <c r="S5023">
        <v>0</v>
      </c>
      <c r="T5023">
        <v>0</v>
      </c>
      <c r="U5023">
        <v>0</v>
      </c>
      <c r="V5023">
        <v>9</v>
      </c>
      <c r="W5023" t="str">
        <f>IF(Aggregate[[#This Row],[Avg Monthly GB Download]]&lt; 5,"less than 5GB",IF(Aggregate[[#This Row],[Avg Monthly GB Download]]&lt; 10,"Between 5 and 10 GB","10 or more GB"))</f>
        <v>Between 5 and 10 GB</v>
      </c>
    </row>
    <row r="5024" spans="1:23" hidden="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Row],[Age]]&lt;30,"Under 30",IF(Aggregate[[#This Row],[Age]]&gt;=65,"Senior","Other"))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 5,"less than 5GB",IF(Aggregate[[#This Row],[Avg Monthly GB Download]]&lt; 10,"Between 5 and 10 GB","10 or more GB"))</f>
        <v>less than 5GB</v>
      </c>
    </row>
    <row r="5025" spans="1:23" hidden="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Row],[Age]]&lt;30,"Under 30",IF(Aggregate[[#This Row],[Age]]&gt;=65,"Senior","Other"))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 5,"less than 5GB",IF(Aggregate[[#This Row],[Avg Monthly GB Download]]&lt; 10,"Between 5 and 10 GB","10 or more GB"))</f>
        <v>Between 5 and 10 GB</v>
      </c>
    </row>
    <row r="5026" spans="1:23" hidden="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Row],[Age]]&lt;30,"Under 30",IF(Aggregate[[#This Row],[Age]]&gt;=65,"Senior","Other"))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 5,"less than 5GB",IF(Aggregate[[#This Row],[Avg Monthly GB Download]]&lt; 10,"Between 5 and 10 GB","10 or more GB"))</f>
        <v>Between 5 and 10 GB</v>
      </c>
    </row>
    <row r="5027" spans="1:23" hidden="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Row],[Age]]&lt;30,"Under 30",IF(Aggregate[[#This Row],[Age]]&gt;=65,"Senior","Other"))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 5,"less than 5GB",IF(Aggregate[[#This Row],[Avg Monthly GB Download]]&lt; 10,"Between 5 and 10 GB","10 or more GB"))</f>
        <v>less than 5GB</v>
      </c>
    </row>
    <row r="5028" spans="1:23" hidden="1" x14ac:dyDescent="0.25">
      <c r="A5028" t="s">
        <v>25</v>
      </c>
      <c r="B5028">
        <v>8</v>
      </c>
      <c r="C5028" t="s">
        <v>21</v>
      </c>
      <c r="D5028" t="s">
        <v>22</v>
      </c>
      <c r="E5028" t="s">
        <v>82</v>
      </c>
      <c r="F5028" t="s">
        <v>24</v>
      </c>
      <c r="G5028">
        <v>77</v>
      </c>
      <c r="H5028" t="s">
        <v>21</v>
      </c>
      <c r="I5028" t="s">
        <v>25</v>
      </c>
      <c r="J5028" t="s">
        <v>21</v>
      </c>
      <c r="K5028" t="str">
        <f>IF(Aggregate[[#This Row],[Age]]&lt;30,"Under 30",IF(Aggregate[[#This Row],[Age]]&gt;=65,"Senior","Other"))</f>
        <v>Senior</v>
      </c>
      <c r="L5028" t="s">
        <v>53</v>
      </c>
      <c r="M5028" t="s">
        <v>38</v>
      </c>
      <c r="N5028" t="s">
        <v>34</v>
      </c>
      <c r="O5028" t="s">
        <v>34</v>
      </c>
      <c r="P5028">
        <v>1</v>
      </c>
      <c r="R5028">
        <v>27</v>
      </c>
      <c r="S5028">
        <v>0</v>
      </c>
      <c r="T5028">
        <v>0</v>
      </c>
      <c r="U5028">
        <v>0</v>
      </c>
      <c r="V5028">
        <v>3</v>
      </c>
      <c r="W5028" t="str">
        <f>IF(Aggregate[[#This Row],[Avg Monthly GB Download]]&lt; 5,"less than 5GB",IF(Aggregate[[#This Row],[Avg Monthly GB Download]]&lt; 10,"Between 5 and 10 GB","10 or more GB"))</f>
        <v>less than 5GB</v>
      </c>
    </row>
    <row r="5029" spans="1:23" hidden="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Row],[Age]]&lt;30,"Under 30",IF(Aggregate[[#This Row],[Age]]&gt;=65,"Senior","Other"))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 5,"less than 5GB",IF(Aggregate[[#This Row],[Avg Monthly GB Download]]&lt; 10,"Between 5 and 10 GB","10 or more GB"))</f>
        <v>Between 5 and 10 GB</v>
      </c>
    </row>
    <row r="5030" spans="1:23" hidden="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Row],[Age]]&lt;30,"Under 30",IF(Aggregate[[#This Row],[Age]]&gt;=65,"Senior","Other"))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 5,"less than 5GB",IF(Aggregate[[#This Row],[Avg Monthly GB Download]]&lt; 10,"Between 5 and 10 GB","10 or more GB"))</f>
        <v>10 or more GB</v>
      </c>
    </row>
    <row r="5031" spans="1:23" hidden="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Row],[Age]]&lt;30,"Under 30",IF(Aggregate[[#This Row],[Age]]&gt;=65,"Senior","Other"))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 5,"less than 5GB",IF(Aggregate[[#This Row],[Avg Monthly GB Download]]&lt; 10,"Between 5 and 10 GB","10 or more GB"))</f>
        <v>less than 5GB</v>
      </c>
    </row>
    <row r="5032" spans="1:23" hidden="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Row],[Age]]&lt;30,"Under 30",IF(Aggregate[[#This Row],[Age]]&gt;=65,"Senior","Other"))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 5,"less than 5GB",IF(Aggregate[[#This Row],[Avg Monthly GB Download]]&lt; 10,"Between 5 and 10 GB","10 or more GB"))</f>
        <v>less than 5GB</v>
      </c>
    </row>
    <row r="5033" spans="1:23" hidden="1" x14ac:dyDescent="0.25">
      <c r="A5033" t="s">
        <v>25</v>
      </c>
      <c r="B5033">
        <v>8</v>
      </c>
      <c r="C5033" t="s">
        <v>25</v>
      </c>
      <c r="D5033" t="s">
        <v>22</v>
      </c>
      <c r="E5033" t="s">
        <v>59</v>
      </c>
      <c r="F5033" t="s">
        <v>26</v>
      </c>
      <c r="G5033">
        <v>77</v>
      </c>
      <c r="H5033" t="s">
        <v>21</v>
      </c>
      <c r="I5033" t="s">
        <v>25</v>
      </c>
      <c r="J5033" t="s">
        <v>21</v>
      </c>
      <c r="K5033" t="str">
        <f>IF(Aggregate[[#This Row],[Age]]&lt;30,"Under 30",IF(Aggregate[[#This Row],[Age]]&gt;=65,"Senior","Other"))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27</v>
      </c>
      <c r="S5033">
        <v>3</v>
      </c>
      <c r="T5033">
        <v>33.6</v>
      </c>
      <c r="U5033">
        <v>0</v>
      </c>
      <c r="V5033">
        <v>4</v>
      </c>
      <c r="W5033" t="str">
        <f>IF(Aggregate[[#This Row],[Avg Monthly GB Download]]&lt; 5,"less than 5GB",IF(Aggregate[[#This Row],[Avg Monthly GB Download]]&lt; 10,"Between 5 and 10 GB","10 or more GB"))</f>
        <v>less than 5GB</v>
      </c>
    </row>
    <row r="5034" spans="1:23" hidden="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Row],[Age]]&lt;30,"Under 30",IF(Aggregate[[#This Row],[Age]]&gt;=65,"Senior","Other"))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 5,"less than 5GB",IF(Aggregate[[#This Row],[Avg Monthly GB Download]]&lt; 10,"Between 5 and 10 GB","10 or more GB"))</f>
        <v>10 or more GB</v>
      </c>
    </row>
    <row r="5035" spans="1:23" hidden="1" x14ac:dyDescent="0.25">
      <c r="A5035" t="s">
        <v>25</v>
      </c>
      <c r="B5035">
        <v>8</v>
      </c>
      <c r="C5035" t="s">
        <v>25</v>
      </c>
      <c r="D5035" t="s">
        <v>88</v>
      </c>
      <c r="E5035" t="s">
        <v>74</v>
      </c>
      <c r="F5035" t="s">
        <v>24</v>
      </c>
      <c r="G5035">
        <v>77</v>
      </c>
      <c r="H5035" t="s">
        <v>21</v>
      </c>
      <c r="I5035" t="s">
        <v>25</v>
      </c>
      <c r="J5035" t="s">
        <v>21</v>
      </c>
      <c r="K5035" t="str">
        <f>IF(Aggregate[[#This Row],[Age]]&lt;30,"Under 30",IF(Aggregate[[#This Row],[Age]]&gt;=65,"Senior","Other"))</f>
        <v>Senior</v>
      </c>
      <c r="L5035" t="s">
        <v>32</v>
      </c>
      <c r="M5035" t="s">
        <v>38</v>
      </c>
      <c r="N5035" t="s">
        <v>34</v>
      </c>
      <c r="O5035" t="s">
        <v>34</v>
      </c>
      <c r="P5035">
        <v>1</v>
      </c>
      <c r="R5035">
        <v>45</v>
      </c>
      <c r="S5035">
        <v>0</v>
      </c>
      <c r="T5035">
        <v>0</v>
      </c>
      <c r="U5035">
        <v>0</v>
      </c>
      <c r="V5035">
        <v>9</v>
      </c>
      <c r="W5035" t="str">
        <f>IF(Aggregate[[#This Row],[Avg Monthly GB Download]]&lt; 5,"less than 5GB",IF(Aggregate[[#This Row],[Avg Monthly GB Download]]&lt; 10,"Between 5 and 10 GB","10 or more GB"))</f>
        <v>Between 5 and 10 GB</v>
      </c>
    </row>
    <row r="5036" spans="1:23" hidden="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Row],[Age]]&lt;30,"Under 30",IF(Aggregate[[#This Row],[Age]]&gt;=65,"Senior","Other"))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 5,"less than 5GB",IF(Aggregate[[#This Row],[Avg Monthly GB Download]]&lt; 10,"Between 5 and 10 GB","10 or more GB"))</f>
        <v>10 or more GB</v>
      </c>
    </row>
    <row r="5037" spans="1:23" hidden="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Row],[Age]]&lt;30,"Under 30",IF(Aggregate[[#This Row],[Age]]&gt;=65,"Senior","Other"))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 5,"less than 5GB",IF(Aggregate[[#This Row],[Avg Monthly GB Download]]&lt; 10,"Between 5 and 10 GB","10 or more GB"))</f>
        <v>Between 5 and 10 GB</v>
      </c>
    </row>
    <row r="5038" spans="1:23" hidden="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Row],[Age]]&lt;30,"Under 30",IF(Aggregate[[#This Row],[Age]]&gt;=65,"Senior","Other"))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 5,"less than 5GB",IF(Aggregate[[#This Row],[Avg Monthly GB Download]]&lt; 10,"Between 5 and 10 GB","10 or more GB"))</f>
        <v>Between 5 and 10 GB</v>
      </c>
    </row>
    <row r="5039" spans="1:23" hidden="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Row],[Age]]&lt;30,"Under 30",IF(Aggregate[[#This Row],[Age]]&gt;=65,"Senior","Other"))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 5,"less than 5GB",IF(Aggregate[[#This Row],[Avg Monthly GB Download]]&lt; 10,"Between 5 and 10 GB","10 or more GB"))</f>
        <v>less than 5GB</v>
      </c>
    </row>
    <row r="5040" spans="1:23" hidden="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Row],[Age]]&lt;30,"Under 30",IF(Aggregate[[#This Row],[Age]]&gt;=65,"Senior","Other"))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 5,"less than 5GB",IF(Aggregate[[#This Row],[Avg Monthly GB Download]]&lt; 10,"Between 5 and 10 GB","10 or more GB"))</f>
        <v>10 or more GB</v>
      </c>
    </row>
    <row r="5041" spans="1:23" hidden="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Row],[Age]]&lt;30,"Under 30",IF(Aggregate[[#This Row],[Age]]&gt;=65,"Senior","Other"))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 5,"less than 5GB",IF(Aggregate[[#This Row],[Avg Monthly GB Download]]&lt; 10,"Between 5 and 10 GB","10 or more GB"))</f>
        <v>less than 5GB</v>
      </c>
    </row>
    <row r="5042" spans="1:23" hidden="1" x14ac:dyDescent="0.25">
      <c r="A5042" t="s">
        <v>25</v>
      </c>
      <c r="B5042">
        <v>11</v>
      </c>
      <c r="C5042" t="s">
        <v>25</v>
      </c>
      <c r="D5042" t="s">
        <v>88</v>
      </c>
      <c r="E5042" t="s">
        <v>70</v>
      </c>
      <c r="F5042" t="s">
        <v>26</v>
      </c>
      <c r="G5042">
        <v>77</v>
      </c>
      <c r="H5042" t="s">
        <v>21</v>
      </c>
      <c r="I5042" t="s">
        <v>25</v>
      </c>
      <c r="J5042" t="s">
        <v>25</v>
      </c>
      <c r="K5042" t="str">
        <f>IF(Aggregate[[#This Row],[Age]]&lt;30,"Under 30",IF(Aggregate[[#This Row],[Age]]&gt;=65,"Senior","Other"))</f>
        <v>Senior</v>
      </c>
      <c r="L5042" t="s">
        <v>53</v>
      </c>
      <c r="M5042" t="s">
        <v>38</v>
      </c>
      <c r="N5042" t="s">
        <v>34</v>
      </c>
      <c r="O5042" t="s">
        <v>34</v>
      </c>
      <c r="P5042">
        <v>1</v>
      </c>
      <c r="R5042">
        <v>19</v>
      </c>
      <c r="S5042">
        <v>0</v>
      </c>
      <c r="T5042">
        <v>0</v>
      </c>
      <c r="U5042">
        <v>0</v>
      </c>
      <c r="V5042">
        <v>6</v>
      </c>
      <c r="W5042" t="str">
        <f>IF(Aggregate[[#This Row],[Avg Monthly GB Download]]&lt; 5,"less than 5GB",IF(Aggregate[[#This Row],[Avg Monthly GB Download]]&lt; 10,"Between 5 and 10 GB","10 or more GB"))</f>
        <v>Between 5 and 10 GB</v>
      </c>
    </row>
    <row r="5043" spans="1:23" hidden="1" x14ac:dyDescent="0.25">
      <c r="A5043" t="s">
        <v>25</v>
      </c>
      <c r="B5043">
        <v>15</v>
      </c>
      <c r="C5043" t="s">
        <v>21</v>
      </c>
      <c r="D5043" t="s">
        <v>22</v>
      </c>
      <c r="E5043" t="s">
        <v>70</v>
      </c>
      <c r="F5043" t="s">
        <v>24</v>
      </c>
      <c r="G5043">
        <v>77</v>
      </c>
      <c r="H5043" t="s">
        <v>21</v>
      </c>
      <c r="I5043" t="s">
        <v>25</v>
      </c>
      <c r="J5043" t="s">
        <v>21</v>
      </c>
      <c r="K5043" t="str">
        <f>IF(Aggregate[[#This Row],[Age]]&lt;30,"Under 30",IF(Aggregate[[#This Row],[Age]]&gt;=65,"Senior","Other"))</f>
        <v>Senior</v>
      </c>
      <c r="L5043" t="s">
        <v>53</v>
      </c>
      <c r="M5043" t="s">
        <v>38</v>
      </c>
      <c r="N5043" t="s">
        <v>34</v>
      </c>
      <c r="O5043" t="s">
        <v>34</v>
      </c>
      <c r="P5043">
        <v>1</v>
      </c>
      <c r="R5043">
        <v>40</v>
      </c>
      <c r="S5043">
        <v>0</v>
      </c>
      <c r="T5043">
        <v>0</v>
      </c>
      <c r="U5043">
        <v>0</v>
      </c>
      <c r="V5043">
        <v>5</v>
      </c>
      <c r="W5043" t="str">
        <f>IF(Aggregate[[#This Row],[Avg Monthly GB Download]]&lt; 5,"less than 5GB",IF(Aggregate[[#This Row],[Avg Monthly GB Download]]&lt; 10,"Between 5 and 10 GB","10 or more GB"))</f>
        <v>Between 5 and 10 GB</v>
      </c>
    </row>
    <row r="5044" spans="1:23" hidden="1" x14ac:dyDescent="0.25">
      <c r="A5044" t="s">
        <v>25</v>
      </c>
      <c r="B5044">
        <v>17</v>
      </c>
      <c r="C5044" t="s">
        <v>21</v>
      </c>
      <c r="D5044" t="s">
        <v>22</v>
      </c>
      <c r="E5044" t="s">
        <v>84</v>
      </c>
      <c r="F5044" t="s">
        <v>24</v>
      </c>
      <c r="G5044">
        <v>77</v>
      </c>
      <c r="H5044" t="s">
        <v>21</v>
      </c>
      <c r="I5044" t="s">
        <v>25</v>
      </c>
      <c r="J5044" t="s">
        <v>21</v>
      </c>
      <c r="K5044" t="str">
        <f>IF(Aggregate[[#This Row],[Age]]&lt;30,"Under 30",IF(Aggregate[[#This Row],[Age]]&gt;=65,"Senior","Other"))</f>
        <v>Senior</v>
      </c>
      <c r="L5044" t="s">
        <v>32</v>
      </c>
      <c r="M5044" t="s">
        <v>38</v>
      </c>
      <c r="N5044" t="s">
        <v>56</v>
      </c>
      <c r="O5044" t="s">
        <v>57</v>
      </c>
      <c r="P5044">
        <v>1</v>
      </c>
      <c r="Q5044">
        <v>1</v>
      </c>
      <c r="R5044">
        <v>39</v>
      </c>
      <c r="S5044">
        <v>4</v>
      </c>
      <c r="T5044">
        <v>0</v>
      </c>
      <c r="U5044">
        <v>0</v>
      </c>
      <c r="V5044">
        <v>2</v>
      </c>
      <c r="W5044" t="str">
        <f>IF(Aggregate[[#This Row],[Avg Monthly GB Download]]&lt; 5,"less than 5GB",IF(Aggregate[[#This Row],[Avg Monthly GB Download]]&lt; 10,"Between 5 and 10 GB","10 or more GB"))</f>
        <v>less than 5GB</v>
      </c>
    </row>
    <row r="5045" spans="1:23" hidden="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Row],[Age]]&lt;30,"Under 30",IF(Aggregate[[#This Row],[Age]]&gt;=65,"Senior","Other"))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 5,"less than 5GB",IF(Aggregate[[#This Row],[Avg Monthly GB Download]]&lt; 10,"Between 5 and 10 GB","10 or more GB"))</f>
        <v>Between 5 and 10 GB</v>
      </c>
    </row>
    <row r="5046" spans="1:23" hidden="1" x14ac:dyDescent="0.25">
      <c r="A5046" t="s">
        <v>25</v>
      </c>
      <c r="B5046">
        <v>18</v>
      </c>
      <c r="C5046" t="s">
        <v>25</v>
      </c>
      <c r="D5046" t="s">
        <v>22</v>
      </c>
      <c r="E5046" t="s">
        <v>29</v>
      </c>
      <c r="F5046" t="s">
        <v>24</v>
      </c>
      <c r="G5046">
        <v>77</v>
      </c>
      <c r="H5046" t="s">
        <v>21</v>
      </c>
      <c r="I5046" t="s">
        <v>25</v>
      </c>
      <c r="J5046" t="s">
        <v>21</v>
      </c>
      <c r="K5046" t="str">
        <f>IF(Aggregate[[#This Row],[Age]]&lt;30,"Under 30",IF(Aggregate[[#This Row],[Age]]&gt;=65,"Senior","Other"))</f>
        <v>Senior</v>
      </c>
      <c r="L5046" t="s">
        <v>32</v>
      </c>
      <c r="M5046" t="s">
        <v>38</v>
      </c>
      <c r="N5046" t="s">
        <v>56</v>
      </c>
      <c r="O5046" t="s">
        <v>100</v>
      </c>
      <c r="P5046">
        <v>1</v>
      </c>
      <c r="Q5046">
        <v>1</v>
      </c>
      <c r="R5046">
        <v>45</v>
      </c>
      <c r="S5046">
        <v>2</v>
      </c>
      <c r="T5046">
        <v>72.599999999999994</v>
      </c>
      <c r="U5046">
        <v>0</v>
      </c>
      <c r="V5046">
        <v>7</v>
      </c>
      <c r="W5046" t="str">
        <f>IF(Aggregate[[#This Row],[Avg Monthly GB Download]]&lt; 5,"less than 5GB",IF(Aggregate[[#This Row],[Avg Monthly GB Download]]&lt; 10,"Between 5 and 10 GB","10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Row],[Age]]&lt;30,"Under 30",IF(Aggregate[[#This Row],[Age]]&gt;=65,"Senior","Other"))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 5,"less than 5GB",IF(Aggregate[[#This Row],[Avg Monthly GB Download]]&lt; 10,"Between 5 and 10 GB","10 or more GB"))</f>
        <v>10 or more GB</v>
      </c>
    </row>
    <row r="5048" spans="1:23" hidden="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Row],[Age]]&lt;30,"Under 30",IF(Aggregate[[#This Row],[Age]]&gt;=65,"Senior","Other"))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 5,"less than 5GB",IF(Aggregate[[#This Row],[Avg Monthly GB Download]]&lt; 10,"Between 5 and 10 GB","10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Row],[Age]]&lt;30,"Under 30",IF(Aggregate[[#This Row],[Age]]&gt;=65,"Senior","Other"))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 5,"less than 5GB",IF(Aggregate[[#This Row],[Avg Monthly GB Download]]&lt; 10,"Between 5 and 10 GB","10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Row],[Age]]&lt;30,"Under 30",IF(Aggregate[[#This Row],[Age]]&gt;=65,"Senior","Other"))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 5,"less than 5GB",IF(Aggregate[[#This Row],[Avg Monthly GB Download]]&lt; 10,"Between 5 and 10 GB","10 or more GB"))</f>
        <v>10 or more GB</v>
      </c>
    </row>
    <row r="5051" spans="1:23" hidden="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Row],[Age]]&lt;30,"Under 30",IF(Aggregate[[#This Row],[Age]]&gt;=65,"Senior","Other"))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 5,"less than 5GB",IF(Aggregate[[#This Row],[Avg Monthly GB Download]]&lt; 10,"Between 5 and 10 GB","10 or more GB"))</f>
        <v>Between 5 and 10 GB</v>
      </c>
    </row>
    <row r="5052" spans="1:23" hidden="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Row],[Age]]&lt;30,"Under 30",IF(Aggregate[[#This Row],[Age]]&gt;=65,"Senior","Other"))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 5,"less than 5GB",IF(Aggregate[[#This Row],[Avg Monthly GB Download]]&lt; 10,"Between 5 and 10 GB","10 or more GB"))</f>
        <v>less than 5GB</v>
      </c>
    </row>
    <row r="5053" spans="1:23" hidden="1" x14ac:dyDescent="0.25">
      <c r="A5053" t="s">
        <v>25</v>
      </c>
      <c r="B5053">
        <v>24</v>
      </c>
      <c r="C5053" t="s">
        <v>21</v>
      </c>
      <c r="D5053" t="s">
        <v>22</v>
      </c>
      <c r="E5053" t="s">
        <v>81</v>
      </c>
      <c r="F5053" t="s">
        <v>24</v>
      </c>
      <c r="G5053">
        <v>77</v>
      </c>
      <c r="H5053" t="s">
        <v>21</v>
      </c>
      <c r="I5053" t="s">
        <v>25</v>
      </c>
      <c r="J5053" t="s">
        <v>21</v>
      </c>
      <c r="K5053" t="str">
        <f>IF(Aggregate[[#This Row],[Age]]&lt;30,"Under 30",IF(Aggregate[[#This Row],[Age]]&gt;=65,"Senior","Other"))</f>
        <v>Senior</v>
      </c>
      <c r="L5053" t="s">
        <v>32</v>
      </c>
      <c r="M5053" t="s">
        <v>38</v>
      </c>
      <c r="N5053" t="s">
        <v>65</v>
      </c>
      <c r="O5053" t="s">
        <v>106</v>
      </c>
      <c r="P5053">
        <v>1</v>
      </c>
      <c r="Q5053">
        <v>1</v>
      </c>
      <c r="R5053">
        <v>37</v>
      </c>
      <c r="S5053">
        <v>0</v>
      </c>
      <c r="T5053">
        <v>0</v>
      </c>
      <c r="U5053">
        <v>0</v>
      </c>
      <c r="V5053">
        <v>2</v>
      </c>
      <c r="W5053" t="str">
        <f>IF(Aggregate[[#This Row],[Avg Monthly GB Download]]&lt; 5,"less than 5GB",IF(Aggregate[[#This Row],[Avg Monthly GB Download]]&lt; 10,"Between 5 and 10 GB","10 or more GB"))</f>
        <v>less than 5GB</v>
      </c>
    </row>
    <row r="5054" spans="1:23" hidden="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Row],[Age]]&lt;30,"Under 30",IF(Aggregate[[#This Row],[Age]]&gt;=65,"Senior","Other"))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 5,"less than 5GB",IF(Aggregate[[#This Row],[Avg Monthly GB Download]]&lt; 10,"Between 5 and 10 GB","10 or more GB"))</f>
        <v>Between 5 and 10 GB</v>
      </c>
    </row>
    <row r="5055" spans="1:23" hidden="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Row],[Age]]&lt;30,"Under 30",IF(Aggregate[[#This Row],[Age]]&gt;=65,"Senior","Other"))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 5,"less than 5GB",IF(Aggregate[[#This Row],[Avg Monthly GB Download]]&lt; 10,"Between 5 and 10 GB","10 or more GB"))</f>
        <v>10 or more GB</v>
      </c>
    </row>
    <row r="5056" spans="1:23" hidden="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Row],[Age]]&lt;30,"Under 30",IF(Aggregate[[#This Row],[Age]]&gt;=65,"Senior","Other"))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 5,"less than 5GB",IF(Aggregate[[#This Row],[Avg Monthly GB Download]]&lt; 10,"Between 5 and 10 GB","10 or more GB"))</f>
        <v>less than 5GB</v>
      </c>
    </row>
    <row r="5057" spans="1:23" hidden="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Row],[Age]]&lt;30,"Under 30",IF(Aggregate[[#This Row],[Age]]&gt;=65,"Senior","Other"))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 5,"less than 5GB",IF(Aggregate[[#This Row],[Avg Monthly GB Download]]&lt; 10,"Between 5 and 10 GB","10 or more GB"))</f>
        <v>Between 5 and 10 GB</v>
      </c>
    </row>
    <row r="5058" spans="1:23" hidden="1" x14ac:dyDescent="0.25">
      <c r="A5058" t="s">
        <v>25</v>
      </c>
      <c r="B5058">
        <v>24</v>
      </c>
      <c r="C5058" t="s">
        <v>21</v>
      </c>
      <c r="D5058" t="s">
        <v>88</v>
      </c>
      <c r="E5058" t="s">
        <v>54</v>
      </c>
      <c r="F5058" t="s">
        <v>26</v>
      </c>
      <c r="G5058">
        <v>77</v>
      </c>
      <c r="H5058" t="s">
        <v>21</v>
      </c>
      <c r="I5058" t="s">
        <v>25</v>
      </c>
      <c r="J5058" t="s">
        <v>21</v>
      </c>
      <c r="K5058" t="str">
        <f>IF(Aggregate[[#This Row],[Age]]&lt;30,"Under 30",IF(Aggregate[[#This Row],[Age]]&gt;=65,"Senior","Other"))</f>
        <v>Senior</v>
      </c>
      <c r="L5058" t="s">
        <v>98</v>
      </c>
      <c r="M5058" t="s">
        <v>38</v>
      </c>
      <c r="N5058" t="s">
        <v>56</v>
      </c>
      <c r="O5058" t="s">
        <v>57</v>
      </c>
      <c r="P5058">
        <v>1</v>
      </c>
      <c r="Q5058">
        <v>1</v>
      </c>
      <c r="R5058">
        <v>35</v>
      </c>
      <c r="S5058">
        <v>3</v>
      </c>
      <c r="T5058">
        <v>0</v>
      </c>
      <c r="U5058">
        <v>0</v>
      </c>
      <c r="V5058">
        <v>6</v>
      </c>
      <c r="W5058" t="str">
        <f>IF(Aggregate[[#This Row],[Avg Monthly GB Download]]&lt; 5,"less than 5GB",IF(Aggregate[[#This Row],[Avg Monthly GB Download]]&lt; 10,"Between 5 and 10 GB","10 or more GB"))</f>
        <v>Between 5 and 10 GB</v>
      </c>
    </row>
    <row r="5059" spans="1:23" hidden="1" x14ac:dyDescent="0.25">
      <c r="A5059" t="s">
        <v>25</v>
      </c>
      <c r="B5059">
        <v>25</v>
      </c>
      <c r="C5059" t="s">
        <v>25</v>
      </c>
      <c r="D5059" t="s">
        <v>22</v>
      </c>
      <c r="E5059" t="s">
        <v>63</v>
      </c>
      <c r="F5059" t="s">
        <v>24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Row],[Age]]&lt;30,"Under 30",IF(Aggregate[[#This Row],[Age]]&gt;=65,"Senior","Other"))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52</v>
      </c>
      <c r="S5059">
        <v>0</v>
      </c>
      <c r="T5059">
        <v>77.5</v>
      </c>
      <c r="U5059">
        <v>0</v>
      </c>
      <c r="V5059">
        <v>1</v>
      </c>
      <c r="W5059" t="str">
        <f>IF(Aggregate[[#This Row],[Avg Monthly GB Download]]&lt; 5,"less than 5GB",IF(Aggregate[[#This Row],[Avg Monthly GB Download]]&lt; 10,"Between 5 and 10 GB","10 or more GB"))</f>
        <v>less than 5GB</v>
      </c>
    </row>
    <row r="5060" spans="1:23" hidden="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Row],[Age]]&lt;30,"Under 30",IF(Aggregate[[#This Row],[Age]]&gt;=65,"Senior","Other"))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 5,"less than 5GB",IF(Aggregate[[#This Row],[Avg Monthly GB Download]]&lt; 10,"Between 5 and 10 GB","10 or more GB"))</f>
        <v>less than 5GB</v>
      </c>
    </row>
    <row r="5061" spans="1:23" hidden="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Row],[Age]]&lt;30,"Under 30",IF(Aggregate[[#This Row],[Age]]&gt;=65,"Senior","Other"))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 5,"less than 5GB",IF(Aggregate[[#This Row],[Avg Monthly GB Download]]&lt; 10,"Between 5 and 10 GB","10 or more GB"))</f>
        <v>Between 5 and 10 GB</v>
      </c>
    </row>
    <row r="5062" spans="1:23" hidden="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Row],[Age]]&lt;30,"Under 30",IF(Aggregate[[#This Row],[Age]]&gt;=65,"Senior","Other"))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 5,"less than 5GB",IF(Aggregate[[#This Row],[Avg Monthly GB Download]]&lt; 10,"Between 5 and 10 GB","10 or more GB"))</f>
        <v>less than 5GB</v>
      </c>
    </row>
    <row r="5063" spans="1:23" hidden="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Row],[Age]]&lt;30,"Under 30",IF(Aggregate[[#This Row],[Age]]&gt;=65,"Senior","Other"))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 5,"less than 5GB",IF(Aggregate[[#This Row],[Avg Monthly GB Download]]&lt; 10,"Between 5 and 10 GB","10 or more GB"))</f>
        <v>Between 5 and 10 GB</v>
      </c>
    </row>
    <row r="5064" spans="1:23" hidden="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Row],[Age]]&lt;30,"Under 30",IF(Aggregate[[#This Row],[Age]]&gt;=65,"Senior","Other"))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 5,"less than 5GB",IF(Aggregate[[#This Row],[Avg Monthly GB Download]]&lt; 10,"Between 5 and 10 GB","10 or more GB"))</f>
        <v>Between 5 and 10 GB</v>
      </c>
    </row>
    <row r="5065" spans="1:23" hidden="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Row],[Age]]&lt;30,"Under 30",IF(Aggregate[[#This Row],[Age]]&gt;=65,"Senior","Other"))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 5,"less than 5GB",IF(Aggregate[[#This Row],[Avg Monthly GB Download]]&lt; 10,"Between 5 and 10 GB","10 or more GB"))</f>
        <v>Between 5 and 10 GB</v>
      </c>
    </row>
    <row r="5066" spans="1:23" hidden="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Row],[Age]]&lt;30,"Under 30",IF(Aggregate[[#This Row],[Age]]&gt;=65,"Senior","Other"))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 5,"less than 5GB",IF(Aggregate[[#This Row],[Avg Monthly GB Download]]&lt; 10,"Between 5 and 10 GB","10 or more GB"))</f>
        <v>less than 5GB</v>
      </c>
    </row>
    <row r="5067" spans="1:23" hidden="1" x14ac:dyDescent="0.25">
      <c r="A5067" t="s">
        <v>25</v>
      </c>
      <c r="B5067">
        <v>26</v>
      </c>
      <c r="C5067" t="s">
        <v>25</v>
      </c>
      <c r="D5067" t="s">
        <v>22</v>
      </c>
      <c r="E5067" t="s">
        <v>71</v>
      </c>
      <c r="F5067" t="s">
        <v>26</v>
      </c>
      <c r="G5067">
        <v>77</v>
      </c>
      <c r="H5067" t="s">
        <v>21</v>
      </c>
      <c r="I5067" t="s">
        <v>25</v>
      </c>
      <c r="J5067" t="s">
        <v>21</v>
      </c>
      <c r="K5067" t="str">
        <f>IF(Aggregate[[#This Row],[Age]]&lt;30,"Under 30",IF(Aggregate[[#This Row],[Age]]&gt;=65,"Senior","Other"))</f>
        <v>Senior</v>
      </c>
      <c r="L5067" t="s">
        <v>32</v>
      </c>
      <c r="M5067" t="s">
        <v>38</v>
      </c>
      <c r="N5067" t="s">
        <v>56</v>
      </c>
      <c r="O5067" t="s">
        <v>100</v>
      </c>
      <c r="P5067">
        <v>1</v>
      </c>
      <c r="Q5067">
        <v>1</v>
      </c>
      <c r="R5067">
        <v>46</v>
      </c>
      <c r="S5067">
        <v>1</v>
      </c>
      <c r="T5067">
        <v>53.6</v>
      </c>
      <c r="U5067">
        <v>0</v>
      </c>
      <c r="V5067">
        <v>1</v>
      </c>
      <c r="W5067" t="str">
        <f>IF(Aggregate[[#This Row],[Avg Monthly GB Download]]&lt; 5,"less than 5GB",IF(Aggregate[[#This Row],[Avg Monthly GB Download]]&lt; 10,"Between 5 and 10 GB","10 or more GB"))</f>
        <v>less than 5GB</v>
      </c>
    </row>
    <row r="5068" spans="1:23" hidden="1" x14ac:dyDescent="0.25">
      <c r="A5068" t="s">
        <v>25</v>
      </c>
      <c r="B5068">
        <v>28</v>
      </c>
      <c r="C5068" t="s">
        <v>25</v>
      </c>
      <c r="D5068" t="s">
        <v>22</v>
      </c>
      <c r="E5068" t="s">
        <v>47</v>
      </c>
      <c r="F5068" t="s">
        <v>24</v>
      </c>
      <c r="G5068">
        <v>77</v>
      </c>
      <c r="H5068" t="s">
        <v>21</v>
      </c>
      <c r="I5068" t="s">
        <v>25</v>
      </c>
      <c r="J5068" t="s">
        <v>21</v>
      </c>
      <c r="K5068" t="str">
        <f>IF(Aggregate[[#This Row],[Age]]&lt;30,"Under 30",IF(Aggregate[[#This Row],[Age]]&gt;=65,"Senior","Other"))</f>
        <v>Senior</v>
      </c>
      <c r="L5068" t="s">
        <v>32</v>
      </c>
      <c r="M5068" t="s">
        <v>33</v>
      </c>
      <c r="N5068" t="s">
        <v>39</v>
      </c>
      <c r="O5068" t="s">
        <v>104</v>
      </c>
      <c r="P5068">
        <v>1</v>
      </c>
      <c r="Q5068">
        <v>1</v>
      </c>
      <c r="R5068">
        <v>53</v>
      </c>
      <c r="S5068">
        <v>0</v>
      </c>
      <c r="T5068">
        <v>46.2</v>
      </c>
      <c r="U5068">
        <v>0</v>
      </c>
      <c r="V5068">
        <v>4</v>
      </c>
      <c r="W5068" t="str">
        <f>IF(Aggregate[[#This Row],[Avg Monthly GB Download]]&lt; 5,"less than 5GB",IF(Aggregate[[#This Row],[Avg Monthly GB Download]]&lt; 10,"Between 5 and 10 GB","10 or more GB"))</f>
        <v>less than 5GB</v>
      </c>
    </row>
    <row r="5069" spans="1:23" hidden="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Row],[Age]]&lt;30,"Under 30",IF(Aggregate[[#This Row],[Age]]&gt;=65,"Senior","Other"))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 5,"less than 5GB",IF(Aggregate[[#This Row],[Avg Monthly GB Download]]&lt; 10,"Between 5 and 10 GB","10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Row],[Age]]&lt;30,"Under 30",IF(Aggregate[[#This Row],[Age]]&gt;=65,"Senior","Other"))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 5,"less than 5GB",IF(Aggregate[[#This Row],[Avg Monthly GB Download]]&lt; 10,"Between 5 and 10 GB","10 or more GB"))</f>
        <v>10 or more GB</v>
      </c>
    </row>
    <row r="5071" spans="1:23" hidden="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Row],[Age]]&lt;30,"Under 30",IF(Aggregate[[#This Row],[Age]]&gt;=65,"Senior","Other"))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 5,"less than 5GB",IF(Aggregate[[#This Row],[Avg Monthly GB Download]]&lt; 10,"Between 5 and 10 GB","10 or more GB"))</f>
        <v>10 or more GB</v>
      </c>
    </row>
    <row r="5072" spans="1:23" hidden="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Row],[Age]]&lt;30,"Under 30",IF(Aggregate[[#This Row],[Age]]&gt;=65,"Senior","Other"))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 5,"less than 5GB",IF(Aggregate[[#This Row],[Avg Monthly GB Download]]&lt; 10,"Between 5 and 10 GB","10 or more GB"))</f>
        <v>Between 5 and 10 GB</v>
      </c>
    </row>
    <row r="5073" spans="1:23" hidden="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Row],[Age]]&lt;30,"Under 30",IF(Aggregate[[#This Row],[Age]]&gt;=65,"Senior","Other"))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 5,"less than 5GB",IF(Aggregate[[#This Row],[Avg Monthly GB Download]]&lt; 10,"Between 5 and 10 GB","10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Row],[Age]]&lt;30,"Under 30",IF(Aggregate[[#This Row],[Age]]&gt;=65,"Senior","Other"))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 5,"less than 5GB",IF(Aggregate[[#This Row],[Avg Monthly GB Download]]&lt; 10,"Between 5 and 10 GB","10 or more GB"))</f>
        <v>10 or more GB</v>
      </c>
    </row>
    <row r="5075" spans="1:23" hidden="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Row],[Age]]&lt;30,"Under 30",IF(Aggregate[[#This Row],[Age]]&gt;=65,"Senior","Other"))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 5,"less than 5GB",IF(Aggregate[[#This Row],[Avg Monthly GB Download]]&lt; 10,"Between 5 and 10 GB","10 or more GB"))</f>
        <v>Between 5 and 10 GB</v>
      </c>
    </row>
    <row r="5076" spans="1:23" hidden="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Row],[Age]]&lt;30,"Under 30",IF(Aggregate[[#This Row],[Age]]&gt;=65,"Senior","Other"))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 5,"less than 5GB",IF(Aggregate[[#This Row],[Avg Monthly GB Download]]&lt; 10,"Between 5 and 10 GB","10 or more GB"))</f>
        <v>Between 5 and 10 GB</v>
      </c>
    </row>
    <row r="5077" spans="1:23" hidden="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Row],[Age]]&lt;30,"Under 30",IF(Aggregate[[#This Row],[Age]]&gt;=65,"Senior","Other"))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 5,"less than 5GB",IF(Aggregate[[#This Row],[Avg Monthly GB Download]]&lt; 10,"Between 5 and 10 GB","10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Row],[Age]]&lt;30,"Under 30",IF(Aggregate[[#This Row],[Age]]&gt;=65,"Senior","Other"))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 5,"less than 5GB",IF(Aggregate[[#This Row],[Avg Monthly GB Download]]&lt; 10,"Between 5 and 10 GB","10 or more GB"))</f>
        <v>10 or more GB</v>
      </c>
    </row>
    <row r="5079" spans="1:23" hidden="1" x14ac:dyDescent="0.25">
      <c r="A5079" t="s">
        <v>25</v>
      </c>
      <c r="B5079">
        <v>28</v>
      </c>
      <c r="C5079" t="s">
        <v>25</v>
      </c>
      <c r="D5079" t="s">
        <v>22</v>
      </c>
      <c r="E5079" t="s">
        <v>68</v>
      </c>
      <c r="F5079" t="s">
        <v>24</v>
      </c>
      <c r="G5079">
        <v>77</v>
      </c>
      <c r="H5079" t="s">
        <v>21</v>
      </c>
      <c r="I5079" t="s">
        <v>25</v>
      </c>
      <c r="J5079" t="s">
        <v>21</v>
      </c>
      <c r="K5079" t="str">
        <f>IF(Aggregate[[#This Row],[Age]]&lt;30,"Under 30",IF(Aggregate[[#This Row],[Age]]&gt;=65,"Senior","Other"))</f>
        <v>Senior</v>
      </c>
      <c r="L5079" t="s">
        <v>53</v>
      </c>
      <c r="M5079" t="s">
        <v>33</v>
      </c>
      <c r="N5079" t="s">
        <v>34</v>
      </c>
      <c r="O5079" t="s">
        <v>34</v>
      </c>
      <c r="P5079">
        <v>1</v>
      </c>
      <c r="R5079">
        <v>45</v>
      </c>
      <c r="S5079">
        <v>0</v>
      </c>
      <c r="T5079">
        <v>74.5</v>
      </c>
      <c r="U5079">
        <v>0</v>
      </c>
      <c r="V5079">
        <v>4</v>
      </c>
      <c r="W5079" t="str">
        <f>IF(Aggregate[[#This Row],[Avg Monthly GB Download]]&lt; 5,"less than 5GB",IF(Aggregate[[#This Row],[Avg Monthly GB Download]]&lt; 10,"Between 5 and 10 GB","10 or more GB"))</f>
        <v>less than 5GB</v>
      </c>
    </row>
    <row r="5080" spans="1:23" hidden="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Row],[Age]]&lt;30,"Under 30",IF(Aggregate[[#This Row],[Age]]&gt;=65,"Senior","Other"))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 5,"less than 5GB",IF(Aggregate[[#This Row],[Avg Monthly GB Download]]&lt; 10,"Between 5 and 10 GB","10 or more GB"))</f>
        <v>less than 5GB</v>
      </c>
    </row>
    <row r="5081" spans="1:23" hidden="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Row],[Age]]&lt;30,"Under 30",IF(Aggregate[[#This Row],[Age]]&gt;=65,"Senior","Other"))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 5,"less than 5GB",IF(Aggregate[[#This Row],[Avg Monthly GB Download]]&lt; 10,"Between 5 and 10 GB","10 or more GB"))</f>
        <v>10 or more GB</v>
      </c>
    </row>
    <row r="5082" spans="1:23" hidden="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Row],[Age]]&lt;30,"Under 30",IF(Aggregate[[#This Row],[Age]]&gt;=65,"Senior","Other"))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 5,"less than 5GB",IF(Aggregate[[#This Row],[Avg Monthly GB Download]]&lt; 10,"Between 5 and 10 GB","10 or more GB"))</f>
        <v>Between 5 and 10 GB</v>
      </c>
    </row>
    <row r="5083" spans="1:23" hidden="1" x14ac:dyDescent="0.25">
      <c r="A5083" t="s">
        <v>25</v>
      </c>
      <c r="B5083">
        <v>29</v>
      </c>
      <c r="C5083" t="s">
        <v>25</v>
      </c>
      <c r="D5083" t="s">
        <v>22</v>
      </c>
      <c r="E5083" t="s">
        <v>93</v>
      </c>
      <c r="F5083" t="s">
        <v>24</v>
      </c>
      <c r="G5083">
        <v>77</v>
      </c>
      <c r="H5083" t="s">
        <v>21</v>
      </c>
      <c r="I5083" t="s">
        <v>25</v>
      </c>
      <c r="J5083" t="s">
        <v>25</v>
      </c>
      <c r="K5083" t="str">
        <f>IF(Aggregate[[#This Row],[Age]]&lt;30,"Under 30",IF(Aggregate[[#This Row],[Age]]&gt;=65,"Senior","Other"))</f>
        <v>Senior</v>
      </c>
      <c r="L5083" t="s">
        <v>53</v>
      </c>
      <c r="M5083" t="s">
        <v>38</v>
      </c>
      <c r="N5083" t="s">
        <v>34</v>
      </c>
      <c r="O5083" t="s">
        <v>34</v>
      </c>
      <c r="P5083">
        <v>1</v>
      </c>
      <c r="R5083">
        <v>36</v>
      </c>
      <c r="S5083">
        <v>0</v>
      </c>
      <c r="T5083">
        <v>49.9</v>
      </c>
      <c r="U5083">
        <v>0</v>
      </c>
      <c r="V5083">
        <v>6</v>
      </c>
      <c r="W5083" t="str">
        <f>IF(Aggregate[[#This Row],[Avg Monthly GB Download]]&lt; 5,"less than 5GB",IF(Aggregate[[#This Row],[Avg Monthly GB Download]]&lt; 10,"Between 5 and 10 GB","10 or more GB"))</f>
        <v>Between 5 and 10 GB</v>
      </c>
    </row>
    <row r="5084" spans="1:23" hidden="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Row],[Age]]&lt;30,"Under 30",IF(Aggregate[[#This Row],[Age]]&gt;=65,"Senior","Other"))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 5,"less than 5GB",IF(Aggregate[[#This Row],[Avg Monthly GB Download]]&lt; 10,"Between 5 and 10 GB","10 or more GB"))</f>
        <v>less than 5GB</v>
      </c>
    </row>
    <row r="5085" spans="1:23" hidden="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Row],[Age]]&lt;30,"Under 30",IF(Aggregate[[#This Row],[Age]]&gt;=65,"Senior","Other"))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 5,"less than 5GB",IF(Aggregate[[#This Row],[Avg Monthly GB Download]]&lt; 10,"Between 5 and 10 GB","10 or more GB"))</f>
        <v>less than 5GB</v>
      </c>
    </row>
    <row r="5086" spans="1:23" hidden="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Row],[Age]]&lt;30,"Under 30",IF(Aggregate[[#This Row],[Age]]&gt;=65,"Senior","Other"))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 5,"less than 5GB",IF(Aggregate[[#This Row],[Avg Monthly GB Download]]&lt; 10,"Between 5 and 10 GB","10 or more GB"))</f>
        <v>less than 5GB</v>
      </c>
    </row>
    <row r="5087" spans="1:23" hidden="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Row],[Age]]&lt;30,"Under 30",IF(Aggregate[[#This Row],[Age]]&gt;=65,"Senior","Other"))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 5,"less than 5GB",IF(Aggregate[[#This Row],[Avg Monthly GB Download]]&lt; 10,"Between 5 and 10 GB","10 or more GB"))</f>
        <v>less than 5GB</v>
      </c>
    </row>
    <row r="5088" spans="1:23" hidden="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Row],[Age]]&lt;30,"Under 30",IF(Aggregate[[#This Row],[Age]]&gt;=65,"Senior","Other"))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 5,"less than 5GB",IF(Aggregate[[#This Row],[Avg Monthly GB Download]]&lt; 10,"Between 5 and 10 GB","10 or more GB"))</f>
        <v>less than 5GB</v>
      </c>
    </row>
    <row r="5089" spans="1:23" hidden="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Row],[Age]]&lt;30,"Under 30",IF(Aggregate[[#This Row],[Age]]&gt;=65,"Senior","Other"))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 5,"less than 5GB",IF(Aggregate[[#This Row],[Avg Monthly GB Download]]&lt; 10,"Between 5 and 10 GB","10 or more GB"))</f>
        <v>Between 5 and 10 GB</v>
      </c>
    </row>
    <row r="5090" spans="1:23" hidden="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Row],[Age]]&lt;30,"Under 30",IF(Aggregate[[#This Row],[Age]]&gt;=65,"Senior","Other"))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 5,"less than 5GB",IF(Aggregate[[#This Row],[Avg Monthly GB Download]]&lt; 10,"Between 5 and 10 GB","10 or more GB"))</f>
        <v>Between 5 and 10 GB</v>
      </c>
    </row>
    <row r="5091" spans="1:23" hidden="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Row],[Age]]&lt;30,"Under 30",IF(Aggregate[[#This Row],[Age]]&gt;=65,"Senior","Other"))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 5,"less than 5GB",IF(Aggregate[[#This Row],[Avg Monthly GB Download]]&lt; 10,"Between 5 and 10 GB","10 or more GB"))</f>
        <v>Between 5 and 10 GB</v>
      </c>
    </row>
    <row r="5092" spans="1:23" hidden="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Row],[Age]]&lt;30,"Under 30",IF(Aggregate[[#This Row],[Age]]&gt;=65,"Senior","Other"))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 5,"less than 5GB",IF(Aggregate[[#This Row],[Avg Monthly GB Download]]&lt; 10,"Between 5 and 10 GB","10 or more GB"))</f>
        <v>Between 5 and 10 GB</v>
      </c>
    </row>
    <row r="5093" spans="1:23" hidden="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Row],[Age]]&lt;30,"Under 30",IF(Aggregate[[#This Row],[Age]]&gt;=65,"Senior","Other"))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 5,"less than 5GB",IF(Aggregate[[#This Row],[Avg Monthly GB Download]]&lt; 10,"Between 5 and 10 GB","10 or more GB"))</f>
        <v>Between 5 and 10 GB</v>
      </c>
    </row>
    <row r="5094" spans="1:23" hidden="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Row],[Age]]&lt;30,"Under 30",IF(Aggregate[[#This Row],[Age]]&gt;=65,"Senior","Other"))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 5,"less than 5GB",IF(Aggregate[[#This Row],[Avg Monthly GB Download]]&lt; 10,"Between 5 and 10 GB","10 or more GB"))</f>
        <v>10 or more GB</v>
      </c>
    </row>
    <row r="5095" spans="1:23" hidden="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Row],[Age]]&lt;30,"Under 30",IF(Aggregate[[#This Row],[Age]]&gt;=65,"Senior","Other"))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 5,"less than 5GB",IF(Aggregate[[#This Row],[Avg Monthly GB Download]]&lt; 10,"Between 5 and 10 GB","10 or more GB"))</f>
        <v>Between 5 and 10 GB</v>
      </c>
    </row>
    <row r="5096" spans="1:23" hidden="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Row],[Age]]&lt;30,"Under 30",IF(Aggregate[[#This Row],[Age]]&gt;=65,"Senior","Other"))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 5,"less than 5GB",IF(Aggregate[[#This Row],[Avg Monthly GB Download]]&lt; 10,"Between 5 and 10 GB","10 or more GB"))</f>
        <v>less than 5GB</v>
      </c>
    </row>
    <row r="5097" spans="1:23" hidden="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Row],[Age]]&lt;30,"Under 30",IF(Aggregate[[#This Row],[Age]]&gt;=65,"Senior","Other"))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 5,"less than 5GB",IF(Aggregate[[#This Row],[Avg Monthly GB Download]]&lt; 10,"Between 5 and 10 GB","10 or more GB"))</f>
        <v>less than 5GB</v>
      </c>
    </row>
    <row r="5098" spans="1:23" hidden="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Row],[Age]]&lt;30,"Under 30",IF(Aggregate[[#This Row],[Age]]&gt;=65,"Senior","Other"))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 5,"less than 5GB",IF(Aggregate[[#This Row],[Avg Monthly GB Download]]&lt; 10,"Between 5 and 10 GB","10 or more GB"))</f>
        <v>less than 5GB</v>
      </c>
    </row>
    <row r="5099" spans="1:23" hidden="1" x14ac:dyDescent="0.25">
      <c r="A5099" t="s">
        <v>25</v>
      </c>
      <c r="B5099">
        <v>30</v>
      </c>
      <c r="C5099" t="s">
        <v>21</v>
      </c>
      <c r="D5099" t="s">
        <v>22</v>
      </c>
      <c r="E5099" t="s">
        <v>77</v>
      </c>
      <c r="F5099" t="s">
        <v>24</v>
      </c>
      <c r="G5099">
        <v>77</v>
      </c>
      <c r="H5099" t="s">
        <v>21</v>
      </c>
      <c r="I5099" t="s">
        <v>25</v>
      </c>
      <c r="J5099" t="s">
        <v>21</v>
      </c>
      <c r="K5099" t="str">
        <f>IF(Aggregate[[#This Row],[Age]]&lt;30,"Under 30",IF(Aggregate[[#This Row],[Age]]&gt;=65,"Senior","Other"))</f>
        <v>Senior</v>
      </c>
      <c r="L5099" t="s">
        <v>53</v>
      </c>
      <c r="M5099" t="s">
        <v>38</v>
      </c>
      <c r="N5099" t="s">
        <v>34</v>
      </c>
      <c r="O5099" t="s">
        <v>34</v>
      </c>
      <c r="P5099">
        <v>1</v>
      </c>
      <c r="R5099">
        <v>41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 5,"less than 5GB",IF(Aggregate[[#This Row],[Avg Monthly GB Download]]&lt; 10,"Between 5 and 10 GB","10 or more GB"))</f>
        <v>Between 5 and 10 GB</v>
      </c>
    </row>
    <row r="5100" spans="1:23" hidden="1" x14ac:dyDescent="0.25">
      <c r="A5100" t="s">
        <v>25</v>
      </c>
      <c r="B5100">
        <v>31</v>
      </c>
      <c r="C5100" t="s">
        <v>21</v>
      </c>
      <c r="D5100" t="s">
        <v>22</v>
      </c>
      <c r="E5100" t="s">
        <v>80</v>
      </c>
      <c r="F5100" t="s">
        <v>24</v>
      </c>
      <c r="G5100">
        <v>77</v>
      </c>
      <c r="H5100" t="s">
        <v>21</v>
      </c>
      <c r="I5100" t="s">
        <v>25</v>
      </c>
      <c r="J5100" t="s">
        <v>21</v>
      </c>
      <c r="K5100" t="str">
        <f>IF(Aggregate[[#This Row],[Age]]&lt;30,"Under 30",IF(Aggregate[[#This Row],[Age]]&gt;=65,"Senior","Other"))</f>
        <v>Senior</v>
      </c>
      <c r="L5100" t="s">
        <v>53</v>
      </c>
      <c r="M5100" t="s">
        <v>38</v>
      </c>
      <c r="N5100" t="s">
        <v>34</v>
      </c>
      <c r="O5100" t="s">
        <v>34</v>
      </c>
      <c r="P5100">
        <v>1</v>
      </c>
      <c r="R5100">
        <v>28</v>
      </c>
      <c r="S5100">
        <v>2</v>
      </c>
      <c r="T5100">
        <v>0</v>
      </c>
      <c r="U5100">
        <v>0</v>
      </c>
      <c r="V5100">
        <v>14</v>
      </c>
      <c r="W5100" t="str">
        <f>IF(Aggregate[[#This Row],[Avg Monthly GB Download]]&lt; 5,"less than 5GB",IF(Aggregate[[#This Row],[Avg Monthly GB Download]]&lt; 10,"Between 5 and 10 GB","10 or more GB"))</f>
        <v>10 or more GB</v>
      </c>
    </row>
    <row r="5101" spans="1:23" hidden="1" x14ac:dyDescent="0.25">
      <c r="A5101" t="s">
        <v>25</v>
      </c>
      <c r="B5101">
        <v>32</v>
      </c>
      <c r="C5101" t="s">
        <v>21</v>
      </c>
      <c r="D5101" t="s">
        <v>22</v>
      </c>
      <c r="E5101" t="s">
        <v>72</v>
      </c>
      <c r="F5101" t="s">
        <v>24</v>
      </c>
      <c r="G5101">
        <v>77</v>
      </c>
      <c r="H5101" t="s">
        <v>21</v>
      </c>
      <c r="I5101" t="s">
        <v>25</v>
      </c>
      <c r="J5101" t="s">
        <v>21</v>
      </c>
      <c r="K5101" t="str">
        <f>IF(Aggregate[[#This Row],[Age]]&lt;30,"Under 30",IF(Aggregate[[#This Row],[Age]]&gt;=65,"Senior","Other"))</f>
        <v>Senior</v>
      </c>
      <c r="L5101" t="s">
        <v>53</v>
      </c>
      <c r="M5101" t="s">
        <v>38</v>
      </c>
      <c r="N5101" t="s">
        <v>34</v>
      </c>
      <c r="O5101" t="s">
        <v>34</v>
      </c>
      <c r="P5101">
        <v>1</v>
      </c>
      <c r="R5101">
        <v>35</v>
      </c>
      <c r="S5101">
        <v>0</v>
      </c>
      <c r="T5101">
        <v>0</v>
      </c>
      <c r="U5101">
        <v>0</v>
      </c>
      <c r="V5101">
        <v>8</v>
      </c>
      <c r="W5101" t="str">
        <f>IF(Aggregate[[#This Row],[Avg Monthly GB Download]]&lt; 5,"less than 5GB",IF(Aggregate[[#This Row],[Avg Monthly GB Download]]&lt; 10,"Between 5 and 10 GB","10 or more GB"))</f>
        <v>Between 5 and 10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Row],[Age]]&lt;30,"Under 30",IF(Aggregate[[#This Row],[Age]]&gt;=65,"Senior","Other"))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 5,"less than 5GB",IF(Aggregate[[#This Row],[Avg Monthly GB Download]]&lt; 10,"Between 5 and 10 GB","10 or more GB"))</f>
        <v>10 or more GB</v>
      </c>
    </row>
    <row r="5103" spans="1:23" hidden="1" x14ac:dyDescent="0.25">
      <c r="A5103" t="s">
        <v>25</v>
      </c>
      <c r="B5103">
        <v>32</v>
      </c>
      <c r="C5103" t="s">
        <v>21</v>
      </c>
      <c r="D5103" t="s">
        <v>22</v>
      </c>
      <c r="E5103" t="s">
        <v>82</v>
      </c>
      <c r="F5103" t="s">
        <v>24</v>
      </c>
      <c r="G5103">
        <v>77</v>
      </c>
      <c r="H5103" t="s">
        <v>21</v>
      </c>
      <c r="I5103" t="s">
        <v>25</v>
      </c>
      <c r="J5103" t="s">
        <v>21</v>
      </c>
      <c r="K5103" t="str">
        <f>IF(Aggregate[[#This Row],[Age]]&lt;30,"Under 30",IF(Aggregate[[#This Row],[Age]]&gt;=65,"Senior","Other"))</f>
        <v>Senior</v>
      </c>
      <c r="L5103" t="s">
        <v>53</v>
      </c>
      <c r="M5103" t="s">
        <v>38</v>
      </c>
      <c r="N5103" t="s">
        <v>34</v>
      </c>
      <c r="O5103" t="s">
        <v>34</v>
      </c>
      <c r="P5103">
        <v>1</v>
      </c>
      <c r="R5103">
        <v>49</v>
      </c>
      <c r="S5103">
        <v>0</v>
      </c>
      <c r="T5103">
        <v>0</v>
      </c>
      <c r="U5103">
        <v>0</v>
      </c>
      <c r="V5103">
        <v>1</v>
      </c>
      <c r="W5103" t="str">
        <f>IF(Aggregate[[#This Row],[Avg Monthly GB Download]]&lt; 5,"less than 5GB",IF(Aggregate[[#This Row],[Avg Monthly GB Download]]&lt; 10,"Between 5 and 10 GB","10 or more GB"))</f>
        <v>less than 5GB</v>
      </c>
    </row>
    <row r="5104" spans="1:23" hidden="1" x14ac:dyDescent="0.25">
      <c r="A5104" t="s">
        <v>25</v>
      </c>
      <c r="B5104">
        <v>33</v>
      </c>
      <c r="C5104" t="s">
        <v>21</v>
      </c>
      <c r="D5104" t="s">
        <v>22</v>
      </c>
      <c r="E5104" t="s">
        <v>45</v>
      </c>
      <c r="F5104" t="s">
        <v>26</v>
      </c>
      <c r="G5104">
        <v>77</v>
      </c>
      <c r="H5104" t="s">
        <v>21</v>
      </c>
      <c r="I5104" t="s">
        <v>25</v>
      </c>
      <c r="J5104" t="s">
        <v>21</v>
      </c>
      <c r="K5104" t="str">
        <f>IF(Aggregate[[#This Row],[Age]]&lt;30,"Under 30",IF(Aggregate[[#This Row],[Age]]&gt;=65,"Senior","Other"))</f>
        <v>Senior</v>
      </c>
      <c r="L5104" t="s">
        <v>98</v>
      </c>
      <c r="M5104" t="s">
        <v>38</v>
      </c>
      <c r="N5104" t="s">
        <v>34</v>
      </c>
      <c r="O5104" t="s">
        <v>34</v>
      </c>
      <c r="P5104">
        <v>1</v>
      </c>
      <c r="R5104">
        <v>52</v>
      </c>
      <c r="S5104">
        <v>2</v>
      </c>
      <c r="T5104">
        <v>0</v>
      </c>
      <c r="U5104">
        <v>0</v>
      </c>
      <c r="V5104">
        <v>3</v>
      </c>
      <c r="W5104" t="str">
        <f>IF(Aggregate[[#This Row],[Avg Monthly GB Download]]&lt; 5,"less than 5GB",IF(Aggregate[[#This Row],[Avg Monthly GB Download]]&lt; 10,"Between 5 and 10 GB","10 or more GB"))</f>
        <v>less than 5GB</v>
      </c>
    </row>
    <row r="5105" spans="1:23" hidden="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Row],[Age]]&lt;30,"Under 30",IF(Aggregate[[#This Row],[Age]]&gt;=65,"Senior","Other"))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 5,"less than 5GB",IF(Aggregate[[#This Row],[Avg Monthly GB Download]]&lt; 10,"Between 5 and 10 GB","10 or more GB"))</f>
        <v>10 or more GB</v>
      </c>
    </row>
    <row r="5106" spans="1:23" hidden="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Row],[Age]]&lt;30,"Under 30",IF(Aggregate[[#This Row],[Age]]&gt;=65,"Senior","Other"))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 5,"less than 5GB",IF(Aggregate[[#This Row],[Avg Monthly GB Download]]&lt; 10,"Between 5 and 10 GB","10 or more GB"))</f>
        <v>less than 5GB</v>
      </c>
    </row>
    <row r="5107" spans="1:23" hidden="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Row],[Age]]&lt;30,"Under 30",IF(Aggregate[[#This Row],[Age]]&gt;=65,"Senior","Other"))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 5,"less than 5GB",IF(Aggregate[[#This Row],[Avg Monthly GB Download]]&lt; 10,"Between 5 and 10 GB","10 or more GB"))</f>
        <v>Between 5 and 10 GB</v>
      </c>
    </row>
    <row r="5108" spans="1:23" hidden="1" x14ac:dyDescent="0.25">
      <c r="A5108" t="s">
        <v>25</v>
      </c>
      <c r="B5108">
        <v>34</v>
      </c>
      <c r="C5108" t="s">
        <v>25</v>
      </c>
      <c r="D5108" t="s">
        <v>88</v>
      </c>
      <c r="E5108" t="s">
        <v>29</v>
      </c>
      <c r="F5108" t="s">
        <v>26</v>
      </c>
      <c r="G5108">
        <v>77</v>
      </c>
      <c r="H5108" t="s">
        <v>21</v>
      </c>
      <c r="I5108" t="s">
        <v>25</v>
      </c>
      <c r="J5108" t="s">
        <v>21</v>
      </c>
      <c r="K5108" t="str">
        <f>IF(Aggregate[[#This Row],[Age]]&lt;30,"Under 30",IF(Aggregate[[#This Row],[Age]]&gt;=65,"Senior","Other"))</f>
        <v>Senior</v>
      </c>
      <c r="L5108" t="s">
        <v>53</v>
      </c>
      <c r="M5108" t="s">
        <v>33</v>
      </c>
      <c r="N5108" t="s">
        <v>34</v>
      </c>
      <c r="O5108" t="s">
        <v>34</v>
      </c>
      <c r="P5108">
        <v>1</v>
      </c>
      <c r="R5108">
        <v>35</v>
      </c>
      <c r="S5108">
        <v>0</v>
      </c>
      <c r="T5108">
        <v>0</v>
      </c>
      <c r="U5108">
        <v>0</v>
      </c>
      <c r="V5108">
        <v>2</v>
      </c>
      <c r="W5108" t="str">
        <f>IF(Aggregate[[#This Row],[Avg Monthly GB Download]]&lt; 5,"less than 5GB",IF(Aggregate[[#This Row],[Avg Monthly GB Download]]&lt; 10,"Between 5 and 10 GB","10 or more GB"))</f>
        <v>less than 5GB</v>
      </c>
    </row>
    <row r="5109" spans="1:23" hidden="1" x14ac:dyDescent="0.25">
      <c r="A5109" t="s">
        <v>25</v>
      </c>
      <c r="B5109">
        <v>35</v>
      </c>
      <c r="C5109" t="s">
        <v>21</v>
      </c>
      <c r="D5109" t="s">
        <v>22</v>
      </c>
      <c r="E5109" t="s">
        <v>46</v>
      </c>
      <c r="F5109" t="s">
        <v>26</v>
      </c>
      <c r="G5109">
        <v>77</v>
      </c>
      <c r="H5109" t="s">
        <v>21</v>
      </c>
      <c r="I5109" t="s">
        <v>25</v>
      </c>
      <c r="J5109" t="s">
        <v>21</v>
      </c>
      <c r="K5109" t="str">
        <f>IF(Aggregate[[#This Row],[Age]]&lt;30,"Under 30",IF(Aggregate[[#This Row],[Age]]&gt;=65,"Senior","Other"))</f>
        <v>Senior</v>
      </c>
      <c r="L5109" t="s">
        <v>53</v>
      </c>
      <c r="M5109" t="s">
        <v>38</v>
      </c>
      <c r="N5109" t="s">
        <v>34</v>
      </c>
      <c r="O5109" t="s">
        <v>34</v>
      </c>
      <c r="P5109">
        <v>1</v>
      </c>
      <c r="R5109">
        <v>27</v>
      </c>
      <c r="S5109">
        <v>0</v>
      </c>
      <c r="T5109">
        <v>0</v>
      </c>
      <c r="U5109">
        <v>0</v>
      </c>
      <c r="V5109">
        <v>1</v>
      </c>
      <c r="W5109" t="str">
        <f>IF(Aggregate[[#This Row],[Avg Monthly GB Download]]&lt; 5,"less than 5GB",IF(Aggregate[[#This Row],[Avg Monthly GB Download]]&lt; 10,"Between 5 and 10 GB","10 or more GB"))</f>
        <v>less than 5GB</v>
      </c>
    </row>
    <row r="5110" spans="1:23" hidden="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Row],[Age]]&lt;30,"Under 30",IF(Aggregate[[#This Row],[Age]]&gt;=65,"Senior","Other"))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 5,"less than 5GB",IF(Aggregate[[#This Row],[Avg Monthly GB Download]]&lt; 10,"Between 5 and 10 GB","10 or more GB"))</f>
        <v>less than 5GB</v>
      </c>
    </row>
    <row r="5111" spans="1:23" hidden="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Row],[Age]]&lt;30,"Under 30",IF(Aggregate[[#This Row],[Age]]&gt;=65,"Senior","Other"))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 5,"less than 5GB",IF(Aggregate[[#This Row],[Avg Monthly GB Download]]&lt; 10,"Between 5 and 10 GB","10 or more GB"))</f>
        <v>Between 5 and 10 GB</v>
      </c>
    </row>
    <row r="5112" spans="1:23" hidden="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Row],[Age]]&lt;30,"Under 30",IF(Aggregate[[#This Row],[Age]]&gt;=65,"Senior","Other"))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 5,"less than 5GB",IF(Aggregate[[#This Row],[Avg Monthly GB Download]]&lt; 10,"Between 5 and 10 GB","10 or more GB"))</f>
        <v>10 or more GB</v>
      </c>
    </row>
    <row r="5113" spans="1:23" hidden="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Row],[Age]]&lt;30,"Under 30",IF(Aggregate[[#This Row],[Age]]&gt;=65,"Senior","Other"))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 5,"less than 5GB",IF(Aggregate[[#This Row],[Avg Monthly GB Download]]&lt; 10,"Between 5 and 10 GB","10 or more GB"))</f>
        <v>Between 5 and 10 GB</v>
      </c>
    </row>
    <row r="5114" spans="1:23" hidden="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Row],[Age]]&lt;30,"Under 30",IF(Aggregate[[#This Row],[Age]]&gt;=65,"Senior","Other"))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 5,"less than 5GB",IF(Aggregate[[#This Row],[Avg Monthly GB Download]]&lt; 10,"Between 5 and 10 GB","10 or more GB"))</f>
        <v>10 or more GB</v>
      </c>
    </row>
    <row r="5115" spans="1:23" hidden="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Row],[Age]]&lt;30,"Under 30",IF(Aggregate[[#This Row],[Age]]&gt;=65,"Senior","Other"))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 5,"less than 5GB",IF(Aggregate[[#This Row],[Avg Monthly GB Download]]&lt; 10,"Between 5 and 10 GB","10 or more GB"))</f>
        <v>less than 5GB</v>
      </c>
    </row>
    <row r="5116" spans="1:23" hidden="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Row],[Age]]&lt;30,"Under 30",IF(Aggregate[[#This Row],[Age]]&gt;=65,"Senior","Other"))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 5,"less than 5GB",IF(Aggregate[[#This Row],[Avg Monthly GB Download]]&lt; 10,"Between 5 and 10 GB","10 or more GB"))</f>
        <v>Between 5 and 10 GB</v>
      </c>
    </row>
    <row r="5117" spans="1:23" hidden="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Row],[Age]]&lt;30,"Under 30",IF(Aggregate[[#This Row],[Age]]&gt;=65,"Senior","Other"))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 5,"less than 5GB",IF(Aggregate[[#This Row],[Avg Monthly GB Download]]&lt; 10,"Between 5 and 10 GB","10 or more GB"))</f>
        <v>less than 5GB</v>
      </c>
    </row>
    <row r="5118" spans="1:23" hidden="1" x14ac:dyDescent="0.25">
      <c r="A5118" t="s">
        <v>25</v>
      </c>
      <c r="B5118">
        <v>37</v>
      </c>
      <c r="C5118" t="s">
        <v>25</v>
      </c>
      <c r="D5118" t="s">
        <v>22</v>
      </c>
      <c r="E5118" t="s">
        <v>36</v>
      </c>
      <c r="F5118" t="s">
        <v>24</v>
      </c>
      <c r="G5118">
        <v>77</v>
      </c>
      <c r="H5118" t="s">
        <v>21</v>
      </c>
      <c r="I5118" t="s">
        <v>25</v>
      </c>
      <c r="J5118" t="s">
        <v>25</v>
      </c>
      <c r="K5118" t="str">
        <f>IF(Aggregate[[#This Row],[Age]]&lt;30,"Under 30",IF(Aggregate[[#This Row],[Age]]&gt;=65,"Senior","Other"))</f>
        <v>Senior</v>
      </c>
      <c r="L5118" t="s">
        <v>32</v>
      </c>
      <c r="M5118" t="s">
        <v>38</v>
      </c>
      <c r="N5118" t="s">
        <v>48</v>
      </c>
      <c r="O5118" t="s">
        <v>99</v>
      </c>
      <c r="P5118">
        <v>1</v>
      </c>
      <c r="Q5118">
        <v>1</v>
      </c>
      <c r="R5118">
        <v>23</v>
      </c>
      <c r="S5118">
        <v>4</v>
      </c>
      <c r="T5118">
        <v>31.5</v>
      </c>
      <c r="U5118">
        <v>0</v>
      </c>
      <c r="V5118">
        <v>5</v>
      </c>
      <c r="W5118" t="str">
        <f>IF(Aggregate[[#This Row],[Avg Monthly GB Download]]&lt; 5,"less than 5GB",IF(Aggregate[[#This Row],[Avg Monthly GB Download]]&lt; 10,"Between 5 and 10 GB","10 or more GB"))</f>
        <v>Between 5 and 10 GB</v>
      </c>
    </row>
    <row r="5119" spans="1:23" hidden="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Row],[Age]]&lt;30,"Under 30",IF(Aggregate[[#This Row],[Age]]&gt;=65,"Senior","Other"))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 5,"less than 5GB",IF(Aggregate[[#This Row],[Avg Monthly GB Download]]&lt; 10,"Between 5 and 10 GB","10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Row],[Age]]&lt;30,"Under 30",IF(Aggregate[[#This Row],[Age]]&gt;=65,"Senior","Other"))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 5,"less than 5GB",IF(Aggregate[[#This Row],[Avg Monthly GB Download]]&lt; 10,"Between 5 and 10 GB","10 or more GB"))</f>
        <v>10 or more GB</v>
      </c>
    </row>
    <row r="5121" spans="1:23" hidden="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Row],[Age]]&lt;30,"Under 30",IF(Aggregate[[#This Row],[Age]]&gt;=65,"Senior","Other"))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 5,"less than 5GB",IF(Aggregate[[#This Row],[Avg Monthly GB Download]]&lt; 10,"Between 5 and 10 GB","10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Row],[Age]]&lt;30,"Under 30",IF(Aggregate[[#This Row],[Age]]&gt;=65,"Senior","Other"))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 5,"less than 5GB",IF(Aggregate[[#This Row],[Avg Monthly GB Download]]&lt; 10,"Between 5 and 10 GB","10 or more GB"))</f>
        <v>10 or more GB</v>
      </c>
    </row>
    <row r="5123" spans="1:23" hidden="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Row],[Age]]&lt;30,"Under 30",IF(Aggregate[[#This Row],[Age]]&gt;=65,"Senior","Other"))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 5,"less than 5GB",IF(Aggregate[[#This Row],[Avg Monthly GB Download]]&lt; 10,"Between 5 and 10 GB","10 or more GB"))</f>
        <v>Between 5 and 10 GB</v>
      </c>
    </row>
    <row r="5124" spans="1:23" hidden="1" x14ac:dyDescent="0.25">
      <c r="A5124" t="s">
        <v>25</v>
      </c>
      <c r="B5124">
        <v>40</v>
      </c>
      <c r="C5124" t="s">
        <v>21</v>
      </c>
      <c r="D5124" t="s">
        <v>22</v>
      </c>
      <c r="E5124" t="s">
        <v>60</v>
      </c>
      <c r="F5124" t="s">
        <v>24</v>
      </c>
      <c r="G5124">
        <v>77</v>
      </c>
      <c r="H5124" t="s">
        <v>21</v>
      </c>
      <c r="I5124" t="s">
        <v>25</v>
      </c>
      <c r="J5124" t="s">
        <v>21</v>
      </c>
      <c r="K5124" t="str">
        <f>IF(Aggregate[[#This Row],[Age]]&lt;30,"Under 30",IF(Aggregate[[#This Row],[Age]]&gt;=65,"Senior","Other"))</f>
        <v>Senior</v>
      </c>
      <c r="L5124" t="s">
        <v>53</v>
      </c>
      <c r="M5124" t="s">
        <v>38</v>
      </c>
      <c r="N5124" t="s">
        <v>34</v>
      </c>
      <c r="O5124" t="s">
        <v>34</v>
      </c>
      <c r="P5124">
        <v>1</v>
      </c>
      <c r="R5124">
        <v>33</v>
      </c>
      <c r="S5124">
        <v>1</v>
      </c>
      <c r="T5124">
        <v>0</v>
      </c>
      <c r="U5124">
        <v>0</v>
      </c>
      <c r="V5124">
        <v>4</v>
      </c>
      <c r="W5124" t="str">
        <f>IF(Aggregate[[#This Row],[Avg Monthly GB Download]]&lt; 5,"less than 5GB",IF(Aggregate[[#This Row],[Avg Monthly GB Download]]&lt; 10,"Between 5 and 10 GB","10 or more GB"))</f>
        <v>less than 5GB</v>
      </c>
    </row>
    <row r="5125" spans="1:23" hidden="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Row],[Age]]&lt;30,"Under 30",IF(Aggregate[[#This Row],[Age]]&gt;=65,"Senior","Other"))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 5,"less than 5GB",IF(Aggregate[[#This Row],[Avg Monthly GB Download]]&lt; 10,"Between 5 and 10 GB","10 or more GB"))</f>
        <v>less than 5GB</v>
      </c>
    </row>
    <row r="5126" spans="1:23" hidden="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Row],[Age]]&lt;30,"Under 30",IF(Aggregate[[#This Row],[Age]]&gt;=65,"Senior","Other"))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 5,"less than 5GB",IF(Aggregate[[#This Row],[Avg Monthly GB Download]]&lt; 10,"Between 5 and 10 GB","10 or more GB"))</f>
        <v>less than 5GB</v>
      </c>
    </row>
    <row r="5127" spans="1:23" hidden="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Row],[Age]]&lt;30,"Under 30",IF(Aggregate[[#This Row],[Age]]&gt;=65,"Senior","Other"))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 5,"less than 5GB",IF(Aggregate[[#This Row],[Avg Monthly GB Download]]&lt; 10,"Between 5 and 10 GB","10 or more GB"))</f>
        <v>less than 5GB</v>
      </c>
    </row>
    <row r="5128" spans="1:23" hidden="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Row],[Age]]&lt;30,"Under 30",IF(Aggregate[[#This Row],[Age]]&gt;=65,"Senior","Other"))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 5,"less than 5GB",IF(Aggregate[[#This Row],[Avg Monthly GB Download]]&lt; 10,"Between 5 and 10 GB","10 or more GB"))</f>
        <v>less than 5GB</v>
      </c>
    </row>
    <row r="5129" spans="1:23" hidden="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Row],[Age]]&lt;30,"Under 30",IF(Aggregate[[#This Row],[Age]]&gt;=65,"Senior","Other"))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 5,"less than 5GB",IF(Aggregate[[#This Row],[Avg Monthly GB Download]]&lt; 10,"Between 5 and 10 GB","10 or more GB"))</f>
        <v>Between 5 and 10 GB</v>
      </c>
    </row>
    <row r="5130" spans="1:23" hidden="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Row],[Age]]&lt;30,"Under 30",IF(Aggregate[[#This Row],[Age]]&gt;=65,"Senior","Other"))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 5,"less than 5GB",IF(Aggregate[[#This Row],[Avg Monthly GB Download]]&lt; 10,"Between 5 and 10 GB","10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Row],[Age]]&lt;30,"Under 30",IF(Aggregate[[#This Row],[Age]]&gt;=65,"Senior","Other"))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 5,"less than 5GB",IF(Aggregate[[#This Row],[Avg Monthly GB Download]]&lt; 10,"Between 5 and 10 GB","10 or more GB"))</f>
        <v>10 or more GB</v>
      </c>
    </row>
    <row r="5132" spans="1:23" hidden="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Row],[Age]]&lt;30,"Under 30",IF(Aggregate[[#This Row],[Age]]&gt;=65,"Senior","Other"))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 5,"less than 5GB",IF(Aggregate[[#This Row],[Avg Monthly GB Download]]&lt; 10,"Between 5 and 10 GB","10 or more GB"))</f>
        <v>Between 5 and 10 GB</v>
      </c>
    </row>
    <row r="5133" spans="1:23" hidden="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Row],[Age]]&lt;30,"Under 30",IF(Aggregate[[#This Row],[Age]]&gt;=65,"Senior","Other"))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 5,"less than 5GB",IF(Aggregate[[#This Row],[Avg Monthly GB Download]]&lt; 10,"Between 5 and 10 GB","10 or more GB"))</f>
        <v>less than 5GB</v>
      </c>
    </row>
    <row r="5134" spans="1:23" hidden="1" x14ac:dyDescent="0.25">
      <c r="A5134" t="s">
        <v>25</v>
      </c>
      <c r="B5134">
        <v>44</v>
      </c>
      <c r="C5134" t="s">
        <v>21</v>
      </c>
      <c r="D5134" t="s">
        <v>22</v>
      </c>
      <c r="E5134" t="s">
        <v>89</v>
      </c>
      <c r="F5134" t="s">
        <v>24</v>
      </c>
      <c r="G5134">
        <v>77</v>
      </c>
      <c r="H5134" t="s">
        <v>21</v>
      </c>
      <c r="I5134" t="s">
        <v>25</v>
      </c>
      <c r="J5134" t="s">
        <v>21</v>
      </c>
      <c r="K5134" t="str">
        <f>IF(Aggregate[[#This Row],[Age]]&lt;30,"Under 30",IF(Aggregate[[#This Row],[Age]]&gt;=65,"Senior","Other"))</f>
        <v>Senior</v>
      </c>
      <c r="L5134" t="s">
        <v>53</v>
      </c>
      <c r="M5134" t="s">
        <v>38</v>
      </c>
      <c r="N5134" t="s">
        <v>34</v>
      </c>
      <c r="O5134" t="s">
        <v>34</v>
      </c>
      <c r="P5134">
        <v>1</v>
      </c>
      <c r="Q5134">
        <v>1</v>
      </c>
      <c r="R5134">
        <v>26</v>
      </c>
      <c r="S5134">
        <v>0</v>
      </c>
      <c r="T5134">
        <v>0</v>
      </c>
      <c r="U5134">
        <v>0</v>
      </c>
      <c r="V5134">
        <v>1</v>
      </c>
      <c r="W5134" t="str">
        <f>IF(Aggregate[[#This Row],[Avg Monthly GB Download]]&lt; 5,"less than 5GB",IF(Aggregate[[#This Row],[Avg Monthly GB Download]]&lt; 10,"Between 5 and 10 GB","10 or more GB"))</f>
        <v>less than 5GB</v>
      </c>
    </row>
    <row r="5135" spans="1:23" hidden="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Row],[Age]]&lt;30,"Under 30",IF(Aggregate[[#This Row],[Age]]&gt;=65,"Senior","Other"))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 5,"less than 5GB",IF(Aggregate[[#This Row],[Avg Monthly GB Download]]&lt; 10,"Between 5 and 10 GB","10 or more GB"))</f>
        <v>Between 5 and 10 GB</v>
      </c>
    </row>
    <row r="5136" spans="1:23" hidden="1" x14ac:dyDescent="0.25">
      <c r="A5136" t="s">
        <v>25</v>
      </c>
      <c r="B5136">
        <v>45</v>
      </c>
      <c r="C5136" t="s">
        <v>25</v>
      </c>
      <c r="D5136" t="s">
        <v>22</v>
      </c>
      <c r="E5136" t="s">
        <v>50</v>
      </c>
      <c r="F5136" t="s">
        <v>26</v>
      </c>
      <c r="G5136">
        <v>77</v>
      </c>
      <c r="H5136" t="s">
        <v>21</v>
      </c>
      <c r="I5136" t="s">
        <v>25</v>
      </c>
      <c r="J5136" t="s">
        <v>21</v>
      </c>
      <c r="K5136" t="str">
        <f>IF(Aggregate[[#This Row],[Age]]&lt;30,"Under 30",IF(Aggregate[[#This Row],[Age]]&gt;=65,"Senior","Other"))</f>
        <v>Senior</v>
      </c>
      <c r="L5136" t="s">
        <v>53</v>
      </c>
      <c r="M5136" t="s">
        <v>38</v>
      </c>
      <c r="N5136" t="s">
        <v>34</v>
      </c>
      <c r="O5136" t="s">
        <v>34</v>
      </c>
      <c r="P5136">
        <v>1</v>
      </c>
      <c r="R5136">
        <v>40</v>
      </c>
      <c r="S5136">
        <v>1</v>
      </c>
      <c r="T5136">
        <v>106.2</v>
      </c>
      <c r="U5136">
        <v>0</v>
      </c>
      <c r="V5136">
        <v>8</v>
      </c>
      <c r="W5136" t="str">
        <f>IF(Aggregate[[#This Row],[Avg Monthly GB Download]]&lt; 5,"less than 5GB",IF(Aggregate[[#This Row],[Avg Monthly GB Download]]&lt; 10,"Between 5 and 10 GB","10 or more GB"))</f>
        <v>Between 5 and 10 GB</v>
      </c>
    </row>
    <row r="5137" spans="1:23" hidden="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Row],[Age]]&lt;30,"Under 30",IF(Aggregate[[#This Row],[Age]]&gt;=65,"Senior","Other"))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 5,"less than 5GB",IF(Aggregate[[#This Row],[Avg Monthly GB Download]]&lt; 10,"Between 5 and 10 GB","10 or more GB"))</f>
        <v>10 or more GB</v>
      </c>
    </row>
    <row r="5138" spans="1:23" hidden="1" x14ac:dyDescent="0.25">
      <c r="A5138" t="s">
        <v>25</v>
      </c>
      <c r="B5138">
        <v>49</v>
      </c>
      <c r="C5138" t="s">
        <v>25</v>
      </c>
      <c r="D5138" t="s">
        <v>22</v>
      </c>
      <c r="E5138" t="s">
        <v>64</v>
      </c>
      <c r="F5138" t="s">
        <v>26</v>
      </c>
      <c r="G5138">
        <v>77</v>
      </c>
      <c r="H5138" t="s">
        <v>21</v>
      </c>
      <c r="I5138" t="s">
        <v>25</v>
      </c>
      <c r="J5138" t="s">
        <v>21</v>
      </c>
      <c r="K5138" t="str">
        <f>IF(Aggregate[[#This Row],[Age]]&lt;30,"Under 30",IF(Aggregate[[#This Row],[Age]]&gt;=65,"Senior","Other"))</f>
        <v>Senior</v>
      </c>
      <c r="L5138" t="s">
        <v>32</v>
      </c>
      <c r="M5138" t="s">
        <v>38</v>
      </c>
      <c r="N5138" t="s">
        <v>56</v>
      </c>
      <c r="O5138" t="s">
        <v>100</v>
      </c>
      <c r="P5138">
        <v>1</v>
      </c>
      <c r="Q5138">
        <v>1</v>
      </c>
      <c r="R5138">
        <v>47</v>
      </c>
      <c r="S5138">
        <v>2</v>
      </c>
      <c r="T5138">
        <v>142.1</v>
      </c>
      <c r="U5138">
        <v>0</v>
      </c>
      <c r="V5138">
        <v>7</v>
      </c>
      <c r="W5138" t="str">
        <f>IF(Aggregate[[#This Row],[Avg Monthly GB Download]]&lt; 5,"less than 5GB",IF(Aggregate[[#This Row],[Avg Monthly GB Download]]&lt; 10,"Between 5 and 10 GB","10 or more GB"))</f>
        <v>Between 5 and 10 GB</v>
      </c>
    </row>
    <row r="5139" spans="1:23" hidden="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Row],[Age]]&lt;30,"Under 30",IF(Aggregate[[#This Row],[Age]]&gt;=65,"Senior","Other"))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 5,"less than 5GB",IF(Aggregate[[#This Row],[Avg Monthly GB Download]]&lt; 10,"Between 5 and 10 GB","10 or more GB"))</f>
        <v>less than 5GB</v>
      </c>
    </row>
    <row r="5140" spans="1:23" hidden="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Row],[Age]]&lt;30,"Under 30",IF(Aggregate[[#This Row],[Age]]&gt;=65,"Senior","Other"))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 5,"less than 5GB",IF(Aggregate[[#This Row],[Avg Monthly GB Download]]&lt; 10,"Between 5 and 10 GB","10 or more GB"))</f>
        <v>Between 5 and 10 GB</v>
      </c>
    </row>
    <row r="5141" spans="1:23" hidden="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Row],[Age]]&lt;30,"Under 30",IF(Aggregate[[#This Row],[Age]]&gt;=65,"Senior","Other"))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 5,"less than 5GB",IF(Aggregate[[#This Row],[Avg Monthly GB Download]]&lt; 10,"Between 5 and 10 GB","10 or more GB"))</f>
        <v>10 or more GB</v>
      </c>
    </row>
    <row r="5142" spans="1:23" hidden="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Row],[Age]]&lt;30,"Under 30",IF(Aggregate[[#This Row],[Age]]&gt;=65,"Senior","Other"))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 5,"less than 5GB",IF(Aggregate[[#This Row],[Avg Monthly GB Download]]&lt; 10,"Between 5 and 10 GB","10 or more GB"))</f>
        <v>Between 5 and 10 GB</v>
      </c>
    </row>
    <row r="5143" spans="1:23" hidden="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Row],[Age]]&lt;30,"Under 30",IF(Aggregate[[#This Row],[Age]]&gt;=65,"Senior","Other"))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 5,"less than 5GB",IF(Aggregate[[#This Row],[Avg Monthly GB Download]]&lt; 10,"Between 5 and 10 GB","10 or more GB"))</f>
        <v>less than 5GB</v>
      </c>
    </row>
    <row r="5144" spans="1:23" hidden="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Row],[Age]]&lt;30,"Under 30",IF(Aggregate[[#This Row],[Age]]&gt;=65,"Senior","Other"))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 5,"less than 5GB",IF(Aggregate[[#This Row],[Avg Monthly GB Download]]&lt; 10,"Between 5 and 10 GB","10 or more GB"))</f>
        <v>Between 5 and 10 GB</v>
      </c>
    </row>
    <row r="5145" spans="1:23" hidden="1" x14ac:dyDescent="0.25">
      <c r="A5145" t="s">
        <v>25</v>
      </c>
      <c r="B5145">
        <v>50</v>
      </c>
      <c r="C5145" t="s">
        <v>21</v>
      </c>
      <c r="D5145" t="s">
        <v>22</v>
      </c>
      <c r="E5145" t="s">
        <v>37</v>
      </c>
      <c r="F5145" t="s">
        <v>26</v>
      </c>
      <c r="G5145">
        <v>77</v>
      </c>
      <c r="H5145" t="s">
        <v>21</v>
      </c>
      <c r="I5145" t="s">
        <v>25</v>
      </c>
      <c r="J5145" t="s">
        <v>25</v>
      </c>
      <c r="K5145" t="str">
        <f>IF(Aggregate[[#This Row],[Age]]&lt;30,"Under 30",IF(Aggregate[[#This Row],[Age]]&gt;=65,"Senior","Other"))</f>
        <v>Senior</v>
      </c>
      <c r="L5145" t="s">
        <v>98</v>
      </c>
      <c r="M5145" t="s">
        <v>38</v>
      </c>
      <c r="N5145" t="s">
        <v>34</v>
      </c>
      <c r="O5145" t="s">
        <v>34</v>
      </c>
      <c r="P5145">
        <v>1</v>
      </c>
      <c r="R5145">
        <v>39</v>
      </c>
      <c r="S5145">
        <v>0</v>
      </c>
      <c r="T5145">
        <v>0</v>
      </c>
      <c r="U5145">
        <v>0</v>
      </c>
      <c r="V5145">
        <v>4</v>
      </c>
      <c r="W5145" t="str">
        <f>IF(Aggregate[[#This Row],[Avg Monthly GB Download]]&lt; 5,"less than 5GB",IF(Aggregate[[#This Row],[Avg Monthly GB Download]]&lt; 10,"Between 5 and 10 GB","10 or more GB"))</f>
        <v>less than 5GB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Row],[Age]]&lt;30,"Under 30",IF(Aggregate[[#This Row],[Age]]&gt;=65,"Senior","Other"))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 5,"less than 5GB",IF(Aggregate[[#This Row],[Avg Monthly GB Download]]&lt; 10,"Between 5 and 10 GB","10 or more GB"))</f>
        <v>10 or more GB</v>
      </c>
    </row>
    <row r="5147" spans="1:23" hidden="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Row],[Age]]&lt;30,"Under 30",IF(Aggregate[[#This Row],[Age]]&gt;=65,"Senior","Other"))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 5,"less than 5GB",IF(Aggregate[[#This Row],[Avg Monthly GB Download]]&lt; 10,"Between 5 and 10 GB","10 or more GB"))</f>
        <v>less than 5GB</v>
      </c>
    </row>
    <row r="5148" spans="1:23" hidden="1" x14ac:dyDescent="0.25">
      <c r="A5148" t="s">
        <v>25</v>
      </c>
      <c r="B5148">
        <v>51</v>
      </c>
      <c r="C5148" t="s">
        <v>25</v>
      </c>
      <c r="D5148" t="s">
        <v>22</v>
      </c>
      <c r="E5148" t="s">
        <v>23</v>
      </c>
      <c r="F5148" t="s">
        <v>26</v>
      </c>
      <c r="G5148">
        <v>77</v>
      </c>
      <c r="H5148" t="s">
        <v>21</v>
      </c>
      <c r="I5148" t="s">
        <v>25</v>
      </c>
      <c r="J5148" t="s">
        <v>21</v>
      </c>
      <c r="K5148" t="str">
        <f>IF(Aggregate[[#This Row],[Age]]&lt;30,"Under 30",IF(Aggregate[[#This Row],[Age]]&gt;=65,"Senior","Other"))</f>
        <v>Senior</v>
      </c>
      <c r="L5148" t="s">
        <v>32</v>
      </c>
      <c r="M5148" t="s">
        <v>38</v>
      </c>
      <c r="N5148" t="s">
        <v>65</v>
      </c>
      <c r="O5148" t="s">
        <v>87</v>
      </c>
      <c r="P5148">
        <v>1</v>
      </c>
      <c r="Q5148">
        <v>1</v>
      </c>
      <c r="R5148">
        <v>43</v>
      </c>
      <c r="S5148">
        <v>4</v>
      </c>
      <c r="T5148">
        <v>137.69999999999999</v>
      </c>
      <c r="U5148">
        <v>0</v>
      </c>
      <c r="V5148">
        <v>8</v>
      </c>
      <c r="W5148" t="str">
        <f>IF(Aggregate[[#This Row],[Avg Monthly GB Download]]&lt; 5,"less than 5GB",IF(Aggregate[[#This Row],[Avg Monthly GB Download]]&lt; 10,"Between 5 and 10 GB","10 or more GB"))</f>
        <v>Between 5 and 10 GB</v>
      </c>
    </row>
    <row r="5149" spans="1:23" hidden="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Row],[Age]]&lt;30,"Under 30",IF(Aggregate[[#This Row],[Age]]&gt;=65,"Senior","Other"))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 5,"less than 5GB",IF(Aggregate[[#This Row],[Avg Monthly GB Download]]&lt; 10,"Between 5 and 10 GB","10 or more GB"))</f>
        <v>less than 5GB</v>
      </c>
    </row>
    <row r="5150" spans="1:23" hidden="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Row],[Age]]&lt;30,"Under 30",IF(Aggregate[[#This Row],[Age]]&gt;=65,"Senior","Other"))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 5,"less than 5GB",IF(Aggregate[[#This Row],[Avg Monthly GB Download]]&lt; 10,"Between 5 and 10 GB","10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Row],[Age]]&lt;30,"Under 30",IF(Aggregate[[#This Row],[Age]]&gt;=65,"Senior","Other"))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 5,"less than 5GB",IF(Aggregate[[#This Row],[Avg Monthly GB Download]]&lt; 10,"Between 5 and 10 GB","10 or more GB"))</f>
        <v>10 or more GB</v>
      </c>
    </row>
    <row r="5152" spans="1:23" hidden="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Row],[Age]]&lt;30,"Under 30",IF(Aggregate[[#This Row],[Age]]&gt;=65,"Senior","Other"))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 5,"less than 5GB",IF(Aggregate[[#This Row],[Avg Monthly GB Download]]&lt; 10,"Between 5 and 10 GB","10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Row],[Age]]&lt;30,"Under 30",IF(Aggregate[[#This Row],[Age]]&gt;=65,"Senior","Other"))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 5,"less than 5GB",IF(Aggregate[[#This Row],[Avg Monthly GB Download]]&lt; 10,"Between 5 and 10 GB","10 or more GB"))</f>
        <v>10 or more GB</v>
      </c>
    </row>
    <row r="5154" spans="1:23" hidden="1" x14ac:dyDescent="0.25">
      <c r="A5154" t="s">
        <v>25</v>
      </c>
      <c r="B5154">
        <v>52</v>
      </c>
      <c r="C5154" t="s">
        <v>25</v>
      </c>
      <c r="D5154" t="s">
        <v>22</v>
      </c>
      <c r="E5154" t="s">
        <v>31</v>
      </c>
      <c r="F5154" t="s">
        <v>26</v>
      </c>
      <c r="G5154">
        <v>77</v>
      </c>
      <c r="H5154" t="s">
        <v>21</v>
      </c>
      <c r="I5154" t="s">
        <v>25</v>
      </c>
      <c r="J5154" t="s">
        <v>21</v>
      </c>
      <c r="K5154" t="str">
        <f>IF(Aggregate[[#This Row],[Age]]&lt;30,"Under 30",IF(Aggregate[[#This Row],[Age]]&gt;=65,"Senior","Other"))</f>
        <v>Senior</v>
      </c>
      <c r="L5154" t="s">
        <v>98</v>
      </c>
      <c r="M5154" t="s">
        <v>38</v>
      </c>
      <c r="N5154" t="s">
        <v>34</v>
      </c>
      <c r="O5154" t="s">
        <v>34</v>
      </c>
      <c r="P5154">
        <v>1</v>
      </c>
      <c r="R5154">
        <v>54</v>
      </c>
      <c r="S5154">
        <v>0</v>
      </c>
      <c r="T5154">
        <v>153.4</v>
      </c>
      <c r="U5154">
        <v>0</v>
      </c>
      <c r="V5154">
        <v>4</v>
      </c>
      <c r="W5154" t="str">
        <f>IF(Aggregate[[#This Row],[Avg Monthly GB Download]]&lt; 5,"less than 5GB",IF(Aggregate[[#This Row],[Avg Monthly GB Download]]&lt; 10,"Between 5 and 10 GB","10 or more GB"))</f>
        <v>less than 5GB</v>
      </c>
    </row>
    <row r="5155" spans="1:23" hidden="1" x14ac:dyDescent="0.25">
      <c r="A5155" t="s">
        <v>25</v>
      </c>
      <c r="B5155">
        <v>57</v>
      </c>
      <c r="C5155" t="s">
        <v>21</v>
      </c>
      <c r="D5155" t="s">
        <v>22</v>
      </c>
      <c r="E5155" t="s">
        <v>80</v>
      </c>
      <c r="F5155" t="s">
        <v>24</v>
      </c>
      <c r="G5155">
        <v>77</v>
      </c>
      <c r="H5155" t="s">
        <v>21</v>
      </c>
      <c r="I5155" t="s">
        <v>25</v>
      </c>
      <c r="J5155" t="s">
        <v>21</v>
      </c>
      <c r="K5155" t="str">
        <f>IF(Aggregate[[#This Row],[Age]]&lt;30,"Under 30",IF(Aggregate[[#This Row],[Age]]&gt;=65,"Senior","Other"))</f>
        <v>Senior</v>
      </c>
      <c r="L5155" t="s">
        <v>53</v>
      </c>
      <c r="M5155" t="s">
        <v>33</v>
      </c>
      <c r="N5155" t="s">
        <v>34</v>
      </c>
      <c r="O5155" t="s">
        <v>34</v>
      </c>
      <c r="P5155">
        <v>1</v>
      </c>
      <c r="R5155">
        <v>46</v>
      </c>
      <c r="S5155">
        <v>0</v>
      </c>
      <c r="T5155">
        <v>0</v>
      </c>
      <c r="U5155">
        <v>0</v>
      </c>
      <c r="V5155">
        <v>9</v>
      </c>
      <c r="W5155" t="str">
        <f>IF(Aggregate[[#This Row],[Avg Monthly GB Download]]&lt; 5,"less than 5GB",IF(Aggregate[[#This Row],[Avg Monthly GB Download]]&lt; 10,"Between 5 and 10 GB","10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Row],[Age]]&lt;30,"Under 30",IF(Aggregate[[#This Row],[Age]]&gt;=65,"Senior","Other"))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 5,"less than 5GB",IF(Aggregate[[#This Row],[Avg Monthly GB Download]]&lt; 10,"Between 5 and 10 GB","10 or more GB"))</f>
        <v>10 or more GB</v>
      </c>
    </row>
    <row r="5157" spans="1:23" hidden="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Row],[Age]]&lt;30,"Under 30",IF(Aggregate[[#This Row],[Age]]&gt;=65,"Senior","Other"))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 5,"less than 5GB",IF(Aggregate[[#This Row],[Avg Monthly GB Download]]&lt; 10,"Between 5 and 10 GB","10 or more GB"))</f>
        <v>less than 5GB</v>
      </c>
    </row>
    <row r="5158" spans="1:23" hidden="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Row],[Age]]&lt;30,"Under 30",IF(Aggregate[[#This Row],[Age]]&gt;=65,"Senior","Other"))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 5,"less than 5GB",IF(Aggregate[[#This Row],[Avg Monthly GB Download]]&lt; 10,"Between 5 and 10 GB","10 or more GB"))</f>
        <v>10 or more GB</v>
      </c>
    </row>
    <row r="5159" spans="1:23" hidden="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Row],[Age]]&lt;30,"Under 30",IF(Aggregate[[#This Row],[Age]]&gt;=65,"Senior","Other"))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 5,"less than 5GB",IF(Aggregate[[#This Row],[Avg Monthly GB Download]]&lt; 10,"Between 5 and 10 GB","10 or more GB"))</f>
        <v>Between 5 and 10 GB</v>
      </c>
    </row>
    <row r="5160" spans="1:23" hidden="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Row],[Age]]&lt;30,"Under 30",IF(Aggregate[[#This Row],[Age]]&gt;=65,"Senior","Other"))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 5,"less than 5GB",IF(Aggregate[[#This Row],[Avg Monthly GB Download]]&lt; 10,"Between 5 and 10 GB","10 or more GB"))</f>
        <v>10 or more GB</v>
      </c>
    </row>
    <row r="5161" spans="1:23" hidden="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Row],[Age]]&lt;30,"Under 30",IF(Aggregate[[#This Row],[Age]]&gt;=65,"Senior","Other"))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 5,"less than 5GB",IF(Aggregate[[#This Row],[Avg Monthly GB Download]]&lt; 10,"Between 5 and 10 GB","10 or more GB"))</f>
        <v>less than 5GB</v>
      </c>
    </row>
    <row r="5162" spans="1:23" hidden="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Row],[Age]]&lt;30,"Under 30",IF(Aggregate[[#This Row],[Age]]&gt;=65,"Senior","Other"))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 5,"less than 5GB",IF(Aggregate[[#This Row],[Avg Monthly GB Download]]&lt; 10,"Between 5 and 10 GB","10 or more GB"))</f>
        <v>less than 5GB</v>
      </c>
    </row>
    <row r="5163" spans="1:23" hidden="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Row],[Age]]&lt;30,"Under 30",IF(Aggregate[[#This Row],[Age]]&gt;=65,"Senior","Other"))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 5,"less than 5GB",IF(Aggregate[[#This Row],[Avg Monthly GB Download]]&lt; 10,"Between 5 and 10 GB","10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Row],[Age]]&lt;30,"Under 30",IF(Aggregate[[#This Row],[Age]]&gt;=65,"Senior","Other"))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 5,"less than 5GB",IF(Aggregate[[#This Row],[Avg Monthly GB Download]]&lt; 10,"Between 5 and 10 GB","10 or more GB"))</f>
        <v>10 or more GB</v>
      </c>
    </row>
    <row r="5165" spans="1:23" hidden="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Row],[Age]]&lt;30,"Under 30",IF(Aggregate[[#This Row],[Age]]&gt;=65,"Senior","Other"))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 5,"less than 5GB",IF(Aggregate[[#This Row],[Avg Monthly GB Download]]&lt; 10,"Between 5 and 10 GB","10 or more GB"))</f>
        <v>Between 5 and 10 GB</v>
      </c>
    </row>
    <row r="5166" spans="1:23" hidden="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Row],[Age]]&lt;30,"Under 30",IF(Aggregate[[#This Row],[Age]]&gt;=65,"Senior","Other"))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 5,"less than 5GB",IF(Aggregate[[#This Row],[Avg Monthly GB Download]]&lt; 10,"Between 5 and 10 GB","10 or more GB"))</f>
        <v>less than 5GB</v>
      </c>
    </row>
    <row r="5167" spans="1:23" hidden="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Row],[Age]]&lt;30,"Under 30",IF(Aggregate[[#This Row],[Age]]&gt;=65,"Senior","Other"))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 5,"less than 5GB",IF(Aggregate[[#This Row],[Avg Monthly GB Download]]&lt; 10,"Between 5 and 10 GB","10 or more GB"))</f>
        <v>less than 5GB</v>
      </c>
    </row>
    <row r="5168" spans="1:23" hidden="1" x14ac:dyDescent="0.25">
      <c r="A5168" t="s">
        <v>25</v>
      </c>
      <c r="B5168">
        <v>57</v>
      </c>
      <c r="C5168" t="s">
        <v>25</v>
      </c>
      <c r="D5168" t="s">
        <v>22</v>
      </c>
      <c r="E5168" t="s">
        <v>78</v>
      </c>
      <c r="F5168" t="s">
        <v>24</v>
      </c>
      <c r="G5168">
        <v>77</v>
      </c>
      <c r="H5168" t="s">
        <v>21</v>
      </c>
      <c r="I5168" t="s">
        <v>25</v>
      </c>
      <c r="J5168" t="s">
        <v>21</v>
      </c>
      <c r="K5168" t="str">
        <f>IF(Aggregate[[#This Row],[Age]]&lt;30,"Under 30",IF(Aggregate[[#This Row],[Age]]&gt;=65,"Senior","Other"))</f>
        <v>Senior</v>
      </c>
      <c r="L5168" t="s">
        <v>32</v>
      </c>
      <c r="M5168" t="s">
        <v>38</v>
      </c>
      <c r="N5168" t="s">
        <v>34</v>
      </c>
      <c r="O5168" t="s">
        <v>34</v>
      </c>
      <c r="P5168">
        <v>1</v>
      </c>
      <c r="R5168">
        <v>44</v>
      </c>
      <c r="S5168">
        <v>1</v>
      </c>
      <c r="T5168">
        <v>178.6</v>
      </c>
      <c r="U5168">
        <v>0</v>
      </c>
      <c r="V5168">
        <v>7</v>
      </c>
      <c r="W5168" t="str">
        <f>IF(Aggregate[[#This Row],[Avg Monthly GB Download]]&lt; 5,"less than 5GB",IF(Aggregate[[#This Row],[Avg Monthly GB Download]]&lt; 10,"Between 5 and 10 GB","10 or more GB"))</f>
        <v>Between 5 and 10 GB</v>
      </c>
    </row>
    <row r="5169" spans="1:23" hidden="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Row],[Age]]&lt;30,"Under 30",IF(Aggregate[[#This Row],[Age]]&gt;=65,"Senior","Other"))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 5,"less than 5GB",IF(Aggregate[[#This Row],[Avg Monthly GB Download]]&lt; 10,"Between 5 and 10 GB","10 or more GB"))</f>
        <v>Between 5 and 10 GB</v>
      </c>
    </row>
    <row r="5170" spans="1:23" hidden="1" x14ac:dyDescent="0.25">
      <c r="A5170" t="s">
        <v>25</v>
      </c>
      <c r="B5170">
        <v>58</v>
      </c>
      <c r="C5170" t="s">
        <v>21</v>
      </c>
      <c r="D5170" t="s">
        <v>22</v>
      </c>
      <c r="E5170" t="s">
        <v>29</v>
      </c>
      <c r="F5170" t="s">
        <v>26</v>
      </c>
      <c r="G5170">
        <v>77</v>
      </c>
      <c r="H5170" t="s">
        <v>21</v>
      </c>
      <c r="I5170" t="s">
        <v>25</v>
      </c>
      <c r="J5170" t="s">
        <v>21</v>
      </c>
      <c r="K5170" t="str">
        <f>IF(Aggregate[[#This Row],[Age]]&lt;30,"Under 30",IF(Aggregate[[#This Row],[Age]]&gt;=65,"Senior","Other"))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57</v>
      </c>
      <c r="S5170">
        <v>2</v>
      </c>
      <c r="T5170">
        <v>0</v>
      </c>
      <c r="U5170">
        <v>0</v>
      </c>
      <c r="V5170">
        <v>1</v>
      </c>
      <c r="W5170" t="str">
        <f>IF(Aggregate[[#This Row],[Avg Monthly GB Download]]&lt; 5,"less than 5GB",IF(Aggregate[[#This Row],[Avg Monthly GB Download]]&lt; 10,"Between 5 and 10 GB","10 or more GB"))</f>
        <v>less than 5GB</v>
      </c>
    </row>
    <row r="5171" spans="1:23" hidden="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Row],[Age]]&lt;30,"Under 30",IF(Aggregate[[#This Row],[Age]]&gt;=65,"Senior","Other"))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 5,"less than 5GB",IF(Aggregate[[#This Row],[Avg Monthly GB Download]]&lt; 10,"Between 5 and 10 GB","10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Row],[Age]]&lt;30,"Under 30",IF(Aggregate[[#This Row],[Age]]&gt;=65,"Senior","Other"))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 5,"less than 5GB",IF(Aggregate[[#This Row],[Avg Monthly GB Download]]&lt; 10,"Between 5 and 10 GB","10 or more GB"))</f>
        <v>10 or more GB</v>
      </c>
    </row>
    <row r="5173" spans="1:23" hidden="1" x14ac:dyDescent="0.25">
      <c r="A5173" t="s">
        <v>25</v>
      </c>
      <c r="B5173">
        <v>58</v>
      </c>
      <c r="C5173" t="s">
        <v>21</v>
      </c>
      <c r="D5173" t="s">
        <v>22</v>
      </c>
      <c r="E5173" t="s">
        <v>51</v>
      </c>
      <c r="F5173" t="s">
        <v>26</v>
      </c>
      <c r="G5173">
        <v>77</v>
      </c>
      <c r="H5173" t="s">
        <v>21</v>
      </c>
      <c r="I5173" t="s">
        <v>25</v>
      </c>
      <c r="J5173" t="s">
        <v>21</v>
      </c>
      <c r="K5173" t="str">
        <f>IF(Aggregate[[#This Row],[Age]]&lt;30,"Under 30",IF(Aggregate[[#This Row],[Age]]&gt;=65,"Senior","Other"))</f>
        <v>Senior</v>
      </c>
      <c r="L5173" t="s">
        <v>98</v>
      </c>
      <c r="M5173" t="s">
        <v>33</v>
      </c>
      <c r="N5173" t="s">
        <v>34</v>
      </c>
      <c r="O5173" t="s">
        <v>34</v>
      </c>
      <c r="P5173">
        <v>1</v>
      </c>
      <c r="R5173">
        <v>46</v>
      </c>
      <c r="S5173">
        <v>0</v>
      </c>
      <c r="T5173">
        <v>0</v>
      </c>
      <c r="U5173">
        <v>0</v>
      </c>
      <c r="V5173">
        <v>3</v>
      </c>
      <c r="W5173" t="str">
        <f>IF(Aggregate[[#This Row],[Avg Monthly GB Download]]&lt; 5,"less than 5GB",IF(Aggregate[[#This Row],[Avg Monthly GB Download]]&lt; 10,"Between 5 and 10 GB","10 or more GB"))</f>
        <v>less than 5GB</v>
      </c>
    </row>
    <row r="5174" spans="1:23" hidden="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Row],[Age]]&lt;30,"Under 30",IF(Aggregate[[#This Row],[Age]]&gt;=65,"Senior","Other"))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 5,"less than 5GB",IF(Aggregate[[#This Row],[Avg Monthly GB Download]]&lt; 10,"Between 5 and 10 GB","10 or more GB"))</f>
        <v>less than 5GB</v>
      </c>
    </row>
    <row r="5175" spans="1:23" hidden="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Row],[Age]]&lt;30,"Under 30",IF(Aggregate[[#This Row],[Age]]&gt;=65,"Senior","Other"))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 5,"less than 5GB",IF(Aggregate[[#This Row],[Avg Monthly GB Download]]&lt; 10,"Between 5 and 10 GB","10 or more GB"))</f>
        <v>10 or more GB</v>
      </c>
    </row>
    <row r="5176" spans="1:23" hidden="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Row],[Age]]&lt;30,"Under 30",IF(Aggregate[[#This Row],[Age]]&gt;=65,"Senior","Other"))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 5,"less than 5GB",IF(Aggregate[[#This Row],[Avg Monthly GB Download]]&lt; 10,"Between 5 and 10 GB","10 or more GB"))</f>
        <v>less than 5GB</v>
      </c>
    </row>
    <row r="5177" spans="1:23" hidden="1" x14ac:dyDescent="0.25">
      <c r="A5177" t="s">
        <v>25</v>
      </c>
      <c r="B5177">
        <v>60</v>
      </c>
      <c r="C5177" t="s">
        <v>21</v>
      </c>
      <c r="D5177" t="s">
        <v>22</v>
      </c>
      <c r="E5177" t="s">
        <v>41</v>
      </c>
      <c r="F5177" t="s">
        <v>26</v>
      </c>
      <c r="G5177">
        <v>77</v>
      </c>
      <c r="H5177" t="s">
        <v>21</v>
      </c>
      <c r="I5177" t="s">
        <v>25</v>
      </c>
      <c r="J5177" t="s">
        <v>25</v>
      </c>
      <c r="K5177" t="str">
        <f>IF(Aggregate[[#This Row],[Age]]&lt;30,"Under 30",IF(Aggregate[[#This Row],[Age]]&gt;=65,"Senior","Other"))</f>
        <v>Senior</v>
      </c>
      <c r="L5177" t="s">
        <v>98</v>
      </c>
      <c r="M5177" t="s">
        <v>38</v>
      </c>
      <c r="N5177" t="s">
        <v>34</v>
      </c>
      <c r="O5177" t="s">
        <v>34</v>
      </c>
      <c r="P5177">
        <v>1</v>
      </c>
      <c r="R5177">
        <v>51</v>
      </c>
      <c r="S5177">
        <v>0</v>
      </c>
      <c r="T5177">
        <v>0</v>
      </c>
      <c r="U5177">
        <v>0</v>
      </c>
      <c r="V5177">
        <v>4</v>
      </c>
      <c r="W5177" t="str">
        <f>IF(Aggregate[[#This Row],[Avg Monthly GB Download]]&lt; 5,"less than 5GB",IF(Aggregate[[#This Row],[Avg Monthly GB Download]]&lt; 10,"Between 5 and 10 GB","10 or more GB"))</f>
        <v>less than 5GB</v>
      </c>
    </row>
    <row r="5178" spans="1:23" hidden="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Row],[Age]]&lt;30,"Under 30",IF(Aggregate[[#This Row],[Age]]&gt;=65,"Senior","Other"))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 5,"less than 5GB",IF(Aggregate[[#This Row],[Avg Monthly GB Download]]&lt; 10,"Between 5 and 10 GB","10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Row],[Age]]&lt;30,"Under 30",IF(Aggregate[[#This Row],[Age]]&gt;=65,"Senior","Other"))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 5,"less than 5GB",IF(Aggregate[[#This Row],[Avg Monthly GB Download]]&lt; 10,"Between 5 and 10 GB","10 or more GB"))</f>
        <v>10 or more GB</v>
      </c>
    </row>
    <row r="5180" spans="1:23" hidden="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Row],[Age]]&lt;30,"Under 30",IF(Aggregate[[#This Row],[Age]]&gt;=65,"Senior","Other"))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 5,"less than 5GB",IF(Aggregate[[#This Row],[Avg Monthly GB Download]]&lt; 10,"Between 5 and 10 GB","10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Row],[Age]]&lt;30,"Under 30",IF(Aggregate[[#This Row],[Age]]&gt;=65,"Senior","Other"))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 5,"less than 5GB",IF(Aggregate[[#This Row],[Avg Monthly GB Download]]&lt; 10,"Between 5 and 10 GB","10 or more GB"))</f>
        <v>10 or more GB</v>
      </c>
    </row>
    <row r="5182" spans="1:23" hidden="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Row],[Age]]&lt;30,"Under 30",IF(Aggregate[[#This Row],[Age]]&gt;=65,"Senior","Other"))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 5,"less than 5GB",IF(Aggregate[[#This Row],[Avg Monthly GB Download]]&lt; 10,"Between 5 and 10 GB","10 or more GB"))</f>
        <v>Between 5 and 10 GB</v>
      </c>
    </row>
    <row r="5183" spans="1:23" hidden="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Row],[Age]]&lt;30,"Under 30",IF(Aggregate[[#This Row],[Age]]&gt;=65,"Senior","Other"))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 5,"less than 5GB",IF(Aggregate[[#This Row],[Avg Monthly GB Download]]&lt; 10,"Between 5 and 10 GB","10 or more GB"))</f>
        <v>less than 5GB</v>
      </c>
    </row>
    <row r="5184" spans="1:23" hidden="1" x14ac:dyDescent="0.25">
      <c r="A5184" t="s">
        <v>25</v>
      </c>
      <c r="B5184">
        <v>60</v>
      </c>
      <c r="C5184" t="s">
        <v>21</v>
      </c>
      <c r="D5184" t="s">
        <v>22</v>
      </c>
      <c r="E5184" t="s">
        <v>86</v>
      </c>
      <c r="F5184" t="s">
        <v>24</v>
      </c>
      <c r="G5184">
        <v>77</v>
      </c>
      <c r="H5184" t="s">
        <v>21</v>
      </c>
      <c r="I5184" t="s">
        <v>25</v>
      </c>
      <c r="J5184" t="s">
        <v>21</v>
      </c>
      <c r="K5184" t="str">
        <f>IF(Aggregate[[#This Row],[Age]]&lt;30,"Under 30",IF(Aggregate[[#This Row],[Age]]&gt;=65,"Senior","Other"))</f>
        <v>Senior</v>
      </c>
      <c r="L5184" t="s">
        <v>98</v>
      </c>
      <c r="M5184" t="s">
        <v>33</v>
      </c>
      <c r="N5184" t="s">
        <v>34</v>
      </c>
      <c r="O5184" t="s">
        <v>34</v>
      </c>
      <c r="P5184">
        <v>1</v>
      </c>
      <c r="R5184">
        <v>44</v>
      </c>
      <c r="S5184">
        <v>0</v>
      </c>
      <c r="T5184">
        <v>0</v>
      </c>
      <c r="U5184">
        <v>0</v>
      </c>
      <c r="V5184">
        <v>8</v>
      </c>
      <c r="W5184" t="str">
        <f>IF(Aggregate[[#This Row],[Avg Monthly GB Download]]&lt; 5,"less than 5GB",IF(Aggregate[[#This Row],[Avg Monthly GB Download]]&lt; 10,"Between 5 and 10 GB","10 or more GB"))</f>
        <v>Between 5 and 10 GB</v>
      </c>
    </row>
    <row r="5185" spans="1:23" hidden="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Row],[Age]]&lt;30,"Under 30",IF(Aggregate[[#This Row],[Age]]&gt;=65,"Senior","Other"))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 5,"less than 5GB",IF(Aggregate[[#This Row],[Avg Monthly GB Download]]&lt; 10,"Between 5 and 10 GB","10 or more GB"))</f>
        <v>Between 5 and 10 GB</v>
      </c>
    </row>
    <row r="5186" spans="1:23" hidden="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Row],[Age]]&lt;30,"Under 30",IF(Aggregate[[#This Row],[Age]]&gt;=65,"Senior","Other"))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 5,"less than 5GB",IF(Aggregate[[#This Row],[Avg Monthly GB Download]]&lt; 10,"Between 5 and 10 GB","10 or more GB"))</f>
        <v>10 or more GB</v>
      </c>
    </row>
    <row r="5187" spans="1:23" hidden="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Row],[Age]]&lt;30,"Under 30",IF(Aggregate[[#This Row],[Age]]&gt;=65,"Senior","Other"))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 5,"less than 5GB",IF(Aggregate[[#This Row],[Avg Monthly GB Download]]&lt; 10,"Between 5 and 10 GB","10 or more GB"))</f>
        <v>less than 5GB</v>
      </c>
    </row>
    <row r="5188" spans="1:23" hidden="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Row],[Age]]&lt;30,"Under 30",IF(Aggregate[[#This Row],[Age]]&gt;=65,"Senior","Other"))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 5,"less than 5GB",IF(Aggregate[[#This Row],[Avg Monthly GB Download]]&lt; 10,"Between 5 and 10 GB","10 or more GB"))</f>
        <v>Between 5 and 10 GB</v>
      </c>
    </row>
    <row r="5189" spans="1:23" hidden="1" x14ac:dyDescent="0.25">
      <c r="A5189" t="s">
        <v>25</v>
      </c>
      <c r="B5189">
        <v>61</v>
      </c>
      <c r="C5189" t="s">
        <v>25</v>
      </c>
      <c r="D5189" t="s">
        <v>88</v>
      </c>
      <c r="E5189" t="s">
        <v>44</v>
      </c>
      <c r="F5189" t="s">
        <v>24</v>
      </c>
      <c r="G5189">
        <v>77</v>
      </c>
      <c r="H5189" t="s">
        <v>21</v>
      </c>
      <c r="I5189" t="s">
        <v>25</v>
      </c>
      <c r="J5189" t="s">
        <v>21</v>
      </c>
      <c r="K5189" t="str">
        <f>IF(Aggregate[[#This Row],[Age]]&lt;30,"Under 30",IF(Aggregate[[#This Row],[Age]]&gt;=65,"Senior","Other"))</f>
        <v>Senior</v>
      </c>
      <c r="L5189" t="s">
        <v>53</v>
      </c>
      <c r="M5189" t="s">
        <v>38</v>
      </c>
      <c r="N5189" t="s">
        <v>34</v>
      </c>
      <c r="O5189" t="s">
        <v>34</v>
      </c>
      <c r="P5189">
        <v>1</v>
      </c>
      <c r="R5189">
        <v>37</v>
      </c>
      <c r="S5189">
        <v>0</v>
      </c>
      <c r="T5189">
        <v>0</v>
      </c>
      <c r="U5189">
        <v>0</v>
      </c>
      <c r="V5189">
        <v>3</v>
      </c>
      <c r="W5189" t="str">
        <f>IF(Aggregate[[#This Row],[Avg Monthly GB Download]]&lt; 5,"less than 5GB",IF(Aggregate[[#This Row],[Avg Monthly GB Download]]&lt; 10,"Between 5 and 10 GB","10 or more GB"))</f>
        <v>less than 5GB</v>
      </c>
    </row>
    <row r="5190" spans="1:23" hidden="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Row],[Age]]&lt;30,"Under 30",IF(Aggregate[[#This Row],[Age]]&gt;=65,"Senior","Other"))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 5,"less than 5GB",IF(Aggregate[[#This Row],[Avg Monthly GB Download]]&lt; 10,"Between 5 and 10 GB","10 or more GB"))</f>
        <v>10 or more GB</v>
      </c>
    </row>
    <row r="5191" spans="1:23" hidden="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Row],[Age]]&lt;30,"Under 30",IF(Aggregate[[#This Row],[Age]]&gt;=65,"Senior","Other"))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 5,"less than 5GB",IF(Aggregate[[#This Row],[Avg Monthly GB Download]]&lt; 10,"Between 5 and 10 GB","10 or more GB"))</f>
        <v>less than 5GB</v>
      </c>
    </row>
    <row r="5192" spans="1:23" hidden="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Row],[Age]]&lt;30,"Under 30",IF(Aggregate[[#This Row],[Age]]&gt;=65,"Senior","Other"))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 5,"less than 5GB",IF(Aggregate[[#This Row],[Avg Monthly GB Download]]&lt; 10,"Between 5 and 10 GB","10 or more GB"))</f>
        <v>Between 5 and 10 GB</v>
      </c>
    </row>
    <row r="5193" spans="1:23" hidden="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Row],[Age]]&lt;30,"Under 30",IF(Aggregate[[#This Row],[Age]]&gt;=65,"Senior","Other"))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 5,"less than 5GB",IF(Aggregate[[#This Row],[Avg Monthly GB Download]]&lt; 10,"Between 5 and 10 GB","10 or more GB"))</f>
        <v>10 or more GB</v>
      </c>
    </row>
    <row r="5194" spans="1:23" hidden="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Row],[Age]]&lt;30,"Under 30",IF(Aggregate[[#This Row],[Age]]&gt;=65,"Senior","Other"))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 5,"less than 5GB",IF(Aggregate[[#This Row],[Avg Monthly GB Download]]&lt; 10,"Between 5 and 10 GB","10 or more GB"))</f>
        <v>less than 5GB</v>
      </c>
    </row>
    <row r="5195" spans="1:23" hidden="1" x14ac:dyDescent="0.25">
      <c r="A5195" t="s">
        <v>25</v>
      </c>
      <c r="B5195">
        <v>65</v>
      </c>
      <c r="C5195" t="s">
        <v>25</v>
      </c>
      <c r="D5195" t="s">
        <v>22</v>
      </c>
      <c r="E5195" t="s">
        <v>68</v>
      </c>
      <c r="F5195" t="s">
        <v>24</v>
      </c>
      <c r="G5195">
        <v>77</v>
      </c>
      <c r="H5195" t="s">
        <v>21</v>
      </c>
      <c r="I5195" t="s">
        <v>25</v>
      </c>
      <c r="J5195" t="s">
        <v>21</v>
      </c>
      <c r="K5195" t="str">
        <f>IF(Aggregate[[#This Row],[Age]]&lt;30,"Under 30",IF(Aggregate[[#This Row],[Age]]&gt;=65,"Senior","Other"))</f>
        <v>Senior</v>
      </c>
      <c r="L5195" t="s">
        <v>98</v>
      </c>
      <c r="M5195" t="s">
        <v>33</v>
      </c>
      <c r="N5195" t="s">
        <v>34</v>
      </c>
      <c r="O5195" t="s">
        <v>34</v>
      </c>
      <c r="P5195">
        <v>1</v>
      </c>
      <c r="R5195">
        <v>27</v>
      </c>
      <c r="S5195">
        <v>0</v>
      </c>
      <c r="T5195">
        <v>135.19999999999999</v>
      </c>
      <c r="U5195">
        <v>0</v>
      </c>
      <c r="V5195">
        <v>1</v>
      </c>
      <c r="W5195" t="str">
        <f>IF(Aggregate[[#This Row],[Avg Monthly GB Download]]&lt; 5,"less than 5GB",IF(Aggregate[[#This Row],[Avg Monthly GB Download]]&lt; 10,"Between 5 and 10 GB","10 or more GB"))</f>
        <v>less than 5GB</v>
      </c>
    </row>
    <row r="5196" spans="1:23" hidden="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Row],[Age]]&lt;30,"Under 30",IF(Aggregate[[#This Row],[Age]]&gt;=65,"Senior","Other"))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 5,"less than 5GB",IF(Aggregate[[#This Row],[Avg Monthly GB Download]]&lt; 10,"Between 5 and 10 GB","10 or more GB"))</f>
        <v>10 or more GB</v>
      </c>
    </row>
    <row r="5197" spans="1:23" hidden="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Row],[Age]]&lt;30,"Under 30",IF(Aggregate[[#This Row],[Age]]&gt;=65,"Senior","Other"))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 5,"less than 5GB",IF(Aggregate[[#This Row],[Avg Monthly GB Download]]&lt; 10,"Between 5 and 10 GB","10 or more GB"))</f>
        <v>10 or more GB</v>
      </c>
    </row>
    <row r="5198" spans="1:23" hidden="1" x14ac:dyDescent="0.25">
      <c r="A5198" t="s">
        <v>25</v>
      </c>
      <c r="B5198">
        <v>66</v>
      </c>
      <c r="C5198" t="s">
        <v>25</v>
      </c>
      <c r="D5198" t="s">
        <v>22</v>
      </c>
      <c r="E5198" t="s">
        <v>50</v>
      </c>
      <c r="F5198" t="s">
        <v>26</v>
      </c>
      <c r="G5198">
        <v>77</v>
      </c>
      <c r="H5198" t="s">
        <v>21</v>
      </c>
      <c r="I5198" t="s">
        <v>25</v>
      </c>
      <c r="J5198" t="s">
        <v>21</v>
      </c>
      <c r="K5198" t="str">
        <f>IF(Aggregate[[#This Row],[Age]]&lt;30,"Under 30",IF(Aggregate[[#This Row],[Age]]&gt;=65,"Senior","Other"))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40</v>
      </c>
      <c r="S5198">
        <v>2</v>
      </c>
      <c r="T5198">
        <v>97.4</v>
      </c>
      <c r="U5198">
        <v>0</v>
      </c>
      <c r="V5198">
        <v>5</v>
      </c>
      <c r="W5198" t="str">
        <f>IF(Aggregate[[#This Row],[Avg Monthly GB Download]]&lt; 5,"less than 5GB",IF(Aggregate[[#This Row],[Avg Monthly GB Download]]&lt; 10,"Between 5 and 10 GB","10 or more GB"))</f>
        <v>Between 5 and 10 GB</v>
      </c>
    </row>
    <row r="5199" spans="1:23" hidden="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Row],[Age]]&lt;30,"Under 30",IF(Aggregate[[#This Row],[Age]]&gt;=65,"Senior","Other"))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 5,"less than 5GB",IF(Aggregate[[#This Row],[Avg Monthly GB Download]]&lt; 10,"Between 5 and 10 GB","10 or more GB"))</f>
        <v>less than 5GB</v>
      </c>
    </row>
    <row r="5200" spans="1:23" hidden="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Row],[Age]]&lt;30,"Under 30",IF(Aggregate[[#This Row],[Age]]&gt;=65,"Senior","Other"))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 5,"less than 5GB",IF(Aggregate[[#This Row],[Avg Monthly GB Download]]&lt; 10,"Between 5 and 10 GB","10 or more GB"))</f>
        <v>Between 5 and 10 GB</v>
      </c>
    </row>
    <row r="5201" spans="1:23" hidden="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Row],[Age]]&lt;30,"Under 30",IF(Aggregate[[#This Row],[Age]]&gt;=65,"Senior","Other"))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 5,"less than 5GB",IF(Aggregate[[#This Row],[Avg Monthly GB Download]]&lt; 10,"Between 5 and 10 GB","10 or more GB"))</f>
        <v>less than 5GB</v>
      </c>
    </row>
    <row r="5202" spans="1:23" hidden="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Row],[Age]]&lt;30,"Under 30",IF(Aggregate[[#This Row],[Age]]&gt;=65,"Senior","Other"))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 5,"less than 5GB",IF(Aggregate[[#This Row],[Avg Monthly GB Download]]&lt; 10,"Between 5 and 10 GB","10 or more GB"))</f>
        <v>Between 5 and 10 GB</v>
      </c>
    </row>
    <row r="5203" spans="1:23" hidden="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Row],[Age]]&lt;30,"Under 30",IF(Aggregate[[#This Row],[Age]]&gt;=65,"Senior","Other"))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 5,"less than 5GB",IF(Aggregate[[#This Row],[Avg Monthly GB Download]]&lt; 10,"Between 5 and 10 GB","10 or more GB"))</f>
        <v>Between 5 and 10 GB</v>
      </c>
    </row>
    <row r="5204" spans="1:23" hidden="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Row],[Age]]&lt;30,"Under 30",IF(Aggregate[[#This Row],[Age]]&gt;=65,"Senior","Other"))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 5,"less than 5GB",IF(Aggregate[[#This Row],[Avg Monthly GB Download]]&lt; 10,"Between 5 and 10 GB","10 or more GB"))</f>
        <v>Between 5 and 10 GB</v>
      </c>
    </row>
    <row r="5205" spans="1:23" hidden="1" x14ac:dyDescent="0.25">
      <c r="A5205" t="s">
        <v>25</v>
      </c>
      <c r="B5205">
        <v>66</v>
      </c>
      <c r="C5205" t="s">
        <v>25</v>
      </c>
      <c r="D5205" t="s">
        <v>88</v>
      </c>
      <c r="E5205" t="s">
        <v>62</v>
      </c>
      <c r="F5205" t="s">
        <v>26</v>
      </c>
      <c r="G5205">
        <v>77</v>
      </c>
      <c r="H5205" t="s">
        <v>21</v>
      </c>
      <c r="I5205" t="s">
        <v>25</v>
      </c>
      <c r="J5205" t="s">
        <v>21</v>
      </c>
      <c r="K5205" t="str">
        <f>IF(Aggregate[[#This Row],[Age]]&lt;30,"Under 30",IF(Aggregate[[#This Row],[Age]]&gt;=65,"Senior","Other"))</f>
        <v>Senior</v>
      </c>
      <c r="L5205" t="s">
        <v>53</v>
      </c>
      <c r="M5205" t="s">
        <v>38</v>
      </c>
      <c r="N5205" t="s">
        <v>34</v>
      </c>
      <c r="O5205" t="s">
        <v>34</v>
      </c>
      <c r="P5205">
        <v>1</v>
      </c>
      <c r="R5205">
        <v>64</v>
      </c>
      <c r="S5205">
        <v>0</v>
      </c>
      <c r="T5205">
        <v>0</v>
      </c>
      <c r="U5205">
        <v>0</v>
      </c>
      <c r="V5205">
        <v>2</v>
      </c>
      <c r="W5205" t="str">
        <f>IF(Aggregate[[#This Row],[Avg Monthly GB Download]]&lt; 5,"less than 5GB",IF(Aggregate[[#This Row],[Avg Monthly GB Download]]&lt; 10,"Between 5 and 10 GB","10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Row],[Age]]&lt;30,"Under 30",IF(Aggregate[[#This Row],[Age]]&gt;=65,"Senior","Other"))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 5,"less than 5GB",IF(Aggregate[[#This Row],[Avg Monthly GB Download]]&lt; 10,"Between 5 and 10 GB","10 or more GB"))</f>
        <v>10 or more GB</v>
      </c>
    </row>
    <row r="5207" spans="1:23" hidden="1" x14ac:dyDescent="0.25">
      <c r="A5207" t="s">
        <v>25</v>
      </c>
      <c r="B5207">
        <v>67</v>
      </c>
      <c r="C5207" t="s">
        <v>25</v>
      </c>
      <c r="D5207" t="s">
        <v>88</v>
      </c>
      <c r="E5207" t="s">
        <v>78</v>
      </c>
      <c r="F5207" t="s">
        <v>24</v>
      </c>
      <c r="G5207">
        <v>77</v>
      </c>
      <c r="H5207" t="s">
        <v>21</v>
      </c>
      <c r="I5207" t="s">
        <v>25</v>
      </c>
      <c r="J5207" t="s">
        <v>21</v>
      </c>
      <c r="K5207" t="str">
        <f>IF(Aggregate[[#This Row],[Age]]&lt;30,"Under 30",IF(Aggregate[[#This Row],[Age]]&gt;=65,"Senior","Other"))</f>
        <v>Senior</v>
      </c>
      <c r="L5207" t="s">
        <v>98</v>
      </c>
      <c r="M5207" t="s">
        <v>38</v>
      </c>
      <c r="N5207" t="s">
        <v>34</v>
      </c>
      <c r="O5207" t="s">
        <v>34</v>
      </c>
      <c r="P5207">
        <v>1</v>
      </c>
      <c r="R5207">
        <v>50</v>
      </c>
      <c r="S5207">
        <v>0</v>
      </c>
      <c r="T5207">
        <v>0</v>
      </c>
      <c r="U5207">
        <v>0</v>
      </c>
      <c r="V5207">
        <v>9</v>
      </c>
      <c r="W5207" t="str">
        <f>IF(Aggregate[[#This Row],[Avg Monthly GB Download]]&lt; 5,"less than 5GB",IF(Aggregate[[#This Row],[Avg Monthly GB Download]]&lt; 10,"Between 5 and 10 GB","10 or more GB"))</f>
        <v>Between 5 and 10 GB</v>
      </c>
    </row>
    <row r="5208" spans="1:23" hidden="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Row],[Age]]&lt;30,"Under 30",IF(Aggregate[[#This Row],[Age]]&gt;=65,"Senior","Other"))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 5,"less than 5GB",IF(Aggregate[[#This Row],[Avg Monthly GB Download]]&lt; 10,"Between 5 and 10 GB","10 or more GB"))</f>
        <v>10 or more GB</v>
      </c>
    </row>
    <row r="5209" spans="1:23" hidden="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Row],[Age]]&lt;30,"Under 30",IF(Aggregate[[#This Row],[Age]]&gt;=65,"Senior","Other"))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 5,"less than 5GB",IF(Aggregate[[#This Row],[Avg Monthly GB Download]]&lt; 10,"Between 5 and 10 GB","10 or more GB"))</f>
        <v>less than 5GB</v>
      </c>
    </row>
    <row r="5210" spans="1:23" hidden="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Row],[Age]]&lt;30,"Under 30",IF(Aggregate[[#This Row],[Age]]&gt;=65,"Senior","Other"))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 5,"less than 5GB",IF(Aggregate[[#This Row],[Avg Monthly GB Download]]&lt; 10,"Between 5 and 10 GB","10 or more GB"))</f>
        <v>less than 5GB</v>
      </c>
    </row>
    <row r="5211" spans="1:23" hidden="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Row],[Age]]&lt;30,"Under 30",IF(Aggregate[[#This Row],[Age]]&gt;=65,"Senior","Other"))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 5,"less than 5GB",IF(Aggregate[[#This Row],[Avg Monthly GB Download]]&lt; 10,"Between 5 and 10 GB","10 or more GB"))</f>
        <v>10 or more GB</v>
      </c>
    </row>
    <row r="5212" spans="1:23" hidden="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Row],[Age]]&lt;30,"Under 30",IF(Aggregate[[#This Row],[Age]]&gt;=65,"Senior","Other"))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 5,"less than 5GB",IF(Aggregate[[#This Row],[Avg Monthly GB Download]]&lt; 10,"Between 5 and 10 GB","10 or more GB"))</f>
        <v>Between 5 and 10 GB</v>
      </c>
    </row>
    <row r="5213" spans="1:23" hidden="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Row],[Age]]&lt;30,"Under 30",IF(Aggregate[[#This Row],[Age]]&gt;=65,"Senior","Other"))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 5,"less than 5GB",IF(Aggregate[[#This Row],[Avg Monthly GB Download]]&lt; 10,"Between 5 and 10 GB","10 or more GB"))</f>
        <v>10 or more GB</v>
      </c>
    </row>
    <row r="5214" spans="1:23" hidden="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Row],[Age]]&lt;30,"Under 30",IF(Aggregate[[#This Row],[Age]]&gt;=65,"Senior","Other"))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 5,"less than 5GB",IF(Aggregate[[#This Row],[Avg Monthly GB Download]]&lt; 10,"Between 5 and 10 GB","10 or more GB"))</f>
        <v>Between 5 and 10 GB</v>
      </c>
    </row>
    <row r="5215" spans="1:23" hidden="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Row],[Age]]&lt;30,"Under 30",IF(Aggregate[[#This Row],[Age]]&gt;=65,"Senior","Other"))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 5,"less than 5GB",IF(Aggregate[[#This Row],[Avg Monthly GB Download]]&lt; 10,"Between 5 and 10 GB","10 or more GB"))</f>
        <v>less than 5GB</v>
      </c>
    </row>
    <row r="5216" spans="1:23" hidden="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Row],[Age]]&lt;30,"Under 30",IF(Aggregate[[#This Row],[Age]]&gt;=65,"Senior","Other"))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 5,"less than 5GB",IF(Aggregate[[#This Row],[Avg Monthly GB Download]]&lt; 10,"Between 5 and 10 GB","10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Row],[Age]]&lt;30,"Under 30",IF(Aggregate[[#This Row],[Age]]&gt;=65,"Senior","Other"))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 5,"less than 5GB",IF(Aggregate[[#This Row],[Avg Monthly GB Download]]&lt; 10,"Between 5 and 10 GB","10 or more GB"))</f>
        <v>10 or more GB</v>
      </c>
    </row>
    <row r="5218" spans="1:23" hidden="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Row],[Age]]&lt;30,"Under 30",IF(Aggregate[[#This Row],[Age]]&gt;=65,"Senior","Other"))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 5,"less than 5GB",IF(Aggregate[[#This Row],[Avg Monthly GB Download]]&lt; 10,"Between 5 and 10 GB","10 or more GB"))</f>
        <v>less than 5GB</v>
      </c>
    </row>
    <row r="5219" spans="1:23" hidden="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Row],[Age]]&lt;30,"Under 30",IF(Aggregate[[#This Row],[Age]]&gt;=65,"Senior","Other"))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 5,"less than 5GB",IF(Aggregate[[#This Row],[Avg Monthly GB Download]]&lt; 10,"Between 5 and 10 GB","10 or more GB"))</f>
        <v>10 or more GB</v>
      </c>
    </row>
    <row r="5220" spans="1:23" hidden="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Row],[Age]]&lt;30,"Under 30",IF(Aggregate[[#This Row],[Age]]&gt;=65,"Senior","Other"))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 5,"less than 5GB",IF(Aggregate[[#This Row],[Avg Monthly GB Download]]&lt; 10,"Between 5 and 10 GB","10 or more GB"))</f>
        <v>Between 5 and 10 GB</v>
      </c>
    </row>
    <row r="5221" spans="1:23" hidden="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Row],[Age]]&lt;30,"Under 30",IF(Aggregate[[#This Row],[Age]]&gt;=65,"Senior","Other"))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 5,"less than 5GB",IF(Aggregate[[#This Row],[Avg Monthly GB Download]]&lt; 10,"Between 5 and 10 GB","10 or more GB"))</f>
        <v>less than 5GB</v>
      </c>
    </row>
    <row r="5222" spans="1:23" hidden="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Row],[Age]]&lt;30,"Under 30",IF(Aggregate[[#This Row],[Age]]&gt;=65,"Senior","Other"))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 5,"less than 5GB",IF(Aggregate[[#This Row],[Avg Monthly GB Download]]&lt; 10,"Between 5 and 10 GB","10 or more GB"))</f>
        <v>less than 5GB</v>
      </c>
    </row>
    <row r="5223" spans="1:23" hidden="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Row],[Age]]&lt;30,"Under 30",IF(Aggregate[[#This Row],[Age]]&gt;=65,"Senior","Other"))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 5,"less than 5GB",IF(Aggregate[[#This Row],[Avg Monthly GB Download]]&lt; 10,"Between 5 and 10 GB","10 or more GB"))</f>
        <v>10 or more GB</v>
      </c>
    </row>
    <row r="5224" spans="1:23" hidden="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Row],[Age]]&lt;30,"Under 30",IF(Aggregate[[#This Row],[Age]]&gt;=65,"Senior","Other"))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 5,"less than 5GB",IF(Aggregate[[#This Row],[Avg Monthly GB Download]]&lt; 10,"Between 5 and 10 GB","10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Row],[Age]]&lt;30,"Under 30",IF(Aggregate[[#This Row],[Age]]&gt;=65,"Senior","Other"))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 5,"less than 5GB",IF(Aggregate[[#This Row],[Avg Monthly GB Download]]&lt; 10,"Between 5 and 10 GB","10 or more GB"))</f>
        <v>10 or more GB</v>
      </c>
    </row>
    <row r="5226" spans="1:23" hidden="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Row],[Age]]&lt;30,"Under 30",IF(Aggregate[[#This Row],[Age]]&gt;=65,"Senior","Other"))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 5,"less than 5GB",IF(Aggregate[[#This Row],[Avg Monthly GB Download]]&lt; 10,"Between 5 and 10 GB","10 or more GB"))</f>
        <v>less than 5GB</v>
      </c>
    </row>
    <row r="5227" spans="1:23" hidden="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Row],[Age]]&lt;30,"Under 30",IF(Aggregate[[#This Row],[Age]]&gt;=65,"Senior","Other"))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 5,"less than 5GB",IF(Aggregate[[#This Row],[Avg Monthly GB Download]]&lt; 10,"Between 5 and 10 GB","10 or more GB"))</f>
        <v>less than 5GB</v>
      </c>
    </row>
    <row r="5228" spans="1:23" hidden="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Row],[Age]]&lt;30,"Under 30",IF(Aggregate[[#This Row],[Age]]&gt;=65,"Senior","Other"))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 5,"less than 5GB",IF(Aggregate[[#This Row],[Avg Monthly GB Download]]&lt; 10,"Between 5 and 10 GB","10 or more GB"))</f>
        <v>Between 5 and 10 GB</v>
      </c>
    </row>
    <row r="5229" spans="1:23" hidden="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Row],[Age]]&lt;30,"Under 30",IF(Aggregate[[#This Row],[Age]]&gt;=65,"Senior","Other"))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 5,"less than 5GB",IF(Aggregate[[#This Row],[Avg Monthly GB Download]]&lt; 10,"Between 5 and 10 GB","10 or more GB"))</f>
        <v>Between 5 and 10 GB</v>
      </c>
    </row>
    <row r="5230" spans="1:23" hidden="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Row],[Age]]&lt;30,"Under 30",IF(Aggregate[[#This Row],[Age]]&gt;=65,"Senior","Other"))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 5,"less than 5GB",IF(Aggregate[[#This Row],[Avg Monthly GB Download]]&lt; 10,"Between 5 and 10 GB","10 or more GB"))</f>
        <v>less than 5GB</v>
      </c>
    </row>
    <row r="5231" spans="1:23" hidden="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Row],[Age]]&lt;30,"Under 30",IF(Aggregate[[#This Row],[Age]]&gt;=65,"Senior","Other"))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 5,"less than 5GB",IF(Aggregate[[#This Row],[Avg Monthly GB Download]]&lt; 10,"Between 5 and 10 GB","10 or more GB"))</f>
        <v>Between 5 and 10 GB</v>
      </c>
    </row>
    <row r="5232" spans="1:23" hidden="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Row],[Age]]&lt;30,"Under 30",IF(Aggregate[[#This Row],[Age]]&gt;=65,"Senior","Other"))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 5,"less than 5GB",IF(Aggregate[[#This Row],[Avg Monthly GB Download]]&lt; 10,"Between 5 and 10 GB","10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Row],[Age]]&lt;30,"Under 30",IF(Aggregate[[#This Row],[Age]]&gt;=65,"Senior","Other"))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 5,"less than 5GB",IF(Aggregate[[#This Row],[Avg Monthly GB Download]]&lt; 10,"Between 5 and 10 GB","10 or more GB"))</f>
        <v>10 or more GB</v>
      </c>
    </row>
    <row r="5234" spans="1:23" hidden="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Row],[Age]]&lt;30,"Under 30",IF(Aggregate[[#This Row],[Age]]&gt;=65,"Senior","Other"))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 5,"less than 5GB",IF(Aggregate[[#This Row],[Avg Monthly GB Download]]&lt; 10,"Between 5 and 10 GB","10 or more GB"))</f>
        <v>10 or more GB</v>
      </c>
    </row>
    <row r="5235" spans="1:23" hidden="1" x14ac:dyDescent="0.25">
      <c r="A5235" t="s">
        <v>25</v>
      </c>
      <c r="B5235">
        <v>70</v>
      </c>
      <c r="C5235" t="s">
        <v>21</v>
      </c>
      <c r="D5235" t="s">
        <v>22</v>
      </c>
      <c r="E5235" t="s">
        <v>69</v>
      </c>
      <c r="F5235" t="s">
        <v>26</v>
      </c>
      <c r="G5235">
        <v>77</v>
      </c>
      <c r="H5235" t="s">
        <v>21</v>
      </c>
      <c r="I5235" t="s">
        <v>25</v>
      </c>
      <c r="J5235" t="s">
        <v>21</v>
      </c>
      <c r="K5235" t="str">
        <f>IF(Aggregate[[#This Row],[Age]]&lt;30,"Under 30",IF(Aggregate[[#This Row],[Age]]&gt;=65,"Senior","Other"))</f>
        <v>Senior</v>
      </c>
      <c r="L5235" t="s">
        <v>98</v>
      </c>
      <c r="M5235" t="s">
        <v>38</v>
      </c>
      <c r="N5235" t="s">
        <v>34</v>
      </c>
      <c r="O5235" t="s">
        <v>34</v>
      </c>
      <c r="P5235">
        <v>1</v>
      </c>
      <c r="R5235">
        <v>36</v>
      </c>
      <c r="S5235">
        <v>2</v>
      </c>
      <c r="T5235">
        <v>0</v>
      </c>
      <c r="U5235">
        <v>0</v>
      </c>
      <c r="V5235">
        <v>2</v>
      </c>
      <c r="W5235" t="str">
        <f>IF(Aggregate[[#This Row],[Avg Monthly GB Download]]&lt; 5,"less than 5GB",IF(Aggregate[[#This Row],[Avg Monthly GB Download]]&lt; 10,"Between 5 and 10 GB","10 or more GB"))</f>
        <v>less than 5GB</v>
      </c>
    </row>
    <row r="5236" spans="1:23" hidden="1" x14ac:dyDescent="0.25">
      <c r="A5236" t="s">
        <v>25</v>
      </c>
      <c r="B5236">
        <v>71</v>
      </c>
      <c r="C5236" t="s">
        <v>21</v>
      </c>
      <c r="D5236" t="s">
        <v>22</v>
      </c>
      <c r="E5236" t="s">
        <v>59</v>
      </c>
      <c r="F5236" t="s">
        <v>24</v>
      </c>
      <c r="G5236">
        <v>77</v>
      </c>
      <c r="H5236" t="s">
        <v>21</v>
      </c>
      <c r="I5236" t="s">
        <v>25</v>
      </c>
      <c r="J5236" t="s">
        <v>21</v>
      </c>
      <c r="K5236" t="str">
        <f>IF(Aggregate[[#This Row],[Age]]&lt;30,"Under 30",IF(Aggregate[[#This Row],[Age]]&gt;=65,"Senior","Other"))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30</v>
      </c>
      <c r="S5236">
        <v>0</v>
      </c>
      <c r="T5236">
        <v>0</v>
      </c>
      <c r="U5236">
        <v>0</v>
      </c>
      <c r="V5236">
        <v>8</v>
      </c>
      <c r="W5236" t="str">
        <f>IF(Aggregate[[#This Row],[Avg Monthly GB Download]]&lt; 5,"less than 5GB",IF(Aggregate[[#This Row],[Avg Monthly GB Download]]&lt; 10,"Between 5 and 10 GB","10 or more GB"))</f>
        <v>Between 5 and 10 GB</v>
      </c>
    </row>
    <row r="5237" spans="1:23" hidden="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Row],[Age]]&lt;30,"Under 30",IF(Aggregate[[#This Row],[Age]]&gt;=65,"Senior","Other"))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 5,"less than 5GB",IF(Aggregate[[#This Row],[Avg Monthly GB Download]]&lt; 10,"Between 5 and 10 GB","10 or more GB"))</f>
        <v>less than 5GB</v>
      </c>
    </row>
    <row r="5238" spans="1:23" hidden="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Row],[Age]]&lt;30,"Under 30",IF(Aggregate[[#This Row],[Age]]&gt;=65,"Senior","Other"))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 5,"less than 5GB",IF(Aggregate[[#This Row],[Avg Monthly GB Download]]&lt; 10,"Between 5 and 10 GB","10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Row],[Age]]&lt;30,"Under 30",IF(Aggregate[[#This Row],[Age]]&gt;=65,"Senior","Other"))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 5,"less than 5GB",IF(Aggregate[[#This Row],[Avg Monthly GB Download]]&lt; 10,"Between 5 and 10 GB","10 or more GB"))</f>
        <v>10 or more GB</v>
      </c>
    </row>
    <row r="5240" spans="1:23" hidden="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Row],[Age]]&lt;30,"Under 30",IF(Aggregate[[#This Row],[Age]]&gt;=65,"Senior","Other"))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 5,"less than 5GB",IF(Aggregate[[#This Row],[Avg Monthly GB Download]]&lt; 10,"Between 5 and 10 GB","10 or more GB"))</f>
        <v>10 or more GB</v>
      </c>
    </row>
    <row r="5241" spans="1:23" hidden="1" x14ac:dyDescent="0.25">
      <c r="A5241" t="s">
        <v>25</v>
      </c>
      <c r="B5241">
        <v>72</v>
      </c>
      <c r="C5241" t="s">
        <v>21</v>
      </c>
      <c r="D5241" t="s">
        <v>22</v>
      </c>
      <c r="E5241" t="s">
        <v>69</v>
      </c>
      <c r="F5241" t="s">
        <v>24</v>
      </c>
      <c r="G5241">
        <v>77</v>
      </c>
      <c r="H5241" t="s">
        <v>21</v>
      </c>
      <c r="I5241" t="s">
        <v>25</v>
      </c>
      <c r="J5241" t="s">
        <v>25</v>
      </c>
      <c r="K5241" t="str">
        <f>IF(Aggregate[[#This Row],[Age]]&lt;30,"Under 30",IF(Aggregate[[#This Row],[Age]]&gt;=65,"Senior","Other"))</f>
        <v>Senior</v>
      </c>
      <c r="L5241" t="s">
        <v>98</v>
      </c>
      <c r="M5241" t="s">
        <v>38</v>
      </c>
      <c r="N5241" t="s">
        <v>34</v>
      </c>
      <c r="O5241" t="s">
        <v>34</v>
      </c>
      <c r="P5241">
        <v>1</v>
      </c>
      <c r="R5241">
        <v>19</v>
      </c>
      <c r="S5241">
        <v>0</v>
      </c>
      <c r="T5241">
        <v>0</v>
      </c>
      <c r="U5241">
        <v>0</v>
      </c>
      <c r="V5241">
        <v>4</v>
      </c>
      <c r="W5241" t="str">
        <f>IF(Aggregate[[#This Row],[Avg Monthly GB Download]]&lt; 5,"less than 5GB",IF(Aggregate[[#This Row],[Avg Monthly GB Download]]&lt; 10,"Between 5 and 10 GB","10 or more GB"))</f>
        <v>less than 5GB</v>
      </c>
    </row>
    <row r="5242" spans="1:23" hidden="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Row],[Age]]&lt;30,"Under 30",IF(Aggregate[[#This Row],[Age]]&gt;=65,"Senior","Other"))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 5,"less than 5GB",IF(Aggregate[[#This Row],[Avg Monthly GB Download]]&lt; 10,"Between 5 and 10 GB","10 or more GB"))</f>
        <v>10 or more GB</v>
      </c>
    </row>
    <row r="5243" spans="1:23" hidden="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Row],[Age]]&lt;30,"Under 30",IF(Aggregate[[#This Row],[Age]]&gt;=65,"Senior","Other"))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 5,"less than 5GB",IF(Aggregate[[#This Row],[Avg Monthly GB Download]]&lt; 10,"Between 5 and 10 GB","10 or more GB"))</f>
        <v>Between 5 and 10 GB</v>
      </c>
    </row>
    <row r="5244" spans="1:23" hidden="1" x14ac:dyDescent="0.25">
      <c r="A5244" t="s">
        <v>25</v>
      </c>
      <c r="B5244">
        <v>72</v>
      </c>
      <c r="C5244" t="s">
        <v>25</v>
      </c>
      <c r="D5244" t="s">
        <v>22</v>
      </c>
      <c r="E5244" t="s">
        <v>58</v>
      </c>
      <c r="F5244" t="s">
        <v>24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Row],[Age]]&lt;30,"Under 30",IF(Aggregate[[#This Row],[Age]]&gt;=65,"Senior","Other"))</f>
        <v>Senior</v>
      </c>
      <c r="L5244" t="s">
        <v>53</v>
      </c>
      <c r="M5244" t="s">
        <v>33</v>
      </c>
      <c r="N5244" t="s">
        <v>34</v>
      </c>
      <c r="O5244" t="s">
        <v>34</v>
      </c>
      <c r="P5244">
        <v>1</v>
      </c>
      <c r="R5244">
        <v>34</v>
      </c>
      <c r="S5244">
        <v>0</v>
      </c>
      <c r="T5244">
        <v>271.2</v>
      </c>
      <c r="U5244">
        <v>0</v>
      </c>
      <c r="V5244">
        <v>1</v>
      </c>
      <c r="W5244" t="str">
        <f>IF(Aggregate[[#This Row],[Avg Monthly GB Download]]&lt; 5,"less than 5GB",IF(Aggregate[[#This Row],[Avg Monthly GB Download]]&lt; 10,"Between 5 and 10 GB","10 or more GB"))</f>
        <v>less than 5GB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Row],[Age]]&lt;30,"Under 30",IF(Aggregate[[#This Row],[Age]]&gt;=65,"Senior","Other"))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 5,"less than 5GB",IF(Aggregate[[#This Row],[Avg Monthly GB Download]]&lt; 10,"Between 5 and 10 GB","10 or more GB"))</f>
        <v>10 or more GB</v>
      </c>
    </row>
    <row r="5246" spans="1:23" hidden="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Row],[Age]]&lt;30,"Under 30",IF(Aggregate[[#This Row],[Age]]&gt;=65,"Senior","Other"))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 5,"less than 5GB",IF(Aggregate[[#This Row],[Avg Monthly GB Download]]&lt; 10,"Between 5 and 10 GB","10 or more GB"))</f>
        <v>Between 5 and 10 GB</v>
      </c>
    </row>
    <row r="5247" spans="1:23" hidden="1" x14ac:dyDescent="0.25">
      <c r="A5247" t="s">
        <v>21</v>
      </c>
      <c r="B5247">
        <v>1</v>
      </c>
      <c r="C5247" t="s">
        <v>21</v>
      </c>
      <c r="D5247" t="s">
        <v>22</v>
      </c>
      <c r="E5247" t="s">
        <v>69</v>
      </c>
      <c r="F5247" t="s">
        <v>24</v>
      </c>
      <c r="G5247">
        <v>78</v>
      </c>
      <c r="H5247" t="s">
        <v>21</v>
      </c>
      <c r="I5247" t="s">
        <v>25</v>
      </c>
      <c r="J5247" t="s">
        <v>21</v>
      </c>
      <c r="K5247" t="str">
        <f>IF(Aggregate[[#This Row],[Age]]&lt;30,"Under 30",IF(Aggregate[[#This Row],[Age]]&gt;=65,"Senior","Other"))</f>
        <v>Senior</v>
      </c>
      <c r="L5247" t="s">
        <v>32</v>
      </c>
      <c r="M5247" t="s">
        <v>38</v>
      </c>
      <c r="N5247" t="s">
        <v>56</v>
      </c>
      <c r="O5247" t="s">
        <v>57</v>
      </c>
      <c r="P5247">
        <v>1</v>
      </c>
      <c r="Q5247">
        <v>1</v>
      </c>
      <c r="R5247">
        <v>37</v>
      </c>
      <c r="S5247">
        <v>3</v>
      </c>
      <c r="T5247">
        <v>0</v>
      </c>
      <c r="U5247">
        <v>3</v>
      </c>
      <c r="V5247">
        <v>5</v>
      </c>
      <c r="W5247" t="str">
        <f>IF(Aggregate[[#This Row],[Avg Monthly GB Download]]&lt; 5,"less than 5GB",IF(Aggregate[[#This Row],[Avg Monthly GB Download]]&lt; 10,"Between 5 and 10 GB","10 or more GB"))</f>
        <v>Between 5 and 10 GB</v>
      </c>
    </row>
    <row r="5248" spans="1:23" hidden="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Row],[Age]]&lt;30,"Under 30",IF(Aggregate[[#This Row],[Age]]&gt;=65,"Senior","Other"))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 5,"less than 5GB",IF(Aggregate[[#This Row],[Avg Monthly GB Download]]&lt; 10,"Between 5 and 10 GB","10 or more GB"))</f>
        <v>Between 5 and 10 GB</v>
      </c>
    </row>
    <row r="5249" spans="1:23" hidden="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Row],[Age]]&lt;30,"Under 30",IF(Aggregate[[#This Row],[Age]]&gt;=65,"Senior","Other"))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 5,"less than 5GB",IF(Aggregate[[#This Row],[Avg Monthly GB Download]]&lt; 10,"Between 5 and 10 GB","10 or more GB"))</f>
        <v>Between 5 and 10 GB</v>
      </c>
    </row>
    <row r="5250" spans="1:23" hidden="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Row],[Age]]&lt;30,"Under 30",IF(Aggregate[[#This Row],[Age]]&gt;=65,"Senior","Other"))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 5,"less than 5GB",IF(Aggregate[[#This Row],[Avg Monthly GB Download]]&lt; 10,"Between 5 and 10 GB","10 or more GB"))</f>
        <v>less than 5GB</v>
      </c>
    </row>
    <row r="5251" spans="1:23" hidden="1" x14ac:dyDescent="0.25">
      <c r="A5251" t="s">
        <v>21</v>
      </c>
      <c r="B5251">
        <v>2</v>
      </c>
      <c r="C5251" t="s">
        <v>21</v>
      </c>
      <c r="D5251" t="s">
        <v>22</v>
      </c>
      <c r="E5251" t="s">
        <v>84</v>
      </c>
      <c r="F5251" t="s">
        <v>26</v>
      </c>
      <c r="G5251">
        <v>78</v>
      </c>
      <c r="H5251" t="s">
        <v>21</v>
      </c>
      <c r="I5251" t="s">
        <v>25</v>
      </c>
      <c r="J5251" t="s">
        <v>21</v>
      </c>
      <c r="K5251" t="str">
        <f>IF(Aggregate[[#This Row],[Age]]&lt;30,"Under 30",IF(Aggregate[[#This Row],[Age]]&gt;=65,"Senior","Other"))</f>
        <v>Senior</v>
      </c>
      <c r="L5251" t="s">
        <v>32</v>
      </c>
      <c r="M5251" t="s">
        <v>33</v>
      </c>
      <c r="N5251" t="s">
        <v>56</v>
      </c>
      <c r="O5251" t="s">
        <v>96</v>
      </c>
      <c r="P5251">
        <v>1</v>
      </c>
      <c r="Q5251">
        <v>1</v>
      </c>
      <c r="R5251">
        <v>49</v>
      </c>
      <c r="S5251">
        <v>0</v>
      </c>
      <c r="T5251">
        <v>0</v>
      </c>
      <c r="U5251">
        <v>22</v>
      </c>
      <c r="V5251">
        <v>2</v>
      </c>
      <c r="W5251" t="str">
        <f>IF(Aggregate[[#This Row],[Avg Monthly GB Download]]&lt; 5,"less than 5GB",IF(Aggregate[[#This Row],[Avg Monthly GB Download]]&lt; 10,"Between 5 and 10 GB","10 or more GB"))</f>
        <v>less than 5GB</v>
      </c>
    </row>
    <row r="5252" spans="1:23" hidden="1" x14ac:dyDescent="0.25">
      <c r="A5252" t="s">
        <v>21</v>
      </c>
      <c r="B5252">
        <v>9</v>
      </c>
      <c r="C5252" t="s">
        <v>21</v>
      </c>
      <c r="D5252" t="s">
        <v>22</v>
      </c>
      <c r="E5252" t="s">
        <v>55</v>
      </c>
      <c r="F5252" t="s">
        <v>26</v>
      </c>
      <c r="G5252">
        <v>78</v>
      </c>
      <c r="H5252" t="s">
        <v>21</v>
      </c>
      <c r="I5252" t="s">
        <v>25</v>
      </c>
      <c r="J5252" t="s">
        <v>21</v>
      </c>
      <c r="K5252" t="str">
        <f>IF(Aggregate[[#This Row],[Age]]&lt;30,"Under 30",IF(Aggregate[[#This Row],[Age]]&gt;=65,"Senior","Other"))</f>
        <v>Senior</v>
      </c>
      <c r="L5252" t="s">
        <v>53</v>
      </c>
      <c r="M5252" t="s">
        <v>38</v>
      </c>
      <c r="N5252" t="s">
        <v>34</v>
      </c>
      <c r="O5252" t="s">
        <v>34</v>
      </c>
      <c r="P5252">
        <v>1</v>
      </c>
      <c r="R5252">
        <v>34</v>
      </c>
      <c r="S5252">
        <v>1</v>
      </c>
      <c r="T5252">
        <v>0</v>
      </c>
      <c r="U5252">
        <v>5</v>
      </c>
      <c r="V5252">
        <v>3</v>
      </c>
      <c r="W5252" t="str">
        <f>IF(Aggregate[[#This Row],[Avg Monthly GB Download]]&lt; 5,"less than 5GB",IF(Aggregate[[#This Row],[Avg Monthly GB Download]]&lt; 10,"Between 5 and 10 GB","10 or more GB"))</f>
        <v>less than 5GB</v>
      </c>
    </row>
    <row r="5253" spans="1:23" hidden="1" x14ac:dyDescent="0.25">
      <c r="A5253" t="s">
        <v>21</v>
      </c>
      <c r="B5253">
        <v>12</v>
      </c>
      <c r="C5253" t="s">
        <v>21</v>
      </c>
      <c r="D5253" t="s">
        <v>22</v>
      </c>
      <c r="E5253" t="s">
        <v>29</v>
      </c>
      <c r="F5253" t="s">
        <v>24</v>
      </c>
      <c r="G5253">
        <v>78</v>
      </c>
      <c r="H5253" t="s">
        <v>21</v>
      </c>
      <c r="I5253" t="s">
        <v>25</v>
      </c>
      <c r="J5253" t="s">
        <v>21</v>
      </c>
      <c r="K5253" t="str">
        <f>IF(Aggregate[[#This Row],[Age]]&lt;30,"Under 30",IF(Aggregate[[#This Row],[Age]]&gt;=65,"Senior","Other"))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33</v>
      </c>
      <c r="S5253">
        <v>0</v>
      </c>
      <c r="T5253">
        <v>0</v>
      </c>
      <c r="U5253">
        <v>8</v>
      </c>
      <c r="V5253">
        <v>3</v>
      </c>
      <c r="W5253" t="str">
        <f>IF(Aggregate[[#This Row],[Avg Monthly GB Download]]&lt; 5,"less than 5GB",IF(Aggregate[[#This Row],[Avg Monthly GB Download]]&lt; 10,"Between 5 and 10 GB","10 or more GB"))</f>
        <v>less than 5GB</v>
      </c>
    </row>
    <row r="5254" spans="1:23" hidden="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Row],[Age]]&lt;30,"Under 30",IF(Aggregate[[#This Row],[Age]]&gt;=65,"Senior","Other"))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 5,"less than 5GB",IF(Aggregate[[#This Row],[Avg Monthly GB Download]]&lt; 10,"Between 5 and 10 GB","10 or more GB"))</f>
        <v>less than 5GB</v>
      </c>
    </row>
    <row r="5255" spans="1:23" hidden="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Row],[Age]]&lt;30,"Under 30",IF(Aggregate[[#This Row],[Age]]&gt;=65,"Senior","Other"))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 5,"less than 5GB",IF(Aggregate[[#This Row],[Avg Monthly GB Download]]&lt; 10,"Between 5 and 10 GB","10 or more GB"))</f>
        <v>less than 5GB</v>
      </c>
    </row>
    <row r="5256" spans="1:23" hidden="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Row],[Age]]&lt;30,"Under 30",IF(Aggregate[[#This Row],[Age]]&gt;=65,"Senior","Other"))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 5,"less than 5GB",IF(Aggregate[[#This Row],[Avg Monthly GB Download]]&lt; 10,"Between 5 and 10 GB","10 or more GB"))</f>
        <v>Between 5 and 10 GB</v>
      </c>
    </row>
    <row r="5257" spans="1:23" hidden="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Row],[Age]]&lt;30,"Under 30",IF(Aggregate[[#This Row],[Age]]&gt;=65,"Senior","Other"))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 5,"less than 5GB",IF(Aggregate[[#This Row],[Avg Monthly GB Download]]&lt; 10,"Between 5 and 10 GB","10 or more GB"))</f>
        <v>10 or more GB</v>
      </c>
    </row>
    <row r="5258" spans="1:23" hidden="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Row],[Age]]&lt;30,"Under 30",IF(Aggregate[[#This Row],[Age]]&gt;=65,"Senior","Other"))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 5,"less than 5GB",IF(Aggregate[[#This Row],[Avg Monthly GB Download]]&lt; 10,"Between 5 and 10 GB","10 or more GB"))</f>
        <v>10 or more GB</v>
      </c>
    </row>
    <row r="5259" spans="1:23" hidden="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Row],[Age]]&lt;30,"Under 30",IF(Aggregate[[#This Row],[Age]]&gt;=65,"Senior","Other"))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 5,"less than 5GB",IF(Aggregate[[#This Row],[Avg Monthly GB Download]]&lt; 10,"Between 5 and 10 GB","10 or more GB"))</f>
        <v>10 or more GB</v>
      </c>
    </row>
    <row r="5260" spans="1:23" hidden="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Row],[Age]]&lt;30,"Under 30",IF(Aggregate[[#This Row],[Age]]&gt;=65,"Senior","Other"))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 5,"less than 5GB",IF(Aggregate[[#This Row],[Avg Monthly GB Download]]&lt; 10,"Between 5 and 10 GB","10 or more GB"))</f>
        <v>less than 5GB</v>
      </c>
    </row>
    <row r="5261" spans="1:23" hidden="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Row],[Age]]&lt;30,"Under 30",IF(Aggregate[[#This Row],[Age]]&gt;=65,"Senior","Other"))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 5,"less than 5GB",IF(Aggregate[[#This Row],[Avg Monthly GB Download]]&lt; 10,"Between 5 and 10 GB","10 or more GB"))</f>
        <v>10 or more GB</v>
      </c>
    </row>
    <row r="5262" spans="1:23" hidden="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Row],[Age]]&lt;30,"Under 30",IF(Aggregate[[#This Row],[Age]]&gt;=65,"Senior","Other"))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 5,"less than 5GB",IF(Aggregate[[#This Row],[Avg Monthly GB Download]]&lt; 10,"Between 5 and 10 GB","10 or more GB"))</f>
        <v>less than 5GB</v>
      </c>
    </row>
    <row r="5263" spans="1:23" hidden="1" x14ac:dyDescent="0.25">
      <c r="A5263" t="s">
        <v>21</v>
      </c>
      <c r="B5263">
        <v>21</v>
      </c>
      <c r="C5263" t="s">
        <v>21</v>
      </c>
      <c r="D5263" t="s">
        <v>22</v>
      </c>
      <c r="E5263" t="s">
        <v>84</v>
      </c>
      <c r="F5263" t="s">
        <v>24</v>
      </c>
      <c r="G5263">
        <v>78</v>
      </c>
      <c r="H5263" t="s">
        <v>21</v>
      </c>
      <c r="I5263" t="s">
        <v>25</v>
      </c>
      <c r="J5263" t="s">
        <v>21</v>
      </c>
      <c r="K5263" t="str">
        <f>IF(Aggregate[[#This Row],[Age]]&lt;30,"Under 30",IF(Aggregate[[#This Row],[Age]]&gt;=65,"Senior","Other"))</f>
        <v>Senior</v>
      </c>
      <c r="L5263" t="s">
        <v>98</v>
      </c>
      <c r="M5263" t="s">
        <v>38</v>
      </c>
      <c r="N5263" t="s">
        <v>34</v>
      </c>
      <c r="O5263" t="s">
        <v>34</v>
      </c>
      <c r="P5263">
        <v>1</v>
      </c>
      <c r="R5263">
        <v>32</v>
      </c>
      <c r="S5263">
        <v>0</v>
      </c>
      <c r="T5263">
        <v>0</v>
      </c>
      <c r="U5263">
        <v>37</v>
      </c>
      <c r="V5263">
        <v>5</v>
      </c>
      <c r="W5263" t="str">
        <f>IF(Aggregate[[#This Row],[Avg Monthly GB Download]]&lt; 5,"less than 5GB",IF(Aggregate[[#This Row],[Avg Monthly GB Download]]&lt; 10,"Between 5 and 10 GB","10 or more GB"))</f>
        <v>Between 5 and 10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Row],[Age]]&lt;30,"Under 30",IF(Aggregate[[#This Row],[Age]]&gt;=65,"Senior","Other"))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 5,"less than 5GB",IF(Aggregate[[#This Row],[Avg Monthly GB Download]]&lt; 10,"Between 5 and 10 GB","10 or more GB"))</f>
        <v>10 or more GB</v>
      </c>
    </row>
    <row r="5265" spans="1:23" hidden="1" x14ac:dyDescent="0.25">
      <c r="A5265" t="s">
        <v>21</v>
      </c>
      <c r="B5265">
        <v>27</v>
      </c>
      <c r="C5265" t="s">
        <v>25</v>
      </c>
      <c r="D5265" t="s">
        <v>22</v>
      </c>
      <c r="E5265" t="s">
        <v>44</v>
      </c>
      <c r="F5265" t="s">
        <v>26</v>
      </c>
      <c r="G5265">
        <v>78</v>
      </c>
      <c r="H5265" t="s">
        <v>21</v>
      </c>
      <c r="I5265" t="s">
        <v>25</v>
      </c>
      <c r="J5265" t="s">
        <v>25</v>
      </c>
      <c r="K5265" t="str">
        <f>IF(Aggregate[[#This Row],[Age]]&lt;30,"Under 30",IF(Aggregate[[#This Row],[Age]]&gt;=65,"Senior","Other"))</f>
        <v>Senior</v>
      </c>
      <c r="L5265" t="s">
        <v>98</v>
      </c>
      <c r="M5265" t="s">
        <v>38</v>
      </c>
      <c r="N5265" t="s">
        <v>34</v>
      </c>
      <c r="O5265" t="s">
        <v>34</v>
      </c>
      <c r="P5265">
        <v>1</v>
      </c>
      <c r="R5265">
        <v>23</v>
      </c>
      <c r="S5265">
        <v>0</v>
      </c>
      <c r="T5265">
        <v>156.6</v>
      </c>
      <c r="U5265">
        <v>52</v>
      </c>
      <c r="V5265">
        <v>5</v>
      </c>
      <c r="W5265" t="str">
        <f>IF(Aggregate[[#This Row],[Avg Monthly GB Download]]&lt; 5,"less than 5GB",IF(Aggregate[[#This Row],[Avg Monthly GB Download]]&lt; 10,"Between 5 and 10 GB","10 or more GB"))</f>
        <v>Between 5 and 10 GB</v>
      </c>
    </row>
    <row r="5266" spans="1:23" hidden="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Row],[Age]]&lt;30,"Under 30",IF(Aggregate[[#This Row],[Age]]&gt;=65,"Senior","Other"))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 5,"less than 5GB",IF(Aggregate[[#This Row],[Avg Monthly GB Download]]&lt; 10,"Between 5 and 10 GB","10 or more GB"))</f>
        <v>Between 5 and 10 GB</v>
      </c>
    </row>
    <row r="5267" spans="1:23" hidden="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Row],[Age]]&lt;30,"Under 30",IF(Aggregate[[#This Row],[Age]]&gt;=65,"Senior","Other"))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 5,"less than 5GB",IF(Aggregate[[#This Row],[Avg Monthly GB Download]]&lt; 10,"Between 5 and 10 GB","10 or more GB"))</f>
        <v>less than 5GB</v>
      </c>
    </row>
    <row r="5268" spans="1:23" hidden="1" x14ac:dyDescent="0.25">
      <c r="A5268" t="s">
        <v>21</v>
      </c>
      <c r="B5268">
        <v>30</v>
      </c>
      <c r="C5268" t="s">
        <v>25</v>
      </c>
      <c r="D5268" t="s">
        <v>22</v>
      </c>
      <c r="E5268" t="s">
        <v>71</v>
      </c>
      <c r="F5268" t="s">
        <v>24</v>
      </c>
      <c r="G5268">
        <v>78</v>
      </c>
      <c r="H5268" t="s">
        <v>21</v>
      </c>
      <c r="I5268" t="s">
        <v>25</v>
      </c>
      <c r="J5268" t="s">
        <v>21</v>
      </c>
      <c r="K5268" t="str">
        <f>IF(Aggregate[[#This Row],[Age]]&lt;30,"Under 30",IF(Aggregate[[#This Row],[Age]]&gt;=65,"Senior","Other"))</f>
        <v>Senior</v>
      </c>
      <c r="L5268" t="s">
        <v>32</v>
      </c>
      <c r="M5268" t="s">
        <v>38</v>
      </c>
      <c r="N5268" t="s">
        <v>65</v>
      </c>
      <c r="O5268" t="s">
        <v>105</v>
      </c>
      <c r="P5268">
        <v>1</v>
      </c>
      <c r="Q5268">
        <v>1</v>
      </c>
      <c r="R5268">
        <v>53</v>
      </c>
      <c r="S5268">
        <v>4</v>
      </c>
      <c r="T5268">
        <v>202.5</v>
      </c>
      <c r="U5268">
        <v>52</v>
      </c>
      <c r="V5268">
        <v>3</v>
      </c>
      <c r="W5268" t="str">
        <f>IF(Aggregate[[#This Row],[Avg Monthly GB Download]]&lt; 5,"less than 5GB",IF(Aggregate[[#This Row],[Avg Monthly GB Download]]&lt; 10,"Between 5 and 10 GB","10 or more GB"))</f>
        <v>less than 5GB</v>
      </c>
    </row>
    <row r="5269" spans="1:23" hidden="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Row],[Age]]&lt;30,"Under 30",IF(Aggregate[[#This Row],[Age]]&gt;=65,"Senior","Other"))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 5,"less than 5GB",IF(Aggregate[[#This Row],[Avg Monthly GB Download]]&lt; 10,"Between 5 and 10 GB","10 or more GB"))</f>
        <v>less than 5GB</v>
      </c>
    </row>
    <row r="5270" spans="1:23" hidden="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Row],[Age]]&lt;30,"Under 30",IF(Aggregate[[#This Row],[Age]]&gt;=65,"Senior","Other"))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 5,"less than 5GB",IF(Aggregate[[#This Row],[Avg Monthly GB Download]]&lt; 10,"Between 5 and 10 GB","10 or more GB"))</f>
        <v>less than 5GB</v>
      </c>
    </row>
    <row r="5271" spans="1:23" hidden="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Row],[Age]]&lt;30,"Under 30",IF(Aggregate[[#This Row],[Age]]&gt;=65,"Senior","Other"))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 5,"less than 5GB",IF(Aggregate[[#This Row],[Avg Monthly GB Download]]&lt; 10,"Between 5 and 10 GB","10 or more GB"))</f>
        <v>Between 5 and 10 GB</v>
      </c>
    </row>
    <row r="5272" spans="1:23" hidden="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Row],[Age]]&lt;30,"Under 30",IF(Aggregate[[#This Row],[Age]]&gt;=65,"Senior","Other"))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 5,"less than 5GB",IF(Aggregate[[#This Row],[Avg Monthly GB Download]]&lt; 10,"Between 5 and 10 GB","10 or more GB"))</f>
        <v>less than 5GB</v>
      </c>
    </row>
    <row r="5273" spans="1:23" hidden="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Row],[Age]]&lt;30,"Under 30",IF(Aggregate[[#This Row],[Age]]&gt;=65,"Senior","Other"))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 5,"less than 5GB",IF(Aggregate[[#This Row],[Avg Monthly GB Download]]&lt; 10,"Between 5 and 10 GB","10 or more GB"))</f>
        <v>Between 5 and 10 GB</v>
      </c>
    </row>
    <row r="5274" spans="1:23" hidden="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Row],[Age]]&lt;30,"Under 30",IF(Aggregate[[#This Row],[Age]]&gt;=65,"Senior","Other"))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 5,"less than 5GB",IF(Aggregate[[#This Row],[Avg Monthly GB Download]]&lt; 10,"Between 5 and 10 GB","10 or more GB"))</f>
        <v>less than 5GB</v>
      </c>
    </row>
    <row r="5275" spans="1:23" hidden="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Row],[Age]]&lt;30,"Under 30",IF(Aggregate[[#This Row],[Age]]&gt;=65,"Senior","Other"))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 5,"less than 5GB",IF(Aggregate[[#This Row],[Avg Monthly GB Download]]&lt; 10,"Between 5 and 10 GB","10 or more GB"))</f>
        <v>10 or more GB</v>
      </c>
    </row>
    <row r="5276" spans="1:23" hidden="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Row],[Age]]&lt;30,"Under 30",IF(Aggregate[[#This Row],[Age]]&gt;=65,"Senior","Other"))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 5,"less than 5GB",IF(Aggregate[[#This Row],[Avg Monthly GB Download]]&lt; 10,"Between 5 and 10 GB","10 or more GB"))</f>
        <v>Between 5 and 10 GB</v>
      </c>
    </row>
    <row r="5277" spans="1:23" hidden="1" x14ac:dyDescent="0.25">
      <c r="A5277" t="s">
        <v>21</v>
      </c>
      <c r="B5277">
        <v>45</v>
      </c>
      <c r="C5277" t="s">
        <v>21</v>
      </c>
      <c r="D5277" t="s">
        <v>22</v>
      </c>
      <c r="E5277" t="s">
        <v>58</v>
      </c>
      <c r="F5277" t="s">
        <v>24</v>
      </c>
      <c r="G5277">
        <v>78</v>
      </c>
      <c r="H5277" t="s">
        <v>21</v>
      </c>
      <c r="I5277" t="s">
        <v>25</v>
      </c>
      <c r="J5277" t="s">
        <v>21</v>
      </c>
      <c r="K5277" t="str">
        <f>IF(Aggregate[[#This Row],[Age]]&lt;30,"Under 30",IF(Aggregate[[#This Row],[Age]]&gt;=65,"Senior","Other"))</f>
        <v>Senior</v>
      </c>
      <c r="L5277" t="s">
        <v>53</v>
      </c>
      <c r="M5277" t="s">
        <v>33</v>
      </c>
      <c r="N5277" t="s">
        <v>34</v>
      </c>
      <c r="O5277" t="s">
        <v>34</v>
      </c>
      <c r="P5277">
        <v>1</v>
      </c>
      <c r="R5277">
        <v>17</v>
      </c>
      <c r="S5277">
        <v>1</v>
      </c>
      <c r="T5277">
        <v>0</v>
      </c>
      <c r="U5277">
        <v>24</v>
      </c>
      <c r="V5277">
        <v>9</v>
      </c>
      <c r="W5277" t="str">
        <f>IF(Aggregate[[#This Row],[Avg Monthly GB Download]]&lt; 5,"less than 5GB",IF(Aggregate[[#This Row],[Avg Monthly GB Download]]&lt; 10,"Between 5 and 10 GB","10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Row],[Age]]&lt;30,"Under 30",IF(Aggregate[[#This Row],[Age]]&gt;=65,"Senior","Other"))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 5,"less than 5GB",IF(Aggregate[[#This Row],[Avg Monthly GB Download]]&lt; 10,"Between 5 and 10 GB","10 or more GB"))</f>
        <v>10 or more GB</v>
      </c>
    </row>
    <row r="5279" spans="1:23" hidden="1" x14ac:dyDescent="0.25">
      <c r="A5279" t="s">
        <v>21</v>
      </c>
      <c r="B5279">
        <v>48</v>
      </c>
      <c r="C5279" t="s">
        <v>21</v>
      </c>
      <c r="D5279" t="s">
        <v>22</v>
      </c>
      <c r="E5279" t="s">
        <v>55</v>
      </c>
      <c r="F5279" t="s">
        <v>24</v>
      </c>
      <c r="G5279">
        <v>78</v>
      </c>
      <c r="H5279" t="s">
        <v>21</v>
      </c>
      <c r="I5279" t="s">
        <v>25</v>
      </c>
      <c r="J5279" t="s">
        <v>21</v>
      </c>
      <c r="K5279" t="str">
        <f>IF(Aggregate[[#This Row],[Age]]&lt;30,"Under 30",IF(Aggregate[[#This Row],[Age]]&gt;=65,"Senior","Other"))</f>
        <v>Senior</v>
      </c>
      <c r="L5279" t="s">
        <v>32</v>
      </c>
      <c r="M5279" t="s">
        <v>38</v>
      </c>
      <c r="N5279" t="s">
        <v>65</v>
      </c>
      <c r="O5279" t="s">
        <v>97</v>
      </c>
      <c r="P5279">
        <v>1</v>
      </c>
      <c r="Q5279">
        <v>1</v>
      </c>
      <c r="R5279">
        <v>51</v>
      </c>
      <c r="S5279">
        <v>1</v>
      </c>
      <c r="T5279">
        <v>0</v>
      </c>
      <c r="U5279">
        <v>31</v>
      </c>
      <c r="V5279">
        <v>4</v>
      </c>
      <c r="W5279" t="str">
        <f>IF(Aggregate[[#This Row],[Avg Monthly GB Download]]&lt; 5,"less than 5GB",IF(Aggregate[[#This Row],[Avg Monthly GB Download]]&lt; 10,"Between 5 and 10 GB","10 or more GB"))</f>
        <v>less than 5GB</v>
      </c>
    </row>
    <row r="5280" spans="1:23" hidden="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Row],[Age]]&lt;30,"Under 30",IF(Aggregate[[#This Row],[Age]]&gt;=65,"Senior","Other"))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 5,"less than 5GB",IF(Aggregate[[#This Row],[Avg Monthly GB Download]]&lt; 10,"Between 5 and 10 GB","10 or more GB"))</f>
        <v>10 or more GB</v>
      </c>
    </row>
    <row r="5281" spans="1:23" hidden="1" x14ac:dyDescent="0.25">
      <c r="A5281" t="s">
        <v>21</v>
      </c>
      <c r="B5281">
        <v>61</v>
      </c>
      <c r="C5281" t="s">
        <v>21</v>
      </c>
      <c r="D5281" t="s">
        <v>22</v>
      </c>
      <c r="E5281" t="s">
        <v>78</v>
      </c>
      <c r="F5281" t="s">
        <v>26</v>
      </c>
      <c r="G5281">
        <v>78</v>
      </c>
      <c r="H5281" t="s">
        <v>21</v>
      </c>
      <c r="I5281" t="s">
        <v>25</v>
      </c>
      <c r="J5281" t="s">
        <v>25</v>
      </c>
      <c r="K5281" t="str">
        <f>IF(Aggregate[[#This Row],[Age]]&lt;30,"Under 30",IF(Aggregate[[#This Row],[Age]]&gt;=65,"Senior","Other"))</f>
        <v>Senior</v>
      </c>
      <c r="L5281" t="s">
        <v>98</v>
      </c>
      <c r="M5281" t="s">
        <v>38</v>
      </c>
      <c r="N5281" t="s">
        <v>34</v>
      </c>
      <c r="O5281" t="s">
        <v>34</v>
      </c>
      <c r="P5281">
        <v>1</v>
      </c>
      <c r="R5281">
        <v>8</v>
      </c>
      <c r="S5281">
        <v>0</v>
      </c>
      <c r="T5281">
        <v>0</v>
      </c>
      <c r="U5281">
        <v>0</v>
      </c>
      <c r="V5281">
        <v>0</v>
      </c>
      <c r="W5281" t="str">
        <f>IF(Aggregate[[#This Row],[Avg Monthly GB Download]]&lt; 5,"less than 5GB",IF(Aggregate[[#This Row],[Avg Monthly GB Download]]&lt; 10,"Between 5 and 10 GB","10 or more GB"))</f>
        <v>less than 5GB</v>
      </c>
    </row>
    <row r="5282" spans="1:23" hidden="1" x14ac:dyDescent="0.25">
      <c r="A5282" t="s">
        <v>21</v>
      </c>
      <c r="B5282">
        <v>72</v>
      </c>
      <c r="C5282" t="s">
        <v>21</v>
      </c>
      <c r="D5282" t="s">
        <v>22</v>
      </c>
      <c r="E5282" t="s">
        <v>30</v>
      </c>
      <c r="F5282" t="s">
        <v>26</v>
      </c>
      <c r="G5282">
        <v>78</v>
      </c>
      <c r="H5282" t="s">
        <v>21</v>
      </c>
      <c r="I5282" t="s">
        <v>25</v>
      </c>
      <c r="J5282" t="s">
        <v>21</v>
      </c>
      <c r="K5282" t="str">
        <f>IF(Aggregate[[#This Row],[Age]]&lt;30,"Under 30",IF(Aggregate[[#This Row],[Age]]&gt;=65,"Senior","Other"))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26</v>
      </c>
      <c r="S5282">
        <v>0</v>
      </c>
      <c r="T5282">
        <v>0</v>
      </c>
      <c r="U5282">
        <v>22</v>
      </c>
      <c r="V5282">
        <v>14</v>
      </c>
      <c r="W5282" t="str">
        <f>IF(Aggregate[[#This Row],[Avg Monthly GB Download]]&lt; 5,"less than 5GB",IF(Aggregate[[#This Row],[Avg Monthly GB Download]]&lt; 10,"Between 5 and 10 GB","10 or more GB"))</f>
        <v>10 or more GB</v>
      </c>
    </row>
    <row r="5283" spans="1:23" hidden="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Row],[Age]]&lt;30,"Under 30",IF(Aggregate[[#This Row],[Age]]&gt;=65,"Senior","Other"))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 5,"less than 5GB",IF(Aggregate[[#This Row],[Avg Monthly GB Download]]&lt; 10,"Between 5 and 10 GB","10 or more GB"))</f>
        <v>less than 5GB</v>
      </c>
    </row>
    <row r="5284" spans="1:23" hidden="1" x14ac:dyDescent="0.25">
      <c r="A5284" t="s">
        <v>21</v>
      </c>
      <c r="B5284">
        <v>75</v>
      </c>
      <c r="C5284" t="s">
        <v>21</v>
      </c>
      <c r="D5284" t="s">
        <v>22</v>
      </c>
      <c r="E5284" t="s">
        <v>43</v>
      </c>
      <c r="F5284" t="s">
        <v>24</v>
      </c>
      <c r="G5284">
        <v>78</v>
      </c>
      <c r="H5284" t="s">
        <v>21</v>
      </c>
      <c r="I5284" t="s">
        <v>25</v>
      </c>
      <c r="J5284" t="s">
        <v>21</v>
      </c>
      <c r="K5284" t="str">
        <f>IF(Aggregate[[#This Row],[Age]]&lt;30,"Under 30",IF(Aggregate[[#This Row],[Age]]&gt;=65,"Senior","Other"))</f>
        <v>Senior</v>
      </c>
      <c r="L5284" t="s">
        <v>53</v>
      </c>
      <c r="M5284" t="s">
        <v>33</v>
      </c>
      <c r="N5284" t="s">
        <v>34</v>
      </c>
      <c r="O5284" t="s">
        <v>34</v>
      </c>
      <c r="P5284">
        <v>1</v>
      </c>
      <c r="R5284">
        <v>11</v>
      </c>
      <c r="S5284">
        <v>0</v>
      </c>
      <c r="T5284">
        <v>0</v>
      </c>
      <c r="U5284">
        <v>0</v>
      </c>
      <c r="V5284">
        <v>0</v>
      </c>
      <c r="W5284" t="str">
        <f>IF(Aggregate[[#This Row],[Avg Monthly GB Download]]&lt; 5,"less than 5GB",IF(Aggregate[[#This Row],[Avg Monthly GB Download]]&lt; 10,"Between 5 and 10 GB","10 or more GB"))</f>
        <v>less than 5GB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Row],[Age]]&lt;30,"Under 30",IF(Aggregate[[#This Row],[Age]]&gt;=65,"Senior","Other"))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 5,"less than 5GB",IF(Aggregate[[#This Row],[Avg Monthly GB Download]]&lt; 10,"Between 5 and 10 GB","10 or more GB"))</f>
        <v>10 or more GB</v>
      </c>
    </row>
    <row r="5286" spans="1:23" hidden="1" x14ac:dyDescent="0.25">
      <c r="A5286" t="s">
        <v>25</v>
      </c>
      <c r="B5286">
        <v>1</v>
      </c>
      <c r="C5286" t="s">
        <v>21</v>
      </c>
      <c r="D5286" t="s">
        <v>22</v>
      </c>
      <c r="E5286" t="s">
        <v>47</v>
      </c>
      <c r="F5286" t="s">
        <v>26</v>
      </c>
      <c r="G5286">
        <v>78</v>
      </c>
      <c r="H5286" t="s">
        <v>21</v>
      </c>
      <c r="I5286" t="s">
        <v>25</v>
      </c>
      <c r="J5286" t="s">
        <v>21</v>
      </c>
      <c r="K5286" t="str">
        <f>IF(Aggregate[[#This Row],[Age]]&lt;30,"Under 30",IF(Aggregate[[#This Row],[Age]]&gt;=65,"Senior","Other"))</f>
        <v>Senior</v>
      </c>
      <c r="L5286" t="s">
        <v>53</v>
      </c>
      <c r="M5286" t="s">
        <v>38</v>
      </c>
      <c r="N5286" t="s">
        <v>34</v>
      </c>
      <c r="O5286" t="s">
        <v>34</v>
      </c>
      <c r="P5286">
        <v>1</v>
      </c>
      <c r="R5286">
        <v>16</v>
      </c>
      <c r="S5286">
        <v>0</v>
      </c>
      <c r="T5286">
        <v>0</v>
      </c>
      <c r="U5286">
        <v>0</v>
      </c>
      <c r="V5286">
        <v>8</v>
      </c>
      <c r="W5286" t="str">
        <f>IF(Aggregate[[#This Row],[Avg Monthly GB Download]]&lt; 5,"less than 5GB",IF(Aggregate[[#This Row],[Avg Monthly GB Download]]&lt; 10,"Between 5 and 10 GB","10 or more GB"))</f>
        <v>Between 5 and 10 GB</v>
      </c>
    </row>
    <row r="5287" spans="1:23" hidden="1" x14ac:dyDescent="0.25">
      <c r="A5287" t="s">
        <v>25</v>
      </c>
      <c r="B5287">
        <v>1</v>
      </c>
      <c r="C5287" t="s">
        <v>21</v>
      </c>
      <c r="D5287" t="s">
        <v>22</v>
      </c>
      <c r="E5287" t="s">
        <v>69</v>
      </c>
      <c r="F5287" t="s">
        <v>26</v>
      </c>
      <c r="G5287">
        <v>78</v>
      </c>
      <c r="H5287" t="s">
        <v>21</v>
      </c>
      <c r="I5287" t="s">
        <v>25</v>
      </c>
      <c r="J5287" t="s">
        <v>21</v>
      </c>
      <c r="K5287" t="str">
        <f>IF(Aggregate[[#This Row],[Age]]&lt;30,"Under 30",IF(Aggregate[[#This Row],[Age]]&gt;=65,"Senior","Other"))</f>
        <v>Senior</v>
      </c>
      <c r="L5287" t="s">
        <v>32</v>
      </c>
      <c r="M5287" t="s">
        <v>38</v>
      </c>
      <c r="N5287" t="s">
        <v>56</v>
      </c>
      <c r="O5287" t="s">
        <v>57</v>
      </c>
      <c r="P5287">
        <v>1</v>
      </c>
      <c r="Q5287">
        <v>1</v>
      </c>
      <c r="R5287">
        <v>58</v>
      </c>
      <c r="S5287">
        <v>2</v>
      </c>
      <c r="T5287">
        <v>0</v>
      </c>
      <c r="U5287">
        <v>0</v>
      </c>
      <c r="V5287">
        <v>1</v>
      </c>
      <c r="W5287" t="str">
        <f>IF(Aggregate[[#This Row],[Avg Monthly GB Download]]&lt; 5,"less than 5GB",IF(Aggregate[[#This Row],[Avg Monthly GB Download]]&lt; 10,"Between 5 and 10 GB","10 or more GB"))</f>
        <v>less than 5GB</v>
      </c>
    </row>
    <row r="5288" spans="1:23" hidden="1" x14ac:dyDescent="0.25">
      <c r="A5288" t="s">
        <v>25</v>
      </c>
      <c r="B5288">
        <v>1</v>
      </c>
      <c r="C5288" t="s">
        <v>25</v>
      </c>
      <c r="D5288" t="s">
        <v>22</v>
      </c>
      <c r="E5288" t="s">
        <v>41</v>
      </c>
      <c r="F5288" t="s">
        <v>26</v>
      </c>
      <c r="G5288">
        <v>78</v>
      </c>
      <c r="H5288" t="s">
        <v>21</v>
      </c>
      <c r="I5288" t="s">
        <v>25</v>
      </c>
      <c r="J5288" t="s">
        <v>21</v>
      </c>
      <c r="K5288" t="str">
        <f>IF(Aggregate[[#This Row],[Age]]&lt;30,"Under 30",IF(Aggregate[[#This Row],[Age]]&gt;=65,"Senior","Other"))</f>
        <v>Senior</v>
      </c>
      <c r="L5288" t="s">
        <v>32</v>
      </c>
      <c r="M5288" t="s">
        <v>38</v>
      </c>
      <c r="N5288" t="s">
        <v>48</v>
      </c>
      <c r="O5288" t="s">
        <v>49</v>
      </c>
      <c r="P5288">
        <v>1</v>
      </c>
      <c r="Q5288">
        <v>1</v>
      </c>
      <c r="R5288">
        <v>41</v>
      </c>
      <c r="S5288">
        <v>3</v>
      </c>
      <c r="T5288">
        <v>2.5</v>
      </c>
      <c r="U5288">
        <v>0</v>
      </c>
      <c r="V5288">
        <v>6</v>
      </c>
      <c r="W5288" t="str">
        <f>IF(Aggregate[[#This Row],[Avg Monthly GB Download]]&lt; 5,"less than 5GB",IF(Aggregate[[#This Row],[Avg Monthly GB Download]]&lt; 10,"Between 5 and 10 GB","10 or more GB"))</f>
        <v>Between 5 and 10 GB</v>
      </c>
    </row>
    <row r="5289" spans="1:23" hidden="1" x14ac:dyDescent="0.25">
      <c r="A5289" t="s">
        <v>25</v>
      </c>
      <c r="B5289">
        <v>2</v>
      </c>
      <c r="C5289" t="s">
        <v>21</v>
      </c>
      <c r="D5289" t="s">
        <v>22</v>
      </c>
      <c r="E5289" t="s">
        <v>52</v>
      </c>
      <c r="F5289" t="s">
        <v>24</v>
      </c>
      <c r="G5289">
        <v>78</v>
      </c>
      <c r="H5289" t="s">
        <v>21</v>
      </c>
      <c r="I5289" t="s">
        <v>25</v>
      </c>
      <c r="J5289" t="s">
        <v>21</v>
      </c>
      <c r="K5289" t="str">
        <f>IF(Aggregate[[#This Row],[Age]]&lt;30,"Under 30",IF(Aggregate[[#This Row],[Age]]&gt;=65,"Senior","Other"))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23</v>
      </c>
      <c r="S5289">
        <v>0</v>
      </c>
      <c r="T5289">
        <v>0</v>
      </c>
      <c r="U5289">
        <v>0</v>
      </c>
      <c r="V5289">
        <v>11</v>
      </c>
      <c r="W5289" t="str">
        <f>IF(Aggregate[[#This Row],[Avg Monthly GB Download]]&lt; 5,"less than 5GB",IF(Aggregate[[#This Row],[Avg Monthly GB Download]]&lt; 10,"Between 5 and 10 GB","10 or more GB"))</f>
        <v>10 or more GB</v>
      </c>
    </row>
    <row r="5290" spans="1:23" hidden="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Row],[Age]]&lt;30,"Under 30",IF(Aggregate[[#This Row],[Age]]&gt;=65,"Senior","Other"))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 5,"less than 5GB",IF(Aggregate[[#This Row],[Avg Monthly GB Download]]&lt; 10,"Between 5 and 10 GB","10 or more GB"))</f>
        <v>Between 5 and 10 GB</v>
      </c>
    </row>
    <row r="5291" spans="1:23" hidden="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Row],[Age]]&lt;30,"Under 30",IF(Aggregate[[#This Row],[Age]]&gt;=65,"Senior","Other"))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 5,"less than 5GB",IF(Aggregate[[#This Row],[Avg Monthly GB Download]]&lt; 10,"Between 5 and 10 GB","10 or more GB"))</f>
        <v>Between 5 and 10 GB</v>
      </c>
    </row>
    <row r="5292" spans="1:23" hidden="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Row],[Age]]&lt;30,"Under 30",IF(Aggregate[[#This Row],[Age]]&gt;=65,"Senior","Other"))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 5,"less than 5GB",IF(Aggregate[[#This Row],[Avg Monthly GB Download]]&lt; 10,"Between 5 and 10 GB","10 or more GB"))</f>
        <v>10 or more GB</v>
      </c>
    </row>
    <row r="5293" spans="1:23" hidden="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Row],[Age]]&lt;30,"Under 30",IF(Aggregate[[#This Row],[Age]]&gt;=65,"Senior","Other"))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 5,"less than 5GB",IF(Aggregate[[#This Row],[Avg Monthly GB Download]]&lt; 10,"Between 5 and 10 GB","10 or more GB"))</f>
        <v>Between 5 and 10 GB</v>
      </c>
    </row>
    <row r="5294" spans="1:23" hidden="1" x14ac:dyDescent="0.25">
      <c r="A5294" t="s">
        <v>25</v>
      </c>
      <c r="B5294">
        <v>2</v>
      </c>
      <c r="C5294" t="s">
        <v>21</v>
      </c>
      <c r="D5294" t="s">
        <v>88</v>
      </c>
      <c r="E5294" t="s">
        <v>52</v>
      </c>
      <c r="F5294" t="s">
        <v>24</v>
      </c>
      <c r="G5294">
        <v>78</v>
      </c>
      <c r="H5294" t="s">
        <v>21</v>
      </c>
      <c r="I5294" t="s">
        <v>25</v>
      </c>
      <c r="J5294" t="s">
        <v>21</v>
      </c>
      <c r="K5294" t="str">
        <f>IF(Aggregate[[#This Row],[Age]]&lt;30,"Under 30",IF(Aggregate[[#This Row],[Age]]&gt;=65,"Senior","Other"))</f>
        <v>Senior</v>
      </c>
      <c r="L5294" t="s">
        <v>32</v>
      </c>
      <c r="M5294" t="s">
        <v>33</v>
      </c>
      <c r="N5294" t="s">
        <v>48</v>
      </c>
      <c r="O5294" t="s">
        <v>99</v>
      </c>
      <c r="P5294">
        <v>1</v>
      </c>
      <c r="Q5294">
        <v>1</v>
      </c>
      <c r="R5294">
        <v>21</v>
      </c>
      <c r="S5294">
        <v>0</v>
      </c>
      <c r="T5294">
        <v>0</v>
      </c>
      <c r="U5294">
        <v>0</v>
      </c>
      <c r="V5294">
        <v>2</v>
      </c>
      <c r="W5294" t="str">
        <f>IF(Aggregate[[#This Row],[Avg Monthly GB Download]]&lt; 5,"less than 5GB",IF(Aggregate[[#This Row],[Avg Monthly GB Download]]&lt; 10,"Between 5 and 10 GB","10 or more GB"))</f>
        <v>less than 5GB</v>
      </c>
    </row>
    <row r="5295" spans="1:23" hidden="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Row],[Age]]&lt;30,"Under 30",IF(Aggregate[[#This Row],[Age]]&gt;=65,"Senior","Other"))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 5,"less than 5GB",IF(Aggregate[[#This Row],[Avg Monthly GB Download]]&lt; 10,"Between 5 and 10 GB","10 or more GB"))</f>
        <v>Between 5 and 10 GB</v>
      </c>
    </row>
    <row r="5296" spans="1:23" hidden="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Row],[Age]]&lt;30,"Under 30",IF(Aggregate[[#This Row],[Age]]&gt;=65,"Senior","Other"))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 5,"less than 5GB",IF(Aggregate[[#This Row],[Avg Monthly GB Download]]&lt; 10,"Between 5 and 10 GB","10 or more GB"))</f>
        <v>less than 5GB</v>
      </c>
    </row>
    <row r="5297" spans="1:23" hidden="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Row],[Age]]&lt;30,"Under 30",IF(Aggregate[[#This Row],[Age]]&gt;=65,"Senior","Other"))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 5,"less than 5GB",IF(Aggregate[[#This Row],[Avg Monthly GB Download]]&lt; 10,"Between 5 and 10 GB","10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Row],[Age]]&lt;30,"Under 30",IF(Aggregate[[#This Row],[Age]]&gt;=65,"Senior","Other"))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 5,"less than 5GB",IF(Aggregate[[#This Row],[Avg Monthly GB Download]]&lt; 10,"Between 5 and 10 GB","10 or more GB"))</f>
        <v>10 or more GB</v>
      </c>
    </row>
    <row r="5299" spans="1:23" hidden="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Row],[Age]]&lt;30,"Under 30",IF(Aggregate[[#This Row],[Age]]&gt;=65,"Senior","Other"))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 5,"less than 5GB",IF(Aggregate[[#This Row],[Avg Monthly GB Download]]&lt; 10,"Between 5 and 10 GB","10 or more GB"))</f>
        <v>less than 5GB</v>
      </c>
    </row>
    <row r="5300" spans="1:23" hidden="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Row],[Age]]&lt;30,"Under 30",IF(Aggregate[[#This Row],[Age]]&gt;=65,"Senior","Other"))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 5,"less than 5GB",IF(Aggregate[[#This Row],[Avg Monthly GB Download]]&lt; 10,"Between 5 and 10 GB","10 or more GB"))</f>
        <v>less than 5GB</v>
      </c>
    </row>
    <row r="5301" spans="1:23" hidden="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Row],[Age]]&lt;30,"Under 30",IF(Aggregate[[#This Row],[Age]]&gt;=65,"Senior","Other"))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 5,"less than 5GB",IF(Aggregate[[#This Row],[Avg Monthly GB Download]]&lt; 10,"Between 5 and 10 GB","10 or more GB"))</f>
        <v>Between 5 and 10 GB</v>
      </c>
    </row>
    <row r="5302" spans="1:23" hidden="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Row],[Age]]&lt;30,"Under 30",IF(Aggregate[[#This Row],[Age]]&gt;=65,"Senior","Other"))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 5,"less than 5GB",IF(Aggregate[[#This Row],[Avg Monthly GB Download]]&lt; 10,"Between 5 and 10 GB","10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Row],[Age]]&lt;30,"Under 30",IF(Aggregate[[#This Row],[Age]]&gt;=65,"Senior","Other"))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 5,"less than 5GB",IF(Aggregate[[#This Row],[Avg Monthly GB Download]]&lt; 10,"Between 5 and 10 GB","10 or more GB"))</f>
        <v>10 or more GB</v>
      </c>
    </row>
    <row r="5304" spans="1:23" hidden="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Row],[Age]]&lt;30,"Under 30",IF(Aggregate[[#This Row],[Age]]&gt;=65,"Senior","Other"))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 5,"less than 5GB",IF(Aggregate[[#This Row],[Avg Monthly GB Download]]&lt; 10,"Between 5 and 10 GB","10 or more GB"))</f>
        <v>less than 5GB</v>
      </c>
    </row>
    <row r="5305" spans="1:23" hidden="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Row],[Age]]&lt;30,"Under 30",IF(Aggregate[[#This Row],[Age]]&gt;=65,"Senior","Other"))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 5,"less than 5GB",IF(Aggregate[[#This Row],[Avg Monthly GB Download]]&lt; 10,"Between 5 and 10 GB","10 or more GB"))</f>
        <v>less than 5GB</v>
      </c>
    </row>
    <row r="5306" spans="1:23" hidden="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Row],[Age]]&lt;30,"Under 30",IF(Aggregate[[#This Row],[Age]]&gt;=65,"Senior","Other"))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 5,"less than 5GB",IF(Aggregate[[#This Row],[Avg Monthly GB Download]]&lt; 10,"Between 5 and 10 GB","10 or more GB"))</f>
        <v>less than 5GB</v>
      </c>
    </row>
    <row r="5307" spans="1:23" hidden="1" x14ac:dyDescent="0.25">
      <c r="A5307" t="s">
        <v>25</v>
      </c>
      <c r="B5307">
        <v>3</v>
      </c>
      <c r="C5307" t="s">
        <v>25</v>
      </c>
      <c r="D5307" t="s">
        <v>22</v>
      </c>
      <c r="E5307" t="s">
        <v>52</v>
      </c>
      <c r="F5307" t="s">
        <v>24</v>
      </c>
      <c r="G5307">
        <v>78</v>
      </c>
      <c r="H5307" t="s">
        <v>21</v>
      </c>
      <c r="I5307" t="s">
        <v>25</v>
      </c>
      <c r="J5307" t="s">
        <v>21</v>
      </c>
      <c r="K5307" t="str">
        <f>IF(Aggregate[[#This Row],[Age]]&lt;30,"Under 30",IF(Aggregate[[#This Row],[Age]]&gt;=65,"Senior","Other"))</f>
        <v>Senior</v>
      </c>
      <c r="L5307" t="s">
        <v>32</v>
      </c>
      <c r="M5307" t="s">
        <v>38</v>
      </c>
      <c r="N5307" t="s">
        <v>90</v>
      </c>
      <c r="O5307" t="s">
        <v>91</v>
      </c>
      <c r="P5307">
        <v>1</v>
      </c>
      <c r="Q5307">
        <v>1</v>
      </c>
      <c r="R5307">
        <v>11</v>
      </c>
      <c r="S5307">
        <v>2</v>
      </c>
      <c r="T5307">
        <v>9</v>
      </c>
      <c r="U5307">
        <v>0</v>
      </c>
      <c r="V5307">
        <v>3</v>
      </c>
      <c r="W5307" t="str">
        <f>IF(Aggregate[[#This Row],[Avg Monthly GB Download]]&lt; 5,"less than 5GB",IF(Aggregate[[#This Row],[Avg Monthly GB Download]]&lt; 10,"Between 5 and 10 GB","10 or more GB"))</f>
        <v>less than 5GB</v>
      </c>
    </row>
    <row r="5308" spans="1:23" hidden="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Row],[Age]]&lt;30,"Under 30",IF(Aggregate[[#This Row],[Age]]&gt;=65,"Senior","Other"))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 5,"less than 5GB",IF(Aggregate[[#This Row],[Avg Monthly GB Download]]&lt; 10,"Between 5 and 10 GB","10 or more GB"))</f>
        <v>less than 5GB</v>
      </c>
    </row>
    <row r="5309" spans="1:23" hidden="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Row],[Age]]&lt;30,"Under 30",IF(Aggregate[[#This Row],[Age]]&gt;=65,"Senior","Other"))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 5,"less than 5GB",IF(Aggregate[[#This Row],[Avg Monthly GB Download]]&lt; 10,"Between 5 and 10 GB","10 or more GB"))</f>
        <v>Between 5 and 10 GB</v>
      </c>
    </row>
    <row r="5310" spans="1:23" hidden="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Row],[Age]]&lt;30,"Under 30",IF(Aggregate[[#This Row],[Age]]&gt;=65,"Senior","Other"))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 5,"less than 5GB",IF(Aggregate[[#This Row],[Avg Monthly GB Download]]&lt; 10,"Between 5 and 10 GB","10 or more GB"))</f>
        <v>Between 5 and 10 GB</v>
      </c>
    </row>
    <row r="5311" spans="1:23" hidden="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Row],[Age]]&lt;30,"Under 30",IF(Aggregate[[#This Row],[Age]]&gt;=65,"Senior","Other"))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 5,"less than 5GB",IF(Aggregate[[#This Row],[Avg Monthly GB Download]]&lt; 10,"Between 5 and 10 GB","10 or more GB"))</f>
        <v>less than 5GB</v>
      </c>
    </row>
    <row r="5312" spans="1:23" hidden="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Row],[Age]]&lt;30,"Under 30",IF(Aggregate[[#This Row],[Age]]&gt;=65,"Senior","Other"))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 5,"less than 5GB",IF(Aggregate[[#This Row],[Avg Monthly GB Download]]&lt; 10,"Between 5 and 10 GB","10 or more GB"))</f>
        <v>10 or more GB</v>
      </c>
    </row>
    <row r="5313" spans="1:23" hidden="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Row],[Age]]&lt;30,"Under 30",IF(Aggregate[[#This Row],[Age]]&gt;=65,"Senior","Other"))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 5,"less than 5GB",IF(Aggregate[[#This Row],[Avg Monthly GB Download]]&lt; 10,"Between 5 and 10 GB","10 or more GB"))</f>
        <v>10 or more GB</v>
      </c>
    </row>
    <row r="5314" spans="1:23" hidden="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Row],[Age]]&lt;30,"Under 30",IF(Aggregate[[#This Row],[Age]]&gt;=65,"Senior","Other"))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 5,"less than 5GB",IF(Aggregate[[#This Row],[Avg Monthly GB Download]]&lt; 10,"Between 5 and 10 GB","10 or more GB"))</f>
        <v>less than 5GB</v>
      </c>
    </row>
    <row r="5315" spans="1:23" hidden="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Row],[Age]]&lt;30,"Under 30",IF(Aggregate[[#This Row],[Age]]&gt;=65,"Senior","Other"))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 5,"less than 5GB",IF(Aggregate[[#This Row],[Avg Monthly GB Download]]&lt; 10,"Between 5 and 10 GB","10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Row],[Age]]&lt;30,"Under 30",IF(Aggregate[[#This Row],[Age]]&gt;=65,"Senior","Other"))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 5,"less than 5GB",IF(Aggregate[[#This Row],[Avg Monthly GB Download]]&lt; 10,"Between 5 and 10 GB","10 or more GB"))</f>
        <v>10 or more GB</v>
      </c>
    </row>
    <row r="5317" spans="1:23" hidden="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Row],[Age]]&lt;30,"Under 30",IF(Aggregate[[#This Row],[Age]]&gt;=65,"Senior","Other"))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 5,"less than 5GB",IF(Aggregate[[#This Row],[Avg Monthly GB Download]]&lt; 10,"Between 5 and 10 GB","10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Row],[Age]]&lt;30,"Under 30",IF(Aggregate[[#This Row],[Age]]&gt;=65,"Senior","Other"))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 5,"less than 5GB",IF(Aggregate[[#This Row],[Avg Monthly GB Download]]&lt; 10,"Between 5 and 10 GB","10 or more GB"))</f>
        <v>10 or more GB</v>
      </c>
    </row>
    <row r="5319" spans="1:23" hidden="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Row],[Age]]&lt;30,"Under 30",IF(Aggregate[[#This Row],[Age]]&gt;=65,"Senior","Other"))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 5,"less than 5GB",IF(Aggregate[[#This Row],[Avg Monthly GB Download]]&lt; 10,"Between 5 and 10 GB","10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Row],[Age]]&lt;30,"Under 30",IF(Aggregate[[#This Row],[Age]]&gt;=65,"Senior","Other"))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 5,"less than 5GB",IF(Aggregate[[#This Row],[Avg Monthly GB Download]]&lt; 10,"Between 5 and 10 GB","10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Row],[Age]]&lt;30,"Under 30",IF(Aggregate[[#This Row],[Age]]&gt;=65,"Senior","Other"))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 5,"less than 5GB",IF(Aggregate[[#This Row],[Avg Monthly GB Download]]&lt; 10,"Between 5 and 10 GB","10 or more GB"))</f>
        <v>10 or more GB</v>
      </c>
    </row>
    <row r="5322" spans="1:23" hidden="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Row],[Age]]&lt;30,"Under 30",IF(Aggregate[[#This Row],[Age]]&gt;=65,"Senior","Other"))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 5,"less than 5GB",IF(Aggregate[[#This Row],[Avg Monthly GB Download]]&lt; 10,"Between 5 and 10 GB","10 or more GB"))</f>
        <v>Between 5 and 10 GB</v>
      </c>
    </row>
    <row r="5323" spans="1:23" hidden="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Row],[Age]]&lt;30,"Under 30",IF(Aggregate[[#This Row],[Age]]&gt;=65,"Senior","Other"))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 5,"less than 5GB",IF(Aggregate[[#This Row],[Avg Monthly GB Download]]&lt; 10,"Between 5 and 10 GB","10 or more GB"))</f>
        <v>Between 5 and 10 GB</v>
      </c>
    </row>
    <row r="5324" spans="1:23" hidden="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Row],[Age]]&lt;30,"Under 30",IF(Aggregate[[#This Row],[Age]]&gt;=65,"Senior","Other"))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 5,"less than 5GB",IF(Aggregate[[#This Row],[Avg Monthly GB Download]]&lt; 10,"Between 5 and 10 GB","10 or more GB"))</f>
        <v>10 or more GB</v>
      </c>
    </row>
    <row r="5325" spans="1:23" hidden="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Row],[Age]]&lt;30,"Under 30",IF(Aggregate[[#This Row],[Age]]&gt;=65,"Senior","Other"))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 5,"less than 5GB",IF(Aggregate[[#This Row],[Avg Monthly GB Download]]&lt; 10,"Between 5 and 10 GB","10 or more GB"))</f>
        <v>less than 5GB</v>
      </c>
    </row>
    <row r="5326" spans="1:23" hidden="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Row],[Age]]&lt;30,"Under 30",IF(Aggregate[[#This Row],[Age]]&gt;=65,"Senior","Other"))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 5,"less than 5GB",IF(Aggregate[[#This Row],[Avg Monthly GB Download]]&lt; 10,"Between 5 and 10 GB","10 or more GB"))</f>
        <v>Between 5 and 10 GB</v>
      </c>
    </row>
    <row r="5327" spans="1:23" hidden="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Row],[Age]]&lt;30,"Under 30",IF(Aggregate[[#This Row],[Age]]&gt;=65,"Senior","Other"))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 5,"less than 5GB",IF(Aggregate[[#This Row],[Avg Monthly GB Download]]&lt; 10,"Between 5 and 10 GB","10 or more GB"))</f>
        <v>less than 5GB</v>
      </c>
    </row>
    <row r="5328" spans="1:23" hidden="1" x14ac:dyDescent="0.25">
      <c r="A5328" t="s">
        <v>25</v>
      </c>
      <c r="B5328">
        <v>4</v>
      </c>
      <c r="C5328" t="s">
        <v>21</v>
      </c>
      <c r="D5328" t="s">
        <v>22</v>
      </c>
      <c r="E5328" t="s">
        <v>27</v>
      </c>
      <c r="F5328" t="s">
        <v>26</v>
      </c>
      <c r="G5328">
        <v>78</v>
      </c>
      <c r="H5328" t="s">
        <v>21</v>
      </c>
      <c r="I5328" t="s">
        <v>25</v>
      </c>
      <c r="J5328" t="s">
        <v>21</v>
      </c>
      <c r="K5328" t="str">
        <f>IF(Aggregate[[#This Row],[Age]]&lt;30,"Under 30",IF(Aggregate[[#This Row],[Age]]&gt;=65,"Senior","Other"))</f>
        <v>Senior</v>
      </c>
      <c r="L5328" t="s">
        <v>32</v>
      </c>
      <c r="M5328" t="s">
        <v>38</v>
      </c>
      <c r="N5328" t="s">
        <v>39</v>
      </c>
      <c r="O5328" t="s">
        <v>106</v>
      </c>
      <c r="P5328">
        <v>1</v>
      </c>
      <c r="Q5328">
        <v>1</v>
      </c>
      <c r="R5328">
        <v>11</v>
      </c>
      <c r="S5328">
        <v>0</v>
      </c>
      <c r="T5328">
        <v>0</v>
      </c>
      <c r="U5328">
        <v>0</v>
      </c>
      <c r="V5328">
        <v>10</v>
      </c>
      <c r="W5328" t="str">
        <f>IF(Aggregate[[#This Row],[Avg Monthly GB Download]]&lt; 5,"less than 5GB",IF(Aggregate[[#This Row],[Avg Monthly GB Download]]&lt; 10,"Between 5 and 10 GB","10 or more GB"))</f>
        <v>10 or more GB</v>
      </c>
    </row>
    <row r="5329" spans="1:23" hidden="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Row],[Age]]&lt;30,"Under 30",IF(Aggregate[[#This Row],[Age]]&gt;=65,"Senior","Other"))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 5,"less than 5GB",IF(Aggregate[[#This Row],[Avg Monthly GB Download]]&lt; 10,"Between 5 and 10 GB","10 or more GB"))</f>
        <v>Between 5 and 10 GB</v>
      </c>
    </row>
    <row r="5330" spans="1:23" hidden="1" x14ac:dyDescent="0.25">
      <c r="A5330" t="s">
        <v>25</v>
      </c>
      <c r="B5330">
        <v>5</v>
      </c>
      <c r="C5330" t="s">
        <v>21</v>
      </c>
      <c r="D5330" t="s">
        <v>22</v>
      </c>
      <c r="E5330" t="s">
        <v>50</v>
      </c>
      <c r="F5330" t="s">
        <v>24</v>
      </c>
      <c r="G5330">
        <v>78</v>
      </c>
      <c r="H5330" t="s">
        <v>21</v>
      </c>
      <c r="I5330" t="s">
        <v>25</v>
      </c>
      <c r="J5330" t="s">
        <v>21</v>
      </c>
      <c r="K5330" t="str">
        <f>IF(Aggregate[[#This Row],[Age]]&lt;30,"Under 30",IF(Aggregate[[#This Row],[Age]]&gt;=65,"Senior","Other"))</f>
        <v>Senior</v>
      </c>
      <c r="L5330" t="s">
        <v>98</v>
      </c>
      <c r="M5330" t="s">
        <v>38</v>
      </c>
      <c r="N5330" t="s">
        <v>34</v>
      </c>
      <c r="O5330" t="s">
        <v>34</v>
      </c>
      <c r="P5330">
        <v>1</v>
      </c>
      <c r="R5330">
        <v>44</v>
      </c>
      <c r="S5330">
        <v>0</v>
      </c>
      <c r="T5330">
        <v>0</v>
      </c>
      <c r="U5330">
        <v>0</v>
      </c>
      <c r="V5330">
        <v>1</v>
      </c>
      <c r="W5330" t="str">
        <f>IF(Aggregate[[#This Row],[Avg Monthly GB Download]]&lt; 5,"less than 5GB",IF(Aggregate[[#This Row],[Avg Monthly GB Download]]&lt; 10,"Between 5 and 10 GB","10 or more GB"))</f>
        <v>less than 5GB</v>
      </c>
    </row>
    <row r="5331" spans="1:23" hidden="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Row],[Age]]&lt;30,"Under 30",IF(Aggregate[[#This Row],[Age]]&gt;=65,"Senior","Other"))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 5,"less than 5GB",IF(Aggregate[[#This Row],[Avg Monthly GB Download]]&lt; 10,"Between 5 and 10 GB","10 or more GB"))</f>
        <v>10 or more GB</v>
      </c>
    </row>
    <row r="5332" spans="1:23" hidden="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Row],[Age]]&lt;30,"Under 30",IF(Aggregate[[#This Row],[Age]]&gt;=65,"Senior","Other"))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 5,"less than 5GB",IF(Aggregate[[#This Row],[Avg Monthly GB Download]]&lt; 10,"Between 5 and 10 GB","10 or more GB"))</f>
        <v>Between 5 and 10 GB</v>
      </c>
    </row>
    <row r="5333" spans="1:23" hidden="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Row],[Age]]&lt;30,"Under 30",IF(Aggregate[[#This Row],[Age]]&gt;=65,"Senior","Other"))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 5,"less than 5GB",IF(Aggregate[[#This Row],[Avg Monthly GB Download]]&lt; 10,"Between 5 and 10 GB","10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Row],[Age]]&lt;30,"Under 30",IF(Aggregate[[#This Row],[Age]]&gt;=65,"Senior","Other"))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 5,"less than 5GB",IF(Aggregate[[#This Row],[Avg Monthly GB Download]]&lt; 10,"Between 5 and 10 GB","10 or more GB"))</f>
        <v>10 or more GB</v>
      </c>
    </row>
    <row r="5335" spans="1:23" hidden="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Row],[Age]]&lt;30,"Under 30",IF(Aggregate[[#This Row],[Age]]&gt;=65,"Senior","Other"))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 5,"less than 5GB",IF(Aggregate[[#This Row],[Avg Monthly GB Download]]&lt; 10,"Between 5 and 10 GB","10 or more GB"))</f>
        <v>less than 5GB</v>
      </c>
    </row>
    <row r="5336" spans="1:23" hidden="1" x14ac:dyDescent="0.25">
      <c r="A5336" t="s">
        <v>25</v>
      </c>
      <c r="B5336">
        <v>5</v>
      </c>
      <c r="C5336" t="s">
        <v>25</v>
      </c>
      <c r="D5336" t="s">
        <v>22</v>
      </c>
      <c r="E5336" t="s">
        <v>60</v>
      </c>
      <c r="F5336" t="s">
        <v>26</v>
      </c>
      <c r="G5336">
        <v>78</v>
      </c>
      <c r="H5336" t="s">
        <v>21</v>
      </c>
      <c r="I5336" t="s">
        <v>25</v>
      </c>
      <c r="J5336" t="s">
        <v>21</v>
      </c>
      <c r="K5336" t="str">
        <f>IF(Aggregate[[#This Row],[Age]]&lt;30,"Under 30",IF(Aggregate[[#This Row],[Age]]&gt;=65,"Senior","Other"))</f>
        <v>Senior</v>
      </c>
      <c r="L5336" t="s">
        <v>32</v>
      </c>
      <c r="M5336" t="s">
        <v>38</v>
      </c>
      <c r="N5336" t="s">
        <v>65</v>
      </c>
      <c r="O5336" t="s">
        <v>105</v>
      </c>
      <c r="P5336">
        <v>1</v>
      </c>
      <c r="Q5336">
        <v>1</v>
      </c>
      <c r="R5336">
        <v>22</v>
      </c>
      <c r="S5336">
        <v>2</v>
      </c>
      <c r="T5336">
        <v>14.4</v>
      </c>
      <c r="U5336">
        <v>0</v>
      </c>
      <c r="V5336">
        <v>7</v>
      </c>
      <c r="W5336" t="str">
        <f>IF(Aggregate[[#This Row],[Avg Monthly GB Download]]&lt; 5,"less than 5GB",IF(Aggregate[[#This Row],[Avg Monthly GB Download]]&lt; 10,"Between 5 and 10 GB","10 or more GB"))</f>
        <v>Between 5 and 10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Row],[Age]]&lt;30,"Under 30",IF(Aggregate[[#This Row],[Age]]&gt;=65,"Senior","Other"))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 5,"less than 5GB",IF(Aggregate[[#This Row],[Avg Monthly GB Download]]&lt; 10,"Between 5 and 10 GB","10 or more GB"))</f>
        <v>10 or more GB</v>
      </c>
    </row>
    <row r="5338" spans="1:23" hidden="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Row],[Age]]&lt;30,"Under 30",IF(Aggregate[[#This Row],[Age]]&gt;=65,"Senior","Other"))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 5,"less than 5GB",IF(Aggregate[[#This Row],[Avg Monthly GB Download]]&lt; 10,"Between 5 and 10 GB","10 or more GB"))</f>
        <v>10 or more GB</v>
      </c>
    </row>
    <row r="5339" spans="1:23" hidden="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Row],[Age]]&lt;30,"Under 30",IF(Aggregate[[#This Row],[Age]]&gt;=65,"Senior","Other"))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 5,"less than 5GB",IF(Aggregate[[#This Row],[Avg Monthly GB Download]]&lt; 10,"Between 5 and 10 GB","10 or more GB"))</f>
        <v>10 or more GB</v>
      </c>
    </row>
    <row r="5340" spans="1:23" hidden="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Row],[Age]]&lt;30,"Under 30",IF(Aggregate[[#This Row],[Age]]&gt;=65,"Senior","Other"))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 5,"less than 5GB",IF(Aggregate[[#This Row],[Avg Monthly GB Download]]&lt; 10,"Between 5 and 10 GB","10 or more GB"))</f>
        <v>Between 5 and 10 GB</v>
      </c>
    </row>
    <row r="5341" spans="1:23" hidden="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Row],[Age]]&lt;30,"Under 30",IF(Aggregate[[#This Row],[Age]]&gt;=65,"Senior","Other"))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 5,"less than 5GB",IF(Aggregate[[#This Row],[Avg Monthly GB Download]]&lt; 10,"Between 5 and 10 GB","10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Row],[Age]]&lt;30,"Under 30",IF(Aggregate[[#This Row],[Age]]&gt;=65,"Senior","Other"))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 5,"less than 5GB",IF(Aggregate[[#This Row],[Avg Monthly GB Download]]&lt; 10,"Between 5 and 10 GB","10 or more GB"))</f>
        <v>10 or more GB</v>
      </c>
    </row>
    <row r="5343" spans="1:23" hidden="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Row],[Age]]&lt;30,"Under 30",IF(Aggregate[[#This Row],[Age]]&gt;=65,"Senior","Other"))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 5,"less than 5GB",IF(Aggregate[[#This Row],[Avg Monthly GB Download]]&lt; 10,"Between 5 and 10 GB","10 or more GB"))</f>
        <v>Between 5 and 10 GB</v>
      </c>
    </row>
    <row r="5344" spans="1:23" hidden="1" x14ac:dyDescent="0.25">
      <c r="A5344" t="s">
        <v>25</v>
      </c>
      <c r="B5344">
        <v>6</v>
      </c>
      <c r="C5344" t="s">
        <v>21</v>
      </c>
      <c r="D5344" t="s">
        <v>88</v>
      </c>
      <c r="E5344" t="s">
        <v>94</v>
      </c>
      <c r="F5344" t="s">
        <v>26</v>
      </c>
      <c r="G5344">
        <v>78</v>
      </c>
      <c r="H5344" t="s">
        <v>21</v>
      </c>
      <c r="I5344" t="s">
        <v>25</v>
      </c>
      <c r="J5344" t="s">
        <v>21</v>
      </c>
      <c r="K5344" t="str">
        <f>IF(Aggregate[[#This Row],[Age]]&lt;30,"Under 30",IF(Aggregate[[#This Row],[Age]]&gt;=65,"Senior","Other"))</f>
        <v>Senior</v>
      </c>
      <c r="L5344" t="s">
        <v>32</v>
      </c>
      <c r="M5344" t="s">
        <v>38</v>
      </c>
      <c r="N5344" t="s">
        <v>90</v>
      </c>
      <c r="O5344" t="s">
        <v>103</v>
      </c>
      <c r="P5344">
        <v>1</v>
      </c>
      <c r="Q5344">
        <v>1</v>
      </c>
      <c r="R5344">
        <v>34</v>
      </c>
      <c r="S5344">
        <v>3</v>
      </c>
      <c r="T5344">
        <v>0</v>
      </c>
      <c r="U5344">
        <v>0</v>
      </c>
      <c r="V5344">
        <v>6</v>
      </c>
      <c r="W5344" t="str">
        <f>IF(Aggregate[[#This Row],[Avg Monthly GB Download]]&lt; 5,"less than 5GB",IF(Aggregate[[#This Row],[Avg Monthly GB Download]]&lt; 10,"Between 5 and 10 GB","10 or more GB"))</f>
        <v>Between 5 and 10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Row],[Age]]&lt;30,"Under 30",IF(Aggregate[[#This Row],[Age]]&gt;=65,"Senior","Other"))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 5,"less than 5GB",IF(Aggregate[[#This Row],[Avg Monthly GB Download]]&lt; 10,"Between 5 and 10 GB","10 or more GB"))</f>
        <v>10 or more GB</v>
      </c>
    </row>
    <row r="5346" spans="1:23" hidden="1" x14ac:dyDescent="0.25">
      <c r="A5346" t="s">
        <v>25</v>
      </c>
      <c r="B5346">
        <v>10</v>
      </c>
      <c r="C5346" t="s">
        <v>25</v>
      </c>
      <c r="D5346" t="s">
        <v>22</v>
      </c>
      <c r="E5346" t="s">
        <v>46</v>
      </c>
      <c r="F5346" t="s">
        <v>26</v>
      </c>
      <c r="G5346">
        <v>78</v>
      </c>
      <c r="H5346" t="s">
        <v>21</v>
      </c>
      <c r="I5346" t="s">
        <v>25</v>
      </c>
      <c r="J5346" t="s">
        <v>25</v>
      </c>
      <c r="K5346" t="str">
        <f>IF(Aggregate[[#This Row],[Age]]&lt;30,"Under 30",IF(Aggregate[[#This Row],[Age]]&gt;=65,"Senior","Other"))</f>
        <v>Senior</v>
      </c>
      <c r="L5346" t="s">
        <v>98</v>
      </c>
      <c r="M5346" t="s">
        <v>38</v>
      </c>
      <c r="N5346" t="s">
        <v>34</v>
      </c>
      <c r="O5346" t="s">
        <v>34</v>
      </c>
      <c r="P5346">
        <v>1</v>
      </c>
      <c r="R5346">
        <v>12</v>
      </c>
      <c r="S5346">
        <v>2</v>
      </c>
      <c r="T5346">
        <v>32</v>
      </c>
      <c r="U5346">
        <v>0</v>
      </c>
      <c r="V5346">
        <v>18</v>
      </c>
      <c r="W5346" t="str">
        <f>IF(Aggregate[[#This Row],[Avg Monthly GB Download]]&lt; 5,"less than 5GB",IF(Aggregate[[#This Row],[Avg Monthly GB Download]]&lt; 10,"Between 5 and 10 GB","10 or more GB"))</f>
        <v>10 or more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Row],[Age]]&lt;30,"Under 30",IF(Aggregate[[#This Row],[Age]]&gt;=65,"Senior","Other"))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 5,"less than 5GB",IF(Aggregate[[#This Row],[Avg Monthly GB Download]]&lt; 10,"Between 5 and 10 GB","10 or more GB"))</f>
        <v>10 or more GB</v>
      </c>
    </row>
    <row r="5348" spans="1:23" hidden="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Row],[Age]]&lt;30,"Under 30",IF(Aggregate[[#This Row],[Age]]&gt;=65,"Senior","Other"))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 5,"less than 5GB",IF(Aggregate[[#This Row],[Avg Monthly GB Download]]&lt; 10,"Between 5 and 10 GB","10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Row],[Age]]&lt;30,"Under 30",IF(Aggregate[[#This Row],[Age]]&gt;=65,"Senior","Other"))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 5,"less than 5GB",IF(Aggregate[[#This Row],[Avg Monthly GB Download]]&lt; 10,"Between 5 and 10 GB","10 or more GB"))</f>
        <v>10 or more GB</v>
      </c>
    </row>
    <row r="5350" spans="1:23" hidden="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Row],[Age]]&lt;30,"Under 30",IF(Aggregate[[#This Row],[Age]]&gt;=65,"Senior","Other"))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 5,"less than 5GB",IF(Aggregate[[#This Row],[Avg Monthly GB Download]]&lt; 10,"Between 5 and 10 GB","10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Row],[Age]]&lt;30,"Under 30",IF(Aggregate[[#This Row],[Age]]&gt;=65,"Senior","Other"))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 5,"less than 5GB",IF(Aggregate[[#This Row],[Avg Monthly GB Download]]&lt; 10,"Between 5 and 10 GB","10 or more GB"))</f>
        <v>10 or more GB</v>
      </c>
    </row>
    <row r="5352" spans="1:23" hidden="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Row],[Age]]&lt;30,"Under 30",IF(Aggregate[[#This Row],[Age]]&gt;=65,"Senior","Other"))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 5,"less than 5GB",IF(Aggregate[[#This Row],[Avg Monthly GB Download]]&lt; 10,"Between 5 and 10 GB","10 or more GB"))</f>
        <v>less than 5GB</v>
      </c>
    </row>
    <row r="5353" spans="1:23" hidden="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Row],[Age]]&lt;30,"Under 30",IF(Aggregate[[#This Row],[Age]]&gt;=65,"Senior","Other"))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 5,"less than 5GB",IF(Aggregate[[#This Row],[Avg Monthly GB Download]]&lt; 10,"Between 5 and 10 GB","10 or more GB"))</f>
        <v>Between 5 and 10 GB</v>
      </c>
    </row>
    <row r="5354" spans="1:23" hidden="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Row],[Age]]&lt;30,"Under 30",IF(Aggregate[[#This Row],[Age]]&gt;=65,"Senior","Other"))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 5,"less than 5GB",IF(Aggregate[[#This Row],[Avg Monthly GB Download]]&lt; 10,"Between 5 and 10 GB","10 or more GB"))</f>
        <v>less than 5GB</v>
      </c>
    </row>
    <row r="5355" spans="1:23" hidden="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Row],[Age]]&lt;30,"Under 30",IF(Aggregate[[#This Row],[Age]]&gt;=65,"Senior","Other"))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 5,"less than 5GB",IF(Aggregate[[#This Row],[Avg Monthly GB Download]]&lt; 10,"Between 5 and 10 GB","10 or more GB"))</f>
        <v>less than 5GB</v>
      </c>
    </row>
    <row r="5356" spans="1:23" hidden="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Row],[Age]]&lt;30,"Under 30",IF(Aggregate[[#This Row],[Age]]&gt;=65,"Senior","Other"))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 5,"less than 5GB",IF(Aggregate[[#This Row],[Avg Monthly GB Download]]&lt; 10,"Between 5 and 10 GB","10 or more GB"))</f>
        <v>less than 5GB</v>
      </c>
    </row>
    <row r="5357" spans="1:23" hidden="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Row],[Age]]&lt;30,"Under 30",IF(Aggregate[[#This Row],[Age]]&gt;=65,"Senior","Other"))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 5,"less than 5GB",IF(Aggregate[[#This Row],[Avg Monthly GB Download]]&lt; 10,"Between 5 and 10 GB","10 or more GB"))</f>
        <v>10 or more GB</v>
      </c>
    </row>
    <row r="5358" spans="1:23" hidden="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Row],[Age]]&lt;30,"Under 30",IF(Aggregate[[#This Row],[Age]]&gt;=65,"Senior","Other"))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 5,"less than 5GB",IF(Aggregate[[#This Row],[Avg Monthly GB Download]]&lt; 10,"Between 5 and 10 GB","10 or more GB"))</f>
        <v>less than 5GB</v>
      </c>
    </row>
    <row r="5359" spans="1:23" hidden="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Row],[Age]]&lt;30,"Under 30",IF(Aggregate[[#This Row],[Age]]&gt;=65,"Senior","Other"))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 5,"less than 5GB",IF(Aggregate[[#This Row],[Avg Monthly GB Download]]&lt; 10,"Between 5 and 10 GB","10 or more GB"))</f>
        <v>less than 5GB</v>
      </c>
    </row>
    <row r="5360" spans="1:23" hidden="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Row],[Age]]&lt;30,"Under 30",IF(Aggregate[[#This Row],[Age]]&gt;=65,"Senior","Other"))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 5,"less than 5GB",IF(Aggregate[[#This Row],[Avg Monthly GB Download]]&lt; 10,"Between 5 and 10 GB","10 or more GB"))</f>
        <v>Between 5 and 10 GB</v>
      </c>
    </row>
    <row r="5361" spans="1:23" hidden="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Row],[Age]]&lt;30,"Under 30",IF(Aggregate[[#This Row],[Age]]&gt;=65,"Senior","Other"))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 5,"less than 5GB",IF(Aggregate[[#This Row],[Avg Monthly GB Download]]&lt; 10,"Between 5 and 10 GB","10 or more GB"))</f>
        <v>Between 5 and 10 GB</v>
      </c>
    </row>
    <row r="5362" spans="1:23" hidden="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Row],[Age]]&lt;30,"Under 30",IF(Aggregate[[#This Row],[Age]]&gt;=65,"Senior","Other"))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 5,"less than 5GB",IF(Aggregate[[#This Row],[Avg Monthly GB Download]]&lt; 10,"Between 5 and 10 GB","10 or more GB"))</f>
        <v>Between 5 and 10 GB</v>
      </c>
    </row>
    <row r="5363" spans="1:23" hidden="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Row],[Age]]&lt;30,"Under 30",IF(Aggregate[[#This Row],[Age]]&gt;=65,"Senior","Other"))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 5,"less than 5GB",IF(Aggregate[[#This Row],[Avg Monthly GB Download]]&lt; 10,"Between 5 and 10 GB","10 or more GB"))</f>
        <v>less than 5GB</v>
      </c>
    </row>
    <row r="5364" spans="1:23" hidden="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Row],[Age]]&lt;30,"Under 30",IF(Aggregate[[#This Row],[Age]]&gt;=65,"Senior","Other"))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 5,"less than 5GB",IF(Aggregate[[#This Row],[Avg Monthly GB Download]]&lt; 10,"Between 5 and 10 GB","10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Row],[Age]]&lt;30,"Under 30",IF(Aggregate[[#This Row],[Age]]&gt;=65,"Senior","Other"))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 5,"less than 5GB",IF(Aggregate[[#This Row],[Avg Monthly GB Download]]&lt; 10,"Between 5 and 10 GB","10 or more GB"))</f>
        <v>10 or more GB</v>
      </c>
    </row>
    <row r="5366" spans="1:23" hidden="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Row],[Age]]&lt;30,"Under 30",IF(Aggregate[[#This Row],[Age]]&gt;=65,"Senior","Other"))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 5,"less than 5GB",IF(Aggregate[[#This Row],[Avg Monthly GB Download]]&lt; 10,"Between 5 and 10 GB","10 or more GB"))</f>
        <v>Between 5 and 10 GB</v>
      </c>
    </row>
    <row r="5367" spans="1:23" hidden="1" x14ac:dyDescent="0.25">
      <c r="A5367" t="s">
        <v>25</v>
      </c>
      <c r="B5367">
        <v>13</v>
      </c>
      <c r="C5367" t="s">
        <v>21</v>
      </c>
      <c r="D5367" t="s">
        <v>22</v>
      </c>
      <c r="E5367" t="s">
        <v>36</v>
      </c>
      <c r="F5367" t="s">
        <v>26</v>
      </c>
      <c r="G5367">
        <v>78</v>
      </c>
      <c r="H5367" t="s">
        <v>21</v>
      </c>
      <c r="I5367" t="s">
        <v>25</v>
      </c>
      <c r="J5367" t="s">
        <v>21</v>
      </c>
      <c r="K5367" t="str">
        <f>IF(Aggregate[[#This Row],[Age]]&lt;30,"Under 30",IF(Aggregate[[#This Row],[Age]]&gt;=65,"Senior","Other"))</f>
        <v>Senior</v>
      </c>
      <c r="L5367" t="s">
        <v>53</v>
      </c>
      <c r="M5367" t="s">
        <v>38</v>
      </c>
      <c r="N5367" t="s">
        <v>34</v>
      </c>
      <c r="O5367" t="s">
        <v>34</v>
      </c>
      <c r="P5367">
        <v>1</v>
      </c>
      <c r="R5367">
        <v>49</v>
      </c>
      <c r="S5367">
        <v>0</v>
      </c>
      <c r="T5367">
        <v>0</v>
      </c>
      <c r="U5367">
        <v>0</v>
      </c>
      <c r="V5367">
        <v>1</v>
      </c>
      <c r="W5367" t="str">
        <f>IF(Aggregate[[#This Row],[Avg Monthly GB Download]]&lt; 5,"less than 5GB",IF(Aggregate[[#This Row],[Avg Monthly GB Download]]&lt; 10,"Between 5 and 10 GB","10 or more GB"))</f>
        <v>less than 5GB</v>
      </c>
    </row>
    <row r="5368" spans="1:23" hidden="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Row],[Age]]&lt;30,"Under 30",IF(Aggregate[[#This Row],[Age]]&gt;=65,"Senior","Other"))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 5,"less than 5GB",IF(Aggregate[[#This Row],[Avg Monthly GB Download]]&lt; 10,"Between 5 and 10 GB","10 or more GB"))</f>
        <v>less than 5GB</v>
      </c>
    </row>
    <row r="5369" spans="1:23" hidden="1" x14ac:dyDescent="0.25">
      <c r="A5369" t="s">
        <v>25</v>
      </c>
      <c r="B5369">
        <v>13</v>
      </c>
      <c r="C5369" t="s">
        <v>21</v>
      </c>
      <c r="D5369" t="s">
        <v>22</v>
      </c>
      <c r="E5369" t="s">
        <v>60</v>
      </c>
      <c r="F5369" t="s">
        <v>24</v>
      </c>
      <c r="G5369">
        <v>78</v>
      </c>
      <c r="H5369" t="s">
        <v>21</v>
      </c>
      <c r="I5369" t="s">
        <v>25</v>
      </c>
      <c r="J5369" t="s">
        <v>21</v>
      </c>
      <c r="K5369" t="str">
        <f>IF(Aggregate[[#This Row],[Age]]&lt;30,"Under 30",IF(Aggregate[[#This Row],[Age]]&gt;=65,"Senior","Other"))</f>
        <v>Senior</v>
      </c>
      <c r="L5369" t="s">
        <v>32</v>
      </c>
      <c r="M5369" t="s">
        <v>38</v>
      </c>
      <c r="N5369" t="s">
        <v>56</v>
      </c>
      <c r="O5369" t="s">
        <v>96</v>
      </c>
      <c r="P5369">
        <v>1</v>
      </c>
      <c r="Q5369">
        <v>1</v>
      </c>
      <c r="R5369">
        <v>39</v>
      </c>
      <c r="S5369">
        <v>3</v>
      </c>
      <c r="T5369">
        <v>95.2</v>
      </c>
      <c r="U5369">
        <v>0</v>
      </c>
      <c r="V5369">
        <v>4</v>
      </c>
      <c r="W5369" t="str">
        <f>IF(Aggregate[[#This Row],[Avg Monthly GB Download]]&lt; 5,"less than 5GB",IF(Aggregate[[#This Row],[Avg Monthly GB Download]]&lt; 10,"Between 5 and 10 GB","10 or more GB"))</f>
        <v>less than 5GB</v>
      </c>
    </row>
    <row r="5370" spans="1:23" hidden="1" x14ac:dyDescent="0.25">
      <c r="A5370" t="s">
        <v>25</v>
      </c>
      <c r="B5370">
        <v>13</v>
      </c>
      <c r="C5370" t="s">
        <v>21</v>
      </c>
      <c r="D5370" t="s">
        <v>22</v>
      </c>
      <c r="E5370" t="s">
        <v>69</v>
      </c>
      <c r="F5370" t="s">
        <v>24</v>
      </c>
      <c r="G5370">
        <v>78</v>
      </c>
      <c r="H5370" t="s">
        <v>21</v>
      </c>
      <c r="I5370" t="s">
        <v>25</v>
      </c>
      <c r="J5370" t="s">
        <v>21</v>
      </c>
      <c r="K5370" t="str">
        <f>IF(Aggregate[[#This Row],[Age]]&lt;30,"Under 30",IF(Aggregate[[#This Row],[Age]]&gt;=65,"Senior","Other"))</f>
        <v>Senior</v>
      </c>
      <c r="L5370" t="s">
        <v>53</v>
      </c>
      <c r="M5370" t="s">
        <v>38</v>
      </c>
      <c r="N5370" t="s">
        <v>34</v>
      </c>
      <c r="O5370" t="s">
        <v>34</v>
      </c>
      <c r="P5370">
        <v>1</v>
      </c>
      <c r="R5370">
        <v>32</v>
      </c>
      <c r="S5370">
        <v>0</v>
      </c>
      <c r="T5370">
        <v>0</v>
      </c>
      <c r="U5370">
        <v>0</v>
      </c>
      <c r="V5370">
        <v>1</v>
      </c>
      <c r="W5370" t="str">
        <f>IF(Aggregate[[#This Row],[Avg Monthly GB Download]]&lt; 5,"less than 5GB",IF(Aggregate[[#This Row],[Avg Monthly GB Download]]&lt; 10,"Between 5 and 10 GB","10 or more GB"))</f>
        <v>less than 5GB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Row],[Age]]&lt;30,"Under 30",IF(Aggregate[[#This Row],[Age]]&gt;=65,"Senior","Other"))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 5,"less than 5GB",IF(Aggregate[[#This Row],[Avg Monthly GB Download]]&lt; 10,"Between 5 and 10 GB","10 or more GB"))</f>
        <v>10 or more GB</v>
      </c>
    </row>
    <row r="5372" spans="1:23" hidden="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Row],[Age]]&lt;30,"Under 30",IF(Aggregate[[#This Row],[Age]]&gt;=65,"Senior","Other"))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 5,"less than 5GB",IF(Aggregate[[#This Row],[Avg Monthly GB Download]]&lt; 10,"Between 5 and 10 GB","10 or more GB"))</f>
        <v>less than 5GB</v>
      </c>
    </row>
    <row r="5373" spans="1:23" hidden="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Row],[Age]]&lt;30,"Under 30",IF(Aggregate[[#This Row],[Age]]&gt;=65,"Senior","Other"))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 5,"less than 5GB",IF(Aggregate[[#This Row],[Avg Monthly GB Download]]&lt; 10,"Between 5 and 10 GB","10 or more GB"))</f>
        <v>less than 5GB</v>
      </c>
    </row>
    <row r="5374" spans="1:23" hidden="1" x14ac:dyDescent="0.25">
      <c r="A5374" t="s">
        <v>25</v>
      </c>
      <c r="B5374">
        <v>14</v>
      </c>
      <c r="C5374" t="s">
        <v>21</v>
      </c>
      <c r="D5374" t="s">
        <v>22</v>
      </c>
      <c r="E5374" t="s">
        <v>60</v>
      </c>
      <c r="F5374" t="s">
        <v>24</v>
      </c>
      <c r="G5374">
        <v>78</v>
      </c>
      <c r="H5374" t="s">
        <v>21</v>
      </c>
      <c r="I5374" t="s">
        <v>25</v>
      </c>
      <c r="J5374" t="s">
        <v>21</v>
      </c>
      <c r="K5374" t="str">
        <f>IF(Aggregate[[#This Row],[Age]]&lt;30,"Under 30",IF(Aggregate[[#This Row],[Age]]&gt;=65,"Senior","Other"))</f>
        <v>Senior</v>
      </c>
      <c r="L5374" t="s">
        <v>32</v>
      </c>
      <c r="M5374" t="s">
        <v>33</v>
      </c>
      <c r="N5374" t="s">
        <v>39</v>
      </c>
      <c r="O5374" t="s">
        <v>104</v>
      </c>
      <c r="P5374">
        <v>1</v>
      </c>
      <c r="Q5374">
        <v>1</v>
      </c>
      <c r="R5374">
        <v>32</v>
      </c>
      <c r="S5374">
        <v>4</v>
      </c>
      <c r="T5374">
        <v>0</v>
      </c>
      <c r="U5374">
        <v>0</v>
      </c>
      <c r="V5374">
        <v>5</v>
      </c>
      <c r="W5374" t="str">
        <f>IF(Aggregate[[#This Row],[Avg Monthly GB Download]]&lt; 5,"less than 5GB",IF(Aggregate[[#This Row],[Avg Monthly GB Download]]&lt; 10,"Between 5 and 10 GB","10 or more GB"))</f>
        <v>Between 5 and 10 GB</v>
      </c>
    </row>
    <row r="5375" spans="1:23" hidden="1" x14ac:dyDescent="0.25">
      <c r="A5375" t="s">
        <v>25</v>
      </c>
      <c r="B5375">
        <v>22</v>
      </c>
      <c r="C5375" t="s">
        <v>21</v>
      </c>
      <c r="D5375" t="s">
        <v>22</v>
      </c>
      <c r="E5375" t="s">
        <v>71</v>
      </c>
      <c r="F5375" t="s">
        <v>24</v>
      </c>
      <c r="G5375">
        <v>78</v>
      </c>
      <c r="H5375" t="s">
        <v>21</v>
      </c>
      <c r="I5375" t="s">
        <v>25</v>
      </c>
      <c r="J5375" t="s">
        <v>21</v>
      </c>
      <c r="K5375" t="str">
        <f>IF(Aggregate[[#This Row],[Age]]&lt;30,"Under 30",IF(Aggregate[[#This Row],[Age]]&gt;=65,"Senior","Other"))</f>
        <v>Senior</v>
      </c>
      <c r="L5375" t="s">
        <v>53</v>
      </c>
      <c r="M5375" t="s">
        <v>33</v>
      </c>
      <c r="N5375" t="s">
        <v>34</v>
      </c>
      <c r="O5375" t="s">
        <v>34</v>
      </c>
      <c r="P5375">
        <v>1</v>
      </c>
      <c r="R5375">
        <v>39</v>
      </c>
      <c r="S5375">
        <v>1</v>
      </c>
      <c r="T5375">
        <v>0</v>
      </c>
      <c r="U5375">
        <v>0</v>
      </c>
      <c r="V5375">
        <v>5</v>
      </c>
      <c r="W5375" t="str">
        <f>IF(Aggregate[[#This Row],[Avg Monthly GB Download]]&lt; 5,"less than 5GB",IF(Aggregate[[#This Row],[Avg Monthly GB Download]]&lt; 10,"Between 5 and 10 GB","10 or more GB"))</f>
        <v>Between 5 and 10 GB</v>
      </c>
    </row>
    <row r="5376" spans="1:23" hidden="1" x14ac:dyDescent="0.25">
      <c r="A5376" t="s">
        <v>25</v>
      </c>
      <c r="B5376">
        <v>25</v>
      </c>
      <c r="C5376" t="s">
        <v>21</v>
      </c>
      <c r="D5376" t="s">
        <v>22</v>
      </c>
      <c r="E5376" t="s">
        <v>27</v>
      </c>
      <c r="F5376" t="s">
        <v>24</v>
      </c>
      <c r="G5376">
        <v>78</v>
      </c>
      <c r="H5376" t="s">
        <v>21</v>
      </c>
      <c r="I5376" t="s">
        <v>25</v>
      </c>
      <c r="J5376" t="s">
        <v>21</v>
      </c>
      <c r="K5376" t="str">
        <f>IF(Aggregate[[#This Row],[Age]]&lt;30,"Under 30",IF(Aggregate[[#This Row],[Age]]&gt;=65,"Senior","Other"))</f>
        <v>Senior</v>
      </c>
      <c r="L5376" t="s">
        <v>32</v>
      </c>
      <c r="M5376" t="s">
        <v>38</v>
      </c>
      <c r="N5376" t="s">
        <v>65</v>
      </c>
      <c r="O5376" t="s">
        <v>97</v>
      </c>
      <c r="P5376">
        <v>1</v>
      </c>
      <c r="Q5376">
        <v>1</v>
      </c>
      <c r="R5376">
        <v>38</v>
      </c>
      <c r="S5376">
        <v>2</v>
      </c>
      <c r="T5376">
        <v>0</v>
      </c>
      <c r="U5376">
        <v>0</v>
      </c>
      <c r="V5376">
        <v>5</v>
      </c>
      <c r="W5376" t="str">
        <f>IF(Aggregate[[#This Row],[Avg Monthly GB Download]]&lt; 5,"less than 5GB",IF(Aggregate[[#This Row],[Avg Monthly GB Download]]&lt; 10,"Between 5 and 10 GB","10 or more GB"))</f>
        <v>Between 5 and 10 GB</v>
      </c>
    </row>
    <row r="5377" spans="1:23" hidden="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Row],[Age]]&lt;30,"Under 30",IF(Aggregate[[#This Row],[Age]]&gt;=65,"Senior","Other"))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 5,"less than 5GB",IF(Aggregate[[#This Row],[Avg Monthly GB Download]]&lt; 10,"Between 5 and 10 GB","10 or more GB"))</f>
        <v>10 or more GB</v>
      </c>
    </row>
    <row r="5378" spans="1:23" hidden="1" x14ac:dyDescent="0.25">
      <c r="A5378" t="s">
        <v>25</v>
      </c>
      <c r="B5378">
        <v>27</v>
      </c>
      <c r="C5378" t="s">
        <v>21</v>
      </c>
      <c r="D5378" t="s">
        <v>22</v>
      </c>
      <c r="E5378" t="s">
        <v>76</v>
      </c>
      <c r="F5378" t="s">
        <v>24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Row],[Age]]&lt;30,"Under 30",IF(Aggregate[[#This Row],[Age]]&gt;=65,"Senior","Other"))</f>
        <v>Senior</v>
      </c>
      <c r="L5378" t="s">
        <v>32</v>
      </c>
      <c r="M5378" t="s">
        <v>38</v>
      </c>
      <c r="N5378" t="s">
        <v>56</v>
      </c>
      <c r="O5378" t="s">
        <v>57</v>
      </c>
      <c r="P5378">
        <v>1</v>
      </c>
      <c r="Q5378">
        <v>1</v>
      </c>
      <c r="R5378">
        <v>51</v>
      </c>
      <c r="S5378">
        <v>5</v>
      </c>
      <c r="T5378">
        <v>0</v>
      </c>
      <c r="U5378">
        <v>0</v>
      </c>
      <c r="V5378">
        <v>14</v>
      </c>
      <c r="W5378" t="str">
        <f>IF(Aggregate[[#This Row],[Avg Monthly GB Download]]&lt; 5,"less than 5GB",IF(Aggregate[[#This Row],[Avg Monthly GB Download]]&lt; 10,"Between 5 and 10 GB","10 or more GB"))</f>
        <v>10 or more GB</v>
      </c>
    </row>
    <row r="5379" spans="1:23" hidden="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Row],[Age]]&lt;30,"Under 30",IF(Aggregate[[#This Row],[Age]]&gt;=65,"Senior","Other"))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 5,"less than 5GB",IF(Aggregate[[#This Row],[Avg Monthly GB Download]]&lt; 10,"Between 5 and 10 GB","10 or more GB"))</f>
        <v>Between 5 and 10 GB</v>
      </c>
    </row>
    <row r="5380" spans="1:23" hidden="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Row],[Age]]&lt;30,"Under 30",IF(Aggregate[[#This Row],[Age]]&gt;=65,"Senior","Other"))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 5,"less than 5GB",IF(Aggregate[[#This Row],[Avg Monthly GB Download]]&lt; 10,"Between 5 and 10 GB","10 or more GB"))</f>
        <v>10 or more GB</v>
      </c>
    </row>
    <row r="5381" spans="1:23" hidden="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Row],[Age]]&lt;30,"Under 30",IF(Aggregate[[#This Row],[Age]]&gt;=65,"Senior","Other"))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 5,"less than 5GB",IF(Aggregate[[#This Row],[Avg Monthly GB Download]]&lt; 10,"Between 5 and 10 GB","10 or more GB"))</f>
        <v>Between 5 and 10 GB</v>
      </c>
    </row>
    <row r="5382" spans="1:23" hidden="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Row],[Age]]&lt;30,"Under 30",IF(Aggregate[[#This Row],[Age]]&gt;=65,"Senior","Other"))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 5,"less than 5GB",IF(Aggregate[[#This Row],[Avg Monthly GB Download]]&lt; 10,"Between 5 and 10 GB","10 or more GB"))</f>
        <v>less than 5GB</v>
      </c>
    </row>
    <row r="5383" spans="1:23" hidden="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Row],[Age]]&lt;30,"Under 30",IF(Aggregate[[#This Row],[Age]]&gt;=65,"Senior","Other"))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 5,"less than 5GB",IF(Aggregate[[#This Row],[Avg Monthly GB Download]]&lt; 10,"Between 5 and 10 GB","10 or more GB"))</f>
        <v>10 or more GB</v>
      </c>
    </row>
    <row r="5384" spans="1:23" hidden="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Row],[Age]]&lt;30,"Under 30",IF(Aggregate[[#This Row],[Age]]&gt;=65,"Senior","Other"))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 5,"less than 5GB",IF(Aggregate[[#This Row],[Avg Monthly GB Download]]&lt; 10,"Between 5 and 10 GB","10 or more GB"))</f>
        <v>less than 5GB</v>
      </c>
    </row>
    <row r="5385" spans="1:23" hidden="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Row],[Age]]&lt;30,"Under 30",IF(Aggregate[[#This Row],[Age]]&gt;=65,"Senior","Other"))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 5,"less than 5GB",IF(Aggregate[[#This Row],[Avg Monthly GB Download]]&lt; 10,"Between 5 and 10 GB","10 or more GB"))</f>
        <v>10 or more GB</v>
      </c>
    </row>
    <row r="5386" spans="1:23" hidden="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Row],[Age]]&lt;30,"Under 30",IF(Aggregate[[#This Row],[Age]]&gt;=65,"Senior","Other"))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 5,"less than 5GB",IF(Aggregate[[#This Row],[Avg Monthly GB Download]]&lt; 10,"Between 5 and 10 GB","10 or more GB"))</f>
        <v>Between 5 and 10 GB</v>
      </c>
    </row>
    <row r="5387" spans="1:23" hidden="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Row],[Age]]&lt;30,"Under 30",IF(Aggregate[[#This Row],[Age]]&gt;=65,"Senior","Other"))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 5,"less than 5GB",IF(Aggregate[[#This Row],[Avg Monthly GB Download]]&lt; 10,"Between 5 and 10 GB","10 or more GB"))</f>
        <v>less than 5GB</v>
      </c>
    </row>
    <row r="5388" spans="1:23" hidden="1" x14ac:dyDescent="0.25">
      <c r="A5388" t="s">
        <v>25</v>
      </c>
      <c r="B5388">
        <v>28</v>
      </c>
      <c r="C5388" t="s">
        <v>21</v>
      </c>
      <c r="D5388" t="s">
        <v>22</v>
      </c>
      <c r="E5388" t="s">
        <v>79</v>
      </c>
      <c r="F5388" t="s">
        <v>26</v>
      </c>
      <c r="G5388">
        <v>78</v>
      </c>
      <c r="H5388" t="s">
        <v>21</v>
      </c>
      <c r="I5388" t="s">
        <v>25</v>
      </c>
      <c r="J5388" t="s">
        <v>21</v>
      </c>
      <c r="K5388" t="str">
        <f>IF(Aggregate[[#This Row],[Age]]&lt;30,"Under 30",IF(Aggregate[[#This Row],[Age]]&gt;=65,"Senior","Other"))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52</v>
      </c>
      <c r="S5388">
        <v>0</v>
      </c>
      <c r="T5388">
        <v>0</v>
      </c>
      <c r="U5388">
        <v>0</v>
      </c>
      <c r="V5388">
        <v>6</v>
      </c>
      <c r="W5388" t="str">
        <f>IF(Aggregate[[#This Row],[Avg Monthly GB Download]]&lt; 5,"less than 5GB",IF(Aggregate[[#This Row],[Avg Monthly GB Download]]&lt; 10,"Between 5 and 10 GB","10 or more GB"))</f>
        <v>Between 5 and 10 GB</v>
      </c>
    </row>
    <row r="5389" spans="1:23" hidden="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Row],[Age]]&lt;30,"Under 30",IF(Aggregate[[#This Row],[Age]]&gt;=65,"Senior","Other"))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 5,"less than 5GB",IF(Aggregate[[#This Row],[Avg Monthly GB Download]]&lt; 10,"Between 5 and 10 GB","10 or more GB"))</f>
        <v>less than 5GB</v>
      </c>
    </row>
    <row r="5390" spans="1:23" hidden="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Row],[Age]]&lt;30,"Under 30",IF(Aggregate[[#This Row],[Age]]&gt;=65,"Senior","Other"))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 5,"less than 5GB",IF(Aggregate[[#This Row],[Avg Monthly GB Download]]&lt; 10,"Between 5 and 10 GB","10 or more GB"))</f>
        <v>Between 5 and 10 GB</v>
      </c>
    </row>
    <row r="5391" spans="1:23" hidden="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Row],[Age]]&lt;30,"Under 30",IF(Aggregate[[#This Row],[Age]]&gt;=65,"Senior","Other"))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 5,"less than 5GB",IF(Aggregate[[#This Row],[Avg Monthly GB Download]]&lt; 10,"Between 5 and 10 GB","10 or more GB"))</f>
        <v>Between 5 and 10 GB</v>
      </c>
    </row>
    <row r="5392" spans="1:23" hidden="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Row],[Age]]&lt;30,"Under 30",IF(Aggregate[[#This Row],[Age]]&gt;=65,"Senior","Other"))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 5,"less than 5GB",IF(Aggregate[[#This Row],[Avg Monthly GB Download]]&lt; 10,"Between 5 and 10 GB","10 or more GB"))</f>
        <v>Between 5 and 10 GB</v>
      </c>
    </row>
    <row r="5393" spans="1:23" hidden="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Row],[Age]]&lt;30,"Under 30",IF(Aggregate[[#This Row],[Age]]&gt;=65,"Senior","Other"))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 5,"less than 5GB",IF(Aggregate[[#This Row],[Avg Monthly GB Download]]&lt; 10,"Between 5 and 10 GB","10 or more GB"))</f>
        <v>Between 5 and 10 GB</v>
      </c>
    </row>
    <row r="5394" spans="1:23" hidden="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Row],[Age]]&lt;30,"Under 30",IF(Aggregate[[#This Row],[Age]]&gt;=65,"Senior","Other"))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 5,"less than 5GB",IF(Aggregate[[#This Row],[Avg Monthly GB Download]]&lt; 10,"Between 5 and 10 GB","10 or more GB"))</f>
        <v>less than 5GB</v>
      </c>
    </row>
    <row r="5395" spans="1:23" hidden="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Row],[Age]]&lt;30,"Under 30",IF(Aggregate[[#This Row],[Age]]&gt;=65,"Senior","Other"))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 5,"less than 5GB",IF(Aggregate[[#This Row],[Avg Monthly GB Download]]&lt; 10,"Between 5 and 10 GB","10 or more GB"))</f>
        <v>10 or more GB</v>
      </c>
    </row>
    <row r="5396" spans="1:23" hidden="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Row],[Age]]&lt;30,"Under 30",IF(Aggregate[[#This Row],[Age]]&gt;=65,"Senior","Other"))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 5,"less than 5GB",IF(Aggregate[[#This Row],[Avg Monthly GB Download]]&lt; 10,"Between 5 and 10 GB","10 or more GB"))</f>
        <v>Between 5 and 10 GB</v>
      </c>
    </row>
    <row r="5397" spans="1:23" hidden="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Row],[Age]]&lt;30,"Under 30",IF(Aggregate[[#This Row],[Age]]&gt;=65,"Senior","Other"))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 5,"less than 5GB",IF(Aggregate[[#This Row],[Avg Monthly GB Download]]&lt; 10,"Between 5 and 10 GB","10 or more GB"))</f>
        <v>less than 5GB</v>
      </c>
    </row>
    <row r="5398" spans="1:23" hidden="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Row],[Age]]&lt;30,"Under 30",IF(Aggregate[[#This Row],[Age]]&gt;=65,"Senior","Other"))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 5,"less than 5GB",IF(Aggregate[[#This Row],[Avg Monthly GB Download]]&lt; 10,"Between 5 and 10 GB","10 or more GB"))</f>
        <v>less than 5GB</v>
      </c>
    </row>
    <row r="5399" spans="1:23" hidden="1" x14ac:dyDescent="0.25">
      <c r="A5399" t="s">
        <v>25</v>
      </c>
      <c r="B5399">
        <v>33</v>
      </c>
      <c r="C5399" t="s">
        <v>21</v>
      </c>
      <c r="D5399" t="s">
        <v>22</v>
      </c>
      <c r="E5399" t="s">
        <v>46</v>
      </c>
      <c r="F5399" t="s">
        <v>24</v>
      </c>
      <c r="G5399">
        <v>78</v>
      </c>
      <c r="H5399" t="s">
        <v>21</v>
      </c>
      <c r="I5399" t="s">
        <v>25</v>
      </c>
      <c r="J5399" t="s">
        <v>25</v>
      </c>
      <c r="K5399" t="str">
        <f>IF(Aggregate[[#This Row],[Age]]&lt;30,"Under 30",IF(Aggregate[[#This Row],[Age]]&gt;=65,"Senior","Other"))</f>
        <v>Senior</v>
      </c>
      <c r="L5399" t="s">
        <v>53</v>
      </c>
      <c r="M5399" t="s">
        <v>38</v>
      </c>
      <c r="N5399" t="s">
        <v>34</v>
      </c>
      <c r="O5399" t="s">
        <v>34</v>
      </c>
      <c r="P5399">
        <v>1</v>
      </c>
      <c r="R5399">
        <v>52</v>
      </c>
      <c r="S5399">
        <v>1</v>
      </c>
      <c r="T5399">
        <v>0</v>
      </c>
      <c r="U5399">
        <v>0</v>
      </c>
      <c r="V5399">
        <v>5</v>
      </c>
      <c r="W5399" t="str">
        <f>IF(Aggregate[[#This Row],[Avg Monthly GB Download]]&lt; 5,"less than 5GB",IF(Aggregate[[#This Row],[Avg Monthly GB Download]]&lt; 10,"Between 5 and 10 GB","10 or more GB"))</f>
        <v>Between 5 and 10 GB</v>
      </c>
    </row>
    <row r="5400" spans="1:23" hidden="1" x14ac:dyDescent="0.25">
      <c r="A5400" t="s">
        <v>25</v>
      </c>
      <c r="B5400">
        <v>34</v>
      </c>
      <c r="C5400" t="s">
        <v>21</v>
      </c>
      <c r="D5400" t="s">
        <v>22</v>
      </c>
      <c r="E5400" t="s">
        <v>28</v>
      </c>
      <c r="F5400" t="s">
        <v>26</v>
      </c>
      <c r="G5400">
        <v>78</v>
      </c>
      <c r="H5400" t="s">
        <v>21</v>
      </c>
      <c r="I5400" t="s">
        <v>25</v>
      </c>
      <c r="J5400" t="s">
        <v>21</v>
      </c>
      <c r="K5400" t="str">
        <f>IF(Aggregate[[#This Row],[Age]]&lt;30,"Under 30",IF(Aggregate[[#This Row],[Age]]&gt;=65,"Senior","Other"))</f>
        <v>Senior</v>
      </c>
      <c r="L5400" t="s">
        <v>98</v>
      </c>
      <c r="M5400" t="s">
        <v>38</v>
      </c>
      <c r="N5400" t="s">
        <v>34</v>
      </c>
      <c r="O5400" t="s">
        <v>34</v>
      </c>
      <c r="P5400">
        <v>1</v>
      </c>
      <c r="R5400">
        <v>47</v>
      </c>
      <c r="S5400">
        <v>0</v>
      </c>
      <c r="T5400">
        <v>0</v>
      </c>
      <c r="U5400">
        <v>0</v>
      </c>
      <c r="V5400">
        <v>1</v>
      </c>
      <c r="W5400" t="str">
        <f>IF(Aggregate[[#This Row],[Avg Monthly GB Download]]&lt; 5,"less than 5GB",IF(Aggregate[[#This Row],[Avg Monthly GB Download]]&lt; 10,"Between 5 and 10 GB","10 or more GB"))</f>
        <v>less than 5GB</v>
      </c>
    </row>
    <row r="5401" spans="1:23" hidden="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Row],[Age]]&lt;30,"Under 30",IF(Aggregate[[#This Row],[Age]]&gt;=65,"Senior","Other"))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 5,"less than 5GB",IF(Aggregate[[#This Row],[Avg Monthly GB Download]]&lt; 10,"Between 5 and 10 GB","10 or more GB"))</f>
        <v>less than 5GB</v>
      </c>
    </row>
    <row r="5402" spans="1:23" hidden="1" x14ac:dyDescent="0.25">
      <c r="A5402" t="s">
        <v>25</v>
      </c>
      <c r="B5402">
        <v>36</v>
      </c>
      <c r="C5402" t="s">
        <v>25</v>
      </c>
      <c r="D5402" t="s">
        <v>22</v>
      </c>
      <c r="E5402" t="s">
        <v>71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Row],[Age]]&lt;30,"Under 30",IF(Aggregate[[#This Row],[Age]]&gt;=65,"Senior","Other"))</f>
        <v>Senior</v>
      </c>
      <c r="L5402" t="s">
        <v>98</v>
      </c>
      <c r="M5402" t="s">
        <v>33</v>
      </c>
      <c r="N5402" t="s">
        <v>48</v>
      </c>
      <c r="O5402" t="s">
        <v>101</v>
      </c>
      <c r="P5402">
        <v>1</v>
      </c>
      <c r="Q5402">
        <v>1</v>
      </c>
      <c r="R5402">
        <v>36</v>
      </c>
      <c r="S5402">
        <v>2</v>
      </c>
      <c r="T5402">
        <v>134.1</v>
      </c>
      <c r="U5402">
        <v>0</v>
      </c>
      <c r="V5402">
        <v>6</v>
      </c>
      <c r="W5402" t="str">
        <f>IF(Aggregate[[#This Row],[Avg Monthly GB Download]]&lt; 5,"less than 5GB",IF(Aggregate[[#This Row],[Avg Monthly GB Download]]&lt; 10,"Between 5 and 10 GB","10 or more GB"))</f>
        <v>Between 5 and 10 GB</v>
      </c>
    </row>
    <row r="5403" spans="1:23" hidden="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Row],[Age]]&lt;30,"Under 30",IF(Aggregate[[#This Row],[Age]]&gt;=65,"Senior","Other"))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 5,"less than 5GB",IF(Aggregate[[#This Row],[Avg Monthly GB Download]]&lt; 10,"Between 5 and 10 GB","10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Row],[Age]]&lt;30,"Under 30",IF(Aggregate[[#This Row],[Age]]&gt;=65,"Senior","Other"))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 5,"less than 5GB",IF(Aggregate[[#This Row],[Avg Monthly GB Download]]&lt; 10,"Between 5 and 10 GB","10 or more GB"))</f>
        <v>10 or more GB</v>
      </c>
    </row>
    <row r="5405" spans="1:23" hidden="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Row],[Age]]&lt;30,"Under 30",IF(Aggregate[[#This Row],[Age]]&gt;=65,"Senior","Other"))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 5,"less than 5GB",IF(Aggregate[[#This Row],[Avg Monthly GB Download]]&lt; 10,"Between 5 and 10 GB","10 or more GB"))</f>
        <v>10 or more GB</v>
      </c>
    </row>
    <row r="5406" spans="1:23" hidden="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Row],[Age]]&lt;30,"Under 30",IF(Aggregate[[#This Row],[Age]]&gt;=65,"Senior","Other"))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 5,"less than 5GB",IF(Aggregate[[#This Row],[Avg Monthly GB Download]]&lt; 10,"Between 5 and 10 GB","10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Row],[Age]]&lt;30,"Under 30",IF(Aggregate[[#This Row],[Age]]&gt;=65,"Senior","Other"))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 5,"less than 5GB",IF(Aggregate[[#This Row],[Avg Monthly GB Download]]&lt; 10,"Between 5 and 10 GB","10 or more GB"))</f>
        <v>10 or more GB</v>
      </c>
    </row>
    <row r="5408" spans="1:23" hidden="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Row],[Age]]&lt;30,"Under 30",IF(Aggregate[[#This Row],[Age]]&gt;=65,"Senior","Other"))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 5,"less than 5GB",IF(Aggregate[[#This Row],[Avg Monthly GB Download]]&lt; 10,"Between 5 and 10 GB","10 or more GB"))</f>
        <v>Between 5 and 10 GB</v>
      </c>
    </row>
    <row r="5409" spans="1:23" hidden="1" x14ac:dyDescent="0.25">
      <c r="A5409" t="s">
        <v>25</v>
      </c>
      <c r="B5409">
        <v>39</v>
      </c>
      <c r="C5409" t="s">
        <v>25</v>
      </c>
      <c r="D5409" t="s">
        <v>88</v>
      </c>
      <c r="E5409" t="s">
        <v>58</v>
      </c>
      <c r="F5409" t="s">
        <v>24</v>
      </c>
      <c r="G5409">
        <v>78</v>
      </c>
      <c r="H5409" t="s">
        <v>21</v>
      </c>
      <c r="I5409" t="s">
        <v>25</v>
      </c>
      <c r="J5409" t="s">
        <v>21</v>
      </c>
      <c r="K5409" t="str">
        <f>IF(Aggregate[[#This Row],[Age]]&lt;30,"Under 30",IF(Aggregate[[#This Row],[Age]]&gt;=65,"Senior","Other"))</f>
        <v>Senior</v>
      </c>
      <c r="L5409" t="s">
        <v>32</v>
      </c>
      <c r="M5409" t="s">
        <v>38</v>
      </c>
      <c r="N5409" t="s">
        <v>34</v>
      </c>
      <c r="O5409" t="s">
        <v>34</v>
      </c>
      <c r="P5409">
        <v>1</v>
      </c>
      <c r="R5409">
        <v>46</v>
      </c>
      <c r="S5409">
        <v>1</v>
      </c>
      <c r="T5409">
        <v>0</v>
      </c>
      <c r="U5409">
        <v>0</v>
      </c>
      <c r="V5409">
        <v>7</v>
      </c>
      <c r="W5409" t="str">
        <f>IF(Aggregate[[#This Row],[Avg Monthly GB Download]]&lt; 5,"less than 5GB",IF(Aggregate[[#This Row],[Avg Monthly GB Download]]&lt; 10,"Between 5 and 10 GB","10 or more GB"))</f>
        <v>Between 5 and 10 GB</v>
      </c>
    </row>
    <row r="5410" spans="1:23" hidden="1" x14ac:dyDescent="0.25">
      <c r="A5410" t="s">
        <v>25</v>
      </c>
      <c r="B5410">
        <v>45</v>
      </c>
      <c r="C5410" t="s">
        <v>21</v>
      </c>
      <c r="D5410" t="s">
        <v>22</v>
      </c>
      <c r="E5410" t="s">
        <v>71</v>
      </c>
      <c r="F5410" t="s">
        <v>26</v>
      </c>
      <c r="G5410">
        <v>78</v>
      </c>
      <c r="H5410" t="s">
        <v>21</v>
      </c>
      <c r="I5410" t="s">
        <v>25</v>
      </c>
      <c r="J5410" t="s">
        <v>21</v>
      </c>
      <c r="K5410" t="str">
        <f>IF(Aggregate[[#This Row],[Age]]&lt;30,"Under 30",IF(Aggregate[[#This Row],[Age]]&gt;=65,"Senior","Other"))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19</v>
      </c>
      <c r="S5410">
        <v>5</v>
      </c>
      <c r="T5410">
        <v>3.8</v>
      </c>
      <c r="U5410">
        <v>0</v>
      </c>
      <c r="V5410">
        <v>6</v>
      </c>
      <c r="W5410" t="str">
        <f>IF(Aggregate[[#This Row],[Avg Monthly GB Download]]&lt; 5,"less than 5GB",IF(Aggregate[[#This Row],[Avg Monthly GB Download]]&lt; 10,"Between 5 and 10 GB","10 or more GB"))</f>
        <v>Between 5 and 10 GB</v>
      </c>
    </row>
    <row r="5411" spans="1:23" hidden="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Row],[Age]]&lt;30,"Under 30",IF(Aggregate[[#This Row],[Age]]&gt;=65,"Senior","Other"))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 5,"less than 5GB",IF(Aggregate[[#This Row],[Avg Monthly GB Download]]&lt; 10,"Between 5 and 10 GB","10 or more GB"))</f>
        <v>Between 5 and 10 GB</v>
      </c>
    </row>
    <row r="5412" spans="1:23" hidden="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Row],[Age]]&lt;30,"Under 30",IF(Aggregate[[#This Row],[Age]]&gt;=65,"Senior","Other"))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 5,"less than 5GB",IF(Aggregate[[#This Row],[Avg Monthly GB Download]]&lt; 10,"Between 5 and 10 GB","10 or more GB"))</f>
        <v>10 or more GB</v>
      </c>
    </row>
    <row r="5413" spans="1:23" hidden="1" x14ac:dyDescent="0.25">
      <c r="A5413" t="s">
        <v>25</v>
      </c>
      <c r="B5413">
        <v>46</v>
      </c>
      <c r="C5413" t="s">
        <v>25</v>
      </c>
      <c r="D5413" t="s">
        <v>22</v>
      </c>
      <c r="E5413" t="s">
        <v>64</v>
      </c>
      <c r="F5413" t="s">
        <v>24</v>
      </c>
      <c r="G5413">
        <v>78</v>
      </c>
      <c r="H5413" t="s">
        <v>21</v>
      </c>
      <c r="I5413" t="s">
        <v>25</v>
      </c>
      <c r="J5413" t="s">
        <v>21</v>
      </c>
      <c r="K5413" t="str">
        <f>IF(Aggregate[[#This Row],[Age]]&lt;30,"Under 30",IF(Aggregate[[#This Row],[Age]]&gt;=65,"Senior","Other"))</f>
        <v>Senior</v>
      </c>
      <c r="L5413" t="s">
        <v>98</v>
      </c>
      <c r="M5413" t="s">
        <v>33</v>
      </c>
      <c r="N5413" t="s">
        <v>56</v>
      </c>
      <c r="O5413" t="s">
        <v>96</v>
      </c>
      <c r="P5413">
        <v>1</v>
      </c>
      <c r="Q5413">
        <v>1</v>
      </c>
      <c r="R5413">
        <v>60</v>
      </c>
      <c r="S5413">
        <v>4</v>
      </c>
      <c r="T5413">
        <v>284.39999999999998</v>
      </c>
      <c r="U5413">
        <v>0</v>
      </c>
      <c r="V5413">
        <v>15</v>
      </c>
      <c r="W5413" t="str">
        <f>IF(Aggregate[[#This Row],[Avg Monthly GB Download]]&lt; 5,"less than 5GB",IF(Aggregate[[#This Row],[Avg Monthly GB Download]]&lt; 10,"Between 5 and 10 GB","10 or more GB"))</f>
        <v>10 or more GB</v>
      </c>
    </row>
    <row r="5414" spans="1:23" hidden="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Row],[Age]]&lt;30,"Under 30",IF(Aggregate[[#This Row],[Age]]&gt;=65,"Senior","Other"))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 5,"less than 5GB",IF(Aggregate[[#This Row],[Avg Monthly GB Download]]&lt; 10,"Between 5 and 10 GB","10 or more GB"))</f>
        <v>less than 5GB</v>
      </c>
    </row>
    <row r="5415" spans="1:23" hidden="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Row],[Age]]&lt;30,"Under 30",IF(Aggregate[[#This Row],[Age]]&gt;=65,"Senior","Other"))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 5,"less than 5GB",IF(Aggregate[[#This Row],[Avg Monthly GB Download]]&lt; 10,"Between 5 and 10 GB","10 or more GB"))</f>
        <v>less than 5GB</v>
      </c>
    </row>
    <row r="5416" spans="1:23" hidden="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Row],[Age]]&lt;30,"Under 30",IF(Aggregate[[#This Row],[Age]]&gt;=65,"Senior","Other"))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 5,"less than 5GB",IF(Aggregate[[#This Row],[Avg Monthly GB Download]]&lt; 10,"Between 5 and 10 GB","10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Row],[Age]]&lt;30,"Under 30",IF(Aggregate[[#This Row],[Age]]&gt;=65,"Senior","Other"))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 5,"less than 5GB",IF(Aggregate[[#This Row],[Avg Monthly GB Download]]&lt; 10,"Between 5 and 10 GB","10 or more GB"))</f>
        <v>10 or more GB</v>
      </c>
    </row>
    <row r="5418" spans="1:23" hidden="1" x14ac:dyDescent="0.25">
      <c r="A5418" t="s">
        <v>25</v>
      </c>
      <c r="B5418">
        <v>52</v>
      </c>
      <c r="C5418" t="s">
        <v>25</v>
      </c>
      <c r="D5418" t="s">
        <v>22</v>
      </c>
      <c r="E5418" t="s">
        <v>41</v>
      </c>
      <c r="F5418" t="s">
        <v>26</v>
      </c>
      <c r="G5418">
        <v>78</v>
      </c>
      <c r="H5418" t="s">
        <v>21</v>
      </c>
      <c r="I5418" t="s">
        <v>25</v>
      </c>
      <c r="J5418" t="s">
        <v>21</v>
      </c>
      <c r="K5418" t="str">
        <f>IF(Aggregate[[#This Row],[Age]]&lt;30,"Under 30",IF(Aggregate[[#This Row],[Age]]&gt;=65,"Senior","Other"))</f>
        <v>Senior</v>
      </c>
      <c r="L5418" t="s">
        <v>32</v>
      </c>
      <c r="M5418" t="s">
        <v>38</v>
      </c>
      <c r="N5418" t="s">
        <v>48</v>
      </c>
      <c r="O5418" t="s">
        <v>92</v>
      </c>
      <c r="P5418">
        <v>1</v>
      </c>
      <c r="Q5418">
        <v>1</v>
      </c>
      <c r="R5418">
        <v>26</v>
      </c>
      <c r="S5418">
        <v>3</v>
      </c>
      <c r="T5418">
        <v>75.900000000000006</v>
      </c>
      <c r="U5418">
        <v>0</v>
      </c>
      <c r="V5418">
        <v>6</v>
      </c>
      <c r="W5418" t="str">
        <f>IF(Aggregate[[#This Row],[Avg Monthly GB Download]]&lt; 5,"less than 5GB",IF(Aggregate[[#This Row],[Avg Monthly GB Download]]&lt; 10,"Between 5 and 10 GB","10 or more GB"))</f>
        <v>Between 5 and 10 GB</v>
      </c>
    </row>
    <row r="5419" spans="1:23" hidden="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Row],[Age]]&lt;30,"Under 30",IF(Aggregate[[#This Row],[Age]]&gt;=65,"Senior","Other"))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 5,"less than 5GB",IF(Aggregate[[#This Row],[Avg Monthly GB Download]]&lt; 10,"Between 5 and 10 GB","10 or more GB"))</f>
        <v>10 or more GB</v>
      </c>
    </row>
    <row r="5420" spans="1:23" hidden="1" x14ac:dyDescent="0.25">
      <c r="A5420" t="s">
        <v>25</v>
      </c>
      <c r="B5420">
        <v>53</v>
      </c>
      <c r="C5420" t="s">
        <v>21</v>
      </c>
      <c r="D5420" t="s">
        <v>22</v>
      </c>
      <c r="E5420" t="s">
        <v>58</v>
      </c>
      <c r="F5420" t="s">
        <v>26</v>
      </c>
      <c r="G5420">
        <v>78</v>
      </c>
      <c r="H5420" t="s">
        <v>21</v>
      </c>
      <c r="I5420" t="s">
        <v>25</v>
      </c>
      <c r="J5420" t="s">
        <v>21</v>
      </c>
      <c r="K5420" t="str">
        <f>IF(Aggregate[[#This Row],[Age]]&lt;30,"Under 30",IF(Aggregate[[#This Row],[Age]]&gt;=65,"Senior","Other"))</f>
        <v>Senior</v>
      </c>
      <c r="L5420" t="s">
        <v>32</v>
      </c>
      <c r="M5420" t="s">
        <v>38</v>
      </c>
      <c r="N5420" t="s">
        <v>34</v>
      </c>
      <c r="O5420" t="s">
        <v>34</v>
      </c>
      <c r="P5420">
        <v>1</v>
      </c>
      <c r="R5420">
        <v>43</v>
      </c>
      <c r="S5420">
        <v>0</v>
      </c>
      <c r="T5420">
        <v>0</v>
      </c>
      <c r="U5420">
        <v>0</v>
      </c>
      <c r="V5420">
        <v>3</v>
      </c>
      <c r="W5420" t="str">
        <f>IF(Aggregate[[#This Row],[Avg Monthly GB Download]]&lt; 5,"less than 5GB",IF(Aggregate[[#This Row],[Avg Monthly GB Download]]&lt; 10,"Between 5 and 10 GB","10 or more GB"))</f>
        <v>less than 5GB</v>
      </c>
    </row>
    <row r="5421" spans="1:23" hidden="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Row],[Age]]&lt;30,"Under 30",IF(Aggregate[[#This Row],[Age]]&gt;=65,"Senior","Other"))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 5,"less than 5GB",IF(Aggregate[[#This Row],[Avg Monthly GB Download]]&lt; 10,"Between 5 and 10 GB","10 or more GB"))</f>
        <v>Between 5 and 10 GB</v>
      </c>
    </row>
    <row r="5422" spans="1:23" hidden="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Row],[Age]]&lt;30,"Under 30",IF(Aggregate[[#This Row],[Age]]&gt;=65,"Senior","Other"))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 5,"less than 5GB",IF(Aggregate[[#This Row],[Avg Monthly GB Download]]&lt; 10,"Between 5 and 10 GB","10 or more GB"))</f>
        <v>Between 5 and 10 GB</v>
      </c>
    </row>
    <row r="5423" spans="1:23" hidden="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Row],[Age]]&lt;30,"Under 30",IF(Aggregate[[#This Row],[Age]]&gt;=65,"Senior","Other"))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 5,"less than 5GB",IF(Aggregate[[#This Row],[Avg Monthly GB Download]]&lt; 10,"Between 5 and 10 GB","10 or more GB"))</f>
        <v>10 or more GB</v>
      </c>
    </row>
    <row r="5424" spans="1:23" hidden="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Row],[Age]]&lt;30,"Under 30",IF(Aggregate[[#This Row],[Age]]&gt;=65,"Senior","Other"))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 5,"less than 5GB",IF(Aggregate[[#This Row],[Avg Monthly GB Download]]&lt; 10,"Between 5 and 10 GB","10 or more GB"))</f>
        <v>less than 5GB</v>
      </c>
    </row>
    <row r="5425" spans="1:23" hidden="1" x14ac:dyDescent="0.25">
      <c r="A5425" t="s">
        <v>25</v>
      </c>
      <c r="B5425">
        <v>64</v>
      </c>
      <c r="C5425" t="s">
        <v>21</v>
      </c>
      <c r="D5425" t="s">
        <v>22</v>
      </c>
      <c r="E5425" t="s">
        <v>72</v>
      </c>
      <c r="F5425" t="s">
        <v>26</v>
      </c>
      <c r="G5425">
        <v>78</v>
      </c>
      <c r="H5425" t="s">
        <v>21</v>
      </c>
      <c r="I5425" t="s">
        <v>25</v>
      </c>
      <c r="J5425" t="s">
        <v>21</v>
      </c>
      <c r="K5425" t="str">
        <f>IF(Aggregate[[#This Row],[Age]]&lt;30,"Under 30",IF(Aggregate[[#This Row],[Age]]&gt;=65,"Senior","Other"))</f>
        <v>Senior</v>
      </c>
      <c r="L5425" t="s">
        <v>53</v>
      </c>
      <c r="M5425" t="s">
        <v>33</v>
      </c>
      <c r="N5425" t="s">
        <v>34</v>
      </c>
      <c r="O5425" t="s">
        <v>34</v>
      </c>
      <c r="P5425">
        <v>1</v>
      </c>
      <c r="R5425">
        <v>47</v>
      </c>
      <c r="S5425">
        <v>1</v>
      </c>
      <c r="T5425">
        <v>0</v>
      </c>
      <c r="U5425">
        <v>0</v>
      </c>
      <c r="V5425">
        <v>9</v>
      </c>
      <c r="W5425" t="str">
        <f>IF(Aggregate[[#This Row],[Avg Monthly GB Download]]&lt; 5,"less than 5GB",IF(Aggregate[[#This Row],[Avg Monthly GB Download]]&lt; 10,"Between 5 and 10 GB","10 or more GB"))</f>
        <v>Between 5 and 10 GB</v>
      </c>
    </row>
    <row r="5426" spans="1:23" hidden="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Row],[Age]]&lt;30,"Under 30",IF(Aggregate[[#This Row],[Age]]&gt;=65,"Senior","Other"))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 5,"less than 5GB",IF(Aggregate[[#This Row],[Avg Monthly GB Download]]&lt; 10,"Between 5 and 10 GB","10 or more GB"))</f>
        <v>10 or more GB</v>
      </c>
    </row>
    <row r="5427" spans="1:23" hidden="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Row],[Age]]&lt;30,"Under 30",IF(Aggregate[[#This Row],[Age]]&gt;=65,"Senior","Other"))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 5,"less than 5GB",IF(Aggregate[[#This Row],[Avg Monthly GB Download]]&lt; 10,"Between 5 and 10 GB","10 or more GB"))</f>
        <v>Between 5 and 10 GB</v>
      </c>
    </row>
    <row r="5428" spans="1:23" hidden="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Row],[Age]]&lt;30,"Under 30",IF(Aggregate[[#This Row],[Age]]&gt;=65,"Senior","Other"))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 5,"less than 5GB",IF(Aggregate[[#This Row],[Avg Monthly GB Download]]&lt; 10,"Between 5 and 10 GB","10 or more GB"))</f>
        <v>Between 5 and 10 GB</v>
      </c>
    </row>
    <row r="5429" spans="1:23" hidden="1" x14ac:dyDescent="0.25">
      <c r="A5429" t="s">
        <v>25</v>
      </c>
      <c r="B5429">
        <v>67</v>
      </c>
      <c r="C5429" t="s">
        <v>21</v>
      </c>
      <c r="D5429" t="s">
        <v>22</v>
      </c>
      <c r="E5429" t="s">
        <v>78</v>
      </c>
      <c r="F5429" t="s">
        <v>24</v>
      </c>
      <c r="G5429">
        <v>78</v>
      </c>
      <c r="H5429" t="s">
        <v>21</v>
      </c>
      <c r="I5429" t="s">
        <v>25</v>
      </c>
      <c r="J5429" t="s">
        <v>21</v>
      </c>
      <c r="K5429" t="str">
        <f>IF(Aggregate[[#This Row],[Age]]&lt;30,"Under 30",IF(Aggregate[[#This Row],[Age]]&gt;=65,"Senior","Other"))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44</v>
      </c>
      <c r="S5429">
        <v>0</v>
      </c>
      <c r="T5429">
        <v>0</v>
      </c>
      <c r="U5429">
        <v>0</v>
      </c>
      <c r="V5429">
        <v>9</v>
      </c>
      <c r="W5429" t="str">
        <f>IF(Aggregate[[#This Row],[Avg Monthly GB Download]]&lt; 5,"less than 5GB",IF(Aggregate[[#This Row],[Avg Monthly GB Download]]&lt; 10,"Between 5 and 10 GB","10 or more GB"))</f>
        <v>Between 5 and 10 GB</v>
      </c>
    </row>
    <row r="5430" spans="1:23" hidden="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Row],[Age]]&lt;30,"Under 30",IF(Aggregate[[#This Row],[Age]]&gt;=65,"Senior","Other"))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 5,"less than 5GB",IF(Aggregate[[#This Row],[Avg Monthly GB Download]]&lt; 10,"Between 5 and 10 GB","10 or more GB"))</f>
        <v>Between 5 and 10 GB</v>
      </c>
    </row>
    <row r="5431" spans="1:23" hidden="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Row],[Age]]&lt;30,"Under 30",IF(Aggregate[[#This Row],[Age]]&gt;=65,"Senior","Other"))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 5,"less than 5GB",IF(Aggregate[[#This Row],[Avg Monthly GB Download]]&lt; 10,"Between 5 and 10 GB","10 or more GB"))</f>
        <v>less than 5GB</v>
      </c>
    </row>
    <row r="5432" spans="1:23" hidden="1" x14ac:dyDescent="0.25">
      <c r="A5432" t="s">
        <v>25</v>
      </c>
      <c r="B5432">
        <v>70</v>
      </c>
      <c r="C5432" t="s">
        <v>21</v>
      </c>
      <c r="D5432" t="s">
        <v>22</v>
      </c>
      <c r="E5432" t="s">
        <v>36</v>
      </c>
      <c r="F5432" t="s">
        <v>24</v>
      </c>
      <c r="G5432">
        <v>78</v>
      </c>
      <c r="H5432" t="s">
        <v>21</v>
      </c>
      <c r="I5432" t="s">
        <v>25</v>
      </c>
      <c r="J5432" t="s">
        <v>21</v>
      </c>
      <c r="K5432" t="str">
        <f>IF(Aggregate[[#This Row],[Age]]&lt;30,"Under 30",IF(Aggregate[[#This Row],[Age]]&gt;=65,"Senior","Other"))</f>
        <v>Senior</v>
      </c>
      <c r="L5432" t="s">
        <v>53</v>
      </c>
      <c r="M5432" t="s">
        <v>33</v>
      </c>
      <c r="N5432" t="s">
        <v>34</v>
      </c>
      <c r="O5432" t="s">
        <v>34</v>
      </c>
      <c r="P5432">
        <v>1</v>
      </c>
      <c r="R5432">
        <v>46</v>
      </c>
      <c r="S5432">
        <v>0</v>
      </c>
      <c r="T5432">
        <v>0</v>
      </c>
      <c r="U5432">
        <v>0</v>
      </c>
      <c r="V5432">
        <v>4</v>
      </c>
      <c r="W5432" t="str">
        <f>IF(Aggregate[[#This Row],[Avg Monthly GB Download]]&lt; 5,"less than 5GB",IF(Aggregate[[#This Row],[Avg Monthly GB Download]]&lt; 10,"Between 5 and 10 GB","10 or more GB"))</f>
        <v>less than 5GB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Row],[Age]]&lt;30,"Under 30",IF(Aggregate[[#This Row],[Age]]&gt;=65,"Senior","Other"))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 5,"less than 5GB",IF(Aggregate[[#This Row],[Avg Monthly GB Download]]&lt; 10,"Between 5 and 10 GB","10 or more GB"))</f>
        <v>10 or more GB</v>
      </c>
    </row>
    <row r="5434" spans="1:23" hidden="1" x14ac:dyDescent="0.25">
      <c r="A5434" t="s">
        <v>25</v>
      </c>
      <c r="B5434">
        <v>70</v>
      </c>
      <c r="C5434" t="s">
        <v>21</v>
      </c>
      <c r="D5434" t="s">
        <v>22</v>
      </c>
      <c r="E5434" t="s">
        <v>82</v>
      </c>
      <c r="F5434" t="s">
        <v>26</v>
      </c>
      <c r="G5434">
        <v>78</v>
      </c>
      <c r="H5434" t="s">
        <v>21</v>
      </c>
      <c r="I5434" t="s">
        <v>25</v>
      </c>
      <c r="J5434" t="s">
        <v>21</v>
      </c>
      <c r="K5434" t="str">
        <f>IF(Aggregate[[#This Row],[Age]]&lt;30,"Under 30",IF(Aggregate[[#This Row],[Age]]&gt;=65,"Senior","Other"))</f>
        <v>Senior</v>
      </c>
      <c r="L5434" t="s">
        <v>53</v>
      </c>
      <c r="M5434" t="s">
        <v>33</v>
      </c>
      <c r="N5434" t="s">
        <v>34</v>
      </c>
      <c r="O5434" t="s">
        <v>34</v>
      </c>
      <c r="P5434">
        <v>1</v>
      </c>
      <c r="R5434">
        <v>35</v>
      </c>
      <c r="S5434">
        <v>0</v>
      </c>
      <c r="T5434">
        <v>0</v>
      </c>
      <c r="U5434">
        <v>0</v>
      </c>
      <c r="V5434">
        <v>5</v>
      </c>
      <c r="W5434" t="str">
        <f>IF(Aggregate[[#This Row],[Avg Monthly GB Download]]&lt; 5,"less than 5GB",IF(Aggregate[[#This Row],[Avg Monthly GB Download]]&lt; 10,"Between 5 and 10 GB","10 or more GB"))</f>
        <v>Between 5 and 10 GB</v>
      </c>
    </row>
    <row r="5435" spans="1:23" hidden="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Row],[Age]]&lt;30,"Under 30",IF(Aggregate[[#This Row],[Age]]&gt;=65,"Senior","Other"))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 5,"less than 5GB",IF(Aggregate[[#This Row],[Avg Monthly GB Download]]&lt; 10,"Between 5 and 10 GB","10 or more GB"))</f>
        <v>Between 5 and 10 GB</v>
      </c>
    </row>
    <row r="5436" spans="1:23" hidden="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Row],[Age]]&lt;30,"Under 30",IF(Aggregate[[#This Row],[Age]]&gt;=65,"Senior","Other"))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 5,"less than 5GB",IF(Aggregate[[#This Row],[Avg Monthly GB Download]]&lt; 10,"Between 5 and 10 GB","10 or more GB"))</f>
        <v>10 or more GB</v>
      </c>
    </row>
    <row r="5437" spans="1:23" hidden="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Row],[Age]]&lt;30,"Under 30",IF(Aggregate[[#This Row],[Age]]&gt;=65,"Senior","Other"))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 5,"less than 5GB",IF(Aggregate[[#This Row],[Avg Monthly GB Download]]&lt; 10,"Between 5 and 10 GB","10 or more GB"))</f>
        <v>less than 5GB</v>
      </c>
    </row>
    <row r="5438" spans="1:23" hidden="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Row],[Age]]&lt;30,"Under 30",IF(Aggregate[[#This Row],[Age]]&gt;=65,"Senior","Other"))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 5,"less than 5GB",IF(Aggregate[[#This Row],[Avg Monthly GB Download]]&lt; 10,"Between 5 and 10 GB","10 or more GB"))</f>
        <v>less than 5GB</v>
      </c>
    </row>
    <row r="5439" spans="1:23" hidden="1" x14ac:dyDescent="0.25">
      <c r="A5439" t="s">
        <v>25</v>
      </c>
      <c r="B5439">
        <v>70</v>
      </c>
      <c r="C5439" t="s">
        <v>25</v>
      </c>
      <c r="D5439" t="s">
        <v>22</v>
      </c>
      <c r="E5439" t="s">
        <v>37</v>
      </c>
      <c r="F5439" t="s">
        <v>24</v>
      </c>
      <c r="G5439">
        <v>78</v>
      </c>
      <c r="H5439" t="s">
        <v>21</v>
      </c>
      <c r="I5439" t="s">
        <v>25</v>
      </c>
      <c r="J5439" t="s">
        <v>21</v>
      </c>
      <c r="K5439" t="str">
        <f>IF(Aggregate[[#This Row],[Age]]&lt;30,"Under 30",IF(Aggregate[[#This Row],[Age]]&gt;=65,"Senior","Other"))</f>
        <v>Senior</v>
      </c>
      <c r="L5439" t="s">
        <v>53</v>
      </c>
      <c r="M5439" t="s">
        <v>33</v>
      </c>
      <c r="N5439" t="s">
        <v>34</v>
      </c>
      <c r="O5439" t="s">
        <v>34</v>
      </c>
      <c r="P5439">
        <v>1</v>
      </c>
      <c r="R5439">
        <v>45</v>
      </c>
      <c r="S5439">
        <v>0</v>
      </c>
      <c r="T5439">
        <v>131.30000000000001</v>
      </c>
      <c r="U5439">
        <v>0</v>
      </c>
      <c r="V5439">
        <v>6</v>
      </c>
      <c r="W5439" t="str">
        <f>IF(Aggregate[[#This Row],[Avg Monthly GB Download]]&lt; 5,"less than 5GB",IF(Aggregate[[#This Row],[Avg Monthly GB Download]]&lt; 10,"Between 5 and 10 GB","10 or more GB"))</f>
        <v>Between 5 and 10 GB</v>
      </c>
    </row>
    <row r="5440" spans="1:23" hidden="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Row],[Age]]&lt;30,"Under 30",IF(Aggregate[[#This Row],[Age]]&gt;=65,"Senior","Other"))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 5,"less than 5GB",IF(Aggregate[[#This Row],[Avg Monthly GB Download]]&lt; 10,"Between 5 and 10 GB","10 or more GB"))</f>
        <v>10 or more GB</v>
      </c>
    </row>
    <row r="5441" spans="1:23" hidden="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Row],[Age]]&lt;30,"Under 30",IF(Aggregate[[#This Row],[Age]]&gt;=65,"Senior","Other"))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 5,"less than 5GB",IF(Aggregate[[#This Row],[Avg Monthly GB Download]]&lt; 10,"Between 5 and 10 GB","10 or more GB"))</f>
        <v>less than 5GB</v>
      </c>
    </row>
    <row r="5442" spans="1:23" hidden="1" x14ac:dyDescent="0.25">
      <c r="A5442" t="s">
        <v>25</v>
      </c>
      <c r="B5442">
        <v>71</v>
      </c>
      <c r="C5442" t="s">
        <v>21</v>
      </c>
      <c r="D5442" t="s">
        <v>22</v>
      </c>
      <c r="E5442" t="s">
        <v>63</v>
      </c>
      <c r="F5442" t="s">
        <v>26</v>
      </c>
      <c r="G5442">
        <v>78</v>
      </c>
      <c r="H5442" t="s">
        <v>21</v>
      </c>
      <c r="I5442" t="s">
        <v>25</v>
      </c>
      <c r="J5442" t="s">
        <v>21</v>
      </c>
      <c r="K5442" t="str">
        <f>IF(Aggregate[[#This Row],[Age]]&lt;30,"Under 30",IF(Aggregate[[#This Row],[Age]]&gt;=65,"Senior","Other"))</f>
        <v>Senior</v>
      </c>
      <c r="L5442" t="s">
        <v>98</v>
      </c>
      <c r="M5442" t="s">
        <v>38</v>
      </c>
      <c r="N5442" t="s">
        <v>34</v>
      </c>
      <c r="O5442" t="s">
        <v>34</v>
      </c>
      <c r="P5442">
        <v>1</v>
      </c>
      <c r="R5442">
        <v>29</v>
      </c>
      <c r="S5442">
        <v>0</v>
      </c>
      <c r="T5442">
        <v>0</v>
      </c>
      <c r="U5442">
        <v>0</v>
      </c>
      <c r="V5442">
        <v>7</v>
      </c>
      <c r="W5442" t="str">
        <f>IF(Aggregate[[#This Row],[Avg Monthly GB Download]]&lt; 5,"less than 5GB",IF(Aggregate[[#This Row],[Avg Monthly GB Download]]&lt; 10,"Between 5 and 10 GB","10 or more GB"))</f>
        <v>Between 5 and 10 GB</v>
      </c>
    </row>
    <row r="5443" spans="1:23" hidden="1" x14ac:dyDescent="0.25">
      <c r="A5443" t="s">
        <v>25</v>
      </c>
      <c r="B5443">
        <v>72</v>
      </c>
      <c r="C5443" t="s">
        <v>21</v>
      </c>
      <c r="D5443" t="s">
        <v>22</v>
      </c>
      <c r="E5443" t="s">
        <v>37</v>
      </c>
      <c r="F5443" t="s">
        <v>26</v>
      </c>
      <c r="G5443">
        <v>78</v>
      </c>
      <c r="H5443" t="s">
        <v>21</v>
      </c>
      <c r="I5443" t="s">
        <v>25</v>
      </c>
      <c r="J5443" t="s">
        <v>21</v>
      </c>
      <c r="K5443" t="str">
        <f>IF(Aggregate[[#This Row],[Age]]&lt;30,"Under 30",IF(Aggregate[[#This Row],[Age]]&gt;=65,"Senior","Other"))</f>
        <v>Senior</v>
      </c>
      <c r="L5443" t="s">
        <v>53</v>
      </c>
      <c r="M5443" t="s">
        <v>38</v>
      </c>
      <c r="N5443" t="s">
        <v>34</v>
      </c>
      <c r="O5443" t="s">
        <v>34</v>
      </c>
      <c r="P5443">
        <v>1</v>
      </c>
      <c r="R5443">
        <v>55</v>
      </c>
      <c r="S5443">
        <v>0</v>
      </c>
      <c r="T5443">
        <v>0</v>
      </c>
      <c r="U5443">
        <v>0</v>
      </c>
      <c r="V5443">
        <v>6</v>
      </c>
      <c r="W5443" t="str">
        <f>IF(Aggregate[[#This Row],[Avg Monthly GB Download]]&lt; 5,"less than 5GB",IF(Aggregate[[#This Row],[Avg Monthly GB Download]]&lt; 10,"Between 5 and 10 GB","10 or more GB"))</f>
        <v>Between 5 and 10 GB</v>
      </c>
    </row>
    <row r="5444" spans="1:23" hidden="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Row],[Age]]&lt;30,"Under 30",IF(Aggregate[[#This Row],[Age]]&gt;=65,"Senior","Other"))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 5,"less than 5GB",IF(Aggregate[[#This Row],[Avg Monthly GB Download]]&lt; 10,"Between 5 and 10 GB","10 or more GB"))</f>
        <v>10 or more GB</v>
      </c>
    </row>
    <row r="5445" spans="1:23" hidden="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Row],[Age]]&lt;30,"Under 30",IF(Aggregate[[#This Row],[Age]]&gt;=65,"Senior","Other"))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 5,"less than 5GB",IF(Aggregate[[#This Row],[Avg Monthly GB Download]]&lt; 10,"Between 5 and 10 GB","10 or more GB"))</f>
        <v>10 or more GB</v>
      </c>
    </row>
    <row r="5446" spans="1:23" hidden="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Row],[Age]]&lt;30,"Under 30",IF(Aggregate[[#This Row],[Age]]&gt;=65,"Senior","Other"))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 5,"less than 5GB",IF(Aggregate[[#This Row],[Avg Monthly GB Download]]&lt; 10,"Between 5 and 10 GB","10 or more GB"))</f>
        <v>less than 5GB</v>
      </c>
    </row>
    <row r="5447" spans="1:23" hidden="1" x14ac:dyDescent="0.25">
      <c r="A5447" t="s">
        <v>25</v>
      </c>
      <c r="B5447">
        <v>74</v>
      </c>
      <c r="C5447" t="s">
        <v>25</v>
      </c>
      <c r="D5447" t="s">
        <v>22</v>
      </c>
      <c r="E5447" t="s">
        <v>84</v>
      </c>
      <c r="F5447" t="s">
        <v>24</v>
      </c>
      <c r="G5447">
        <v>78</v>
      </c>
      <c r="H5447" t="s">
        <v>21</v>
      </c>
      <c r="I5447" t="s">
        <v>25</v>
      </c>
      <c r="J5447" t="s">
        <v>21</v>
      </c>
      <c r="K5447" t="str">
        <f>IF(Aggregate[[#This Row],[Age]]&lt;30,"Under 30",IF(Aggregate[[#This Row],[Age]]&gt;=65,"Senior","Other"))</f>
        <v>Senior</v>
      </c>
      <c r="L5447" t="s">
        <v>53</v>
      </c>
      <c r="M5447" t="s">
        <v>95</v>
      </c>
      <c r="N5447" t="s">
        <v>34</v>
      </c>
      <c r="O5447" t="s">
        <v>34</v>
      </c>
      <c r="P5447">
        <v>1</v>
      </c>
      <c r="R5447">
        <v>37</v>
      </c>
      <c r="S5447">
        <v>0</v>
      </c>
      <c r="T5447">
        <v>323.10000000000002</v>
      </c>
      <c r="U5447">
        <v>0</v>
      </c>
      <c r="V5447">
        <v>4</v>
      </c>
      <c r="W5447" t="str">
        <f>IF(Aggregate[[#This Row],[Avg Monthly GB Download]]&lt; 5,"less than 5GB",IF(Aggregate[[#This Row],[Avg Monthly GB Download]]&lt; 10,"Between 5 and 10 GB","10 or more GB"))</f>
        <v>less than 5GB</v>
      </c>
    </row>
    <row r="5448" spans="1:23" hidden="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Row],[Age]]&lt;30,"Under 30",IF(Aggregate[[#This Row],[Age]]&gt;=65,"Senior","Other"))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 5,"less than 5GB",IF(Aggregate[[#This Row],[Avg Monthly GB Download]]&lt; 10,"Between 5 and 10 GB","10 or more GB"))</f>
        <v>less than 5GB</v>
      </c>
    </row>
    <row r="5449" spans="1:23" hidden="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Row],[Age]]&lt;30,"Under 30",IF(Aggregate[[#This Row],[Age]]&gt;=65,"Senior","Other"))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 5,"less than 5GB",IF(Aggregate[[#This Row],[Avg Monthly GB Download]]&lt; 10,"Between 5 and 10 GB","10 or more GB"))</f>
        <v>less than 5GB</v>
      </c>
    </row>
    <row r="5450" spans="1:23" hidden="1" x14ac:dyDescent="0.25">
      <c r="A5450" t="s">
        <v>21</v>
      </c>
      <c r="B5450">
        <v>3</v>
      </c>
      <c r="C5450" t="s">
        <v>25</v>
      </c>
      <c r="D5450" t="s">
        <v>22</v>
      </c>
      <c r="E5450" t="s">
        <v>47</v>
      </c>
      <c r="F5450" t="s">
        <v>24</v>
      </c>
      <c r="G5450">
        <v>79</v>
      </c>
      <c r="H5450" t="s">
        <v>21</v>
      </c>
      <c r="I5450" t="s">
        <v>25</v>
      </c>
      <c r="J5450" t="s">
        <v>21</v>
      </c>
      <c r="K5450" t="str">
        <f>IF(Aggregate[[#This Row],[Age]]&lt;30,"Under 30",IF(Aggregate[[#This Row],[Age]]&gt;=65,"Senior","Other"))</f>
        <v>Senior</v>
      </c>
      <c r="L5450" t="s">
        <v>98</v>
      </c>
      <c r="M5450" t="s">
        <v>33</v>
      </c>
      <c r="N5450" t="s">
        <v>34</v>
      </c>
      <c r="O5450" t="s">
        <v>34</v>
      </c>
      <c r="P5450">
        <v>1</v>
      </c>
      <c r="R5450">
        <v>39</v>
      </c>
      <c r="S5450">
        <v>0</v>
      </c>
      <c r="T5450">
        <v>5.9</v>
      </c>
      <c r="U5450">
        <v>4</v>
      </c>
      <c r="V5450">
        <v>7</v>
      </c>
      <c r="W5450" t="str">
        <f>IF(Aggregate[[#This Row],[Avg Monthly GB Download]]&lt; 5,"less than 5GB",IF(Aggregate[[#This Row],[Avg Monthly GB Download]]&lt; 10,"Between 5 and 10 GB","10 or more GB"))</f>
        <v>Between 5 and 10 GB</v>
      </c>
    </row>
    <row r="5451" spans="1:23" hidden="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Row],[Age]]&lt;30,"Under 30",IF(Aggregate[[#This Row],[Age]]&gt;=65,"Senior","Other"))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 5,"less than 5GB",IF(Aggregate[[#This Row],[Avg Monthly GB Download]]&lt; 10,"Between 5 and 10 GB","10 or more GB"))</f>
        <v>10 or more GB</v>
      </c>
    </row>
    <row r="5452" spans="1:23" hidden="1" x14ac:dyDescent="0.25">
      <c r="A5452" t="s">
        <v>21</v>
      </c>
      <c r="B5452">
        <v>25</v>
      </c>
      <c r="C5452" t="s">
        <v>25</v>
      </c>
      <c r="D5452" t="s">
        <v>22</v>
      </c>
      <c r="E5452" t="s">
        <v>94</v>
      </c>
      <c r="F5452" t="s">
        <v>26</v>
      </c>
      <c r="G5452">
        <v>79</v>
      </c>
      <c r="H5452" t="s">
        <v>21</v>
      </c>
      <c r="I5452" t="s">
        <v>25</v>
      </c>
      <c r="J5452" t="s">
        <v>21</v>
      </c>
      <c r="K5452" t="str">
        <f>IF(Aggregate[[#This Row],[Age]]&lt;30,"Under 30",IF(Aggregate[[#This Row],[Age]]&gt;=65,"Senior","Other"))</f>
        <v>Senior</v>
      </c>
      <c r="L5452" t="s">
        <v>98</v>
      </c>
      <c r="M5452" t="s">
        <v>33</v>
      </c>
      <c r="N5452" t="s">
        <v>34</v>
      </c>
      <c r="O5452" t="s">
        <v>34</v>
      </c>
      <c r="P5452">
        <v>1</v>
      </c>
      <c r="R5452">
        <v>28</v>
      </c>
      <c r="S5452">
        <v>2</v>
      </c>
      <c r="T5452">
        <v>75</v>
      </c>
      <c r="U5452">
        <v>80</v>
      </c>
      <c r="V5452">
        <v>4</v>
      </c>
      <c r="W5452" t="str">
        <f>IF(Aggregate[[#This Row],[Avg Monthly GB Download]]&lt; 5,"less than 5GB",IF(Aggregate[[#This Row],[Avg Monthly GB Download]]&lt; 10,"Between 5 and 10 GB","10 or more GB"))</f>
        <v>less than 5GB</v>
      </c>
    </row>
    <row r="5453" spans="1:23" hidden="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Row],[Age]]&lt;30,"Under 30",IF(Aggregate[[#This Row],[Age]]&gt;=65,"Senior","Other"))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 5,"less than 5GB",IF(Aggregate[[#This Row],[Avg Monthly GB Download]]&lt; 10,"Between 5 and 10 GB","10 or more GB"))</f>
        <v>10 or more GB</v>
      </c>
    </row>
    <row r="5454" spans="1:23" hidden="1" x14ac:dyDescent="0.25">
      <c r="A5454" t="s">
        <v>21</v>
      </c>
      <c r="B5454">
        <v>35</v>
      </c>
      <c r="C5454" t="s">
        <v>25</v>
      </c>
      <c r="D5454" t="s">
        <v>22</v>
      </c>
      <c r="E5454" t="s">
        <v>50</v>
      </c>
      <c r="F5454" t="s">
        <v>24</v>
      </c>
      <c r="G5454">
        <v>79</v>
      </c>
      <c r="H5454" t="s">
        <v>21</v>
      </c>
      <c r="I5454" t="s">
        <v>25</v>
      </c>
      <c r="J5454" t="s">
        <v>21</v>
      </c>
      <c r="K5454" t="str">
        <f>IF(Aggregate[[#This Row],[Age]]&lt;30,"Under 30",IF(Aggregate[[#This Row],[Age]]&gt;=65,"Senior","Other"))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40</v>
      </c>
      <c r="S5454">
        <v>2</v>
      </c>
      <c r="T5454">
        <v>103.8</v>
      </c>
      <c r="U5454">
        <v>51</v>
      </c>
      <c r="V5454">
        <v>6</v>
      </c>
      <c r="W5454" t="str">
        <f>IF(Aggregate[[#This Row],[Avg Monthly GB Download]]&lt; 5,"less than 5GB",IF(Aggregate[[#This Row],[Avg Monthly GB Download]]&lt; 10,"Between 5 and 10 GB","10 or more GB"))</f>
        <v>Between 5 and 10 GB</v>
      </c>
    </row>
    <row r="5455" spans="1:23" hidden="1" x14ac:dyDescent="0.25">
      <c r="A5455" t="s">
        <v>21</v>
      </c>
      <c r="B5455">
        <v>38</v>
      </c>
      <c r="C5455" t="s">
        <v>21</v>
      </c>
      <c r="D5455" t="s">
        <v>88</v>
      </c>
      <c r="E5455" t="s">
        <v>86</v>
      </c>
      <c r="F5455" t="s">
        <v>24</v>
      </c>
      <c r="G5455">
        <v>79</v>
      </c>
      <c r="H5455" t="s">
        <v>21</v>
      </c>
      <c r="I5455" t="s">
        <v>25</v>
      </c>
      <c r="J5455" t="s">
        <v>21</v>
      </c>
      <c r="K5455" t="str">
        <f>IF(Aggregate[[#This Row],[Age]]&lt;30,"Under 30",IF(Aggregate[[#This Row],[Age]]&gt;=65,"Senior","Other"))</f>
        <v>Senior</v>
      </c>
      <c r="L5455" t="s">
        <v>98</v>
      </c>
      <c r="M5455" t="s">
        <v>33</v>
      </c>
      <c r="N5455" t="s">
        <v>34</v>
      </c>
      <c r="O5455" t="s">
        <v>34</v>
      </c>
      <c r="P5455">
        <v>1</v>
      </c>
      <c r="R5455">
        <v>37</v>
      </c>
      <c r="S5455">
        <v>0</v>
      </c>
      <c r="T5455">
        <v>0</v>
      </c>
      <c r="U5455">
        <v>42</v>
      </c>
      <c r="V5455">
        <v>14</v>
      </c>
      <c r="W5455" t="str">
        <f>IF(Aggregate[[#This Row],[Avg Monthly GB Download]]&lt; 5,"less than 5GB",IF(Aggregate[[#This Row],[Avg Monthly GB Download]]&lt; 10,"Between 5 and 10 GB","10 or more GB"))</f>
        <v>10 or more GB</v>
      </c>
    </row>
    <row r="5456" spans="1:23" hidden="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Row],[Age]]&lt;30,"Under 30",IF(Aggregate[[#This Row],[Age]]&gt;=65,"Senior","Other"))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 5,"less than 5GB",IF(Aggregate[[#This Row],[Avg Monthly GB Download]]&lt; 10,"Between 5 and 10 GB","10 or more GB"))</f>
        <v>10 or more GB</v>
      </c>
    </row>
    <row r="5457" spans="1:23" hidden="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Row],[Age]]&lt;30,"Under 30",IF(Aggregate[[#This Row],[Age]]&gt;=65,"Senior","Other"))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 5,"less than 5GB",IF(Aggregate[[#This Row],[Avg Monthly GB Download]]&lt; 10,"Between 5 and 10 GB","10 or more GB"))</f>
        <v>Between 5 and 10 GB</v>
      </c>
    </row>
    <row r="5458" spans="1:23" hidden="1" x14ac:dyDescent="0.25">
      <c r="A5458" t="s">
        <v>21</v>
      </c>
      <c r="B5458">
        <v>44</v>
      </c>
      <c r="C5458" t="s">
        <v>21</v>
      </c>
      <c r="D5458" t="s">
        <v>22</v>
      </c>
      <c r="E5458" t="s">
        <v>30</v>
      </c>
      <c r="F5458" t="s">
        <v>26</v>
      </c>
      <c r="G5458">
        <v>79</v>
      </c>
      <c r="H5458" t="s">
        <v>21</v>
      </c>
      <c r="I5458" t="s">
        <v>25</v>
      </c>
      <c r="J5458" t="s">
        <v>21</v>
      </c>
      <c r="K5458" t="str">
        <f>IF(Aggregate[[#This Row],[Age]]&lt;30,"Under 30",IF(Aggregate[[#This Row],[Age]]&gt;=65,"Senior","Other"))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7</v>
      </c>
      <c r="S5458">
        <v>1</v>
      </c>
      <c r="T5458">
        <v>0</v>
      </c>
      <c r="U5458">
        <v>0</v>
      </c>
      <c r="V5458">
        <v>0</v>
      </c>
      <c r="W5458" t="str">
        <f>IF(Aggregate[[#This Row],[Avg Monthly GB Download]]&lt; 5,"less than 5GB",IF(Aggregate[[#This Row],[Avg Monthly GB Download]]&lt; 10,"Between 5 and 10 GB","10 or more GB"))</f>
        <v>less than 5GB</v>
      </c>
    </row>
    <row r="5459" spans="1:23" hidden="1" x14ac:dyDescent="0.25">
      <c r="A5459" t="s">
        <v>25</v>
      </c>
      <c r="B5459">
        <v>1</v>
      </c>
      <c r="C5459" t="s">
        <v>21</v>
      </c>
      <c r="D5459" t="s">
        <v>22</v>
      </c>
      <c r="E5459" t="s">
        <v>70</v>
      </c>
      <c r="F5459" t="s">
        <v>26</v>
      </c>
      <c r="G5459">
        <v>79</v>
      </c>
      <c r="H5459" t="s">
        <v>21</v>
      </c>
      <c r="I5459" t="s">
        <v>25</v>
      </c>
      <c r="J5459" t="s">
        <v>21</v>
      </c>
      <c r="K5459" t="str">
        <f>IF(Aggregate[[#This Row],[Age]]&lt;30,"Under 30",IF(Aggregate[[#This Row],[Age]]&gt;=65,"Senior","Other"))</f>
        <v>Senior</v>
      </c>
      <c r="L5459" t="s">
        <v>32</v>
      </c>
      <c r="M5459" t="s">
        <v>38</v>
      </c>
      <c r="N5459" t="s">
        <v>56</v>
      </c>
      <c r="O5459" t="s">
        <v>96</v>
      </c>
      <c r="P5459">
        <v>1</v>
      </c>
      <c r="Q5459">
        <v>1</v>
      </c>
      <c r="R5459">
        <v>16</v>
      </c>
      <c r="S5459">
        <v>1</v>
      </c>
      <c r="T5459">
        <v>0</v>
      </c>
      <c r="U5459">
        <v>0</v>
      </c>
      <c r="V5459">
        <v>6</v>
      </c>
      <c r="W5459" t="str">
        <f>IF(Aggregate[[#This Row],[Avg Monthly GB Download]]&lt; 5,"less than 5GB",IF(Aggregate[[#This Row],[Avg Monthly GB Download]]&lt; 10,"Between 5 and 10 GB","10 or more GB"))</f>
        <v>Between 5 and 10 GB</v>
      </c>
    </row>
    <row r="5460" spans="1:23" hidden="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Row],[Age]]&lt;30,"Under 30",IF(Aggregate[[#This Row],[Age]]&gt;=65,"Senior","Other"))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 5,"less than 5GB",IF(Aggregate[[#This Row],[Avg Monthly GB Download]]&lt; 10,"Between 5 and 10 GB","10 or more GB"))</f>
        <v>10 or more GB</v>
      </c>
    </row>
    <row r="5461" spans="1:23" hidden="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Row],[Age]]&lt;30,"Under 30",IF(Aggregate[[#This Row],[Age]]&gt;=65,"Senior","Other"))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 5,"less than 5GB",IF(Aggregate[[#This Row],[Avg Monthly GB Download]]&lt; 10,"Between 5 and 10 GB","10 or more GB"))</f>
        <v>less than 5GB</v>
      </c>
    </row>
    <row r="5462" spans="1:23" hidden="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Row],[Age]]&lt;30,"Under 30",IF(Aggregate[[#This Row],[Age]]&gt;=65,"Senior","Other"))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 5,"less than 5GB",IF(Aggregate[[#This Row],[Avg Monthly GB Download]]&lt; 10,"Between 5 and 10 GB","10 or more GB"))</f>
        <v>Between 5 and 10 GB</v>
      </c>
    </row>
    <row r="5463" spans="1:23" hidden="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Row],[Age]]&lt;30,"Under 30",IF(Aggregate[[#This Row],[Age]]&gt;=65,"Senior","Other"))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 5,"less than 5GB",IF(Aggregate[[#This Row],[Avg Monthly GB Download]]&lt; 10,"Between 5 and 10 GB","10 or more GB"))</f>
        <v>less than 5GB</v>
      </c>
    </row>
    <row r="5464" spans="1:23" hidden="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Row],[Age]]&lt;30,"Under 30",IF(Aggregate[[#This Row],[Age]]&gt;=65,"Senior","Other"))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 5,"less than 5GB",IF(Aggregate[[#This Row],[Avg Monthly GB Download]]&lt; 10,"Between 5 and 10 GB","10 or more GB"))</f>
        <v>Between 5 and 10 GB</v>
      </c>
    </row>
    <row r="5465" spans="1:23" hidden="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Row],[Age]]&lt;30,"Under 30",IF(Aggregate[[#This Row],[Age]]&gt;=65,"Senior","Other"))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 5,"less than 5GB",IF(Aggregate[[#This Row],[Avg Monthly GB Download]]&lt; 10,"Between 5 and 10 GB","10 or more GB"))</f>
        <v>Between 5 and 10 GB</v>
      </c>
    </row>
    <row r="5466" spans="1:23" hidden="1" x14ac:dyDescent="0.25">
      <c r="A5466" t="s">
        <v>25</v>
      </c>
      <c r="B5466">
        <v>1</v>
      </c>
      <c r="C5466" t="s">
        <v>25</v>
      </c>
      <c r="D5466" t="s">
        <v>22</v>
      </c>
      <c r="E5466" t="s">
        <v>46</v>
      </c>
      <c r="F5466" t="s">
        <v>24</v>
      </c>
      <c r="G5466">
        <v>79</v>
      </c>
      <c r="H5466" t="s">
        <v>21</v>
      </c>
      <c r="I5466" t="s">
        <v>25</v>
      </c>
      <c r="J5466" t="s">
        <v>21</v>
      </c>
      <c r="K5466" t="str">
        <f>IF(Aggregate[[#This Row],[Age]]&lt;30,"Under 30",IF(Aggregate[[#This Row],[Age]]&gt;=65,"Senior","Other"))</f>
        <v>Senior</v>
      </c>
      <c r="L5466" t="s">
        <v>32</v>
      </c>
      <c r="M5466" t="s">
        <v>38</v>
      </c>
      <c r="N5466" t="s">
        <v>56</v>
      </c>
      <c r="O5466" t="s">
        <v>57</v>
      </c>
      <c r="P5466">
        <v>1</v>
      </c>
      <c r="Q5466">
        <v>1</v>
      </c>
      <c r="R5466">
        <v>15</v>
      </c>
      <c r="S5466">
        <v>1</v>
      </c>
      <c r="T5466">
        <v>9</v>
      </c>
      <c r="U5466">
        <v>0</v>
      </c>
      <c r="V5466">
        <v>1</v>
      </c>
      <c r="W5466" t="str">
        <f>IF(Aggregate[[#This Row],[Avg Monthly GB Download]]&lt; 5,"less than 5GB",IF(Aggregate[[#This Row],[Avg Monthly GB Download]]&lt; 10,"Between 5 and 10 GB","10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Row],[Age]]&lt;30,"Under 30",IF(Aggregate[[#This Row],[Age]]&gt;=65,"Senior","Other"))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 5,"less than 5GB",IF(Aggregate[[#This Row],[Avg Monthly GB Download]]&lt; 10,"Between 5 and 10 GB","10 or more GB"))</f>
        <v>10 or more GB</v>
      </c>
    </row>
    <row r="5468" spans="1:23" hidden="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Row],[Age]]&lt;30,"Under 30",IF(Aggregate[[#This Row],[Age]]&gt;=65,"Senior","Other"))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 5,"less than 5GB",IF(Aggregate[[#This Row],[Avg Monthly GB Download]]&lt; 10,"Between 5 and 10 GB","10 or more GB"))</f>
        <v>10 or more GB</v>
      </c>
    </row>
    <row r="5469" spans="1:23" hidden="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Row],[Age]]&lt;30,"Under 30",IF(Aggregate[[#This Row],[Age]]&gt;=65,"Senior","Other"))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 5,"less than 5GB",IF(Aggregate[[#This Row],[Avg Monthly GB Download]]&lt; 10,"Between 5 and 10 GB","10 or more GB"))</f>
        <v>10 or more GB</v>
      </c>
    </row>
    <row r="5470" spans="1:23" hidden="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Row],[Age]]&lt;30,"Under 30",IF(Aggregate[[#This Row],[Age]]&gt;=65,"Senior","Other"))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 5,"less than 5GB",IF(Aggregate[[#This Row],[Avg Monthly GB Download]]&lt; 10,"Between 5 and 10 GB","10 or more GB"))</f>
        <v>Between 5 and 10 GB</v>
      </c>
    </row>
    <row r="5471" spans="1:23" hidden="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Row],[Age]]&lt;30,"Under 30",IF(Aggregate[[#This Row],[Age]]&gt;=65,"Senior","Other"))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 5,"less than 5GB",IF(Aggregate[[#This Row],[Avg Monthly GB Download]]&lt; 10,"Between 5 and 10 GB","10 or more GB"))</f>
        <v>Between 5 and 10 GB</v>
      </c>
    </row>
    <row r="5472" spans="1:23" hidden="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Row],[Age]]&lt;30,"Under 30",IF(Aggregate[[#This Row],[Age]]&gt;=65,"Senior","Other"))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 5,"less than 5GB",IF(Aggregate[[#This Row],[Avg Monthly GB Download]]&lt; 10,"Between 5 and 10 GB","10 or more GB"))</f>
        <v>10 or more GB</v>
      </c>
    </row>
    <row r="5473" spans="1:23" hidden="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Row],[Age]]&lt;30,"Under 30",IF(Aggregate[[#This Row],[Age]]&gt;=65,"Senior","Other"))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 5,"less than 5GB",IF(Aggregate[[#This Row],[Avg Monthly GB Download]]&lt; 10,"Between 5 and 10 GB","10 or more GB"))</f>
        <v>less than 5GB</v>
      </c>
    </row>
    <row r="5474" spans="1:23" hidden="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Row],[Age]]&lt;30,"Under 30",IF(Aggregate[[#This Row],[Age]]&gt;=65,"Senior","Other"))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 5,"less than 5GB",IF(Aggregate[[#This Row],[Avg Monthly GB Download]]&lt; 10,"Between 5 and 10 GB","10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Row],[Age]]&lt;30,"Under 30",IF(Aggregate[[#This Row],[Age]]&gt;=65,"Senior","Other"))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 5,"less than 5GB",IF(Aggregate[[#This Row],[Avg Monthly GB Download]]&lt; 10,"Between 5 and 10 GB","10 or more GB"))</f>
        <v>10 or more GB</v>
      </c>
    </row>
    <row r="5476" spans="1:23" hidden="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Row],[Age]]&lt;30,"Under 30",IF(Aggregate[[#This Row],[Age]]&gt;=65,"Senior","Other"))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 5,"less than 5GB",IF(Aggregate[[#This Row],[Avg Monthly GB Download]]&lt; 10,"Between 5 and 10 GB","10 or more GB"))</f>
        <v>Between 5 and 10 GB</v>
      </c>
    </row>
    <row r="5477" spans="1:23" hidden="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Row],[Age]]&lt;30,"Under 30",IF(Aggregate[[#This Row],[Age]]&gt;=65,"Senior","Other"))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 5,"less than 5GB",IF(Aggregate[[#This Row],[Avg Monthly GB Download]]&lt; 10,"Between 5 and 10 GB","10 or more GB"))</f>
        <v>10 or more GB</v>
      </c>
    </row>
    <row r="5478" spans="1:23" hidden="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Row],[Age]]&lt;30,"Under 30",IF(Aggregate[[#This Row],[Age]]&gt;=65,"Senior","Other"))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 5,"less than 5GB",IF(Aggregate[[#This Row],[Avg Monthly GB Download]]&lt; 10,"Between 5 and 10 GB","10 or more GB"))</f>
        <v>less than 5GB</v>
      </c>
    </row>
    <row r="5479" spans="1:23" hidden="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Row],[Age]]&lt;30,"Under 30",IF(Aggregate[[#This Row],[Age]]&gt;=65,"Senior","Other"))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 5,"less than 5GB",IF(Aggregate[[#This Row],[Avg Monthly GB Download]]&lt; 10,"Between 5 and 10 GB","10 or more GB"))</f>
        <v>10 or more GB</v>
      </c>
    </row>
    <row r="5480" spans="1:23" hidden="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Row],[Age]]&lt;30,"Under 30",IF(Aggregate[[#This Row],[Age]]&gt;=65,"Senior","Other"))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 5,"less than 5GB",IF(Aggregate[[#This Row],[Avg Monthly GB Download]]&lt; 10,"Between 5 and 10 GB","10 or more GB"))</f>
        <v>Between 5 and 10 GB</v>
      </c>
    </row>
    <row r="5481" spans="1:23" hidden="1" x14ac:dyDescent="0.25">
      <c r="A5481" t="s">
        <v>25</v>
      </c>
      <c r="B5481">
        <v>2</v>
      </c>
      <c r="C5481" t="s">
        <v>21</v>
      </c>
      <c r="D5481" t="s">
        <v>22</v>
      </c>
      <c r="E5481" t="s">
        <v>93</v>
      </c>
      <c r="F5481" t="s">
        <v>24</v>
      </c>
      <c r="G5481">
        <v>79</v>
      </c>
      <c r="H5481" t="s">
        <v>21</v>
      </c>
      <c r="I5481" t="s">
        <v>25</v>
      </c>
      <c r="J5481" t="s">
        <v>21</v>
      </c>
      <c r="K5481" t="str">
        <f>IF(Aggregate[[#This Row],[Age]]&lt;30,"Under 30",IF(Aggregate[[#This Row],[Age]]&gt;=65,"Senior","Other"))</f>
        <v>Senior</v>
      </c>
      <c r="L5481" t="s">
        <v>32</v>
      </c>
      <c r="M5481" t="s">
        <v>38</v>
      </c>
      <c r="N5481" t="s">
        <v>39</v>
      </c>
      <c r="O5481" t="s">
        <v>104</v>
      </c>
      <c r="P5481">
        <v>1</v>
      </c>
      <c r="Q5481">
        <v>1</v>
      </c>
      <c r="R5481">
        <v>38</v>
      </c>
      <c r="S5481">
        <v>3</v>
      </c>
      <c r="T5481">
        <v>0</v>
      </c>
      <c r="U5481">
        <v>0</v>
      </c>
      <c r="V5481">
        <v>3</v>
      </c>
      <c r="W5481" t="str">
        <f>IF(Aggregate[[#This Row],[Avg Monthly GB Download]]&lt; 5,"less than 5GB",IF(Aggregate[[#This Row],[Avg Monthly GB Download]]&lt; 10,"Between 5 and 10 GB","10 or more GB"))</f>
        <v>less than 5GB</v>
      </c>
    </row>
    <row r="5482" spans="1:23" hidden="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Row],[Age]]&lt;30,"Under 30",IF(Aggregate[[#This Row],[Age]]&gt;=65,"Senior","Other"))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 5,"less than 5GB",IF(Aggregate[[#This Row],[Avg Monthly GB Download]]&lt; 10,"Between 5 and 10 GB","10 or more GB"))</f>
        <v>Between 5 and 10 GB</v>
      </c>
    </row>
    <row r="5483" spans="1:23" hidden="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Row],[Age]]&lt;30,"Under 30",IF(Aggregate[[#This Row],[Age]]&gt;=65,"Senior","Other"))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 5,"less than 5GB",IF(Aggregate[[#This Row],[Avg Monthly GB Download]]&lt; 10,"Between 5 and 10 GB","10 or more GB"))</f>
        <v>Between 5 and 10 GB</v>
      </c>
    </row>
    <row r="5484" spans="1:23" hidden="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Row],[Age]]&lt;30,"Under 30",IF(Aggregate[[#This Row],[Age]]&gt;=65,"Senior","Other"))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 5,"less than 5GB",IF(Aggregate[[#This Row],[Avg Monthly GB Download]]&lt; 10,"Between 5 and 10 GB","10 or more GB"))</f>
        <v>Between 5 and 10 GB</v>
      </c>
    </row>
    <row r="5485" spans="1:23" hidden="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Row],[Age]]&lt;30,"Under 30",IF(Aggregate[[#This Row],[Age]]&gt;=65,"Senior","Other"))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 5,"less than 5GB",IF(Aggregate[[#This Row],[Avg Monthly GB Download]]&lt; 10,"Between 5 and 10 GB","10 or more GB"))</f>
        <v>10 or more GB</v>
      </c>
    </row>
    <row r="5486" spans="1:23" hidden="1" x14ac:dyDescent="0.25">
      <c r="A5486" t="s">
        <v>25</v>
      </c>
      <c r="B5486">
        <v>3</v>
      </c>
      <c r="C5486" t="s">
        <v>21</v>
      </c>
      <c r="D5486" t="s">
        <v>22</v>
      </c>
      <c r="E5486" t="s">
        <v>85</v>
      </c>
      <c r="F5486" t="s">
        <v>24</v>
      </c>
      <c r="G5486">
        <v>79</v>
      </c>
      <c r="H5486" t="s">
        <v>21</v>
      </c>
      <c r="I5486" t="s">
        <v>25</v>
      </c>
      <c r="J5486" t="s">
        <v>21</v>
      </c>
      <c r="K5486" t="str">
        <f>IF(Aggregate[[#This Row],[Age]]&lt;30,"Under 30",IF(Aggregate[[#This Row],[Age]]&gt;=65,"Senior","Other"))</f>
        <v>Senior</v>
      </c>
      <c r="L5486" t="s">
        <v>53</v>
      </c>
      <c r="M5486" t="s">
        <v>38</v>
      </c>
      <c r="N5486" t="s">
        <v>34</v>
      </c>
      <c r="O5486" t="s">
        <v>34</v>
      </c>
      <c r="P5486">
        <v>1</v>
      </c>
      <c r="R5486">
        <v>40</v>
      </c>
      <c r="S5486">
        <v>2</v>
      </c>
      <c r="T5486">
        <v>0</v>
      </c>
      <c r="U5486">
        <v>0</v>
      </c>
      <c r="V5486">
        <v>13</v>
      </c>
      <c r="W5486" t="str">
        <f>IF(Aggregate[[#This Row],[Avg Monthly GB Download]]&lt; 5,"less than 5GB",IF(Aggregate[[#This Row],[Avg Monthly GB Download]]&lt; 10,"Between 5 and 10 GB","10 or more GB"))</f>
        <v>10 or more GB</v>
      </c>
    </row>
    <row r="5487" spans="1:23" hidden="1" x14ac:dyDescent="0.25">
      <c r="A5487" t="s">
        <v>25</v>
      </c>
      <c r="B5487">
        <v>3</v>
      </c>
      <c r="C5487" t="s">
        <v>25</v>
      </c>
      <c r="D5487" t="s">
        <v>22</v>
      </c>
      <c r="E5487" t="s">
        <v>68</v>
      </c>
      <c r="F5487" t="s">
        <v>26</v>
      </c>
      <c r="G5487">
        <v>79</v>
      </c>
      <c r="H5487" t="s">
        <v>21</v>
      </c>
      <c r="I5487" t="s">
        <v>25</v>
      </c>
      <c r="J5487" t="s">
        <v>21</v>
      </c>
      <c r="K5487" t="str">
        <f>IF(Aggregate[[#This Row],[Age]]&lt;30,"Under 30",IF(Aggregate[[#This Row],[Age]]&gt;=65,"Senior","Other"))</f>
        <v>Senior</v>
      </c>
      <c r="L5487" t="s">
        <v>32</v>
      </c>
      <c r="M5487" t="s">
        <v>38</v>
      </c>
      <c r="N5487" t="s">
        <v>56</v>
      </c>
      <c r="O5487" t="s">
        <v>96</v>
      </c>
      <c r="P5487">
        <v>1</v>
      </c>
      <c r="Q5487">
        <v>1</v>
      </c>
      <c r="R5487">
        <v>45</v>
      </c>
      <c r="S5487">
        <v>3</v>
      </c>
      <c r="T5487">
        <v>204.7</v>
      </c>
      <c r="U5487">
        <v>0</v>
      </c>
      <c r="V5487">
        <v>4</v>
      </c>
      <c r="W5487" t="str">
        <f>IF(Aggregate[[#This Row],[Avg Monthly GB Download]]&lt; 5,"less than 5GB",IF(Aggregate[[#This Row],[Avg Monthly GB Download]]&lt; 10,"Between 5 and 10 GB","10 or more GB"))</f>
        <v>less than 5GB</v>
      </c>
    </row>
    <row r="5488" spans="1:23" hidden="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Row],[Age]]&lt;30,"Under 30",IF(Aggregate[[#This Row],[Age]]&gt;=65,"Senior","Other"))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 5,"less than 5GB",IF(Aggregate[[#This Row],[Avg Monthly GB Download]]&lt; 10,"Between 5 and 10 GB","10 or more GB"))</f>
        <v>10 or more GB</v>
      </c>
    </row>
    <row r="5489" spans="1:23" hidden="1" x14ac:dyDescent="0.25">
      <c r="A5489" t="s">
        <v>25</v>
      </c>
      <c r="B5489">
        <v>4</v>
      </c>
      <c r="C5489" t="s">
        <v>21</v>
      </c>
      <c r="D5489" t="s">
        <v>22</v>
      </c>
      <c r="E5489" t="s">
        <v>37</v>
      </c>
      <c r="F5489" t="s">
        <v>24</v>
      </c>
      <c r="G5489">
        <v>79</v>
      </c>
      <c r="H5489" t="s">
        <v>21</v>
      </c>
      <c r="I5489" t="s">
        <v>25</v>
      </c>
      <c r="J5489" t="s">
        <v>21</v>
      </c>
      <c r="K5489" t="str">
        <f>IF(Aggregate[[#This Row],[Age]]&lt;30,"Under 30",IF(Aggregate[[#This Row],[Age]]&gt;=65,"Senior","Other"))</f>
        <v>Senior</v>
      </c>
      <c r="L5489" t="s">
        <v>32</v>
      </c>
      <c r="M5489" t="s">
        <v>38</v>
      </c>
      <c r="N5489" t="s">
        <v>56</v>
      </c>
      <c r="O5489" t="s">
        <v>57</v>
      </c>
      <c r="P5489">
        <v>1</v>
      </c>
      <c r="Q5489">
        <v>1</v>
      </c>
      <c r="R5489">
        <v>53</v>
      </c>
      <c r="S5489">
        <v>5</v>
      </c>
      <c r="T5489">
        <v>76.3</v>
      </c>
      <c r="U5489">
        <v>0</v>
      </c>
      <c r="V5489">
        <v>1</v>
      </c>
      <c r="W5489" t="str">
        <f>IF(Aggregate[[#This Row],[Avg Monthly GB Download]]&lt; 5,"less than 5GB",IF(Aggregate[[#This Row],[Avg Monthly GB Download]]&lt; 10,"Between 5 and 10 GB","10 or more GB"))</f>
        <v>less than 5GB</v>
      </c>
    </row>
    <row r="5490" spans="1:23" hidden="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Row],[Age]]&lt;30,"Under 30",IF(Aggregate[[#This Row],[Age]]&gt;=65,"Senior","Other"))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 5,"less than 5GB",IF(Aggregate[[#This Row],[Avg Monthly GB Download]]&lt; 10,"Between 5 and 10 GB","10 or more GB"))</f>
        <v>10 or more GB</v>
      </c>
    </row>
    <row r="5491" spans="1:23" hidden="1" x14ac:dyDescent="0.25">
      <c r="A5491" t="s">
        <v>25</v>
      </c>
      <c r="B5491">
        <v>4</v>
      </c>
      <c r="C5491" t="s">
        <v>21</v>
      </c>
      <c r="D5491" t="s">
        <v>22</v>
      </c>
      <c r="E5491" t="s">
        <v>68</v>
      </c>
      <c r="F5491" t="s">
        <v>24</v>
      </c>
      <c r="G5491">
        <v>79</v>
      </c>
      <c r="H5491" t="s">
        <v>21</v>
      </c>
      <c r="I5491" t="s">
        <v>25</v>
      </c>
      <c r="J5491" t="s">
        <v>21</v>
      </c>
      <c r="K5491" t="str">
        <f>IF(Aggregate[[#This Row],[Age]]&lt;30,"Under 30",IF(Aggregate[[#This Row],[Age]]&gt;=65,"Senior","Other"))</f>
        <v>Senior</v>
      </c>
      <c r="L5491" t="s">
        <v>32</v>
      </c>
      <c r="M5491" t="s">
        <v>38</v>
      </c>
      <c r="N5491" t="s">
        <v>56</v>
      </c>
      <c r="O5491" t="s">
        <v>96</v>
      </c>
      <c r="P5491">
        <v>1</v>
      </c>
      <c r="Q5491">
        <v>1</v>
      </c>
      <c r="R5491">
        <v>31</v>
      </c>
      <c r="S5491">
        <v>4</v>
      </c>
      <c r="T5491">
        <v>0</v>
      </c>
      <c r="U5491">
        <v>0</v>
      </c>
      <c r="V5491">
        <v>6</v>
      </c>
      <c r="W5491" t="str">
        <f>IF(Aggregate[[#This Row],[Avg Monthly GB Download]]&lt; 5,"less than 5GB",IF(Aggregate[[#This Row],[Avg Monthly GB Download]]&lt; 10,"Between 5 and 10 GB","10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Row],[Age]]&lt;30,"Under 30",IF(Aggregate[[#This Row],[Age]]&gt;=65,"Senior","Other"))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 5,"less than 5GB",IF(Aggregate[[#This Row],[Avg Monthly GB Download]]&lt; 10,"Between 5 and 10 GB","10 or more GB"))</f>
        <v>10 or more GB</v>
      </c>
    </row>
    <row r="5493" spans="1:23" hidden="1" x14ac:dyDescent="0.25">
      <c r="A5493" t="s">
        <v>25</v>
      </c>
      <c r="B5493">
        <v>8</v>
      </c>
      <c r="C5493" t="s">
        <v>25</v>
      </c>
      <c r="D5493" t="s">
        <v>22</v>
      </c>
      <c r="E5493" t="s">
        <v>62</v>
      </c>
      <c r="F5493" t="s">
        <v>24</v>
      </c>
      <c r="G5493">
        <v>79</v>
      </c>
      <c r="H5493" t="s">
        <v>21</v>
      </c>
      <c r="I5493" t="s">
        <v>25</v>
      </c>
      <c r="J5493" t="s">
        <v>21</v>
      </c>
      <c r="K5493" t="str">
        <f>IF(Aggregate[[#This Row],[Age]]&lt;30,"Under 30",IF(Aggregate[[#This Row],[Age]]&gt;=65,"Senior","Other"))</f>
        <v>Senior</v>
      </c>
      <c r="L5493" t="s">
        <v>32</v>
      </c>
      <c r="M5493" t="s">
        <v>38</v>
      </c>
      <c r="N5493" t="s">
        <v>56</v>
      </c>
      <c r="O5493" t="s">
        <v>100</v>
      </c>
      <c r="P5493">
        <v>1</v>
      </c>
      <c r="Q5493">
        <v>1</v>
      </c>
      <c r="R5493">
        <v>37</v>
      </c>
      <c r="S5493">
        <v>5</v>
      </c>
      <c r="T5493">
        <v>9.6</v>
      </c>
      <c r="U5493">
        <v>0</v>
      </c>
      <c r="V5493">
        <v>1</v>
      </c>
      <c r="W5493" t="str">
        <f>IF(Aggregate[[#This Row],[Avg Monthly GB Download]]&lt; 5,"less than 5GB",IF(Aggregate[[#This Row],[Avg Monthly GB Download]]&lt; 10,"Between 5 and 10 GB","10 or more GB"))</f>
        <v>less than 5GB</v>
      </c>
    </row>
    <row r="5494" spans="1:23" hidden="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Row],[Age]]&lt;30,"Under 30",IF(Aggregate[[#This Row],[Age]]&gt;=65,"Senior","Other"))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 5,"less than 5GB",IF(Aggregate[[#This Row],[Avg Monthly GB Download]]&lt; 10,"Between 5 and 10 GB","10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Row],[Age]]&lt;30,"Under 30",IF(Aggregate[[#This Row],[Age]]&gt;=65,"Senior","Other"))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 5,"less than 5GB",IF(Aggregate[[#This Row],[Avg Monthly GB Download]]&lt; 10,"Between 5 and 10 GB","10 or more GB"))</f>
        <v>10 or more GB</v>
      </c>
    </row>
    <row r="5496" spans="1:23" hidden="1" x14ac:dyDescent="0.25">
      <c r="A5496" t="s">
        <v>25</v>
      </c>
      <c r="B5496">
        <v>9</v>
      </c>
      <c r="C5496" t="s">
        <v>21</v>
      </c>
      <c r="D5496" t="s">
        <v>22</v>
      </c>
      <c r="E5496" t="s">
        <v>45</v>
      </c>
      <c r="F5496" t="s">
        <v>26</v>
      </c>
      <c r="G5496">
        <v>79</v>
      </c>
      <c r="H5496" t="s">
        <v>21</v>
      </c>
      <c r="I5496" t="s">
        <v>25</v>
      </c>
      <c r="J5496" t="s">
        <v>21</v>
      </c>
      <c r="K5496" t="str">
        <f>IF(Aggregate[[#This Row],[Age]]&lt;30,"Under 30",IF(Aggregate[[#This Row],[Age]]&gt;=65,"Senior","Other"))</f>
        <v>Senior</v>
      </c>
      <c r="L5496" t="s">
        <v>53</v>
      </c>
      <c r="M5496" t="s">
        <v>95</v>
      </c>
      <c r="N5496" t="s">
        <v>34</v>
      </c>
      <c r="O5496" t="s">
        <v>34</v>
      </c>
      <c r="P5496">
        <v>1</v>
      </c>
      <c r="R5496">
        <v>21</v>
      </c>
      <c r="S5496">
        <v>0</v>
      </c>
      <c r="T5496">
        <v>0</v>
      </c>
      <c r="U5496">
        <v>0</v>
      </c>
      <c r="V5496">
        <v>2</v>
      </c>
      <c r="W5496" t="str">
        <f>IF(Aggregate[[#This Row],[Avg Monthly GB Download]]&lt; 5,"less than 5GB",IF(Aggregate[[#This Row],[Avg Monthly GB Download]]&lt; 10,"Between 5 and 10 GB","10 or more GB"))</f>
        <v>less than 5GB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Row],[Age]]&lt;30,"Under 30",IF(Aggregate[[#This Row],[Age]]&gt;=65,"Senior","Other"))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 5,"less than 5GB",IF(Aggregate[[#This Row],[Avg Monthly GB Download]]&lt; 10,"Between 5 and 10 GB","10 or more GB"))</f>
        <v>10 or more GB</v>
      </c>
    </row>
    <row r="5498" spans="1:23" hidden="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Row],[Age]]&lt;30,"Under 30",IF(Aggregate[[#This Row],[Age]]&gt;=65,"Senior","Other"))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 5,"less than 5GB",IF(Aggregate[[#This Row],[Avg Monthly GB Download]]&lt; 10,"Between 5 and 10 GB","10 or more GB"))</f>
        <v>10 or more GB</v>
      </c>
    </row>
    <row r="5499" spans="1:23" hidden="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Row],[Age]]&lt;30,"Under 30",IF(Aggregate[[#This Row],[Age]]&gt;=65,"Senior","Other"))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 5,"less than 5GB",IF(Aggregate[[#This Row],[Avg Monthly GB Download]]&lt; 10,"Between 5 and 10 GB","10 or more GB"))</f>
        <v>Between 5 and 10 GB</v>
      </c>
    </row>
    <row r="5500" spans="1:23" hidden="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Row],[Age]]&lt;30,"Under 30",IF(Aggregate[[#This Row],[Age]]&gt;=65,"Senior","Other"))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 5,"less than 5GB",IF(Aggregate[[#This Row],[Avg Monthly GB Download]]&lt; 10,"Between 5 and 10 GB","10 or more GB"))</f>
        <v>less than 5GB</v>
      </c>
    </row>
    <row r="5501" spans="1:23" hidden="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Row],[Age]]&lt;30,"Under 30",IF(Aggregate[[#This Row],[Age]]&gt;=65,"Senior","Other"))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 5,"less than 5GB",IF(Aggregate[[#This Row],[Avg Monthly GB Download]]&lt; 10,"Between 5 and 10 GB","10 or more GB"))</f>
        <v>less than 5GB</v>
      </c>
    </row>
    <row r="5502" spans="1:23" hidden="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Row],[Age]]&lt;30,"Under 30",IF(Aggregate[[#This Row],[Age]]&gt;=65,"Senior","Other"))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 5,"less than 5GB",IF(Aggregate[[#This Row],[Avg Monthly GB Download]]&lt; 10,"Between 5 and 10 GB","10 or more GB"))</f>
        <v>less than 5GB</v>
      </c>
    </row>
    <row r="5503" spans="1:23" hidden="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Row],[Age]]&lt;30,"Under 30",IF(Aggregate[[#This Row],[Age]]&gt;=65,"Senior","Other"))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 5,"less than 5GB",IF(Aggregate[[#This Row],[Avg Monthly GB Download]]&lt; 10,"Between 5 and 10 GB","10 or more GB"))</f>
        <v>10 or more GB</v>
      </c>
    </row>
    <row r="5504" spans="1:23" hidden="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Row],[Age]]&lt;30,"Under 30",IF(Aggregate[[#This Row],[Age]]&gt;=65,"Senior","Other"))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 5,"less than 5GB",IF(Aggregate[[#This Row],[Avg Monthly GB Download]]&lt; 10,"Between 5 and 10 GB","10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Row],[Age]]&lt;30,"Under 30",IF(Aggregate[[#This Row],[Age]]&gt;=65,"Senior","Other"))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 5,"less than 5GB",IF(Aggregate[[#This Row],[Avg Monthly GB Download]]&lt; 10,"Between 5 and 10 GB","10 or more GB"))</f>
        <v>10 or more GB</v>
      </c>
    </row>
    <row r="5506" spans="1:23" hidden="1" x14ac:dyDescent="0.25">
      <c r="A5506" t="s">
        <v>25</v>
      </c>
      <c r="B5506">
        <v>10</v>
      </c>
      <c r="C5506" t="s">
        <v>25</v>
      </c>
      <c r="D5506" t="s">
        <v>22</v>
      </c>
      <c r="E5506" t="s">
        <v>67</v>
      </c>
      <c r="F5506" t="s">
        <v>26</v>
      </c>
      <c r="G5506">
        <v>79</v>
      </c>
      <c r="H5506" t="s">
        <v>21</v>
      </c>
      <c r="I5506" t="s">
        <v>25</v>
      </c>
      <c r="J5506" t="s">
        <v>21</v>
      </c>
      <c r="K5506" t="str">
        <f>IF(Aggregate[[#This Row],[Age]]&lt;30,"Under 30",IF(Aggregate[[#This Row],[Age]]&gt;=65,"Senior","Other"))</f>
        <v>Senior</v>
      </c>
      <c r="L5506" t="s">
        <v>32</v>
      </c>
      <c r="M5506" t="s">
        <v>38</v>
      </c>
      <c r="N5506" t="s">
        <v>65</v>
      </c>
      <c r="O5506" t="s">
        <v>87</v>
      </c>
      <c r="P5506">
        <v>1</v>
      </c>
      <c r="Q5506">
        <v>1</v>
      </c>
      <c r="R5506">
        <v>39</v>
      </c>
      <c r="S5506">
        <v>1</v>
      </c>
      <c r="T5506">
        <v>38.299999999999997</v>
      </c>
      <c r="U5506">
        <v>0</v>
      </c>
      <c r="V5506">
        <v>2</v>
      </c>
      <c r="W5506" t="str">
        <f>IF(Aggregate[[#This Row],[Avg Monthly GB Download]]&lt; 5,"less than 5GB",IF(Aggregate[[#This Row],[Avg Monthly GB Download]]&lt; 10,"Between 5 and 10 GB","10 or more GB"))</f>
        <v>less than 5GB</v>
      </c>
    </row>
    <row r="5507" spans="1:23" hidden="1" x14ac:dyDescent="0.25">
      <c r="A5507" t="s">
        <v>25</v>
      </c>
      <c r="B5507">
        <v>13</v>
      </c>
      <c r="C5507" t="s">
        <v>21</v>
      </c>
      <c r="D5507" t="s">
        <v>22</v>
      </c>
      <c r="E5507" t="s">
        <v>73</v>
      </c>
      <c r="F5507" t="s">
        <v>24</v>
      </c>
      <c r="G5507">
        <v>79</v>
      </c>
      <c r="H5507" t="s">
        <v>21</v>
      </c>
      <c r="I5507" t="s">
        <v>25</v>
      </c>
      <c r="J5507" t="s">
        <v>21</v>
      </c>
      <c r="K5507" t="str">
        <f>IF(Aggregate[[#This Row],[Age]]&lt;30,"Under 30",IF(Aggregate[[#This Row],[Age]]&gt;=65,"Senior","Other"))</f>
        <v>Senior</v>
      </c>
      <c r="L5507" t="s">
        <v>53</v>
      </c>
      <c r="M5507" t="s">
        <v>38</v>
      </c>
      <c r="N5507" t="s">
        <v>34</v>
      </c>
      <c r="O5507" t="s">
        <v>34</v>
      </c>
      <c r="P5507">
        <v>1</v>
      </c>
      <c r="R5507">
        <v>53</v>
      </c>
      <c r="S5507">
        <v>0</v>
      </c>
      <c r="T5507">
        <v>0</v>
      </c>
      <c r="U5507">
        <v>0</v>
      </c>
      <c r="V5507">
        <v>5</v>
      </c>
      <c r="W5507" t="str">
        <f>IF(Aggregate[[#This Row],[Avg Monthly GB Download]]&lt; 5,"less than 5GB",IF(Aggregate[[#This Row],[Avg Monthly GB Download]]&lt; 10,"Between 5 and 10 GB","10 or more GB"))</f>
        <v>Between 5 and 10 GB</v>
      </c>
    </row>
    <row r="5508" spans="1:23" hidden="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Row],[Age]]&lt;30,"Under 30",IF(Aggregate[[#This Row],[Age]]&gt;=65,"Senior","Other"))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 5,"less than 5GB",IF(Aggregate[[#This Row],[Avg Monthly GB Download]]&lt; 10,"Between 5 and 10 GB","10 or more GB"))</f>
        <v>Between 5 and 10 GB</v>
      </c>
    </row>
    <row r="5509" spans="1:23" hidden="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Row],[Age]]&lt;30,"Under 30",IF(Aggregate[[#This Row],[Age]]&gt;=65,"Senior","Other"))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 5,"less than 5GB",IF(Aggregate[[#This Row],[Avg Monthly GB Download]]&lt; 10,"Between 5 and 10 GB","10 or more GB"))</f>
        <v>less than 5GB</v>
      </c>
    </row>
    <row r="5510" spans="1:23" hidden="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Row],[Age]]&lt;30,"Under 30",IF(Aggregate[[#This Row],[Age]]&gt;=65,"Senior","Other"))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 5,"less than 5GB",IF(Aggregate[[#This Row],[Avg Monthly GB Download]]&lt; 10,"Between 5 and 10 GB","10 or more GB"))</f>
        <v>10 or more GB</v>
      </c>
    </row>
    <row r="5511" spans="1:23" hidden="1" x14ac:dyDescent="0.25">
      <c r="A5511" t="s">
        <v>25</v>
      </c>
      <c r="B5511">
        <v>15</v>
      </c>
      <c r="C5511" t="s">
        <v>25</v>
      </c>
      <c r="D5511" t="s">
        <v>22</v>
      </c>
      <c r="E5511" t="s">
        <v>71</v>
      </c>
      <c r="F5511" t="s">
        <v>26</v>
      </c>
      <c r="G5511">
        <v>79</v>
      </c>
      <c r="H5511" t="s">
        <v>21</v>
      </c>
      <c r="I5511" t="s">
        <v>25</v>
      </c>
      <c r="J5511" t="s">
        <v>21</v>
      </c>
      <c r="K5511" t="str">
        <f>IF(Aggregate[[#This Row],[Age]]&lt;30,"Under 30",IF(Aggregate[[#This Row],[Age]]&gt;=65,"Senior","Other"))</f>
        <v>Senior</v>
      </c>
      <c r="L5511" t="s">
        <v>32</v>
      </c>
      <c r="M5511" t="s">
        <v>33</v>
      </c>
      <c r="N5511" t="s">
        <v>56</v>
      </c>
      <c r="O5511" t="s">
        <v>96</v>
      </c>
      <c r="P5511">
        <v>1</v>
      </c>
      <c r="Q5511">
        <v>1</v>
      </c>
      <c r="R5511">
        <v>32</v>
      </c>
      <c r="S5511">
        <v>4</v>
      </c>
      <c r="T5511">
        <v>32</v>
      </c>
      <c r="U5511">
        <v>0</v>
      </c>
      <c r="V5511">
        <v>2</v>
      </c>
      <c r="W5511" t="str">
        <f>IF(Aggregate[[#This Row],[Avg Monthly GB Download]]&lt; 5,"less than 5GB",IF(Aggregate[[#This Row],[Avg Monthly GB Download]]&lt; 10,"Between 5 and 10 GB","10 or more GB"))</f>
        <v>less than 5GB</v>
      </c>
    </row>
    <row r="5512" spans="1:23" hidden="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Row],[Age]]&lt;30,"Under 30",IF(Aggregate[[#This Row],[Age]]&gt;=65,"Senior","Other"))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 5,"less than 5GB",IF(Aggregate[[#This Row],[Avg Monthly GB Download]]&lt; 10,"Between 5 and 10 GB","10 or more GB"))</f>
        <v>10 or more GB</v>
      </c>
    </row>
    <row r="5513" spans="1:23" hidden="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Row],[Age]]&lt;30,"Under 30",IF(Aggregate[[#This Row],[Age]]&gt;=65,"Senior","Other"))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 5,"less than 5GB",IF(Aggregate[[#This Row],[Avg Monthly GB Download]]&lt; 10,"Between 5 and 10 GB","10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Row],[Age]]&lt;30,"Under 30",IF(Aggregate[[#This Row],[Age]]&gt;=65,"Senior","Other"))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 5,"less than 5GB",IF(Aggregate[[#This Row],[Avg Monthly GB Download]]&lt; 10,"Between 5 and 10 GB","10 or more GB"))</f>
        <v>10 or more GB</v>
      </c>
    </row>
    <row r="5515" spans="1:23" hidden="1" x14ac:dyDescent="0.25">
      <c r="A5515" t="s">
        <v>25</v>
      </c>
      <c r="B5515">
        <v>16</v>
      </c>
      <c r="C5515" t="s">
        <v>21</v>
      </c>
      <c r="D5515" t="s">
        <v>22</v>
      </c>
      <c r="E5515" t="s">
        <v>45</v>
      </c>
      <c r="F5515" t="s">
        <v>26</v>
      </c>
      <c r="G5515">
        <v>79</v>
      </c>
      <c r="H5515" t="s">
        <v>21</v>
      </c>
      <c r="I5515" t="s">
        <v>25</v>
      </c>
      <c r="J5515" t="s">
        <v>21</v>
      </c>
      <c r="K5515" t="str">
        <f>IF(Aggregate[[#This Row],[Age]]&lt;30,"Under 30",IF(Aggregate[[#This Row],[Age]]&gt;=65,"Senior","Other"))</f>
        <v>Senior</v>
      </c>
      <c r="L5515" t="s">
        <v>32</v>
      </c>
      <c r="M5515" t="s">
        <v>33</v>
      </c>
      <c r="N5515" t="s">
        <v>56</v>
      </c>
      <c r="O5515" t="s">
        <v>100</v>
      </c>
      <c r="P5515">
        <v>1</v>
      </c>
      <c r="Q5515">
        <v>1</v>
      </c>
      <c r="R5515">
        <v>59</v>
      </c>
      <c r="S5515">
        <v>2</v>
      </c>
      <c r="T5515">
        <v>0</v>
      </c>
      <c r="U5515">
        <v>0</v>
      </c>
      <c r="V5515">
        <v>4</v>
      </c>
      <c r="W5515" t="str">
        <f>IF(Aggregate[[#This Row],[Avg Monthly GB Download]]&lt; 5,"less than 5GB",IF(Aggregate[[#This Row],[Avg Monthly GB Download]]&lt; 10,"Between 5 and 10 GB","10 or more GB"))</f>
        <v>less than 5GB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Row],[Age]]&lt;30,"Under 30",IF(Aggregate[[#This Row],[Age]]&gt;=65,"Senior","Other"))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 5,"less than 5GB",IF(Aggregate[[#This Row],[Avg Monthly GB Download]]&lt; 10,"Between 5 and 10 GB","10 or more GB"))</f>
        <v>10 or more GB</v>
      </c>
    </row>
    <row r="5517" spans="1:23" hidden="1" x14ac:dyDescent="0.25">
      <c r="A5517" t="s">
        <v>25</v>
      </c>
      <c r="B5517">
        <v>16</v>
      </c>
      <c r="C5517" t="s">
        <v>25</v>
      </c>
      <c r="D5517" t="s">
        <v>22</v>
      </c>
      <c r="E5517" t="s">
        <v>45</v>
      </c>
      <c r="F5517" t="s">
        <v>26</v>
      </c>
      <c r="G5517">
        <v>79</v>
      </c>
      <c r="H5517" t="s">
        <v>21</v>
      </c>
      <c r="I5517" t="s">
        <v>25</v>
      </c>
      <c r="J5517" t="s">
        <v>21</v>
      </c>
      <c r="K5517" t="str">
        <f>IF(Aggregate[[#This Row],[Age]]&lt;30,"Under 30",IF(Aggregate[[#This Row],[Age]]&gt;=65,"Senior","Other"))</f>
        <v>Senior</v>
      </c>
      <c r="L5517" t="s">
        <v>32</v>
      </c>
      <c r="M5517" t="s">
        <v>33</v>
      </c>
      <c r="N5517" t="s">
        <v>56</v>
      </c>
      <c r="O5517" t="s">
        <v>96</v>
      </c>
      <c r="P5517">
        <v>1</v>
      </c>
      <c r="Q5517">
        <v>1</v>
      </c>
      <c r="R5517">
        <v>42</v>
      </c>
      <c r="S5517">
        <v>2</v>
      </c>
      <c r="T5517">
        <v>23.7</v>
      </c>
      <c r="U5517">
        <v>0</v>
      </c>
      <c r="V5517">
        <v>2</v>
      </c>
      <c r="W5517" t="str">
        <f>IF(Aggregate[[#This Row],[Avg Monthly GB Download]]&lt; 5,"less than 5GB",IF(Aggregate[[#This Row],[Avg Monthly GB Download]]&lt; 10,"Between 5 and 10 GB","10 or more GB"))</f>
        <v>less than 5GB</v>
      </c>
    </row>
    <row r="5518" spans="1:23" hidden="1" x14ac:dyDescent="0.25">
      <c r="A5518" t="s">
        <v>25</v>
      </c>
      <c r="B5518">
        <v>17</v>
      </c>
      <c r="C5518" t="s">
        <v>25</v>
      </c>
      <c r="D5518" t="s">
        <v>88</v>
      </c>
      <c r="E5518" t="s">
        <v>93</v>
      </c>
      <c r="F5518" t="s">
        <v>26</v>
      </c>
      <c r="G5518">
        <v>79</v>
      </c>
      <c r="H5518" t="s">
        <v>21</v>
      </c>
      <c r="I5518" t="s">
        <v>25</v>
      </c>
      <c r="J5518" t="s">
        <v>21</v>
      </c>
      <c r="K5518" t="str">
        <f>IF(Aggregate[[#This Row],[Age]]&lt;30,"Under 30",IF(Aggregate[[#This Row],[Age]]&gt;=65,"Senior","Other"))</f>
        <v>Senior</v>
      </c>
      <c r="L5518" t="s">
        <v>53</v>
      </c>
      <c r="M5518" t="s">
        <v>33</v>
      </c>
      <c r="N5518" t="s">
        <v>34</v>
      </c>
      <c r="O5518" t="s">
        <v>34</v>
      </c>
      <c r="P5518">
        <v>1</v>
      </c>
      <c r="R5518">
        <v>39</v>
      </c>
      <c r="S5518">
        <v>0</v>
      </c>
      <c r="T5518">
        <v>0</v>
      </c>
      <c r="U5518">
        <v>0</v>
      </c>
      <c r="V5518">
        <v>3</v>
      </c>
      <c r="W5518" t="str">
        <f>IF(Aggregate[[#This Row],[Avg Monthly GB Download]]&lt; 5,"less than 5GB",IF(Aggregate[[#This Row],[Avg Monthly GB Download]]&lt; 10,"Between 5 and 10 GB","10 or more GB"))</f>
        <v>less than 5GB</v>
      </c>
    </row>
    <row r="5519" spans="1:23" hidden="1" x14ac:dyDescent="0.25">
      <c r="A5519" t="s">
        <v>25</v>
      </c>
      <c r="B5519">
        <v>20</v>
      </c>
      <c r="C5519" t="s">
        <v>25</v>
      </c>
      <c r="D5519" t="s">
        <v>22</v>
      </c>
      <c r="E5519" t="s">
        <v>70</v>
      </c>
      <c r="F5519" t="s">
        <v>26</v>
      </c>
      <c r="G5519">
        <v>79</v>
      </c>
      <c r="H5519" t="s">
        <v>21</v>
      </c>
      <c r="I5519" t="s">
        <v>25</v>
      </c>
      <c r="J5519" t="s">
        <v>21</v>
      </c>
      <c r="K5519" t="str">
        <f>IF(Aggregate[[#This Row],[Age]]&lt;30,"Under 30",IF(Aggregate[[#This Row],[Age]]&gt;=65,"Senior","Other"))</f>
        <v>Senior</v>
      </c>
      <c r="L5519" t="s">
        <v>32</v>
      </c>
      <c r="M5519" t="s">
        <v>38</v>
      </c>
      <c r="N5519" t="s">
        <v>56</v>
      </c>
      <c r="O5519" t="s">
        <v>96</v>
      </c>
      <c r="P5519">
        <v>1</v>
      </c>
      <c r="Q5519">
        <v>1</v>
      </c>
      <c r="R5519">
        <v>51</v>
      </c>
      <c r="S5519">
        <v>0</v>
      </c>
      <c r="T5519">
        <v>312.8</v>
      </c>
      <c r="U5519">
        <v>0</v>
      </c>
      <c r="V5519">
        <v>5</v>
      </c>
      <c r="W5519" t="str">
        <f>IF(Aggregate[[#This Row],[Avg Monthly GB Download]]&lt; 5,"less than 5GB",IF(Aggregate[[#This Row],[Avg Monthly GB Download]]&lt; 10,"Between 5 and 10 GB","10 or more GB"))</f>
        <v>Between 5 and 10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Row],[Age]]&lt;30,"Under 30",IF(Aggregate[[#This Row],[Age]]&gt;=65,"Senior","Other"))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 5,"less than 5GB",IF(Aggregate[[#This Row],[Avg Monthly GB Download]]&lt; 10,"Between 5 and 10 GB","10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Row],[Age]]&lt;30,"Under 30",IF(Aggregate[[#This Row],[Age]]&gt;=65,"Senior","Other"))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 5,"less than 5GB",IF(Aggregate[[#This Row],[Avg Monthly GB Download]]&lt; 10,"Between 5 and 10 GB","10 or more GB"))</f>
        <v>10 or more GB</v>
      </c>
    </row>
    <row r="5522" spans="1:23" hidden="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Row],[Age]]&lt;30,"Under 30",IF(Aggregate[[#This Row],[Age]]&gt;=65,"Senior","Other"))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 5,"less than 5GB",IF(Aggregate[[#This Row],[Avg Monthly GB Download]]&lt; 10,"Between 5 and 10 GB","10 or more GB"))</f>
        <v>Between 5 and 10 GB</v>
      </c>
    </row>
    <row r="5523" spans="1:23" hidden="1" x14ac:dyDescent="0.25">
      <c r="A5523" t="s">
        <v>25</v>
      </c>
      <c r="B5523">
        <v>24</v>
      </c>
      <c r="C5523" t="s">
        <v>21</v>
      </c>
      <c r="D5523" t="s">
        <v>22</v>
      </c>
      <c r="E5523" t="s">
        <v>63</v>
      </c>
      <c r="F5523" t="s">
        <v>24</v>
      </c>
      <c r="G5523">
        <v>79</v>
      </c>
      <c r="H5523" t="s">
        <v>21</v>
      </c>
      <c r="I5523" t="s">
        <v>25</v>
      </c>
      <c r="J5523" t="s">
        <v>25</v>
      </c>
      <c r="K5523" t="str">
        <f>IF(Aggregate[[#This Row],[Age]]&lt;30,"Under 30",IF(Aggregate[[#This Row],[Age]]&gt;=65,"Senior","Other"))</f>
        <v>Senior</v>
      </c>
      <c r="L5523" t="s">
        <v>53</v>
      </c>
      <c r="M5523" t="s">
        <v>38</v>
      </c>
      <c r="N5523" t="s">
        <v>34</v>
      </c>
      <c r="O5523" t="s">
        <v>34</v>
      </c>
      <c r="P5523">
        <v>1</v>
      </c>
      <c r="R5523">
        <v>30</v>
      </c>
      <c r="S5523">
        <v>0</v>
      </c>
      <c r="T5523">
        <v>0</v>
      </c>
      <c r="U5523">
        <v>0</v>
      </c>
      <c r="V5523">
        <v>13</v>
      </c>
      <c r="W5523" t="str">
        <f>IF(Aggregate[[#This Row],[Avg Monthly GB Download]]&lt; 5,"less than 5GB",IF(Aggregate[[#This Row],[Avg Monthly GB Download]]&lt; 10,"Between 5 and 10 GB","10 or more GB"))</f>
        <v>10 or more GB</v>
      </c>
    </row>
    <row r="5524" spans="1:23" hidden="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Row],[Age]]&lt;30,"Under 30",IF(Aggregate[[#This Row],[Age]]&gt;=65,"Senior","Other"))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 5,"less than 5GB",IF(Aggregate[[#This Row],[Avg Monthly GB Download]]&lt; 10,"Between 5 and 10 GB","10 or more GB"))</f>
        <v>less than 5GB</v>
      </c>
    </row>
    <row r="5525" spans="1:23" hidden="1" x14ac:dyDescent="0.25">
      <c r="A5525" t="s">
        <v>25</v>
      </c>
      <c r="B5525">
        <v>27</v>
      </c>
      <c r="C5525" t="s">
        <v>25</v>
      </c>
      <c r="D5525" t="s">
        <v>22</v>
      </c>
      <c r="E5525" t="s">
        <v>80</v>
      </c>
      <c r="F5525" t="s">
        <v>24</v>
      </c>
      <c r="G5525">
        <v>79</v>
      </c>
      <c r="H5525" t="s">
        <v>21</v>
      </c>
      <c r="I5525" t="s">
        <v>25</v>
      </c>
      <c r="J5525" t="s">
        <v>21</v>
      </c>
      <c r="K5525" t="str">
        <f>IF(Aggregate[[#This Row],[Age]]&lt;30,"Under 30",IF(Aggregate[[#This Row],[Age]]&gt;=65,"Senior","Other"))</f>
        <v>Senior</v>
      </c>
      <c r="L5525" t="s">
        <v>32</v>
      </c>
      <c r="M5525" t="s">
        <v>38</v>
      </c>
      <c r="N5525" t="s">
        <v>56</v>
      </c>
      <c r="O5525" t="s">
        <v>96</v>
      </c>
      <c r="P5525">
        <v>1</v>
      </c>
      <c r="Q5525">
        <v>1</v>
      </c>
      <c r="R5525">
        <v>52</v>
      </c>
      <c r="S5525">
        <v>3</v>
      </c>
      <c r="T5525">
        <v>167.4</v>
      </c>
      <c r="U5525">
        <v>0</v>
      </c>
      <c r="V5525">
        <v>13</v>
      </c>
      <c r="W5525" t="str">
        <f>IF(Aggregate[[#This Row],[Avg Monthly GB Download]]&lt; 5,"less than 5GB",IF(Aggregate[[#This Row],[Avg Monthly GB Download]]&lt; 10,"Between 5 and 10 GB","10 or more GB"))</f>
        <v>10 or more GB</v>
      </c>
    </row>
    <row r="5526" spans="1:23" hidden="1" x14ac:dyDescent="0.25">
      <c r="A5526" t="s">
        <v>25</v>
      </c>
      <c r="B5526">
        <v>32</v>
      </c>
      <c r="C5526" t="s">
        <v>25</v>
      </c>
      <c r="D5526" t="s">
        <v>22</v>
      </c>
      <c r="E5526" t="s">
        <v>79</v>
      </c>
      <c r="F5526" t="s">
        <v>24</v>
      </c>
      <c r="G5526">
        <v>79</v>
      </c>
      <c r="H5526" t="s">
        <v>21</v>
      </c>
      <c r="I5526" t="s">
        <v>25</v>
      </c>
      <c r="J5526" t="s">
        <v>21</v>
      </c>
      <c r="K5526" t="str">
        <f>IF(Aggregate[[#This Row],[Age]]&lt;30,"Under 30",IF(Aggregate[[#This Row],[Age]]&gt;=65,"Senior","Other"))</f>
        <v>Senior</v>
      </c>
      <c r="L5526" t="s">
        <v>32</v>
      </c>
      <c r="M5526" t="s">
        <v>38</v>
      </c>
      <c r="N5526" t="s">
        <v>56</v>
      </c>
      <c r="O5526" t="s">
        <v>57</v>
      </c>
      <c r="P5526">
        <v>1</v>
      </c>
      <c r="Q5526">
        <v>1</v>
      </c>
      <c r="R5526">
        <v>53</v>
      </c>
      <c r="S5526">
        <v>4</v>
      </c>
      <c r="T5526">
        <v>160.5</v>
      </c>
      <c r="U5526">
        <v>0</v>
      </c>
      <c r="V5526">
        <v>1</v>
      </c>
      <c r="W5526" t="str">
        <f>IF(Aggregate[[#This Row],[Avg Monthly GB Download]]&lt; 5,"less than 5GB",IF(Aggregate[[#This Row],[Avg Monthly GB Download]]&lt; 10,"Between 5 and 10 GB","10 or more GB"))</f>
        <v>less than 5GB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Row],[Age]]&lt;30,"Under 30",IF(Aggregate[[#This Row],[Age]]&gt;=65,"Senior","Other"))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 5,"less than 5GB",IF(Aggregate[[#This Row],[Avg Monthly GB Download]]&lt; 10,"Between 5 and 10 GB","10 or more GB"))</f>
        <v>10 or more GB</v>
      </c>
    </row>
    <row r="5528" spans="1:23" hidden="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Row],[Age]]&lt;30,"Under 30",IF(Aggregate[[#This Row],[Age]]&gt;=65,"Senior","Other"))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 5,"less than 5GB",IF(Aggregate[[#This Row],[Avg Monthly GB Download]]&lt; 10,"Between 5 and 10 GB","10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Row],[Age]]&lt;30,"Under 30",IF(Aggregate[[#This Row],[Age]]&gt;=65,"Senior","Other"))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 5,"less than 5GB",IF(Aggregate[[#This Row],[Avg Monthly GB Download]]&lt; 10,"Between 5 and 10 GB","10 or more GB"))</f>
        <v>10 or more GB</v>
      </c>
    </row>
    <row r="5530" spans="1:23" hidden="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Row],[Age]]&lt;30,"Under 30",IF(Aggregate[[#This Row],[Age]]&gt;=65,"Senior","Other"))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 5,"less than 5GB",IF(Aggregate[[#This Row],[Avg Monthly GB Download]]&lt; 10,"Between 5 and 10 GB","10 or more GB"))</f>
        <v>less than 5GB</v>
      </c>
    </row>
    <row r="5531" spans="1:23" hidden="1" x14ac:dyDescent="0.25">
      <c r="A5531" t="s">
        <v>25</v>
      </c>
      <c r="B5531">
        <v>34</v>
      </c>
      <c r="C5531" t="s">
        <v>21</v>
      </c>
      <c r="D5531" t="s">
        <v>22</v>
      </c>
      <c r="E5531" t="s">
        <v>27</v>
      </c>
      <c r="F5531" t="s">
        <v>24</v>
      </c>
      <c r="G5531">
        <v>79</v>
      </c>
      <c r="H5531" t="s">
        <v>21</v>
      </c>
      <c r="I5531" t="s">
        <v>25</v>
      </c>
      <c r="J5531" t="s">
        <v>21</v>
      </c>
      <c r="K5531" t="str">
        <f>IF(Aggregate[[#This Row],[Age]]&lt;30,"Under 30",IF(Aggregate[[#This Row],[Age]]&gt;=65,"Senior","Other"))</f>
        <v>Senior</v>
      </c>
      <c r="L5531" t="s">
        <v>53</v>
      </c>
      <c r="M5531" t="s">
        <v>38</v>
      </c>
      <c r="N5531" t="s">
        <v>34</v>
      </c>
      <c r="O5531" t="s">
        <v>34</v>
      </c>
      <c r="P5531">
        <v>1</v>
      </c>
      <c r="R5531">
        <v>31</v>
      </c>
      <c r="S5531">
        <v>0</v>
      </c>
      <c r="T5531">
        <v>0</v>
      </c>
      <c r="U5531">
        <v>0</v>
      </c>
      <c r="V5531">
        <v>2</v>
      </c>
      <c r="W5531" t="str">
        <f>IF(Aggregate[[#This Row],[Avg Monthly GB Download]]&lt; 5,"less than 5GB",IF(Aggregate[[#This Row],[Avg Monthly GB Download]]&lt; 10,"Between 5 and 10 GB","10 or more GB"))</f>
        <v>less than 5GB</v>
      </c>
    </row>
    <row r="5532" spans="1:23" hidden="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Row],[Age]]&lt;30,"Under 30",IF(Aggregate[[#This Row],[Age]]&gt;=65,"Senior","Other"))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 5,"less than 5GB",IF(Aggregate[[#This Row],[Avg Monthly GB Download]]&lt; 10,"Between 5 and 10 GB","10 or more GB"))</f>
        <v>Between 5 and 10 GB</v>
      </c>
    </row>
    <row r="5533" spans="1:23" hidden="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Row],[Age]]&lt;30,"Under 30",IF(Aggregate[[#This Row],[Age]]&gt;=65,"Senior","Other"))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 5,"less than 5GB",IF(Aggregate[[#This Row],[Avg Monthly GB Download]]&lt; 10,"Between 5 and 10 GB","10 or more GB"))</f>
        <v>less than 5GB</v>
      </c>
    </row>
    <row r="5534" spans="1:23" hidden="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Row],[Age]]&lt;30,"Under 30",IF(Aggregate[[#This Row],[Age]]&gt;=65,"Senior","Other"))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 5,"less than 5GB",IF(Aggregate[[#This Row],[Avg Monthly GB Download]]&lt; 10,"Between 5 and 10 GB","10 or more GB"))</f>
        <v>Between 5 and 10 GB</v>
      </c>
    </row>
    <row r="5535" spans="1:23" hidden="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Row],[Age]]&lt;30,"Under 30",IF(Aggregate[[#This Row],[Age]]&gt;=65,"Senior","Other"))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 5,"less than 5GB",IF(Aggregate[[#This Row],[Avg Monthly GB Download]]&lt; 10,"Between 5 and 10 GB","10 or more GB"))</f>
        <v>Between 5 and 10 GB</v>
      </c>
    </row>
    <row r="5536" spans="1:23" hidden="1" x14ac:dyDescent="0.25">
      <c r="A5536" t="s">
        <v>25</v>
      </c>
      <c r="B5536">
        <v>36</v>
      </c>
      <c r="C5536" t="s">
        <v>21</v>
      </c>
      <c r="D5536" t="s">
        <v>22</v>
      </c>
      <c r="E5536" t="s">
        <v>31</v>
      </c>
      <c r="F5536" t="s">
        <v>24</v>
      </c>
      <c r="G5536">
        <v>79</v>
      </c>
      <c r="H5536" t="s">
        <v>21</v>
      </c>
      <c r="I5536" t="s">
        <v>25</v>
      </c>
      <c r="J5536" t="s">
        <v>21</v>
      </c>
      <c r="K5536" t="str">
        <f>IF(Aggregate[[#This Row],[Age]]&lt;30,"Under 30",IF(Aggregate[[#This Row],[Age]]&gt;=65,"Senior","Other"))</f>
        <v>Senior</v>
      </c>
      <c r="L5536" t="s">
        <v>32</v>
      </c>
      <c r="M5536" t="s">
        <v>33</v>
      </c>
      <c r="N5536" t="s">
        <v>34</v>
      </c>
      <c r="O5536" t="s">
        <v>34</v>
      </c>
      <c r="P5536">
        <v>1</v>
      </c>
      <c r="R5536">
        <v>55</v>
      </c>
      <c r="S5536">
        <v>0</v>
      </c>
      <c r="T5536">
        <v>0</v>
      </c>
      <c r="U5536">
        <v>0</v>
      </c>
      <c r="V5536">
        <v>3</v>
      </c>
      <c r="W5536" t="str">
        <f>IF(Aggregate[[#This Row],[Avg Monthly GB Download]]&lt; 5,"less than 5GB",IF(Aggregate[[#This Row],[Avg Monthly GB Download]]&lt; 10,"Between 5 and 10 GB","10 or more GB"))</f>
        <v>less than 5GB</v>
      </c>
    </row>
    <row r="5537" spans="1:23" hidden="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Row],[Age]]&lt;30,"Under 30",IF(Aggregate[[#This Row],[Age]]&gt;=65,"Senior","Other"))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 5,"less than 5GB",IF(Aggregate[[#This Row],[Avg Monthly GB Download]]&lt; 10,"Between 5 and 10 GB","10 or more GB"))</f>
        <v>10 or more GB</v>
      </c>
    </row>
    <row r="5538" spans="1:23" hidden="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Row],[Age]]&lt;30,"Under 30",IF(Aggregate[[#This Row],[Age]]&gt;=65,"Senior","Other"))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 5,"less than 5GB",IF(Aggregate[[#This Row],[Avg Monthly GB Download]]&lt; 10,"Between 5 and 10 GB","10 or more GB"))</f>
        <v>Between 5 and 10 GB</v>
      </c>
    </row>
    <row r="5539" spans="1:23" hidden="1" x14ac:dyDescent="0.25">
      <c r="A5539" t="s">
        <v>25</v>
      </c>
      <c r="B5539">
        <v>44</v>
      </c>
      <c r="C5539" t="s">
        <v>25</v>
      </c>
      <c r="D5539" t="s">
        <v>22</v>
      </c>
      <c r="E5539" t="s">
        <v>61</v>
      </c>
      <c r="F5539" t="s">
        <v>24</v>
      </c>
      <c r="G5539">
        <v>79</v>
      </c>
      <c r="H5539" t="s">
        <v>21</v>
      </c>
      <c r="I5539" t="s">
        <v>25</v>
      </c>
      <c r="J5539" t="s">
        <v>21</v>
      </c>
      <c r="K5539" t="str">
        <f>IF(Aggregate[[#This Row],[Age]]&lt;30,"Under 30",IF(Aggregate[[#This Row],[Age]]&gt;=65,"Senior","Other"))</f>
        <v>Senior</v>
      </c>
      <c r="L5539" t="s">
        <v>98</v>
      </c>
      <c r="M5539" t="s">
        <v>33</v>
      </c>
      <c r="N5539" t="s">
        <v>65</v>
      </c>
      <c r="O5539" t="s">
        <v>87</v>
      </c>
      <c r="P5539">
        <v>1</v>
      </c>
      <c r="Q5539">
        <v>1</v>
      </c>
      <c r="R5539">
        <v>51</v>
      </c>
      <c r="S5539">
        <v>0</v>
      </c>
      <c r="T5539">
        <v>103.8</v>
      </c>
      <c r="U5539">
        <v>0</v>
      </c>
      <c r="V5539">
        <v>7</v>
      </c>
      <c r="W5539" t="str">
        <f>IF(Aggregate[[#This Row],[Avg Monthly GB Download]]&lt; 5,"less than 5GB",IF(Aggregate[[#This Row],[Avg Monthly GB Download]]&lt; 10,"Between 5 and 10 GB","10 or more GB"))</f>
        <v>Between 5 and 10 GB</v>
      </c>
    </row>
    <row r="5540" spans="1:23" hidden="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Row],[Age]]&lt;30,"Under 30",IF(Aggregate[[#This Row],[Age]]&gt;=65,"Senior","Other"))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 5,"less than 5GB",IF(Aggregate[[#This Row],[Avg Monthly GB Download]]&lt; 10,"Between 5 and 10 GB","10 or more GB"))</f>
        <v>Between 5 and 10 GB</v>
      </c>
    </row>
    <row r="5541" spans="1:23" hidden="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Row],[Age]]&lt;30,"Under 30",IF(Aggregate[[#This Row],[Age]]&gt;=65,"Senior","Other"))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 5,"less than 5GB",IF(Aggregate[[#This Row],[Avg Monthly GB Download]]&lt; 10,"Between 5 and 10 GB","10 or more GB"))</f>
        <v>Between 5 and 10 GB</v>
      </c>
    </row>
    <row r="5542" spans="1:23" hidden="1" x14ac:dyDescent="0.25">
      <c r="A5542" t="s">
        <v>25</v>
      </c>
      <c r="B5542">
        <v>46</v>
      </c>
      <c r="C5542" t="s">
        <v>21</v>
      </c>
      <c r="D5542" t="s">
        <v>22</v>
      </c>
      <c r="E5542" t="s">
        <v>61</v>
      </c>
      <c r="F5542" t="s">
        <v>26</v>
      </c>
      <c r="G5542">
        <v>79</v>
      </c>
      <c r="H5542" t="s">
        <v>21</v>
      </c>
      <c r="I5542" t="s">
        <v>25</v>
      </c>
      <c r="J5542" t="s">
        <v>21</v>
      </c>
      <c r="K5542" t="str">
        <f>IF(Aggregate[[#This Row],[Age]]&lt;30,"Under 30",IF(Aggregate[[#This Row],[Age]]&gt;=65,"Senior","Other"))</f>
        <v>Senior</v>
      </c>
      <c r="L5542" t="s">
        <v>98</v>
      </c>
      <c r="M5542" t="s">
        <v>38</v>
      </c>
      <c r="N5542" t="s">
        <v>34</v>
      </c>
      <c r="O5542" t="s">
        <v>34</v>
      </c>
      <c r="P5542">
        <v>1</v>
      </c>
      <c r="R5542">
        <v>46</v>
      </c>
      <c r="S5542">
        <v>1</v>
      </c>
      <c r="T5542">
        <v>0</v>
      </c>
      <c r="U5542">
        <v>0</v>
      </c>
      <c r="V5542">
        <v>11</v>
      </c>
      <c r="W5542" t="str">
        <f>IF(Aggregate[[#This Row],[Avg Monthly GB Download]]&lt; 5,"less than 5GB",IF(Aggregate[[#This Row],[Avg Monthly GB Download]]&lt; 10,"Between 5 and 10 GB","10 or more GB"))</f>
        <v>10 or more GB</v>
      </c>
    </row>
    <row r="5543" spans="1:23" hidden="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Row],[Age]]&lt;30,"Under 30",IF(Aggregate[[#This Row],[Age]]&gt;=65,"Senior","Other"))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 5,"less than 5GB",IF(Aggregate[[#This Row],[Avg Monthly GB Download]]&lt; 10,"Between 5 and 10 GB","10 or more GB"))</f>
        <v>less than 5GB</v>
      </c>
    </row>
    <row r="5544" spans="1:23" hidden="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Row],[Age]]&lt;30,"Under 30",IF(Aggregate[[#This Row],[Age]]&gt;=65,"Senior","Other"))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 5,"less than 5GB",IF(Aggregate[[#This Row],[Avg Monthly GB Download]]&lt; 10,"Between 5 and 10 GB","10 or more GB"))</f>
        <v>Between 5 and 10 GB</v>
      </c>
    </row>
    <row r="5545" spans="1:23" hidden="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Row],[Age]]&lt;30,"Under 30",IF(Aggregate[[#This Row],[Age]]&gt;=65,"Senior","Other"))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 5,"less than 5GB",IF(Aggregate[[#This Row],[Avg Monthly GB Download]]&lt; 10,"Between 5 and 10 GB","10 or more GB"))</f>
        <v>Between 5 and 10 GB</v>
      </c>
    </row>
    <row r="5546" spans="1:23" hidden="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Row],[Age]]&lt;30,"Under 30",IF(Aggregate[[#This Row],[Age]]&gt;=65,"Senior","Other"))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 5,"less than 5GB",IF(Aggregate[[#This Row],[Avg Monthly GB Download]]&lt; 10,"Between 5 and 10 GB","10 or more GB"))</f>
        <v>Between 5 and 10 GB</v>
      </c>
    </row>
    <row r="5547" spans="1:23" hidden="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Row],[Age]]&lt;30,"Under 30",IF(Aggregate[[#This Row],[Age]]&gt;=65,"Senior","Other"))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 5,"less than 5GB",IF(Aggregate[[#This Row],[Avg Monthly GB Download]]&lt; 10,"Between 5 and 10 GB","10 or more GB"))</f>
        <v>Between 5 and 10 GB</v>
      </c>
    </row>
    <row r="5548" spans="1:23" hidden="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Row],[Age]]&lt;30,"Under 30",IF(Aggregate[[#This Row],[Age]]&gt;=65,"Senior","Other"))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 5,"less than 5GB",IF(Aggregate[[#This Row],[Avg Monthly GB Download]]&lt; 10,"Between 5 and 10 GB","10 or more GB"))</f>
        <v>Between 5 and 10 GB</v>
      </c>
    </row>
    <row r="5549" spans="1:23" hidden="1" x14ac:dyDescent="0.25">
      <c r="A5549" t="s">
        <v>25</v>
      </c>
      <c r="B5549">
        <v>46</v>
      </c>
      <c r="C5549" t="s">
        <v>25</v>
      </c>
      <c r="D5549" t="s">
        <v>22</v>
      </c>
      <c r="E5549" t="s">
        <v>58</v>
      </c>
      <c r="F5549" t="s">
        <v>26</v>
      </c>
      <c r="G5549">
        <v>79</v>
      </c>
      <c r="H5549" t="s">
        <v>21</v>
      </c>
      <c r="I5549" t="s">
        <v>25</v>
      </c>
      <c r="J5549" t="s">
        <v>21</v>
      </c>
      <c r="K5549" t="str">
        <f>IF(Aggregate[[#This Row],[Age]]&lt;30,"Under 30",IF(Aggregate[[#This Row],[Age]]&gt;=65,"Senior","Other"))</f>
        <v>Senior</v>
      </c>
      <c r="L5549" t="s">
        <v>53</v>
      </c>
      <c r="M5549" t="s">
        <v>38</v>
      </c>
      <c r="N5549" t="s">
        <v>34</v>
      </c>
      <c r="O5549" t="s">
        <v>34</v>
      </c>
      <c r="P5549">
        <v>1</v>
      </c>
      <c r="R5549">
        <v>22</v>
      </c>
      <c r="S5549">
        <v>0</v>
      </c>
      <c r="T5549">
        <v>333.5</v>
      </c>
      <c r="U5549">
        <v>0</v>
      </c>
      <c r="V5549">
        <v>3</v>
      </c>
      <c r="W5549" t="str">
        <f>IF(Aggregate[[#This Row],[Avg Monthly GB Download]]&lt; 5,"less than 5GB",IF(Aggregate[[#This Row],[Avg Monthly GB Download]]&lt; 10,"Between 5 and 10 GB","10 or more GB"))</f>
        <v>less than 5GB</v>
      </c>
    </row>
    <row r="5550" spans="1:23" hidden="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Row],[Age]]&lt;30,"Under 30",IF(Aggregate[[#This Row],[Age]]&gt;=65,"Senior","Other"))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 5,"less than 5GB",IF(Aggregate[[#This Row],[Avg Monthly GB Download]]&lt; 10,"Between 5 and 10 GB","10 or more GB"))</f>
        <v>less than 5GB</v>
      </c>
    </row>
    <row r="5551" spans="1:23" hidden="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Row],[Age]]&lt;30,"Under 30",IF(Aggregate[[#This Row],[Age]]&gt;=65,"Senior","Other"))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 5,"less than 5GB",IF(Aggregate[[#This Row],[Avg Monthly GB Download]]&lt; 10,"Between 5 and 10 GB","10 or more GB"))</f>
        <v>less than 5GB</v>
      </c>
    </row>
    <row r="5552" spans="1:23" hidden="1" x14ac:dyDescent="0.25">
      <c r="A5552" t="s">
        <v>25</v>
      </c>
      <c r="B5552">
        <v>46</v>
      </c>
      <c r="C5552" t="s">
        <v>25</v>
      </c>
      <c r="D5552" t="s">
        <v>88</v>
      </c>
      <c r="E5552" t="s">
        <v>85</v>
      </c>
      <c r="F5552" t="s">
        <v>24</v>
      </c>
      <c r="G5552">
        <v>79</v>
      </c>
      <c r="H5552" t="s">
        <v>21</v>
      </c>
      <c r="I5552" t="s">
        <v>25</v>
      </c>
      <c r="J5552" t="s">
        <v>21</v>
      </c>
      <c r="K5552" t="str">
        <f>IF(Aggregate[[#This Row],[Age]]&lt;30,"Under 30",IF(Aggregate[[#This Row],[Age]]&gt;=65,"Senior","Other"))</f>
        <v>Senior</v>
      </c>
      <c r="L5552" t="s">
        <v>98</v>
      </c>
      <c r="M5552" t="s">
        <v>38</v>
      </c>
      <c r="N5552" t="s">
        <v>34</v>
      </c>
      <c r="O5552" t="s">
        <v>34</v>
      </c>
      <c r="P5552">
        <v>1</v>
      </c>
      <c r="R5552">
        <v>36</v>
      </c>
      <c r="S5552">
        <v>0</v>
      </c>
      <c r="T5552">
        <v>0</v>
      </c>
      <c r="U5552">
        <v>0</v>
      </c>
      <c r="V5552">
        <v>4</v>
      </c>
      <c r="W5552" t="str">
        <f>IF(Aggregate[[#This Row],[Avg Monthly GB Download]]&lt; 5,"less than 5GB",IF(Aggregate[[#This Row],[Avg Monthly GB Download]]&lt; 10,"Between 5 and 10 GB","10 or more GB"))</f>
        <v>less than 5GB</v>
      </c>
    </row>
    <row r="5553" spans="1:23" hidden="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Row],[Age]]&lt;30,"Under 30",IF(Aggregate[[#This Row],[Age]]&gt;=65,"Senior","Other"))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 5,"less than 5GB",IF(Aggregate[[#This Row],[Avg Monthly GB Download]]&lt; 10,"Between 5 and 10 GB","10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Row],[Age]]&lt;30,"Under 30",IF(Aggregate[[#This Row],[Age]]&gt;=65,"Senior","Other"))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 5,"less than 5GB",IF(Aggregate[[#This Row],[Avg Monthly GB Download]]&lt; 10,"Between 5 and 10 GB","10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Row],[Age]]&lt;30,"Under 30",IF(Aggregate[[#This Row],[Age]]&gt;=65,"Senior","Other"))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 5,"less than 5GB",IF(Aggregate[[#This Row],[Avg Monthly GB Download]]&lt; 10,"Between 5 and 10 GB","10 or more GB"))</f>
        <v>10 or more GB</v>
      </c>
    </row>
    <row r="5556" spans="1:23" hidden="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Row],[Age]]&lt;30,"Under 30",IF(Aggregate[[#This Row],[Age]]&gt;=65,"Senior","Other"))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 5,"less than 5GB",IF(Aggregate[[#This Row],[Avg Monthly GB Download]]&lt; 10,"Between 5 and 10 GB","10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Row],[Age]]&lt;30,"Under 30",IF(Aggregate[[#This Row],[Age]]&gt;=65,"Senior","Other"))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 5,"less than 5GB",IF(Aggregate[[#This Row],[Avg Monthly GB Download]]&lt; 10,"Between 5 and 10 GB","10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Row],[Age]]&lt;30,"Under 30",IF(Aggregate[[#This Row],[Age]]&gt;=65,"Senior","Other"))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 5,"less than 5GB",IF(Aggregate[[#This Row],[Avg Monthly GB Download]]&lt; 10,"Between 5 and 10 GB","10 or more GB"))</f>
        <v>10 or more GB</v>
      </c>
    </row>
    <row r="5559" spans="1:23" hidden="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Row],[Age]]&lt;30,"Under 30",IF(Aggregate[[#This Row],[Age]]&gt;=65,"Senior","Other"))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 5,"less than 5GB",IF(Aggregate[[#This Row],[Avg Monthly GB Download]]&lt; 10,"Between 5 and 10 GB","10 or more GB"))</f>
        <v>less than 5GB</v>
      </c>
    </row>
    <row r="5560" spans="1:23" hidden="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Row],[Age]]&lt;30,"Under 30",IF(Aggregate[[#This Row],[Age]]&gt;=65,"Senior","Other"))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 5,"less than 5GB",IF(Aggregate[[#This Row],[Avg Monthly GB Download]]&lt; 10,"Between 5 and 10 GB","10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Row],[Age]]&lt;30,"Under 30",IF(Aggregate[[#This Row],[Age]]&gt;=65,"Senior","Other"))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 5,"less than 5GB",IF(Aggregate[[#This Row],[Avg Monthly GB Download]]&lt; 10,"Between 5 and 10 GB","10 or more GB"))</f>
        <v>10 or more GB</v>
      </c>
    </row>
    <row r="5562" spans="1:23" hidden="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Row],[Age]]&lt;30,"Under 30",IF(Aggregate[[#This Row],[Age]]&gt;=65,"Senior","Other"))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 5,"less than 5GB",IF(Aggregate[[#This Row],[Avg Monthly GB Download]]&lt; 10,"Between 5 and 10 GB","10 or more GB"))</f>
        <v>Between 5 and 10 GB</v>
      </c>
    </row>
    <row r="5563" spans="1:23" hidden="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Row],[Age]]&lt;30,"Under 30",IF(Aggregate[[#This Row],[Age]]&gt;=65,"Senior","Other"))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 5,"less than 5GB",IF(Aggregate[[#This Row],[Avg Monthly GB Download]]&lt; 10,"Between 5 and 10 GB","10 or more GB"))</f>
        <v>10 or more GB</v>
      </c>
    </row>
    <row r="5564" spans="1:23" hidden="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Row],[Age]]&lt;30,"Under 30",IF(Aggregate[[#This Row],[Age]]&gt;=65,"Senior","Other"))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 5,"less than 5GB",IF(Aggregate[[#This Row],[Avg Monthly GB Download]]&lt; 10,"Between 5 and 10 GB","10 or more GB"))</f>
        <v>10 or more GB</v>
      </c>
    </row>
    <row r="5565" spans="1:23" hidden="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Row],[Age]]&lt;30,"Under 30",IF(Aggregate[[#This Row],[Age]]&gt;=65,"Senior","Other"))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 5,"less than 5GB",IF(Aggregate[[#This Row],[Avg Monthly GB Download]]&lt; 10,"Between 5 and 10 GB","10 or more GB"))</f>
        <v>Between 5 and 10 GB</v>
      </c>
    </row>
    <row r="5566" spans="1:23" hidden="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Row],[Age]]&lt;30,"Under 30",IF(Aggregate[[#This Row],[Age]]&gt;=65,"Senior","Other"))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 5,"less than 5GB",IF(Aggregate[[#This Row],[Avg Monthly GB Download]]&lt; 10,"Between 5 and 10 GB","10 or more GB"))</f>
        <v>less than 5GB</v>
      </c>
    </row>
    <row r="5567" spans="1:23" hidden="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Row],[Age]]&lt;30,"Under 30",IF(Aggregate[[#This Row],[Age]]&gt;=65,"Senior","Other"))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 5,"less than 5GB",IF(Aggregate[[#This Row],[Avg Monthly GB Download]]&lt; 10,"Between 5 and 10 GB","10 or more GB"))</f>
        <v>less than 5GB</v>
      </c>
    </row>
    <row r="5568" spans="1:23" hidden="1" x14ac:dyDescent="0.25">
      <c r="A5568" t="s">
        <v>25</v>
      </c>
      <c r="B5568">
        <v>48</v>
      </c>
      <c r="C5568" t="s">
        <v>21</v>
      </c>
      <c r="D5568" t="s">
        <v>22</v>
      </c>
      <c r="E5568" t="s">
        <v>73</v>
      </c>
      <c r="F5568" t="s">
        <v>26</v>
      </c>
      <c r="G5568">
        <v>79</v>
      </c>
      <c r="H5568" t="s">
        <v>21</v>
      </c>
      <c r="I5568" t="s">
        <v>25</v>
      </c>
      <c r="J5568" t="s">
        <v>21</v>
      </c>
      <c r="K5568" t="str">
        <f>IF(Aggregate[[#This Row],[Age]]&lt;30,"Under 30",IF(Aggregate[[#This Row],[Age]]&gt;=65,"Senior","Other"))</f>
        <v>Senior</v>
      </c>
      <c r="L5568" t="s">
        <v>53</v>
      </c>
      <c r="M5568" t="s">
        <v>33</v>
      </c>
      <c r="N5568" t="s">
        <v>34</v>
      </c>
      <c r="O5568" t="s">
        <v>34</v>
      </c>
      <c r="P5568">
        <v>1</v>
      </c>
      <c r="R5568">
        <v>31</v>
      </c>
      <c r="S5568">
        <v>0</v>
      </c>
      <c r="T5568">
        <v>0</v>
      </c>
      <c r="U5568">
        <v>0</v>
      </c>
      <c r="V5568">
        <v>3</v>
      </c>
      <c r="W5568" t="str">
        <f>IF(Aggregate[[#This Row],[Avg Monthly GB Download]]&lt; 5,"less than 5GB",IF(Aggregate[[#This Row],[Avg Monthly GB Download]]&lt; 10,"Between 5 and 10 GB","10 or more GB"))</f>
        <v>less than 5GB</v>
      </c>
    </row>
    <row r="5569" spans="1:23" hidden="1" x14ac:dyDescent="0.25">
      <c r="A5569" t="s">
        <v>25</v>
      </c>
      <c r="B5569">
        <v>51</v>
      </c>
      <c r="C5569" t="s">
        <v>21</v>
      </c>
      <c r="D5569" t="s">
        <v>22</v>
      </c>
      <c r="E5569" t="s">
        <v>93</v>
      </c>
      <c r="F5569" t="s">
        <v>26</v>
      </c>
      <c r="G5569">
        <v>79</v>
      </c>
      <c r="H5569" t="s">
        <v>21</v>
      </c>
      <c r="I5569" t="s">
        <v>25</v>
      </c>
      <c r="J5569" t="s">
        <v>25</v>
      </c>
      <c r="K5569" t="str">
        <f>IF(Aggregate[[#This Row],[Age]]&lt;30,"Under 30",IF(Aggregate[[#This Row],[Age]]&gt;=65,"Senior","Other"))</f>
        <v>Senior</v>
      </c>
      <c r="L5569" t="s">
        <v>53</v>
      </c>
      <c r="M5569" t="s">
        <v>38</v>
      </c>
      <c r="N5569" t="s">
        <v>34</v>
      </c>
      <c r="O5569" t="s">
        <v>34</v>
      </c>
      <c r="P5569">
        <v>1</v>
      </c>
      <c r="R5569">
        <v>37</v>
      </c>
      <c r="S5569">
        <v>1</v>
      </c>
      <c r="T5569">
        <v>0</v>
      </c>
      <c r="U5569">
        <v>0</v>
      </c>
      <c r="V5569">
        <v>4</v>
      </c>
      <c r="W5569" t="str">
        <f>IF(Aggregate[[#This Row],[Avg Monthly GB Download]]&lt; 5,"less than 5GB",IF(Aggregate[[#This Row],[Avg Monthly GB Download]]&lt; 10,"Between 5 and 10 GB","10 or more GB"))</f>
        <v>less than 5GB</v>
      </c>
    </row>
    <row r="5570" spans="1:23" hidden="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Row],[Age]]&lt;30,"Under 30",IF(Aggregate[[#This Row],[Age]]&gt;=65,"Senior","Other"))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 5,"less than 5GB",IF(Aggregate[[#This Row],[Avg Monthly GB Download]]&lt; 10,"Between 5 and 10 GB","10 or more GB"))</f>
        <v>Between 5 and 10 GB</v>
      </c>
    </row>
    <row r="5571" spans="1:23" hidden="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Row],[Age]]&lt;30,"Under 30",IF(Aggregate[[#This Row],[Age]]&gt;=65,"Senior","Other"))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 5,"less than 5GB",IF(Aggregate[[#This Row],[Avg Monthly GB Download]]&lt; 10,"Between 5 and 10 GB","10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Row],[Age]]&lt;30,"Under 30",IF(Aggregate[[#This Row],[Age]]&gt;=65,"Senior","Other"))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 5,"less than 5GB",IF(Aggregate[[#This Row],[Avg Monthly GB Download]]&lt; 10,"Between 5 and 10 GB","10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Row],[Age]]&lt;30,"Under 30",IF(Aggregate[[#This Row],[Age]]&gt;=65,"Senior","Other"))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 5,"less than 5GB",IF(Aggregate[[#This Row],[Avg Monthly GB Download]]&lt; 10,"Between 5 and 10 GB","10 or more GB"))</f>
        <v>10 or more GB</v>
      </c>
    </row>
    <row r="5574" spans="1:23" hidden="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Row],[Age]]&lt;30,"Under 30",IF(Aggregate[[#This Row],[Age]]&gt;=65,"Senior","Other"))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 5,"less than 5GB",IF(Aggregate[[#This Row],[Avg Monthly GB Download]]&lt; 10,"Between 5 and 10 GB","10 or more GB"))</f>
        <v>Between 5 and 10 GB</v>
      </c>
    </row>
    <row r="5575" spans="1:23" hidden="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Row],[Age]]&lt;30,"Under 30",IF(Aggregate[[#This Row],[Age]]&gt;=65,"Senior","Other"))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 5,"less than 5GB",IF(Aggregate[[#This Row],[Avg Monthly GB Download]]&lt; 10,"Between 5 and 10 GB","10 or more GB"))</f>
        <v>Between 5 and 10 GB</v>
      </c>
    </row>
    <row r="5576" spans="1:23" hidden="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Row],[Age]]&lt;30,"Under 30",IF(Aggregate[[#This Row],[Age]]&gt;=65,"Senior","Other"))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 5,"less than 5GB",IF(Aggregate[[#This Row],[Avg Monthly GB Download]]&lt; 10,"Between 5 and 10 GB","10 or more GB"))</f>
        <v>Between 5 and 10 GB</v>
      </c>
    </row>
    <row r="5577" spans="1:23" hidden="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Row],[Age]]&lt;30,"Under 30",IF(Aggregate[[#This Row],[Age]]&gt;=65,"Senior","Other"))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 5,"less than 5GB",IF(Aggregate[[#This Row],[Avg Monthly GB Download]]&lt; 10,"Between 5 and 10 GB","10 or more GB"))</f>
        <v>Between 5 and 10 GB</v>
      </c>
    </row>
    <row r="5578" spans="1:23" hidden="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Row],[Age]]&lt;30,"Under 30",IF(Aggregate[[#This Row],[Age]]&gt;=65,"Senior","Other"))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 5,"less than 5GB",IF(Aggregate[[#This Row],[Avg Monthly GB Download]]&lt; 10,"Between 5 and 10 GB","10 or more GB"))</f>
        <v>Between 5 and 10 GB</v>
      </c>
    </row>
    <row r="5579" spans="1:23" hidden="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Row],[Age]]&lt;30,"Under 30",IF(Aggregate[[#This Row],[Age]]&gt;=65,"Senior","Other"))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 5,"less than 5GB",IF(Aggregate[[#This Row],[Avg Monthly GB Download]]&lt; 10,"Between 5 and 10 GB","10 or more GB"))</f>
        <v>less than 5GB</v>
      </c>
    </row>
    <row r="5580" spans="1:23" hidden="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Row],[Age]]&lt;30,"Under 30",IF(Aggregate[[#This Row],[Age]]&gt;=65,"Senior","Other"))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 5,"less than 5GB",IF(Aggregate[[#This Row],[Avg Monthly GB Download]]&lt; 10,"Between 5 and 10 GB","10 or more GB"))</f>
        <v>10 or more GB</v>
      </c>
    </row>
    <row r="5581" spans="1:23" hidden="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Row],[Age]]&lt;30,"Under 30",IF(Aggregate[[#This Row],[Age]]&gt;=65,"Senior","Other"))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 5,"less than 5GB",IF(Aggregate[[#This Row],[Avg Monthly GB Download]]&lt; 10,"Between 5 and 10 GB","10 or more GB"))</f>
        <v>less than 5GB</v>
      </c>
    </row>
    <row r="5582" spans="1:23" hidden="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Row],[Age]]&lt;30,"Under 30",IF(Aggregate[[#This Row],[Age]]&gt;=65,"Senior","Other"))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 5,"less than 5GB",IF(Aggregate[[#This Row],[Avg Monthly GB Download]]&lt; 10,"Between 5 and 10 GB","10 or more GB"))</f>
        <v>Between 5 and 10 GB</v>
      </c>
    </row>
    <row r="5583" spans="1:23" hidden="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Row],[Age]]&lt;30,"Under 30",IF(Aggregate[[#This Row],[Age]]&gt;=65,"Senior","Other"))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 5,"less than 5GB",IF(Aggregate[[#This Row],[Avg Monthly GB Download]]&lt; 10,"Between 5 and 10 GB","10 or more GB"))</f>
        <v>Between 5 and 10 GB</v>
      </c>
    </row>
    <row r="5584" spans="1:23" hidden="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Row],[Age]]&lt;30,"Under 30",IF(Aggregate[[#This Row],[Age]]&gt;=65,"Senior","Other"))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 5,"less than 5GB",IF(Aggregate[[#This Row],[Avg Monthly GB Download]]&lt; 10,"Between 5 and 10 GB","10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Row],[Age]]&lt;30,"Under 30",IF(Aggregate[[#This Row],[Age]]&gt;=65,"Senior","Other"))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 5,"less than 5GB",IF(Aggregate[[#This Row],[Avg Monthly GB Download]]&lt; 10,"Between 5 and 10 GB","10 or more GB"))</f>
        <v>10 or more GB</v>
      </c>
    </row>
    <row r="5586" spans="1:23" hidden="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Row],[Age]]&lt;30,"Under 30",IF(Aggregate[[#This Row],[Age]]&gt;=65,"Senior","Other"))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 5,"less than 5GB",IF(Aggregate[[#This Row],[Avg Monthly GB Download]]&lt; 10,"Between 5 and 10 GB","10 or more GB"))</f>
        <v>10 or more GB</v>
      </c>
    </row>
    <row r="5587" spans="1:23" hidden="1" x14ac:dyDescent="0.25">
      <c r="A5587" t="s">
        <v>25</v>
      </c>
      <c r="B5587">
        <v>53</v>
      </c>
      <c r="C5587" t="s">
        <v>21</v>
      </c>
      <c r="D5587" t="s">
        <v>22</v>
      </c>
      <c r="E5587" t="s">
        <v>80</v>
      </c>
      <c r="F5587" t="s">
        <v>26</v>
      </c>
      <c r="G5587">
        <v>79</v>
      </c>
      <c r="H5587" t="s">
        <v>21</v>
      </c>
      <c r="I5587" t="s">
        <v>25</v>
      </c>
      <c r="J5587" t="s">
        <v>21</v>
      </c>
      <c r="K5587" t="str">
        <f>IF(Aggregate[[#This Row],[Age]]&lt;30,"Under 30",IF(Aggregate[[#This Row],[Age]]&gt;=65,"Senior","Other"))</f>
        <v>Senior</v>
      </c>
      <c r="L5587" t="s">
        <v>32</v>
      </c>
      <c r="M5587" t="s">
        <v>38</v>
      </c>
      <c r="N5587" t="s">
        <v>56</v>
      </c>
      <c r="O5587" t="s">
        <v>96</v>
      </c>
      <c r="P5587">
        <v>1</v>
      </c>
      <c r="Q5587">
        <v>1</v>
      </c>
      <c r="R5587">
        <v>65</v>
      </c>
      <c r="S5587">
        <v>3</v>
      </c>
      <c r="T5587">
        <v>0</v>
      </c>
      <c r="U5587">
        <v>0</v>
      </c>
      <c r="V5587">
        <v>6</v>
      </c>
      <c r="W5587" t="str">
        <f>IF(Aggregate[[#This Row],[Avg Monthly GB Download]]&lt; 5,"less than 5GB",IF(Aggregate[[#This Row],[Avg Monthly GB Download]]&lt; 10,"Between 5 and 10 GB","10 or more GB"))</f>
        <v>Between 5 and 10 GB</v>
      </c>
    </row>
    <row r="5588" spans="1:23" hidden="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Row],[Age]]&lt;30,"Under 30",IF(Aggregate[[#This Row],[Age]]&gt;=65,"Senior","Other"))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 5,"less than 5GB",IF(Aggregate[[#This Row],[Avg Monthly GB Download]]&lt; 10,"Between 5 and 10 GB","10 or more GB"))</f>
        <v>10 or more GB</v>
      </c>
    </row>
    <row r="5589" spans="1:23" hidden="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Row],[Age]]&lt;30,"Under 30",IF(Aggregate[[#This Row],[Age]]&gt;=65,"Senior","Other"))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 5,"less than 5GB",IF(Aggregate[[#This Row],[Avg Monthly GB Download]]&lt; 10,"Between 5 and 10 GB","10 or more GB"))</f>
        <v>less than 5GB</v>
      </c>
    </row>
    <row r="5590" spans="1:23" hidden="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Row],[Age]]&lt;30,"Under 30",IF(Aggregate[[#This Row],[Age]]&gt;=65,"Senior","Other"))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 5,"less than 5GB",IF(Aggregate[[#This Row],[Avg Monthly GB Download]]&lt; 10,"Between 5 and 10 GB","10 or more GB"))</f>
        <v>Between 5 and 10 GB</v>
      </c>
    </row>
    <row r="5591" spans="1:23" hidden="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Row],[Age]]&lt;30,"Under 30",IF(Aggregate[[#This Row],[Age]]&gt;=65,"Senior","Other"))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 5,"less than 5GB",IF(Aggregate[[#This Row],[Avg Monthly GB Download]]&lt; 10,"Between 5 and 10 GB","10 or more GB"))</f>
        <v>Between 5 and 10 GB</v>
      </c>
    </row>
    <row r="5592" spans="1:23" hidden="1" x14ac:dyDescent="0.25">
      <c r="A5592" t="s">
        <v>25</v>
      </c>
      <c r="B5592">
        <v>65</v>
      </c>
      <c r="C5592" t="s">
        <v>25</v>
      </c>
      <c r="D5592" t="s">
        <v>22</v>
      </c>
      <c r="E5592" t="s">
        <v>36</v>
      </c>
      <c r="F5592" t="s">
        <v>24</v>
      </c>
      <c r="G5592">
        <v>79</v>
      </c>
      <c r="H5592" t="s">
        <v>21</v>
      </c>
      <c r="I5592" t="s">
        <v>25</v>
      </c>
      <c r="J5592" t="s">
        <v>21</v>
      </c>
      <c r="K5592" t="str">
        <f>IF(Aggregate[[#This Row],[Age]]&lt;30,"Under 30",IF(Aggregate[[#This Row],[Age]]&gt;=65,"Senior","Other"))</f>
        <v>Senior</v>
      </c>
      <c r="L5592" t="s">
        <v>98</v>
      </c>
      <c r="M5592" t="s">
        <v>33</v>
      </c>
      <c r="N5592" t="s">
        <v>34</v>
      </c>
      <c r="O5592" t="s">
        <v>34</v>
      </c>
      <c r="P5592">
        <v>1</v>
      </c>
      <c r="R5592">
        <v>46</v>
      </c>
      <c r="S5592">
        <v>0</v>
      </c>
      <c r="T5592">
        <v>96.2</v>
      </c>
      <c r="U5592">
        <v>0</v>
      </c>
      <c r="V5592">
        <v>3</v>
      </c>
      <c r="W5592" t="str">
        <f>IF(Aggregate[[#This Row],[Avg Monthly GB Download]]&lt; 5,"less than 5GB",IF(Aggregate[[#This Row],[Avg Monthly GB Download]]&lt; 10,"Between 5 and 10 GB","10 or more GB"))</f>
        <v>less than 5GB</v>
      </c>
    </row>
    <row r="5593" spans="1:23" hidden="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Row],[Age]]&lt;30,"Under 30",IF(Aggregate[[#This Row],[Age]]&gt;=65,"Senior","Other"))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 5,"less than 5GB",IF(Aggregate[[#This Row],[Avg Monthly GB Download]]&lt; 10,"Between 5 and 10 GB","10 or more GB"))</f>
        <v>less than 5GB</v>
      </c>
    </row>
    <row r="5594" spans="1:23" hidden="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Row],[Age]]&lt;30,"Under 30",IF(Aggregate[[#This Row],[Age]]&gt;=65,"Senior","Other"))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 5,"less than 5GB",IF(Aggregate[[#This Row],[Avg Monthly GB Download]]&lt; 10,"Between 5 and 10 GB","10 or more GB"))</f>
        <v>10 or more GB</v>
      </c>
    </row>
    <row r="5595" spans="1:23" hidden="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Row],[Age]]&lt;30,"Under 30",IF(Aggregate[[#This Row],[Age]]&gt;=65,"Senior","Other"))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 5,"less than 5GB",IF(Aggregate[[#This Row],[Avg Monthly GB Download]]&lt; 10,"Between 5 and 10 GB","10 or more GB"))</f>
        <v>less than 5GB</v>
      </c>
    </row>
    <row r="5596" spans="1:23" hidden="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Row],[Age]]&lt;30,"Under 30",IF(Aggregate[[#This Row],[Age]]&gt;=65,"Senior","Other"))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 5,"less than 5GB",IF(Aggregate[[#This Row],[Avg Monthly GB Download]]&lt; 10,"Between 5 and 10 GB","10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Row],[Age]]&lt;30,"Under 30",IF(Aggregate[[#This Row],[Age]]&gt;=65,"Senior","Other"))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 5,"less than 5GB",IF(Aggregate[[#This Row],[Avg Monthly GB Download]]&lt; 10,"Between 5 and 10 GB","10 or more GB"))</f>
        <v>10 or more GB</v>
      </c>
    </row>
    <row r="5598" spans="1:23" hidden="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Row],[Age]]&lt;30,"Under 30",IF(Aggregate[[#This Row],[Age]]&gt;=65,"Senior","Other"))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 5,"less than 5GB",IF(Aggregate[[#This Row],[Avg Monthly GB Download]]&lt; 10,"Between 5 and 10 GB","10 or more GB"))</f>
        <v>Between 5 and 10 GB</v>
      </c>
    </row>
    <row r="5599" spans="1:23" hidden="1" x14ac:dyDescent="0.25">
      <c r="A5599" t="s">
        <v>25</v>
      </c>
      <c r="B5599">
        <v>65</v>
      </c>
      <c r="C5599" t="s">
        <v>25</v>
      </c>
      <c r="D5599" t="s">
        <v>22</v>
      </c>
      <c r="E5599" t="s">
        <v>80</v>
      </c>
      <c r="F5599" t="s">
        <v>24</v>
      </c>
      <c r="G5599">
        <v>79</v>
      </c>
      <c r="H5599" t="s">
        <v>21</v>
      </c>
      <c r="I5599" t="s">
        <v>25</v>
      </c>
      <c r="J5599" t="s">
        <v>21</v>
      </c>
      <c r="K5599" t="str">
        <f>IF(Aggregate[[#This Row],[Age]]&lt;30,"Under 30",IF(Aggregate[[#This Row],[Age]]&gt;=65,"Senior","Other"))</f>
        <v>Senior</v>
      </c>
      <c r="L5599" t="s">
        <v>53</v>
      </c>
      <c r="M5599" t="s">
        <v>38</v>
      </c>
      <c r="N5599" t="s">
        <v>90</v>
      </c>
      <c r="O5599" t="s">
        <v>91</v>
      </c>
      <c r="P5599">
        <v>1</v>
      </c>
      <c r="Q5599">
        <v>1</v>
      </c>
      <c r="R5599">
        <v>36</v>
      </c>
      <c r="S5599">
        <v>4</v>
      </c>
      <c r="T5599">
        <v>204.8</v>
      </c>
      <c r="U5599">
        <v>0</v>
      </c>
      <c r="V5599">
        <v>1</v>
      </c>
      <c r="W5599" t="str">
        <f>IF(Aggregate[[#This Row],[Avg Monthly GB Download]]&lt; 5,"less than 5GB",IF(Aggregate[[#This Row],[Avg Monthly GB Download]]&lt; 10,"Between 5 and 10 GB","10 or more GB"))</f>
        <v>less than 5GB</v>
      </c>
    </row>
    <row r="5600" spans="1:23" hidden="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Row],[Age]]&lt;30,"Under 30",IF(Aggregate[[#This Row],[Age]]&gt;=65,"Senior","Other"))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 5,"less than 5GB",IF(Aggregate[[#This Row],[Avg Monthly GB Download]]&lt; 10,"Between 5 and 10 GB","10 or more GB"))</f>
        <v>Between 5 and 10 GB</v>
      </c>
    </row>
    <row r="5601" spans="1:23" hidden="1" x14ac:dyDescent="0.25">
      <c r="A5601" t="s">
        <v>25</v>
      </c>
      <c r="B5601">
        <v>67</v>
      </c>
      <c r="C5601" t="s">
        <v>21</v>
      </c>
      <c r="D5601" t="s">
        <v>22</v>
      </c>
      <c r="E5601" t="s">
        <v>81</v>
      </c>
      <c r="F5601" t="s">
        <v>24</v>
      </c>
      <c r="G5601">
        <v>79</v>
      </c>
      <c r="H5601" t="s">
        <v>21</v>
      </c>
      <c r="I5601" t="s">
        <v>25</v>
      </c>
      <c r="J5601" t="s">
        <v>21</v>
      </c>
      <c r="K5601" t="str">
        <f>IF(Aggregate[[#This Row],[Age]]&lt;30,"Under 30",IF(Aggregate[[#This Row],[Age]]&gt;=65,"Senior","Other"))</f>
        <v>Senior</v>
      </c>
      <c r="L5601" t="s">
        <v>98</v>
      </c>
      <c r="M5601" t="s">
        <v>38</v>
      </c>
      <c r="N5601" t="s">
        <v>34</v>
      </c>
      <c r="O5601" t="s">
        <v>34</v>
      </c>
      <c r="P5601">
        <v>1</v>
      </c>
      <c r="R5601">
        <v>40</v>
      </c>
      <c r="S5601">
        <v>2</v>
      </c>
      <c r="T5601">
        <v>0</v>
      </c>
      <c r="U5601">
        <v>0</v>
      </c>
      <c r="V5601">
        <v>5</v>
      </c>
      <c r="W5601" t="str">
        <f>IF(Aggregate[[#This Row],[Avg Monthly GB Download]]&lt; 5,"less than 5GB",IF(Aggregate[[#This Row],[Avg Monthly GB Download]]&lt; 10,"Between 5 and 10 GB","10 or more GB"))</f>
        <v>Between 5 and 10 GB</v>
      </c>
    </row>
    <row r="5602" spans="1:23" hidden="1" x14ac:dyDescent="0.25">
      <c r="A5602" t="s">
        <v>25</v>
      </c>
      <c r="B5602">
        <v>72</v>
      </c>
      <c r="C5602" t="s">
        <v>21</v>
      </c>
      <c r="D5602" t="s">
        <v>22</v>
      </c>
      <c r="E5602" t="s">
        <v>86</v>
      </c>
      <c r="F5602" t="s">
        <v>24</v>
      </c>
      <c r="G5602">
        <v>79</v>
      </c>
      <c r="H5602" t="s">
        <v>21</v>
      </c>
      <c r="I5602" t="s">
        <v>25</v>
      </c>
      <c r="J5602" t="s">
        <v>21</v>
      </c>
      <c r="K5602" t="str">
        <f>IF(Aggregate[[#This Row],[Age]]&lt;30,"Under 30",IF(Aggregate[[#This Row],[Age]]&gt;=65,"Senior","Other"))</f>
        <v>Senior</v>
      </c>
      <c r="L5602" t="s">
        <v>53</v>
      </c>
      <c r="M5602" t="s">
        <v>33</v>
      </c>
      <c r="N5602" t="s">
        <v>34</v>
      </c>
      <c r="O5602" t="s">
        <v>34</v>
      </c>
      <c r="P5602">
        <v>1</v>
      </c>
      <c r="R5602">
        <v>43</v>
      </c>
      <c r="S5602">
        <v>0</v>
      </c>
      <c r="T5602">
        <v>0</v>
      </c>
      <c r="U5602">
        <v>0</v>
      </c>
      <c r="V5602">
        <v>5</v>
      </c>
      <c r="W5602" t="str">
        <f>IF(Aggregate[[#This Row],[Avg Monthly GB Download]]&lt; 5,"less than 5GB",IF(Aggregate[[#This Row],[Avg Monthly GB Download]]&lt; 10,"Between 5 and 10 GB","10 or more GB"))</f>
        <v>Between 5 and 10 GB</v>
      </c>
    </row>
    <row r="5603" spans="1:23" hidden="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Row],[Age]]&lt;30,"Under 30",IF(Aggregate[[#This Row],[Age]]&gt;=65,"Senior","Other"))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 5,"less than 5GB",IF(Aggregate[[#This Row],[Avg Monthly GB Download]]&lt; 10,"Between 5 and 10 GB","10 or more GB"))</f>
        <v>Between 5 and 10 GB</v>
      </c>
    </row>
    <row r="5604" spans="1:23" hidden="1" x14ac:dyDescent="0.25">
      <c r="A5604" t="s">
        <v>25</v>
      </c>
      <c r="B5604">
        <v>72</v>
      </c>
      <c r="C5604" t="s">
        <v>25</v>
      </c>
      <c r="D5604" t="s">
        <v>22</v>
      </c>
      <c r="E5604" t="s">
        <v>64</v>
      </c>
      <c r="F5604" t="s">
        <v>24</v>
      </c>
      <c r="G5604">
        <v>79</v>
      </c>
      <c r="H5604" t="s">
        <v>21</v>
      </c>
      <c r="I5604" t="s">
        <v>25</v>
      </c>
      <c r="J5604" t="s">
        <v>21</v>
      </c>
      <c r="K5604" t="str">
        <f>IF(Aggregate[[#This Row],[Age]]&lt;30,"Under 30",IF(Aggregate[[#This Row],[Age]]&gt;=65,"Senior","Other"))</f>
        <v>Senior</v>
      </c>
      <c r="L5604" t="s">
        <v>53</v>
      </c>
      <c r="M5604" t="s">
        <v>33</v>
      </c>
      <c r="N5604" t="s">
        <v>34</v>
      </c>
      <c r="O5604" t="s">
        <v>34</v>
      </c>
      <c r="P5604">
        <v>1</v>
      </c>
      <c r="R5604">
        <v>60</v>
      </c>
      <c r="S5604">
        <v>0</v>
      </c>
      <c r="T5604">
        <v>356.4</v>
      </c>
      <c r="U5604">
        <v>0</v>
      </c>
      <c r="V5604">
        <v>9</v>
      </c>
      <c r="W5604" t="str">
        <f>IF(Aggregate[[#This Row],[Avg Monthly GB Download]]&lt; 5,"less than 5GB",IF(Aggregate[[#This Row],[Avg Monthly GB Download]]&lt; 10,"Between 5 and 10 GB","10 or more GB"))</f>
        <v>Between 5 and 10 GB</v>
      </c>
    </row>
    <row r="5605" spans="1:23" hidden="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Row],[Age]]&lt;30,"Under 30",IF(Aggregate[[#This Row],[Age]]&gt;=65,"Senior","Other"))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 5,"less than 5GB",IF(Aggregate[[#This Row],[Avg Monthly GB Download]]&lt; 10,"Between 5 and 10 GB","10 or more GB"))</f>
        <v>Between 5 and 10 GB</v>
      </c>
    </row>
    <row r="5606" spans="1:23" hidden="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Row],[Age]]&lt;30,"Under 30",IF(Aggregate[[#This Row],[Age]]&gt;=65,"Senior","Other"))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 5,"less than 5GB",IF(Aggregate[[#This Row],[Avg Monthly GB Download]]&lt; 10,"Between 5 and 10 GB","10 or more GB"))</f>
        <v>less than 5GB</v>
      </c>
    </row>
    <row r="5607" spans="1:23" hidden="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Row],[Age]]&lt;30,"Under 30",IF(Aggregate[[#This Row],[Age]]&gt;=65,"Senior","Other"))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 5,"less than 5GB",IF(Aggregate[[#This Row],[Avg Monthly GB Download]]&lt; 10,"Between 5 and 10 GB","10 or more GB"))</f>
        <v>Between 5 and 10 GB</v>
      </c>
    </row>
    <row r="5608" spans="1:23" hidden="1" x14ac:dyDescent="0.25">
      <c r="A5608" t="s">
        <v>21</v>
      </c>
      <c r="B5608">
        <v>1</v>
      </c>
      <c r="C5608" t="s">
        <v>21</v>
      </c>
      <c r="D5608" t="s">
        <v>88</v>
      </c>
      <c r="E5608" t="s">
        <v>44</v>
      </c>
      <c r="F5608" t="s">
        <v>26</v>
      </c>
      <c r="G5608">
        <v>80</v>
      </c>
      <c r="H5608" t="s">
        <v>21</v>
      </c>
      <c r="I5608" t="s">
        <v>25</v>
      </c>
      <c r="J5608" t="s">
        <v>21</v>
      </c>
      <c r="K5608" t="str">
        <f>IF(Aggregate[[#This Row],[Age]]&lt;30,"Under 30",IF(Aggregate[[#This Row],[Age]]&gt;=65,"Senior","Other"))</f>
        <v>Senior</v>
      </c>
      <c r="L5608" t="s">
        <v>32</v>
      </c>
      <c r="M5608" t="s">
        <v>38</v>
      </c>
      <c r="N5608" t="s">
        <v>48</v>
      </c>
      <c r="O5608" t="s">
        <v>92</v>
      </c>
      <c r="P5608">
        <v>1</v>
      </c>
      <c r="Q5608">
        <v>1</v>
      </c>
      <c r="R5608">
        <v>40</v>
      </c>
      <c r="S5608">
        <v>4</v>
      </c>
      <c r="T5608">
        <v>0</v>
      </c>
      <c r="U5608">
        <v>33</v>
      </c>
      <c r="V5608">
        <v>8</v>
      </c>
      <c r="W5608" t="str">
        <f>IF(Aggregate[[#This Row],[Avg Monthly GB Download]]&lt; 5,"less than 5GB",IF(Aggregate[[#This Row],[Avg Monthly GB Download]]&lt; 10,"Between 5 and 10 GB","10 or more GB"))</f>
        <v>Between 5 and 10 GB</v>
      </c>
    </row>
    <row r="5609" spans="1:23" hidden="1" x14ac:dyDescent="0.25">
      <c r="A5609" t="s">
        <v>21</v>
      </c>
      <c r="B5609">
        <v>6</v>
      </c>
      <c r="C5609" t="s">
        <v>21</v>
      </c>
      <c r="D5609" t="s">
        <v>22</v>
      </c>
      <c r="E5609" t="s">
        <v>76</v>
      </c>
      <c r="F5609" t="s">
        <v>26</v>
      </c>
      <c r="G5609">
        <v>80</v>
      </c>
      <c r="H5609" t="s">
        <v>21</v>
      </c>
      <c r="I5609" t="s">
        <v>25</v>
      </c>
      <c r="J5609" t="s">
        <v>21</v>
      </c>
      <c r="K5609" t="str">
        <f>IF(Aggregate[[#This Row],[Age]]&lt;30,"Under 30",IF(Aggregate[[#This Row],[Age]]&gt;=65,"Senior","Other"))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35</v>
      </c>
      <c r="S5609">
        <v>0</v>
      </c>
      <c r="T5609">
        <v>0</v>
      </c>
      <c r="U5609">
        <v>13</v>
      </c>
      <c r="V5609">
        <v>4</v>
      </c>
      <c r="W5609" t="str">
        <f>IF(Aggregate[[#This Row],[Avg Monthly GB Download]]&lt; 5,"less than 5GB",IF(Aggregate[[#This Row],[Avg Monthly GB Download]]&lt; 10,"Between 5 and 10 GB","10 or more GB"))</f>
        <v>less than 5GB</v>
      </c>
    </row>
    <row r="5610" spans="1:23" hidden="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Row],[Age]]&lt;30,"Under 30",IF(Aggregate[[#This Row],[Age]]&gt;=65,"Senior","Other"))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 5,"less than 5GB",IF(Aggregate[[#This Row],[Avg Monthly GB Download]]&lt; 10,"Between 5 and 10 GB","10 or more GB"))</f>
        <v>10 or more GB</v>
      </c>
    </row>
    <row r="5611" spans="1:23" hidden="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Row],[Age]]&lt;30,"Under 30",IF(Aggregate[[#This Row],[Age]]&gt;=65,"Senior","Other"))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 5,"less than 5GB",IF(Aggregate[[#This Row],[Avg Monthly GB Download]]&lt; 10,"Between 5 and 10 GB","10 or more GB"))</f>
        <v>less than 5GB</v>
      </c>
    </row>
    <row r="5612" spans="1:23" hidden="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Row],[Age]]&lt;30,"Under 30",IF(Aggregate[[#This Row],[Age]]&gt;=65,"Senior","Other"))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 5,"less than 5GB",IF(Aggregate[[#This Row],[Avg Monthly GB Download]]&lt; 10,"Between 5 and 10 GB","10 or more GB"))</f>
        <v>less than 5GB</v>
      </c>
    </row>
    <row r="5613" spans="1:23" hidden="1" x14ac:dyDescent="0.25">
      <c r="A5613" t="s">
        <v>21</v>
      </c>
      <c r="B5613">
        <v>6</v>
      </c>
      <c r="C5613" t="s">
        <v>25</v>
      </c>
      <c r="D5613" t="s">
        <v>22</v>
      </c>
      <c r="E5613" t="s">
        <v>46</v>
      </c>
      <c r="F5613" t="s">
        <v>24</v>
      </c>
      <c r="G5613">
        <v>80</v>
      </c>
      <c r="H5613" t="s">
        <v>21</v>
      </c>
      <c r="I5613" t="s">
        <v>25</v>
      </c>
      <c r="J5613" t="s">
        <v>21</v>
      </c>
      <c r="K5613" t="str">
        <f>IF(Aggregate[[#This Row],[Age]]&lt;30,"Under 30",IF(Aggregate[[#This Row],[Age]]&gt;=65,"Senior","Other"))</f>
        <v>Senior</v>
      </c>
      <c r="L5613" t="s">
        <v>32</v>
      </c>
      <c r="M5613" t="s">
        <v>38</v>
      </c>
      <c r="N5613" t="s">
        <v>56</v>
      </c>
      <c r="O5613" t="s">
        <v>100</v>
      </c>
      <c r="P5613">
        <v>1</v>
      </c>
      <c r="Q5613">
        <v>1</v>
      </c>
      <c r="R5613">
        <v>29</v>
      </c>
      <c r="S5613">
        <v>0</v>
      </c>
      <c r="T5613">
        <v>16.600000000000001</v>
      </c>
      <c r="U5613">
        <v>11</v>
      </c>
      <c r="V5613">
        <v>7</v>
      </c>
      <c r="W5613" t="str">
        <f>IF(Aggregate[[#This Row],[Avg Monthly GB Download]]&lt; 5,"less than 5GB",IF(Aggregate[[#This Row],[Avg Monthly GB Download]]&lt; 10,"Between 5 and 10 GB","10 or more GB"))</f>
        <v>Between 5 and 10 GB</v>
      </c>
    </row>
    <row r="5614" spans="1:23" hidden="1" x14ac:dyDescent="0.25">
      <c r="A5614" t="s">
        <v>21</v>
      </c>
      <c r="B5614">
        <v>22</v>
      </c>
      <c r="C5614" t="s">
        <v>21</v>
      </c>
      <c r="D5614" t="s">
        <v>22</v>
      </c>
      <c r="E5614" t="s">
        <v>82</v>
      </c>
      <c r="F5614" t="s">
        <v>26</v>
      </c>
      <c r="G5614">
        <v>80</v>
      </c>
      <c r="H5614" t="s">
        <v>21</v>
      </c>
      <c r="I5614" t="s">
        <v>25</v>
      </c>
      <c r="J5614" t="s">
        <v>21</v>
      </c>
      <c r="K5614" t="str">
        <f>IF(Aggregate[[#This Row],[Age]]&lt;30,"Under 30",IF(Aggregate[[#This Row],[Age]]&gt;=65,"Senior","Other"))</f>
        <v>Senior</v>
      </c>
      <c r="L5614" t="s">
        <v>53</v>
      </c>
      <c r="M5614" t="s">
        <v>38</v>
      </c>
      <c r="N5614" t="s">
        <v>34</v>
      </c>
      <c r="O5614" t="s">
        <v>34</v>
      </c>
      <c r="P5614">
        <v>1</v>
      </c>
      <c r="R5614">
        <v>43</v>
      </c>
      <c r="S5614">
        <v>0</v>
      </c>
      <c r="T5614">
        <v>0</v>
      </c>
      <c r="U5614">
        <v>60</v>
      </c>
      <c r="V5614">
        <v>9</v>
      </c>
      <c r="W5614" t="str">
        <f>IF(Aggregate[[#This Row],[Avg Monthly GB Download]]&lt; 5,"less than 5GB",IF(Aggregate[[#This Row],[Avg Monthly GB Download]]&lt; 10,"Between 5 and 10 GB","10 or more GB"))</f>
        <v>Between 5 and 10 GB</v>
      </c>
    </row>
    <row r="5615" spans="1:23" hidden="1" x14ac:dyDescent="0.25">
      <c r="A5615" t="s">
        <v>21</v>
      </c>
      <c r="B5615">
        <v>31</v>
      </c>
      <c r="C5615" t="s">
        <v>25</v>
      </c>
      <c r="D5615" t="s">
        <v>88</v>
      </c>
      <c r="E5615" t="s">
        <v>76</v>
      </c>
      <c r="F5615" t="s">
        <v>26</v>
      </c>
      <c r="G5615">
        <v>80</v>
      </c>
      <c r="H5615" t="s">
        <v>21</v>
      </c>
      <c r="I5615" t="s">
        <v>25</v>
      </c>
      <c r="J5615" t="s">
        <v>21</v>
      </c>
      <c r="K5615" t="str">
        <f>IF(Aggregate[[#This Row],[Age]]&lt;30,"Under 30",IF(Aggregate[[#This Row],[Age]]&gt;=65,"Senior","Other"))</f>
        <v>Senior</v>
      </c>
      <c r="L5615" t="s">
        <v>53</v>
      </c>
      <c r="M5615" t="s">
        <v>38</v>
      </c>
      <c r="N5615" t="s">
        <v>34</v>
      </c>
      <c r="O5615" t="s">
        <v>34</v>
      </c>
      <c r="P5615">
        <v>1</v>
      </c>
      <c r="R5615">
        <v>44</v>
      </c>
      <c r="S5615">
        <v>0</v>
      </c>
      <c r="T5615">
        <v>0</v>
      </c>
      <c r="U5615">
        <v>64</v>
      </c>
      <c r="V5615">
        <v>12</v>
      </c>
      <c r="W5615" t="str">
        <f>IF(Aggregate[[#This Row],[Avg Monthly GB Download]]&lt; 5,"less than 5GB",IF(Aggregate[[#This Row],[Avg Monthly GB Download]]&lt; 10,"Between 5 and 10 GB","10 or more GB"))</f>
        <v>10 or more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Row],[Age]]&lt;30,"Under 30",IF(Aggregate[[#This Row],[Age]]&gt;=65,"Senior","Other"))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 5,"less than 5GB",IF(Aggregate[[#This Row],[Avg Monthly GB Download]]&lt; 10,"Between 5 and 10 GB","10 or more GB"))</f>
        <v>10 or more GB</v>
      </c>
    </row>
    <row r="5617" spans="1:23" hidden="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Row],[Age]]&lt;30,"Under 30",IF(Aggregate[[#This Row],[Age]]&gt;=65,"Senior","Other"))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 5,"less than 5GB",IF(Aggregate[[#This Row],[Avg Monthly GB Download]]&lt; 10,"Between 5 and 10 GB","10 or more GB"))</f>
        <v>less than 5GB</v>
      </c>
    </row>
    <row r="5618" spans="1:23" hidden="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Row],[Age]]&lt;30,"Under 30",IF(Aggregate[[#This Row],[Age]]&gt;=65,"Senior","Other"))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 5,"less than 5GB",IF(Aggregate[[#This Row],[Avg Monthly GB Download]]&lt; 10,"Between 5 and 10 GB","10 or more GB"))</f>
        <v>Between 5 and 10 GB</v>
      </c>
    </row>
    <row r="5619" spans="1:23" hidden="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Row],[Age]]&lt;30,"Under 30",IF(Aggregate[[#This Row],[Age]]&gt;=65,"Senior","Other"))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 5,"less than 5GB",IF(Aggregate[[#This Row],[Avg Monthly GB Download]]&lt; 10,"Between 5 and 10 GB","10 or more GB"))</f>
        <v>less than 5GB</v>
      </c>
    </row>
    <row r="5620" spans="1:23" hidden="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Row],[Age]]&lt;30,"Under 30",IF(Aggregate[[#This Row],[Age]]&gt;=65,"Senior","Other"))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 5,"less than 5GB",IF(Aggregate[[#This Row],[Avg Monthly GB Download]]&lt; 10,"Between 5 and 10 GB","10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Row],[Age]]&lt;30,"Under 30",IF(Aggregate[[#This Row],[Age]]&gt;=65,"Senior","Other"))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 5,"less than 5GB",IF(Aggregate[[#This Row],[Avg Monthly GB Download]]&lt; 10,"Between 5 and 10 GB","10 or more GB"))</f>
        <v>10 or more GB</v>
      </c>
    </row>
    <row r="5622" spans="1:23" hidden="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Row],[Age]]&lt;30,"Under 30",IF(Aggregate[[#This Row],[Age]]&gt;=65,"Senior","Other"))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 5,"less than 5GB",IF(Aggregate[[#This Row],[Avg Monthly GB Download]]&lt; 10,"Between 5 and 10 GB","10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Row],[Age]]&lt;30,"Under 30",IF(Aggregate[[#This Row],[Age]]&gt;=65,"Senior","Other"))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 5,"less than 5GB",IF(Aggregate[[#This Row],[Avg Monthly GB Download]]&lt; 10,"Between 5 and 10 GB","10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Row],[Age]]&lt;30,"Under 30",IF(Aggregate[[#This Row],[Age]]&gt;=65,"Senior","Other"))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 5,"less than 5GB",IF(Aggregate[[#This Row],[Avg Monthly GB Download]]&lt; 10,"Between 5 and 10 GB","10 or more GB"))</f>
        <v>10 or more GB</v>
      </c>
    </row>
    <row r="5625" spans="1:23" hidden="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Row],[Age]]&lt;30,"Under 30",IF(Aggregate[[#This Row],[Age]]&gt;=65,"Senior","Other"))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 5,"less than 5GB",IF(Aggregate[[#This Row],[Avg Monthly GB Download]]&lt; 10,"Between 5 and 10 GB","10 or more GB"))</f>
        <v>less than 5GB</v>
      </c>
    </row>
    <row r="5626" spans="1:23" hidden="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Row],[Age]]&lt;30,"Under 30",IF(Aggregate[[#This Row],[Age]]&gt;=65,"Senior","Other"))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 5,"less than 5GB",IF(Aggregate[[#This Row],[Avg Monthly GB Download]]&lt; 10,"Between 5 and 10 GB","10 or more GB"))</f>
        <v>10 or more GB</v>
      </c>
    </row>
    <row r="5627" spans="1:23" hidden="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Row],[Age]]&lt;30,"Under 30",IF(Aggregate[[#This Row],[Age]]&gt;=65,"Senior","Other"))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 5,"less than 5GB",IF(Aggregate[[#This Row],[Avg Monthly GB Download]]&lt; 10,"Between 5 and 10 GB","10 or more GB"))</f>
        <v>10 or more GB</v>
      </c>
    </row>
    <row r="5628" spans="1:23" hidden="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Row],[Age]]&lt;30,"Under 30",IF(Aggregate[[#This Row],[Age]]&gt;=65,"Senior","Other"))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 5,"less than 5GB",IF(Aggregate[[#This Row],[Avg Monthly GB Download]]&lt; 10,"Between 5 and 10 GB","10 or more GB"))</f>
        <v>less than 5GB</v>
      </c>
    </row>
    <row r="5629" spans="1:23" hidden="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Row],[Age]]&lt;30,"Under 30",IF(Aggregate[[#This Row],[Age]]&gt;=65,"Senior","Other"))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 5,"less than 5GB",IF(Aggregate[[#This Row],[Avg Monthly GB Download]]&lt; 10,"Between 5 and 10 GB","10 or more GB"))</f>
        <v>less than 5GB</v>
      </c>
    </row>
    <row r="5630" spans="1:23" hidden="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Row],[Age]]&lt;30,"Under 30",IF(Aggregate[[#This Row],[Age]]&gt;=65,"Senior","Other"))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 5,"less than 5GB",IF(Aggregate[[#This Row],[Avg Monthly GB Download]]&lt; 10,"Between 5 and 10 GB","10 or more GB"))</f>
        <v>less than 5GB</v>
      </c>
    </row>
    <row r="5631" spans="1:23" hidden="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Row],[Age]]&lt;30,"Under 30",IF(Aggregate[[#This Row],[Age]]&gt;=65,"Senior","Other"))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 5,"less than 5GB",IF(Aggregate[[#This Row],[Avg Monthly GB Download]]&lt; 10,"Between 5 and 10 GB","10 or more GB"))</f>
        <v>Between 5 and 10 GB</v>
      </c>
    </row>
    <row r="5632" spans="1:23" hidden="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Row],[Age]]&lt;30,"Under 30",IF(Aggregate[[#This Row],[Age]]&gt;=65,"Senior","Other"))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 5,"less than 5GB",IF(Aggregate[[#This Row],[Avg Monthly GB Download]]&lt; 10,"Between 5 and 10 GB","10 or more GB"))</f>
        <v>10 or more GB</v>
      </c>
    </row>
    <row r="5633" spans="1:23" hidden="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Row],[Age]]&lt;30,"Under 30",IF(Aggregate[[#This Row],[Age]]&gt;=65,"Senior","Other"))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 5,"less than 5GB",IF(Aggregate[[#This Row],[Avg Monthly GB Download]]&lt; 10,"Between 5 and 10 GB","10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Row],[Age]]&lt;30,"Under 30",IF(Aggregate[[#This Row],[Age]]&gt;=65,"Senior","Other"))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 5,"less than 5GB",IF(Aggregate[[#This Row],[Avg Monthly GB Download]]&lt; 10,"Between 5 and 10 GB","10 or more GB"))</f>
        <v>10 or more GB</v>
      </c>
    </row>
    <row r="5635" spans="1:23" hidden="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Row],[Age]]&lt;30,"Under 30",IF(Aggregate[[#This Row],[Age]]&gt;=65,"Senior","Other"))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 5,"less than 5GB",IF(Aggregate[[#This Row],[Avg Monthly GB Download]]&lt; 10,"Between 5 and 10 GB","10 or more GB"))</f>
        <v>less than 5GB</v>
      </c>
    </row>
    <row r="5636" spans="1:23" hidden="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Row],[Age]]&lt;30,"Under 30",IF(Aggregate[[#This Row],[Age]]&gt;=65,"Senior","Other"))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 5,"less than 5GB",IF(Aggregate[[#This Row],[Avg Monthly GB Download]]&lt; 10,"Between 5 and 10 GB","10 or more GB"))</f>
        <v>less than 5GB</v>
      </c>
    </row>
    <row r="5637" spans="1:23" hidden="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Row],[Age]]&lt;30,"Under 30",IF(Aggregate[[#This Row],[Age]]&gt;=65,"Senior","Other"))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 5,"less than 5GB",IF(Aggregate[[#This Row],[Avg Monthly GB Download]]&lt; 10,"Between 5 and 10 GB","10 or more GB"))</f>
        <v>less than 5GB</v>
      </c>
    </row>
    <row r="5638" spans="1:23" hidden="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Row],[Age]]&lt;30,"Under 30",IF(Aggregate[[#This Row],[Age]]&gt;=65,"Senior","Other"))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 5,"less than 5GB",IF(Aggregate[[#This Row],[Avg Monthly GB Download]]&lt; 10,"Between 5 and 10 GB","10 or more GB"))</f>
        <v>less than 5GB</v>
      </c>
    </row>
    <row r="5639" spans="1:23" hidden="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Row],[Age]]&lt;30,"Under 30",IF(Aggregate[[#This Row],[Age]]&gt;=65,"Senior","Other"))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 5,"less than 5GB",IF(Aggregate[[#This Row],[Avg Monthly GB Download]]&lt; 10,"Between 5 and 10 GB","10 or more GB"))</f>
        <v>Between 5 and 10 GB</v>
      </c>
    </row>
    <row r="5640" spans="1:23" hidden="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Row],[Age]]&lt;30,"Under 30",IF(Aggregate[[#This Row],[Age]]&gt;=65,"Senior","Other"))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 5,"less than 5GB",IF(Aggregate[[#This Row],[Avg Monthly GB Download]]&lt; 10,"Between 5 and 10 GB","10 or more GB"))</f>
        <v>Between 5 and 10 GB</v>
      </c>
    </row>
    <row r="5641" spans="1:23" hidden="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Row],[Age]]&lt;30,"Under 30",IF(Aggregate[[#This Row],[Age]]&gt;=65,"Senior","Other"))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 5,"less than 5GB",IF(Aggregate[[#This Row],[Avg Monthly GB Download]]&lt; 10,"Between 5 and 10 GB","10 or more GB"))</f>
        <v>Between 5 and 10 GB</v>
      </c>
    </row>
    <row r="5642" spans="1:23" hidden="1" x14ac:dyDescent="0.25">
      <c r="A5642" t="s">
        <v>21</v>
      </c>
      <c r="B5642">
        <v>72</v>
      </c>
      <c r="C5642" t="s">
        <v>25</v>
      </c>
      <c r="D5642" t="s">
        <v>22</v>
      </c>
      <c r="E5642" t="s">
        <v>62</v>
      </c>
      <c r="F5642" t="s">
        <v>26</v>
      </c>
      <c r="G5642">
        <v>80</v>
      </c>
      <c r="H5642" t="s">
        <v>21</v>
      </c>
      <c r="I5642" t="s">
        <v>25</v>
      </c>
      <c r="J5642" t="s">
        <v>21</v>
      </c>
      <c r="K5642" t="str">
        <f>IF(Aggregate[[#This Row],[Age]]&lt;30,"Under 30",IF(Aggregate[[#This Row],[Age]]&gt;=65,"Senior","Other"))</f>
        <v>Senior</v>
      </c>
      <c r="L5642" t="s">
        <v>53</v>
      </c>
      <c r="M5642" t="s">
        <v>38</v>
      </c>
      <c r="N5642" t="s">
        <v>34</v>
      </c>
      <c r="O5642" t="s">
        <v>34</v>
      </c>
      <c r="P5642">
        <v>1</v>
      </c>
      <c r="R5642">
        <v>63</v>
      </c>
      <c r="S5642">
        <v>0</v>
      </c>
      <c r="T5642">
        <v>153</v>
      </c>
      <c r="U5642">
        <v>72</v>
      </c>
      <c r="V5642">
        <v>3</v>
      </c>
      <c r="W5642" t="str">
        <f>IF(Aggregate[[#This Row],[Avg Monthly GB Download]]&lt; 5,"less than 5GB",IF(Aggregate[[#This Row],[Avg Monthly GB Download]]&lt; 10,"Between 5 and 10 GB","10 or more GB"))</f>
        <v>less than 5GB</v>
      </c>
    </row>
    <row r="5643" spans="1:23" hidden="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Row],[Age]]&lt;30,"Under 30",IF(Aggregate[[#This Row],[Age]]&gt;=65,"Senior","Other"))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 5,"less than 5GB",IF(Aggregate[[#This Row],[Avg Monthly GB Download]]&lt; 10,"Between 5 and 10 GB","10 or more GB"))</f>
        <v>less than 5GB</v>
      </c>
    </row>
    <row r="5644" spans="1:23" hidden="1" x14ac:dyDescent="0.25">
      <c r="A5644" t="s">
        <v>21</v>
      </c>
      <c r="B5644">
        <v>73</v>
      </c>
      <c r="C5644" t="s">
        <v>21</v>
      </c>
      <c r="D5644" t="s">
        <v>22</v>
      </c>
      <c r="E5644" t="s">
        <v>82</v>
      </c>
      <c r="F5644" t="s">
        <v>24</v>
      </c>
      <c r="G5644">
        <v>80</v>
      </c>
      <c r="H5644" t="s">
        <v>21</v>
      </c>
      <c r="I5644" t="s">
        <v>25</v>
      </c>
      <c r="J5644" t="s">
        <v>21</v>
      </c>
      <c r="K5644" t="str">
        <f>IF(Aggregate[[#This Row],[Age]]&lt;30,"Under 30",IF(Aggregate[[#This Row],[Age]]&gt;=65,"Senior","Other"))</f>
        <v>Senior</v>
      </c>
      <c r="L5644" t="s">
        <v>53</v>
      </c>
      <c r="M5644" t="s">
        <v>33</v>
      </c>
      <c r="N5644" t="s">
        <v>34</v>
      </c>
      <c r="O5644" t="s">
        <v>34</v>
      </c>
      <c r="P5644">
        <v>1</v>
      </c>
      <c r="R5644">
        <v>52</v>
      </c>
      <c r="S5644">
        <v>0</v>
      </c>
      <c r="T5644">
        <v>0</v>
      </c>
      <c r="U5644">
        <v>79</v>
      </c>
      <c r="V5644">
        <v>8</v>
      </c>
      <c r="W5644" t="str">
        <f>IF(Aggregate[[#This Row],[Avg Monthly GB Download]]&lt; 5,"less than 5GB",IF(Aggregate[[#This Row],[Avg Monthly GB Download]]&lt; 10,"Between 5 and 10 GB","10 or more GB"))</f>
        <v>Between 5 and 10 GB</v>
      </c>
    </row>
    <row r="5645" spans="1:23" hidden="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Row],[Age]]&lt;30,"Under 30",IF(Aggregate[[#This Row],[Age]]&gt;=65,"Senior","Other"))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 5,"less than 5GB",IF(Aggregate[[#This Row],[Avg Monthly GB Download]]&lt; 10,"Between 5 and 10 GB","10 or more GB"))</f>
        <v>less than 5GB</v>
      </c>
    </row>
    <row r="5646" spans="1:23" hidden="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Row],[Age]]&lt;30,"Under 30",IF(Aggregate[[#This Row],[Age]]&gt;=65,"Senior","Other"))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 5,"less than 5GB",IF(Aggregate[[#This Row],[Avg Monthly GB Download]]&lt; 10,"Between 5 and 10 GB","10 or more GB"))</f>
        <v>Between 5 and 10 GB</v>
      </c>
    </row>
    <row r="5647" spans="1:23" hidden="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Row],[Age]]&lt;30,"Under 30",IF(Aggregate[[#This Row],[Age]]&gt;=65,"Senior","Other"))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 5,"less than 5GB",IF(Aggregate[[#This Row],[Avg Monthly GB Download]]&lt; 10,"Between 5 and 10 GB","10 or more GB"))</f>
        <v>Between 5 and 10 GB</v>
      </c>
    </row>
    <row r="5648" spans="1:23" hidden="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Row],[Age]]&lt;30,"Under 30",IF(Aggregate[[#This Row],[Age]]&gt;=65,"Senior","Other"))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 5,"less than 5GB",IF(Aggregate[[#This Row],[Avg Monthly GB Download]]&lt; 10,"Between 5 and 10 GB","10 or more GB"))</f>
        <v>less than 5GB</v>
      </c>
    </row>
    <row r="5649" spans="1:23" hidden="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Row],[Age]]&lt;30,"Under 30",IF(Aggregate[[#This Row],[Age]]&gt;=65,"Senior","Other"))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 5,"less than 5GB",IF(Aggregate[[#This Row],[Avg Monthly GB Download]]&lt; 10,"Between 5 and 10 GB","10 or more GB"))</f>
        <v>Between 5 and 10 GB</v>
      </c>
    </row>
    <row r="5650" spans="1:23" hidden="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Row],[Age]]&lt;30,"Under 30",IF(Aggregate[[#This Row],[Age]]&gt;=65,"Senior","Other"))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 5,"less than 5GB",IF(Aggregate[[#This Row],[Avg Monthly GB Download]]&lt; 10,"Between 5 and 10 GB","10 or more GB"))</f>
        <v>less than 5GB</v>
      </c>
    </row>
    <row r="5651" spans="1:23" hidden="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Row],[Age]]&lt;30,"Under 30",IF(Aggregate[[#This Row],[Age]]&gt;=65,"Senior","Other"))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 5,"less than 5GB",IF(Aggregate[[#This Row],[Avg Monthly GB Download]]&lt; 10,"Between 5 and 10 GB","10 or more GB"))</f>
        <v>Between 5 and 10 GB</v>
      </c>
    </row>
    <row r="5652" spans="1:23" hidden="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Row],[Age]]&lt;30,"Under 30",IF(Aggregate[[#This Row],[Age]]&gt;=65,"Senior","Other"))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 5,"less than 5GB",IF(Aggregate[[#This Row],[Avg Monthly GB Download]]&lt; 10,"Between 5 and 10 GB","10 or more GB"))</f>
        <v>10 or more GB</v>
      </c>
    </row>
    <row r="5653" spans="1:23" hidden="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Row],[Age]]&lt;30,"Under 30",IF(Aggregate[[#This Row],[Age]]&gt;=65,"Senior","Other"))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 5,"less than 5GB",IF(Aggregate[[#This Row],[Avg Monthly GB Download]]&lt; 10,"Between 5 and 10 GB","10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Row],[Age]]&lt;30,"Under 30",IF(Aggregate[[#This Row],[Age]]&gt;=65,"Senior","Other"))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 5,"less than 5GB",IF(Aggregate[[#This Row],[Avg Monthly GB Download]]&lt; 10,"Between 5 and 10 GB","10 or more GB"))</f>
        <v>10 or more GB</v>
      </c>
    </row>
    <row r="5655" spans="1:23" hidden="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Row],[Age]]&lt;30,"Under 30",IF(Aggregate[[#This Row],[Age]]&gt;=65,"Senior","Other"))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 5,"less than 5GB",IF(Aggregate[[#This Row],[Avg Monthly GB Download]]&lt; 10,"Between 5 and 10 GB","10 or more GB"))</f>
        <v>less than 5GB</v>
      </c>
    </row>
    <row r="5656" spans="1:23" hidden="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Row],[Age]]&lt;30,"Under 30",IF(Aggregate[[#This Row],[Age]]&gt;=65,"Senior","Other"))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 5,"less than 5GB",IF(Aggregate[[#This Row],[Avg Monthly GB Download]]&lt; 10,"Between 5 and 10 GB","10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Row],[Age]]&lt;30,"Under 30",IF(Aggregate[[#This Row],[Age]]&gt;=65,"Senior","Other"))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 5,"less than 5GB",IF(Aggregate[[#This Row],[Avg Monthly GB Download]]&lt; 10,"Between 5 and 10 GB","10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Row],[Age]]&lt;30,"Under 30",IF(Aggregate[[#This Row],[Age]]&gt;=65,"Senior","Other"))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 5,"less than 5GB",IF(Aggregate[[#This Row],[Avg Monthly GB Download]]&lt; 10,"Between 5 and 10 GB","10 or more GB"))</f>
        <v>10 or more GB</v>
      </c>
    </row>
    <row r="5659" spans="1:23" hidden="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Row],[Age]]&lt;30,"Under 30",IF(Aggregate[[#This Row],[Age]]&gt;=65,"Senior","Other"))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 5,"less than 5GB",IF(Aggregate[[#This Row],[Avg Monthly GB Download]]&lt; 10,"Between 5 and 10 GB","10 or more GB"))</f>
        <v>10 or more GB</v>
      </c>
    </row>
    <row r="5660" spans="1:23" hidden="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Row],[Age]]&lt;30,"Under 30",IF(Aggregate[[#This Row],[Age]]&gt;=65,"Senior","Other"))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 5,"less than 5GB",IF(Aggregate[[#This Row],[Avg Monthly GB Download]]&lt; 10,"Between 5 and 10 GB","10 or more GB"))</f>
        <v>10 or more GB</v>
      </c>
    </row>
    <row r="5661" spans="1:23" hidden="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Row],[Age]]&lt;30,"Under 30",IF(Aggregate[[#This Row],[Age]]&gt;=65,"Senior","Other"))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 5,"less than 5GB",IF(Aggregate[[#This Row],[Avg Monthly GB Download]]&lt; 10,"Between 5 and 10 GB","10 or more GB"))</f>
        <v>10 or more GB</v>
      </c>
    </row>
    <row r="5662" spans="1:23" hidden="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Row],[Age]]&lt;30,"Under 30",IF(Aggregate[[#This Row],[Age]]&gt;=65,"Senior","Other"))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 5,"less than 5GB",IF(Aggregate[[#This Row],[Avg Monthly GB Download]]&lt; 10,"Between 5 and 10 GB","10 or more GB"))</f>
        <v>10 or more GB</v>
      </c>
    </row>
    <row r="5663" spans="1:23" hidden="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Row],[Age]]&lt;30,"Under 30",IF(Aggregate[[#This Row],[Age]]&gt;=65,"Senior","Other"))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 5,"less than 5GB",IF(Aggregate[[#This Row],[Avg Monthly GB Download]]&lt; 10,"Between 5 and 10 GB","10 or more GB"))</f>
        <v>less than 5GB</v>
      </c>
    </row>
    <row r="5664" spans="1:23" hidden="1" x14ac:dyDescent="0.25">
      <c r="A5664" t="s">
        <v>25</v>
      </c>
      <c r="B5664">
        <v>1</v>
      </c>
      <c r="C5664" t="s">
        <v>21</v>
      </c>
      <c r="D5664" t="s">
        <v>22</v>
      </c>
      <c r="E5664" t="s">
        <v>36</v>
      </c>
      <c r="F5664" t="s">
        <v>26</v>
      </c>
      <c r="G5664">
        <v>80</v>
      </c>
      <c r="H5664" t="s">
        <v>21</v>
      </c>
      <c r="I5664" t="s">
        <v>25</v>
      </c>
      <c r="J5664" t="s">
        <v>21</v>
      </c>
      <c r="K5664" t="str">
        <f>IF(Aggregate[[#This Row],[Age]]&lt;30,"Under 30",IF(Aggregate[[#This Row],[Age]]&gt;=65,"Senior","Other"))</f>
        <v>Senior</v>
      </c>
      <c r="L5664" t="s">
        <v>32</v>
      </c>
      <c r="M5664" t="s">
        <v>38</v>
      </c>
      <c r="N5664" t="s">
        <v>39</v>
      </c>
      <c r="O5664" t="s">
        <v>106</v>
      </c>
      <c r="P5664">
        <v>1</v>
      </c>
      <c r="Q5664">
        <v>1</v>
      </c>
      <c r="R5664">
        <v>27</v>
      </c>
      <c r="S5664">
        <v>2</v>
      </c>
      <c r="T5664">
        <v>0</v>
      </c>
      <c r="U5664">
        <v>0</v>
      </c>
      <c r="V5664">
        <v>9</v>
      </c>
      <c r="W5664" t="str">
        <f>IF(Aggregate[[#This Row],[Avg Monthly GB Download]]&lt; 5,"less than 5GB",IF(Aggregate[[#This Row],[Avg Monthly GB Download]]&lt; 10,"Between 5 and 10 GB","10 or more GB"))</f>
        <v>Between 5 and 10 GB</v>
      </c>
    </row>
    <row r="5665" spans="1:23" hidden="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Row],[Age]]&lt;30,"Under 30",IF(Aggregate[[#This Row],[Age]]&gt;=65,"Senior","Other"))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 5,"less than 5GB",IF(Aggregate[[#This Row],[Avg Monthly GB Download]]&lt; 10,"Between 5 and 10 GB","10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Row],[Age]]&lt;30,"Under 30",IF(Aggregate[[#This Row],[Age]]&gt;=65,"Senior","Other"))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 5,"less than 5GB",IF(Aggregate[[#This Row],[Avg Monthly GB Download]]&lt; 10,"Between 5 and 10 GB","10 or more GB"))</f>
        <v>10 or more GB</v>
      </c>
    </row>
    <row r="5667" spans="1:23" hidden="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Row],[Age]]&lt;30,"Under 30",IF(Aggregate[[#This Row],[Age]]&gt;=65,"Senior","Other"))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 5,"less than 5GB",IF(Aggregate[[#This Row],[Avg Monthly GB Download]]&lt; 10,"Between 5 and 10 GB","10 or more GB"))</f>
        <v>less than 5GB</v>
      </c>
    </row>
    <row r="5668" spans="1:23" hidden="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Row],[Age]]&lt;30,"Under 30",IF(Aggregate[[#This Row],[Age]]&gt;=65,"Senior","Other"))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 5,"less than 5GB",IF(Aggregate[[#This Row],[Avg Monthly GB Download]]&lt; 10,"Between 5 and 10 GB","10 or more GB"))</f>
        <v>less than 5GB</v>
      </c>
    </row>
    <row r="5669" spans="1:23" hidden="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Row],[Age]]&lt;30,"Under 30",IF(Aggregate[[#This Row],[Age]]&gt;=65,"Senior","Other"))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 5,"less than 5GB",IF(Aggregate[[#This Row],[Avg Monthly GB Download]]&lt; 10,"Between 5 and 10 GB","10 or more GB"))</f>
        <v>10 or more GB</v>
      </c>
    </row>
    <row r="5670" spans="1:23" hidden="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Row],[Age]]&lt;30,"Under 30",IF(Aggregate[[#This Row],[Age]]&gt;=65,"Senior","Other"))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 5,"less than 5GB",IF(Aggregate[[#This Row],[Avg Monthly GB Download]]&lt; 10,"Between 5 and 10 GB","10 or more GB"))</f>
        <v>less than 5GB</v>
      </c>
    </row>
    <row r="5671" spans="1:23" hidden="1" x14ac:dyDescent="0.25">
      <c r="A5671" t="s">
        <v>25</v>
      </c>
      <c r="B5671">
        <v>1</v>
      </c>
      <c r="C5671" t="s">
        <v>21</v>
      </c>
      <c r="D5671" t="s">
        <v>22</v>
      </c>
      <c r="E5671" t="s">
        <v>94</v>
      </c>
      <c r="F5671" t="s">
        <v>26</v>
      </c>
      <c r="G5671">
        <v>80</v>
      </c>
      <c r="H5671" t="s">
        <v>21</v>
      </c>
      <c r="I5671" t="s">
        <v>25</v>
      </c>
      <c r="J5671" t="s">
        <v>21</v>
      </c>
      <c r="K5671" t="str">
        <f>IF(Aggregate[[#This Row],[Age]]&lt;30,"Under 30",IF(Aggregate[[#This Row],[Age]]&gt;=65,"Senior","Other"))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34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 5,"less than 5GB",IF(Aggregate[[#This Row],[Avg Monthly GB Download]]&lt; 10,"Between 5 and 10 GB","10 or more GB"))</f>
        <v>less than 5GB</v>
      </c>
    </row>
    <row r="5672" spans="1:23" hidden="1" x14ac:dyDescent="0.25">
      <c r="A5672" t="s">
        <v>25</v>
      </c>
      <c r="B5672">
        <v>1</v>
      </c>
      <c r="C5672" t="s">
        <v>21</v>
      </c>
      <c r="D5672" t="s">
        <v>22</v>
      </c>
      <c r="E5672" t="s">
        <v>72</v>
      </c>
      <c r="F5672" t="s">
        <v>24</v>
      </c>
      <c r="G5672">
        <v>80</v>
      </c>
      <c r="H5672" t="s">
        <v>21</v>
      </c>
      <c r="I5672" t="s">
        <v>25</v>
      </c>
      <c r="J5672" t="s">
        <v>21</v>
      </c>
      <c r="K5672" t="str">
        <f>IF(Aggregate[[#This Row],[Age]]&lt;30,"Under 30",IF(Aggregate[[#This Row],[Age]]&gt;=65,"Senior","Other"))</f>
        <v>Senior</v>
      </c>
      <c r="L5672" t="s">
        <v>32</v>
      </c>
      <c r="M5672" t="s">
        <v>33</v>
      </c>
      <c r="N5672" t="s">
        <v>56</v>
      </c>
      <c r="O5672" t="s">
        <v>57</v>
      </c>
      <c r="P5672">
        <v>1</v>
      </c>
      <c r="Q5672">
        <v>1</v>
      </c>
      <c r="R5672">
        <v>37</v>
      </c>
      <c r="S5672">
        <v>2</v>
      </c>
      <c r="T5672">
        <v>0</v>
      </c>
      <c r="U5672">
        <v>0</v>
      </c>
      <c r="V5672">
        <v>3</v>
      </c>
      <c r="W5672" t="str">
        <f>IF(Aggregate[[#This Row],[Avg Monthly GB Download]]&lt; 5,"less than 5GB",IF(Aggregate[[#This Row],[Avg Monthly GB Download]]&lt; 10,"Between 5 and 10 GB","10 or more GB"))</f>
        <v>less than 5GB</v>
      </c>
    </row>
    <row r="5673" spans="1:23" hidden="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Row],[Age]]&lt;30,"Under 30",IF(Aggregate[[#This Row],[Age]]&gt;=65,"Senior","Other"))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 5,"less than 5GB",IF(Aggregate[[#This Row],[Avg Monthly GB Download]]&lt; 10,"Between 5 and 10 GB","10 or more GB"))</f>
        <v>Between 5 and 10 GB</v>
      </c>
    </row>
    <row r="5674" spans="1:23" hidden="1" x14ac:dyDescent="0.25">
      <c r="A5674" t="s">
        <v>25</v>
      </c>
      <c r="B5674">
        <v>1</v>
      </c>
      <c r="C5674" t="s">
        <v>25</v>
      </c>
      <c r="D5674" t="s">
        <v>22</v>
      </c>
      <c r="E5674" t="s">
        <v>78</v>
      </c>
      <c r="F5674" t="s">
        <v>24</v>
      </c>
      <c r="G5674">
        <v>80</v>
      </c>
      <c r="H5674" t="s">
        <v>21</v>
      </c>
      <c r="I5674" t="s">
        <v>25</v>
      </c>
      <c r="J5674" t="s">
        <v>21</v>
      </c>
      <c r="K5674" t="str">
        <f>IF(Aggregate[[#This Row],[Age]]&lt;30,"Under 30",IF(Aggregate[[#This Row],[Age]]&gt;=65,"Senior","Other"))</f>
        <v>Senior</v>
      </c>
      <c r="L5674" t="s">
        <v>32</v>
      </c>
      <c r="M5674" t="s">
        <v>38</v>
      </c>
      <c r="N5674" t="s">
        <v>90</v>
      </c>
      <c r="O5674" t="s">
        <v>91</v>
      </c>
      <c r="P5674">
        <v>1</v>
      </c>
      <c r="Q5674">
        <v>1</v>
      </c>
      <c r="R5674">
        <v>40</v>
      </c>
      <c r="S5674">
        <v>4</v>
      </c>
      <c r="T5674">
        <v>2.5</v>
      </c>
      <c r="U5674">
        <v>0</v>
      </c>
      <c r="V5674">
        <v>5</v>
      </c>
      <c r="W5674" t="str">
        <f>IF(Aggregate[[#This Row],[Avg Monthly GB Download]]&lt; 5,"less than 5GB",IF(Aggregate[[#This Row],[Avg Monthly GB Download]]&lt; 10,"Between 5 and 10 GB","10 or more GB"))</f>
        <v>Between 5 and 10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Row],[Age]]&lt;30,"Under 30",IF(Aggregate[[#This Row],[Age]]&gt;=65,"Senior","Other"))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 5,"less than 5GB",IF(Aggregate[[#This Row],[Avg Monthly GB Download]]&lt; 10,"Between 5 and 10 GB","10 or more GB"))</f>
        <v>10 or more GB</v>
      </c>
    </row>
    <row r="5676" spans="1:23" hidden="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Row],[Age]]&lt;30,"Under 30",IF(Aggregate[[#This Row],[Age]]&gt;=65,"Senior","Other"))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 5,"less than 5GB",IF(Aggregate[[#This Row],[Avg Monthly GB Download]]&lt; 10,"Between 5 and 10 GB","10 or more GB"))</f>
        <v>less than 5GB</v>
      </c>
    </row>
    <row r="5677" spans="1:23" hidden="1" x14ac:dyDescent="0.25">
      <c r="A5677" t="s">
        <v>25</v>
      </c>
      <c r="B5677">
        <v>6</v>
      </c>
      <c r="C5677" t="s">
        <v>25</v>
      </c>
      <c r="D5677" t="s">
        <v>22</v>
      </c>
      <c r="E5677" t="s">
        <v>76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Row],[Age]]&lt;30,"Under 30",IF(Aggregate[[#This Row],[Age]]&gt;=65,"Senior","Other"))</f>
        <v>Senior</v>
      </c>
      <c r="L5677" t="s">
        <v>53</v>
      </c>
      <c r="M5677" t="s">
        <v>38</v>
      </c>
      <c r="N5677" t="s">
        <v>34</v>
      </c>
      <c r="O5677" t="s">
        <v>34</v>
      </c>
      <c r="P5677">
        <v>1</v>
      </c>
      <c r="R5677">
        <v>22</v>
      </c>
      <c r="S5677">
        <v>0</v>
      </c>
      <c r="T5677">
        <v>10.8</v>
      </c>
      <c r="U5677">
        <v>0</v>
      </c>
      <c r="V5677">
        <v>13</v>
      </c>
      <c r="W5677" t="str">
        <f>IF(Aggregate[[#This Row],[Avg Monthly GB Download]]&lt; 5,"less than 5GB",IF(Aggregate[[#This Row],[Avg Monthly GB Download]]&lt; 10,"Between 5 and 10 GB","10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Row],[Age]]&lt;30,"Under 30",IF(Aggregate[[#This Row],[Age]]&gt;=65,"Senior","Other"))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 5,"less than 5GB",IF(Aggregate[[#This Row],[Avg Monthly GB Download]]&lt; 10,"Between 5 and 10 GB","10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Row],[Age]]&lt;30,"Under 30",IF(Aggregate[[#This Row],[Age]]&gt;=65,"Senior","Other"))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 5,"less than 5GB",IF(Aggregate[[#This Row],[Avg Monthly GB Download]]&lt; 10,"Between 5 and 10 GB","10 or more GB"))</f>
        <v>10 or more GB</v>
      </c>
    </row>
    <row r="5680" spans="1:23" hidden="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Row],[Age]]&lt;30,"Under 30",IF(Aggregate[[#This Row],[Age]]&gt;=65,"Senior","Other"))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 5,"less than 5GB",IF(Aggregate[[#This Row],[Avg Monthly GB Download]]&lt; 10,"Between 5 and 10 GB","10 or more GB"))</f>
        <v>Between 5 and 10 GB</v>
      </c>
    </row>
    <row r="5681" spans="1:23" hidden="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Row],[Age]]&lt;30,"Under 30",IF(Aggregate[[#This Row],[Age]]&gt;=65,"Senior","Other"))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 5,"less than 5GB",IF(Aggregate[[#This Row],[Avg Monthly GB Download]]&lt; 10,"Between 5 and 10 GB","10 or more GB"))</f>
        <v>Between 5 and 10 GB</v>
      </c>
    </row>
    <row r="5682" spans="1:23" hidden="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Row],[Age]]&lt;30,"Under 30",IF(Aggregate[[#This Row],[Age]]&gt;=65,"Senior","Other"))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 5,"less than 5GB",IF(Aggregate[[#This Row],[Avg Monthly GB Download]]&lt; 10,"Between 5 and 10 GB","10 or more GB"))</f>
        <v>10 or more GB</v>
      </c>
    </row>
    <row r="5683" spans="1:23" hidden="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Row],[Age]]&lt;30,"Under 30",IF(Aggregate[[#This Row],[Age]]&gt;=65,"Senior","Other"))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 5,"less than 5GB",IF(Aggregate[[#This Row],[Avg Monthly GB Download]]&lt; 10,"Between 5 and 10 GB","10 or more GB"))</f>
        <v>less than 5GB</v>
      </c>
    </row>
    <row r="5684" spans="1:23" hidden="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Row],[Age]]&lt;30,"Under 30",IF(Aggregate[[#This Row],[Age]]&gt;=65,"Senior","Other"))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 5,"less than 5GB",IF(Aggregate[[#This Row],[Avg Monthly GB Download]]&lt; 10,"Between 5 and 10 GB","10 or more GB"))</f>
        <v>Between 5 and 10 GB</v>
      </c>
    </row>
    <row r="5685" spans="1:23" hidden="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Row],[Age]]&lt;30,"Under 30",IF(Aggregate[[#This Row],[Age]]&gt;=65,"Senior","Other"))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 5,"less than 5GB",IF(Aggregate[[#This Row],[Avg Monthly GB Download]]&lt; 10,"Between 5 and 10 GB","10 or more GB"))</f>
        <v>Between 5 and 10 GB</v>
      </c>
    </row>
    <row r="5686" spans="1:23" hidden="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Row],[Age]]&lt;30,"Under 30",IF(Aggregate[[#This Row],[Age]]&gt;=65,"Senior","Other"))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 5,"less than 5GB",IF(Aggregate[[#This Row],[Avg Monthly GB Download]]&lt; 10,"Between 5 and 10 GB","10 or more GB"))</f>
        <v>10 or more GB</v>
      </c>
    </row>
    <row r="5687" spans="1:23" hidden="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Row],[Age]]&lt;30,"Under 30",IF(Aggregate[[#This Row],[Age]]&gt;=65,"Senior","Other"))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 5,"less than 5GB",IF(Aggregate[[#This Row],[Avg Monthly GB Download]]&lt; 10,"Between 5 and 10 GB","10 or more GB"))</f>
        <v>Between 5 and 10 GB</v>
      </c>
    </row>
    <row r="5688" spans="1:23" hidden="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Row],[Age]]&lt;30,"Under 30",IF(Aggregate[[#This Row],[Age]]&gt;=65,"Senior","Other"))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 5,"less than 5GB",IF(Aggregate[[#This Row],[Avg Monthly GB Download]]&lt; 10,"Between 5 and 10 GB","10 or more GB"))</f>
        <v>less than 5GB</v>
      </c>
    </row>
    <row r="5689" spans="1:23" hidden="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Row],[Age]]&lt;30,"Under 30",IF(Aggregate[[#This Row],[Age]]&gt;=65,"Senior","Other"))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 5,"less than 5GB",IF(Aggregate[[#This Row],[Avg Monthly GB Download]]&lt; 10,"Between 5 and 10 GB","10 or more GB"))</f>
        <v>less than 5GB</v>
      </c>
    </row>
    <row r="5690" spans="1:23" hidden="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Row],[Age]]&lt;30,"Under 30",IF(Aggregate[[#This Row],[Age]]&gt;=65,"Senior","Other"))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 5,"less than 5GB",IF(Aggregate[[#This Row],[Avg Monthly GB Download]]&lt; 10,"Between 5 and 10 GB","10 or more GB"))</f>
        <v>10 or more GB</v>
      </c>
    </row>
    <row r="5691" spans="1:23" hidden="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Row],[Age]]&lt;30,"Under 30",IF(Aggregate[[#This Row],[Age]]&gt;=65,"Senior","Other"))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 5,"less than 5GB",IF(Aggregate[[#This Row],[Avg Monthly GB Download]]&lt; 10,"Between 5 and 10 GB","10 or more GB"))</f>
        <v>10 or more GB</v>
      </c>
    </row>
    <row r="5692" spans="1:23" hidden="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Row],[Age]]&lt;30,"Under 30",IF(Aggregate[[#This Row],[Age]]&gt;=65,"Senior","Other"))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 5,"less than 5GB",IF(Aggregate[[#This Row],[Avg Monthly GB Download]]&lt; 10,"Between 5 and 10 GB","10 or more GB"))</f>
        <v>10 or more GB</v>
      </c>
    </row>
    <row r="5693" spans="1:23" hidden="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Row],[Age]]&lt;30,"Under 30",IF(Aggregate[[#This Row],[Age]]&gt;=65,"Senior","Other"))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 5,"less than 5GB",IF(Aggregate[[#This Row],[Avg Monthly GB Download]]&lt; 10,"Between 5 and 10 GB","10 or more GB"))</f>
        <v>less than 5GB</v>
      </c>
    </row>
    <row r="5694" spans="1:23" hidden="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Row],[Age]]&lt;30,"Under 30",IF(Aggregate[[#This Row],[Age]]&gt;=65,"Senior","Other"))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 5,"less than 5GB",IF(Aggregate[[#This Row],[Avg Monthly GB Download]]&lt; 10,"Between 5 and 10 GB","10 or more GB"))</f>
        <v>less than 5GB</v>
      </c>
    </row>
    <row r="5695" spans="1:23" hidden="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Row],[Age]]&lt;30,"Under 30",IF(Aggregate[[#This Row],[Age]]&gt;=65,"Senior","Other"))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 5,"less than 5GB",IF(Aggregate[[#This Row],[Avg Monthly GB Download]]&lt; 10,"Between 5 and 10 GB","10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Row],[Age]]&lt;30,"Under 30",IF(Aggregate[[#This Row],[Age]]&gt;=65,"Senior","Other"))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 5,"less than 5GB",IF(Aggregate[[#This Row],[Avg Monthly GB Download]]&lt; 10,"Between 5 and 10 GB","10 or more GB"))</f>
        <v>10 or more GB</v>
      </c>
    </row>
    <row r="5697" spans="1:23" hidden="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Row],[Age]]&lt;30,"Under 30",IF(Aggregate[[#This Row],[Age]]&gt;=65,"Senior","Other"))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 5,"less than 5GB",IF(Aggregate[[#This Row],[Avg Monthly GB Download]]&lt; 10,"Between 5 and 10 GB","10 or more GB"))</f>
        <v>Between 5 and 10 GB</v>
      </c>
    </row>
    <row r="5698" spans="1:23" hidden="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Row],[Age]]&lt;30,"Under 30",IF(Aggregate[[#This Row],[Age]]&gt;=65,"Senior","Other"))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 5,"less than 5GB",IF(Aggregate[[#This Row],[Avg Monthly GB Download]]&lt; 10,"Between 5 and 10 GB","10 or more GB"))</f>
        <v>less than 5GB</v>
      </c>
    </row>
    <row r="5699" spans="1:23" hidden="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Row],[Age]]&lt;30,"Under 30",IF(Aggregate[[#This Row],[Age]]&gt;=65,"Senior","Other"))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 5,"less than 5GB",IF(Aggregate[[#This Row],[Avg Monthly GB Download]]&lt; 10,"Between 5 and 10 GB","10 or more GB"))</f>
        <v>10 or more GB</v>
      </c>
    </row>
    <row r="5700" spans="1:23" hidden="1" x14ac:dyDescent="0.25">
      <c r="A5700" t="s">
        <v>25</v>
      </c>
      <c r="B5700">
        <v>8</v>
      </c>
      <c r="C5700" t="s">
        <v>21</v>
      </c>
      <c r="D5700" t="s">
        <v>22</v>
      </c>
      <c r="E5700" t="s">
        <v>27</v>
      </c>
      <c r="F5700" t="s">
        <v>26</v>
      </c>
      <c r="G5700">
        <v>80</v>
      </c>
      <c r="H5700" t="s">
        <v>21</v>
      </c>
      <c r="I5700" t="s">
        <v>25</v>
      </c>
      <c r="J5700" t="s">
        <v>21</v>
      </c>
      <c r="K5700" t="str">
        <f>IF(Aggregate[[#This Row],[Age]]&lt;30,"Under 30",IF(Aggregate[[#This Row],[Age]]&gt;=65,"Senior","Other"))</f>
        <v>Senior</v>
      </c>
      <c r="L5700" t="s">
        <v>32</v>
      </c>
      <c r="M5700" t="s">
        <v>38</v>
      </c>
      <c r="N5700" t="s">
        <v>90</v>
      </c>
      <c r="O5700" t="s">
        <v>91</v>
      </c>
      <c r="P5700">
        <v>1</v>
      </c>
      <c r="Q5700">
        <v>1</v>
      </c>
      <c r="R5700">
        <v>56</v>
      </c>
      <c r="S5700">
        <v>2</v>
      </c>
      <c r="T5700">
        <v>131</v>
      </c>
      <c r="U5700">
        <v>0</v>
      </c>
      <c r="V5700">
        <v>7</v>
      </c>
      <c r="W5700" t="str">
        <f>IF(Aggregate[[#This Row],[Avg Monthly GB Download]]&lt; 5,"less than 5GB",IF(Aggregate[[#This Row],[Avg Monthly GB Download]]&lt; 10,"Between 5 and 10 GB","10 or more GB"))</f>
        <v>Between 5 and 10 GB</v>
      </c>
    </row>
    <row r="5701" spans="1:23" hidden="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Row],[Age]]&lt;30,"Under 30",IF(Aggregate[[#This Row],[Age]]&gt;=65,"Senior","Other"))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 5,"less than 5GB",IF(Aggregate[[#This Row],[Avg Monthly GB Download]]&lt; 10,"Between 5 and 10 GB","10 or more GB"))</f>
        <v>Between 5 and 10 GB</v>
      </c>
    </row>
    <row r="5702" spans="1:23" hidden="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Row],[Age]]&lt;30,"Under 30",IF(Aggregate[[#This Row],[Age]]&gt;=65,"Senior","Other"))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 5,"less than 5GB",IF(Aggregate[[#This Row],[Avg Monthly GB Download]]&lt; 10,"Between 5 and 10 GB","10 or more GB"))</f>
        <v>less than 5GB</v>
      </c>
    </row>
    <row r="5703" spans="1:23" hidden="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Row],[Age]]&lt;30,"Under 30",IF(Aggregate[[#This Row],[Age]]&gt;=65,"Senior","Other"))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 5,"less than 5GB",IF(Aggregate[[#This Row],[Avg Monthly GB Download]]&lt; 10,"Between 5 and 10 GB","10 or more GB"))</f>
        <v>Between 5 and 10 GB</v>
      </c>
    </row>
    <row r="5704" spans="1:23" hidden="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Row],[Age]]&lt;30,"Under 30",IF(Aggregate[[#This Row],[Age]]&gt;=65,"Senior","Other"))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 5,"less than 5GB",IF(Aggregate[[#This Row],[Avg Monthly GB Download]]&lt; 10,"Between 5 and 10 GB","10 or more GB"))</f>
        <v>Between 5 and 10 GB</v>
      </c>
    </row>
    <row r="5705" spans="1:23" hidden="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Row],[Age]]&lt;30,"Under 30",IF(Aggregate[[#This Row],[Age]]&gt;=65,"Senior","Other"))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 5,"less than 5GB",IF(Aggregate[[#This Row],[Avg Monthly GB Download]]&lt; 10,"Between 5 and 10 GB","10 or more GB"))</f>
        <v>less than 5GB</v>
      </c>
    </row>
    <row r="5706" spans="1:23" hidden="1" x14ac:dyDescent="0.25">
      <c r="A5706" t="s">
        <v>25</v>
      </c>
      <c r="B5706">
        <v>10</v>
      </c>
      <c r="C5706" t="s">
        <v>25</v>
      </c>
      <c r="D5706" t="s">
        <v>22</v>
      </c>
      <c r="E5706" t="s">
        <v>62</v>
      </c>
      <c r="F5706" t="s">
        <v>26</v>
      </c>
      <c r="G5706">
        <v>80</v>
      </c>
      <c r="H5706" t="s">
        <v>21</v>
      </c>
      <c r="I5706" t="s">
        <v>25</v>
      </c>
      <c r="J5706" t="s">
        <v>21</v>
      </c>
      <c r="K5706" t="str">
        <f>IF(Aggregate[[#This Row],[Age]]&lt;30,"Under 30",IF(Aggregate[[#This Row],[Age]]&gt;=65,"Senior","Other"))</f>
        <v>Senior</v>
      </c>
      <c r="L5706" t="s">
        <v>32</v>
      </c>
      <c r="M5706" t="s">
        <v>38</v>
      </c>
      <c r="N5706" t="s">
        <v>56</v>
      </c>
      <c r="O5706" t="s">
        <v>96</v>
      </c>
      <c r="P5706">
        <v>1</v>
      </c>
      <c r="Q5706">
        <v>1</v>
      </c>
      <c r="R5706">
        <v>47</v>
      </c>
      <c r="S5706">
        <v>1</v>
      </c>
      <c r="T5706">
        <v>32</v>
      </c>
      <c r="U5706">
        <v>0</v>
      </c>
      <c r="V5706">
        <v>4</v>
      </c>
      <c r="W5706" t="str">
        <f>IF(Aggregate[[#This Row],[Avg Monthly GB Download]]&lt; 5,"less than 5GB",IF(Aggregate[[#This Row],[Avg Monthly GB Download]]&lt; 10,"Between 5 and 10 GB","10 or more GB"))</f>
        <v>less than 5GB</v>
      </c>
    </row>
    <row r="5707" spans="1:23" hidden="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Row],[Age]]&lt;30,"Under 30",IF(Aggregate[[#This Row],[Age]]&gt;=65,"Senior","Other"))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 5,"less than 5GB",IF(Aggregate[[#This Row],[Avg Monthly GB Download]]&lt; 10,"Between 5 and 10 GB","10 or more GB"))</f>
        <v>10 or more GB</v>
      </c>
    </row>
    <row r="5708" spans="1:23" hidden="1" x14ac:dyDescent="0.25">
      <c r="A5708" t="s">
        <v>25</v>
      </c>
      <c r="B5708">
        <v>15</v>
      </c>
      <c r="C5708" t="s">
        <v>21</v>
      </c>
      <c r="D5708" t="s">
        <v>22</v>
      </c>
      <c r="E5708" t="s">
        <v>77</v>
      </c>
      <c r="F5708" t="s">
        <v>26</v>
      </c>
      <c r="G5708">
        <v>80</v>
      </c>
      <c r="H5708" t="s">
        <v>21</v>
      </c>
      <c r="I5708" t="s">
        <v>25</v>
      </c>
      <c r="J5708" t="s">
        <v>21</v>
      </c>
      <c r="K5708" t="str">
        <f>IF(Aggregate[[#This Row],[Age]]&lt;30,"Under 30",IF(Aggregate[[#This Row],[Age]]&gt;=65,"Senior","Other"))</f>
        <v>Senior</v>
      </c>
      <c r="L5708" t="s">
        <v>32</v>
      </c>
      <c r="M5708" t="s">
        <v>38</v>
      </c>
      <c r="N5708" t="s">
        <v>56</v>
      </c>
      <c r="O5708" t="s">
        <v>102</v>
      </c>
      <c r="P5708">
        <v>1</v>
      </c>
      <c r="Q5708">
        <v>1</v>
      </c>
      <c r="R5708">
        <v>29</v>
      </c>
      <c r="S5708">
        <v>1</v>
      </c>
      <c r="T5708">
        <v>0</v>
      </c>
      <c r="U5708">
        <v>0</v>
      </c>
      <c r="V5708">
        <v>1</v>
      </c>
      <c r="W5708" t="str">
        <f>IF(Aggregate[[#This Row],[Avg Monthly GB Download]]&lt; 5,"less than 5GB",IF(Aggregate[[#This Row],[Avg Monthly GB Download]]&lt; 10,"Between 5 and 10 GB","10 or more GB"))</f>
        <v>less than 5GB</v>
      </c>
    </row>
    <row r="5709" spans="1:23" hidden="1" x14ac:dyDescent="0.25">
      <c r="A5709" t="s">
        <v>25</v>
      </c>
      <c r="B5709">
        <v>17</v>
      </c>
      <c r="C5709" t="s">
        <v>25</v>
      </c>
      <c r="D5709" t="s">
        <v>22</v>
      </c>
      <c r="E5709" t="s">
        <v>89</v>
      </c>
      <c r="F5709" t="s">
        <v>24</v>
      </c>
      <c r="G5709">
        <v>80</v>
      </c>
      <c r="H5709" t="s">
        <v>21</v>
      </c>
      <c r="I5709" t="s">
        <v>25</v>
      </c>
      <c r="J5709" t="s">
        <v>21</v>
      </c>
      <c r="K5709" t="str">
        <f>IF(Aggregate[[#This Row],[Age]]&lt;30,"Under 30",IF(Aggregate[[#This Row],[Age]]&gt;=65,"Senior","Other"))</f>
        <v>Senior</v>
      </c>
      <c r="L5709" t="s">
        <v>53</v>
      </c>
      <c r="M5709" t="s">
        <v>33</v>
      </c>
      <c r="N5709" t="s">
        <v>34</v>
      </c>
      <c r="O5709" t="s">
        <v>34</v>
      </c>
      <c r="P5709">
        <v>1</v>
      </c>
      <c r="Q5709">
        <v>1</v>
      </c>
      <c r="R5709">
        <v>17</v>
      </c>
      <c r="S5709">
        <v>0</v>
      </c>
      <c r="T5709">
        <v>69.7</v>
      </c>
      <c r="U5709">
        <v>0</v>
      </c>
      <c r="V5709">
        <v>12</v>
      </c>
      <c r="W5709" t="str">
        <f>IF(Aggregate[[#This Row],[Avg Monthly GB Download]]&lt; 5,"less than 5GB",IF(Aggregate[[#This Row],[Avg Monthly GB Download]]&lt; 10,"Between 5 and 10 GB","10 or more GB"))</f>
        <v>10 or more GB</v>
      </c>
    </row>
    <row r="5710" spans="1:23" hidden="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Row],[Age]]&lt;30,"Under 30",IF(Aggregate[[#This Row],[Age]]&gt;=65,"Senior","Other"))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 5,"less than 5GB",IF(Aggregate[[#This Row],[Avg Monthly GB Download]]&lt; 10,"Between 5 and 10 GB","10 or more GB"))</f>
        <v>less than 5GB</v>
      </c>
    </row>
    <row r="5711" spans="1:23" hidden="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Row],[Age]]&lt;30,"Under 30",IF(Aggregate[[#This Row],[Age]]&gt;=65,"Senior","Other"))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 5,"less than 5GB",IF(Aggregate[[#This Row],[Avg Monthly GB Download]]&lt; 10,"Between 5 and 10 GB","10 or more GB"))</f>
        <v>less than 5GB</v>
      </c>
    </row>
    <row r="5712" spans="1:23" hidden="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Row],[Age]]&lt;30,"Under 30",IF(Aggregate[[#This Row],[Age]]&gt;=65,"Senior","Other"))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 5,"less than 5GB",IF(Aggregate[[#This Row],[Avg Monthly GB Download]]&lt; 10,"Between 5 and 10 GB","10 or more GB"))</f>
        <v>10 or more GB</v>
      </c>
    </row>
    <row r="5713" spans="1:23" hidden="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Row],[Age]]&lt;30,"Under 30",IF(Aggregate[[#This Row],[Age]]&gt;=65,"Senior","Other"))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 5,"less than 5GB",IF(Aggregate[[#This Row],[Avg Monthly GB Download]]&lt; 10,"Between 5 and 10 GB","10 or more GB"))</f>
        <v>10 or more GB</v>
      </c>
    </row>
    <row r="5714" spans="1:23" hidden="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Row],[Age]]&lt;30,"Under 30",IF(Aggregate[[#This Row],[Age]]&gt;=65,"Senior","Other"))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 5,"less than 5GB",IF(Aggregate[[#This Row],[Avg Monthly GB Download]]&lt; 10,"Between 5 and 10 GB","10 or more GB"))</f>
        <v>less than 5GB</v>
      </c>
    </row>
    <row r="5715" spans="1:23" hidden="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Row],[Age]]&lt;30,"Under 30",IF(Aggregate[[#This Row],[Age]]&gt;=65,"Senior","Other"))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 5,"less than 5GB",IF(Aggregate[[#This Row],[Avg Monthly GB Download]]&lt; 10,"Between 5 and 10 GB","10 or more GB"))</f>
        <v>Between 5 and 10 GB</v>
      </c>
    </row>
    <row r="5716" spans="1:23" hidden="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Row],[Age]]&lt;30,"Under 30",IF(Aggregate[[#This Row],[Age]]&gt;=65,"Senior","Other"))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 5,"less than 5GB",IF(Aggregate[[#This Row],[Avg Monthly GB Download]]&lt; 10,"Between 5 and 10 GB","10 or more GB"))</f>
        <v>less than 5GB</v>
      </c>
    </row>
    <row r="5717" spans="1:23" hidden="1" x14ac:dyDescent="0.25">
      <c r="A5717" t="s">
        <v>25</v>
      </c>
      <c r="B5717">
        <v>19</v>
      </c>
      <c r="C5717" t="s">
        <v>25</v>
      </c>
      <c r="D5717" t="s">
        <v>22</v>
      </c>
      <c r="E5717" t="s">
        <v>81</v>
      </c>
      <c r="F5717" t="s">
        <v>26</v>
      </c>
      <c r="G5717">
        <v>80</v>
      </c>
      <c r="H5717" t="s">
        <v>21</v>
      </c>
      <c r="I5717" t="s">
        <v>25</v>
      </c>
      <c r="J5717" t="s">
        <v>21</v>
      </c>
      <c r="K5717" t="str">
        <f>IF(Aggregate[[#This Row],[Age]]&lt;30,"Under 30",IF(Aggregate[[#This Row],[Age]]&gt;=65,"Senior","Other"))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36</v>
      </c>
      <c r="S5717">
        <v>0</v>
      </c>
      <c r="T5717">
        <v>72.8</v>
      </c>
      <c r="U5717">
        <v>0</v>
      </c>
      <c r="V5717">
        <v>5</v>
      </c>
      <c r="W5717" t="str">
        <f>IF(Aggregate[[#This Row],[Avg Monthly GB Download]]&lt; 5,"less than 5GB",IF(Aggregate[[#This Row],[Avg Monthly GB Download]]&lt; 10,"Between 5 and 10 GB","10 or more GB"))</f>
        <v>Between 5 and 10 GB</v>
      </c>
    </row>
    <row r="5718" spans="1:23" hidden="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Row],[Age]]&lt;30,"Under 30",IF(Aggregate[[#This Row],[Age]]&gt;=65,"Senior","Other"))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 5,"less than 5GB",IF(Aggregate[[#This Row],[Avg Monthly GB Download]]&lt; 10,"Between 5 and 10 GB","10 or more GB"))</f>
        <v>less than 5GB</v>
      </c>
    </row>
    <row r="5719" spans="1:23" hidden="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Row],[Age]]&lt;30,"Under 30",IF(Aggregate[[#This Row],[Age]]&gt;=65,"Senior","Other"))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 5,"less than 5GB",IF(Aggregate[[#This Row],[Avg Monthly GB Download]]&lt; 10,"Between 5 and 10 GB","10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Row],[Age]]&lt;30,"Under 30",IF(Aggregate[[#This Row],[Age]]&gt;=65,"Senior","Other"))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 5,"less than 5GB",IF(Aggregate[[#This Row],[Avg Monthly GB Download]]&lt; 10,"Between 5 and 10 GB","10 or more GB"))</f>
        <v>10 or more GB</v>
      </c>
    </row>
    <row r="5721" spans="1:23" hidden="1" x14ac:dyDescent="0.25">
      <c r="A5721" t="s">
        <v>25</v>
      </c>
      <c r="B5721">
        <v>20</v>
      </c>
      <c r="C5721" t="s">
        <v>21</v>
      </c>
      <c r="D5721" t="s">
        <v>22</v>
      </c>
      <c r="E5721" t="s">
        <v>60</v>
      </c>
      <c r="F5721" t="s">
        <v>26</v>
      </c>
      <c r="G5721">
        <v>80</v>
      </c>
      <c r="H5721" t="s">
        <v>21</v>
      </c>
      <c r="I5721" t="s">
        <v>25</v>
      </c>
      <c r="J5721" t="s">
        <v>21</v>
      </c>
      <c r="K5721" t="str">
        <f>IF(Aggregate[[#This Row],[Age]]&lt;30,"Under 30",IF(Aggregate[[#This Row],[Age]]&gt;=65,"Senior","Other"))</f>
        <v>Senior</v>
      </c>
      <c r="L5721" t="s">
        <v>32</v>
      </c>
      <c r="M5721" t="s">
        <v>38</v>
      </c>
      <c r="N5721" t="s">
        <v>56</v>
      </c>
      <c r="O5721" t="s">
        <v>96</v>
      </c>
      <c r="P5721">
        <v>1</v>
      </c>
      <c r="Q5721">
        <v>1</v>
      </c>
      <c r="R5721">
        <v>49</v>
      </c>
      <c r="S5721">
        <v>0</v>
      </c>
      <c r="T5721">
        <v>259.10000000000002</v>
      </c>
      <c r="U5721">
        <v>0</v>
      </c>
      <c r="V5721">
        <v>3</v>
      </c>
      <c r="W5721" t="str">
        <f>IF(Aggregate[[#This Row],[Avg Monthly GB Download]]&lt; 5,"less than 5GB",IF(Aggregate[[#This Row],[Avg Monthly GB Download]]&lt; 10,"Between 5 and 10 GB","10 or more GB"))</f>
        <v>less than 5GB</v>
      </c>
    </row>
    <row r="5722" spans="1:23" hidden="1" x14ac:dyDescent="0.25">
      <c r="A5722" t="s">
        <v>25</v>
      </c>
      <c r="B5722">
        <v>25</v>
      </c>
      <c r="C5722" t="s">
        <v>21</v>
      </c>
      <c r="D5722" t="s">
        <v>22</v>
      </c>
      <c r="E5722" t="s">
        <v>78</v>
      </c>
      <c r="F5722" t="s">
        <v>26</v>
      </c>
      <c r="G5722">
        <v>80</v>
      </c>
      <c r="H5722" t="s">
        <v>21</v>
      </c>
      <c r="I5722" t="s">
        <v>25</v>
      </c>
      <c r="J5722" t="s">
        <v>21</v>
      </c>
      <c r="K5722" t="str">
        <f>IF(Aggregate[[#This Row],[Age]]&lt;30,"Under 30",IF(Aggregate[[#This Row],[Age]]&gt;=65,"Senior","Other"))</f>
        <v>Senior</v>
      </c>
      <c r="L5722" t="s">
        <v>32</v>
      </c>
      <c r="M5722" t="s">
        <v>38</v>
      </c>
      <c r="N5722" t="s">
        <v>56</v>
      </c>
      <c r="O5722" t="s">
        <v>96</v>
      </c>
      <c r="P5722">
        <v>1</v>
      </c>
      <c r="Q5722">
        <v>1</v>
      </c>
      <c r="R5722">
        <v>42</v>
      </c>
      <c r="S5722">
        <v>3</v>
      </c>
      <c r="T5722">
        <v>0</v>
      </c>
      <c r="U5722">
        <v>0</v>
      </c>
      <c r="V5722">
        <v>5</v>
      </c>
      <c r="W5722" t="str">
        <f>IF(Aggregate[[#This Row],[Avg Monthly GB Download]]&lt; 5,"less than 5GB",IF(Aggregate[[#This Row],[Avg Monthly GB Download]]&lt; 10,"Between 5 and 10 GB","10 or more GB"))</f>
        <v>Between 5 and 10 GB</v>
      </c>
    </row>
    <row r="5723" spans="1:23" hidden="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Row],[Age]]&lt;30,"Under 30",IF(Aggregate[[#This Row],[Age]]&gt;=65,"Senior","Other"))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 5,"less than 5GB",IF(Aggregate[[#This Row],[Avg Monthly GB Download]]&lt; 10,"Between 5 and 10 GB","10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Row],[Age]]&lt;30,"Under 30",IF(Aggregate[[#This Row],[Age]]&gt;=65,"Senior","Other"))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 5,"less than 5GB",IF(Aggregate[[#This Row],[Avg Monthly GB Download]]&lt; 10,"Between 5 and 10 GB","10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Row],[Age]]&lt;30,"Under 30",IF(Aggregate[[#This Row],[Age]]&gt;=65,"Senior","Other"))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 5,"less than 5GB",IF(Aggregate[[#This Row],[Avg Monthly GB Download]]&lt; 10,"Between 5 and 10 GB","10 or more GB"))</f>
        <v>10 or more GB</v>
      </c>
    </row>
    <row r="5726" spans="1:23" hidden="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Row],[Age]]&lt;30,"Under 30",IF(Aggregate[[#This Row],[Age]]&gt;=65,"Senior","Other"))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 5,"less than 5GB",IF(Aggregate[[#This Row],[Avg Monthly GB Download]]&lt; 10,"Between 5 and 10 GB","10 or more GB"))</f>
        <v>Between 5 and 10 GB</v>
      </c>
    </row>
    <row r="5727" spans="1:23" hidden="1" x14ac:dyDescent="0.25">
      <c r="A5727" t="s">
        <v>25</v>
      </c>
      <c r="B5727">
        <v>30</v>
      </c>
      <c r="C5727" t="s">
        <v>25</v>
      </c>
      <c r="D5727" t="s">
        <v>22</v>
      </c>
      <c r="E5727" t="s">
        <v>51</v>
      </c>
      <c r="F5727" t="s">
        <v>26</v>
      </c>
      <c r="G5727">
        <v>80</v>
      </c>
      <c r="H5727" t="s">
        <v>21</v>
      </c>
      <c r="I5727" t="s">
        <v>25</v>
      </c>
      <c r="J5727" t="s">
        <v>21</v>
      </c>
      <c r="K5727" t="str">
        <f>IF(Aggregate[[#This Row],[Age]]&lt;30,"Under 30",IF(Aggregate[[#This Row],[Age]]&gt;=65,"Senior","Other"))</f>
        <v>Senior</v>
      </c>
      <c r="L5727" t="s">
        <v>32</v>
      </c>
      <c r="M5727" t="s">
        <v>38</v>
      </c>
      <c r="N5727" t="s">
        <v>34</v>
      </c>
      <c r="O5727" t="s">
        <v>34</v>
      </c>
      <c r="P5727">
        <v>1</v>
      </c>
      <c r="R5727">
        <v>67</v>
      </c>
      <c r="S5727">
        <v>2</v>
      </c>
      <c r="T5727">
        <v>110</v>
      </c>
      <c r="U5727">
        <v>0</v>
      </c>
      <c r="V5727">
        <v>6</v>
      </c>
      <c r="W5727" t="str">
        <f>IF(Aggregate[[#This Row],[Avg Monthly GB Download]]&lt; 5,"less than 5GB",IF(Aggregate[[#This Row],[Avg Monthly GB Download]]&lt; 10,"Between 5 and 10 GB","10 or more GB"))</f>
        <v>Between 5 and 10 GB</v>
      </c>
    </row>
    <row r="5728" spans="1:23" hidden="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Row],[Age]]&lt;30,"Under 30",IF(Aggregate[[#This Row],[Age]]&gt;=65,"Senior","Other"))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 5,"less than 5GB",IF(Aggregate[[#This Row],[Avg Monthly GB Download]]&lt; 10,"Between 5 and 10 GB","10 or more GB"))</f>
        <v>Between 5 and 10 GB</v>
      </c>
    </row>
    <row r="5729" spans="1:23" hidden="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Row],[Age]]&lt;30,"Under 30",IF(Aggregate[[#This Row],[Age]]&gt;=65,"Senior","Other"))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 5,"less than 5GB",IF(Aggregate[[#This Row],[Avg Monthly GB Download]]&lt; 10,"Between 5 and 10 GB","10 or more GB"))</f>
        <v>less than 5GB</v>
      </c>
    </row>
    <row r="5730" spans="1:23" hidden="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Row],[Age]]&lt;30,"Under 30",IF(Aggregate[[#This Row],[Age]]&gt;=65,"Senior","Other"))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 5,"less than 5GB",IF(Aggregate[[#This Row],[Avg Monthly GB Download]]&lt; 10,"Between 5 and 10 GB","10 or more GB"))</f>
        <v>Between 5 and 10 GB</v>
      </c>
    </row>
    <row r="5731" spans="1:23" hidden="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Row],[Age]]&lt;30,"Under 30",IF(Aggregate[[#This Row],[Age]]&gt;=65,"Senior","Other"))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 5,"less than 5GB",IF(Aggregate[[#This Row],[Avg Monthly GB Download]]&lt; 10,"Between 5 and 10 GB","10 or more GB"))</f>
        <v>10 or more GB</v>
      </c>
    </row>
    <row r="5732" spans="1:23" hidden="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Row],[Age]]&lt;30,"Under 30",IF(Aggregate[[#This Row],[Age]]&gt;=65,"Senior","Other"))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 5,"less than 5GB",IF(Aggregate[[#This Row],[Avg Monthly GB Download]]&lt; 10,"Between 5 and 10 GB","10 or more GB"))</f>
        <v>less than 5GB</v>
      </c>
    </row>
    <row r="5733" spans="1:23" hidden="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Row],[Age]]&lt;30,"Under 30",IF(Aggregate[[#This Row],[Age]]&gt;=65,"Senior","Other"))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 5,"less than 5GB",IF(Aggregate[[#This Row],[Avg Monthly GB Download]]&lt; 10,"Between 5 and 10 GB","10 or more GB"))</f>
        <v>less than 5GB</v>
      </c>
    </row>
    <row r="5734" spans="1:23" hidden="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Row],[Age]]&lt;30,"Under 30",IF(Aggregate[[#This Row],[Age]]&gt;=65,"Senior","Other"))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 5,"less than 5GB",IF(Aggregate[[#This Row],[Avg Monthly GB Download]]&lt; 10,"Between 5 and 10 GB","10 or more GB"))</f>
        <v>less than 5GB</v>
      </c>
    </row>
    <row r="5735" spans="1:23" hidden="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Row],[Age]]&lt;30,"Under 30",IF(Aggregate[[#This Row],[Age]]&gt;=65,"Senior","Other"))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 5,"less than 5GB",IF(Aggregate[[#This Row],[Avg Monthly GB Download]]&lt; 10,"Between 5 and 10 GB","10 or more GB"))</f>
        <v>Between 5 and 10 GB</v>
      </c>
    </row>
    <row r="5736" spans="1:23" hidden="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Row],[Age]]&lt;30,"Under 30",IF(Aggregate[[#This Row],[Age]]&gt;=65,"Senior","Other"))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 5,"less than 5GB",IF(Aggregate[[#This Row],[Avg Monthly GB Download]]&lt; 10,"Between 5 and 10 GB","10 or more GB"))</f>
        <v>10 or more GB</v>
      </c>
    </row>
    <row r="5737" spans="1:23" hidden="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Row],[Age]]&lt;30,"Under 30",IF(Aggregate[[#This Row],[Age]]&gt;=65,"Senior","Other"))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 5,"less than 5GB",IF(Aggregate[[#This Row],[Avg Monthly GB Download]]&lt; 10,"Between 5 and 10 GB","10 or more GB"))</f>
        <v>Between 5 and 10 GB</v>
      </c>
    </row>
    <row r="5738" spans="1:23" hidden="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Row],[Age]]&lt;30,"Under 30",IF(Aggregate[[#This Row],[Age]]&gt;=65,"Senior","Other"))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 5,"less than 5GB",IF(Aggregate[[#This Row],[Avg Monthly GB Download]]&lt; 10,"Between 5 and 10 GB","10 or more GB"))</f>
        <v>less than 5GB</v>
      </c>
    </row>
    <row r="5739" spans="1:23" hidden="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Row],[Age]]&lt;30,"Under 30",IF(Aggregate[[#This Row],[Age]]&gt;=65,"Senior","Other"))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 5,"less than 5GB",IF(Aggregate[[#This Row],[Avg Monthly GB Download]]&lt; 10,"Between 5 and 10 GB","10 or more GB"))</f>
        <v>less than 5GB</v>
      </c>
    </row>
    <row r="5740" spans="1:23" hidden="1" x14ac:dyDescent="0.25">
      <c r="A5740" t="s">
        <v>25</v>
      </c>
      <c r="B5740">
        <v>34</v>
      </c>
      <c r="C5740" t="s">
        <v>25</v>
      </c>
      <c r="D5740" t="s">
        <v>22</v>
      </c>
      <c r="E5740" t="s">
        <v>71</v>
      </c>
      <c r="F5740" t="s">
        <v>24</v>
      </c>
      <c r="G5740">
        <v>80</v>
      </c>
      <c r="H5740" t="s">
        <v>21</v>
      </c>
      <c r="I5740" t="s">
        <v>25</v>
      </c>
      <c r="J5740" t="s">
        <v>21</v>
      </c>
      <c r="K5740" t="str">
        <f>IF(Aggregate[[#This Row],[Age]]&lt;30,"Under 30",IF(Aggregate[[#This Row],[Age]]&gt;=65,"Senior","Other"))</f>
        <v>Senior</v>
      </c>
      <c r="L5740" t="s">
        <v>32</v>
      </c>
      <c r="M5740" t="s">
        <v>38</v>
      </c>
      <c r="N5740" t="s">
        <v>56</v>
      </c>
      <c r="O5740" t="s">
        <v>96</v>
      </c>
      <c r="P5740">
        <v>1</v>
      </c>
      <c r="Q5740">
        <v>1</v>
      </c>
      <c r="R5740">
        <v>55</v>
      </c>
      <c r="S5740">
        <v>0</v>
      </c>
      <c r="T5740">
        <v>21.8</v>
      </c>
      <c r="U5740">
        <v>0</v>
      </c>
      <c r="V5740">
        <v>2</v>
      </c>
      <c r="W5740" t="str">
        <f>IF(Aggregate[[#This Row],[Avg Monthly GB Download]]&lt; 5,"less than 5GB",IF(Aggregate[[#This Row],[Avg Monthly GB Download]]&lt; 10,"Between 5 and 10 GB","10 or more GB"))</f>
        <v>less than 5GB</v>
      </c>
    </row>
    <row r="5741" spans="1:23" hidden="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Row],[Age]]&lt;30,"Under 30",IF(Aggregate[[#This Row],[Age]]&gt;=65,"Senior","Other"))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 5,"less than 5GB",IF(Aggregate[[#This Row],[Avg Monthly GB Download]]&lt; 10,"Between 5 and 10 GB","10 or more GB"))</f>
        <v>10 or more GB</v>
      </c>
    </row>
    <row r="5742" spans="1:23" hidden="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Row],[Age]]&lt;30,"Under 30",IF(Aggregate[[#This Row],[Age]]&gt;=65,"Senior","Other"))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 5,"less than 5GB",IF(Aggregate[[#This Row],[Avg Monthly GB Download]]&lt; 10,"Between 5 and 10 GB","10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Row],[Age]]&lt;30,"Under 30",IF(Aggregate[[#This Row],[Age]]&gt;=65,"Senior","Other"))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 5,"less than 5GB",IF(Aggregate[[#This Row],[Avg Monthly GB Download]]&lt; 10,"Between 5 and 10 GB","10 or more GB"))</f>
        <v>10 or more GB</v>
      </c>
    </row>
    <row r="5744" spans="1:23" hidden="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Row],[Age]]&lt;30,"Under 30",IF(Aggregate[[#This Row],[Age]]&gt;=65,"Senior","Other"))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 5,"less than 5GB",IF(Aggregate[[#This Row],[Avg Monthly GB Download]]&lt; 10,"Between 5 and 10 GB","10 or more GB"))</f>
        <v>less than 5GB</v>
      </c>
    </row>
    <row r="5745" spans="1:23" hidden="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Row],[Age]]&lt;30,"Under 30",IF(Aggregate[[#This Row],[Age]]&gt;=65,"Senior","Other"))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 5,"less than 5GB",IF(Aggregate[[#This Row],[Avg Monthly GB Download]]&lt; 10,"Between 5 and 10 GB","10 or more GB"))</f>
        <v>Between 5 and 10 GB</v>
      </c>
    </row>
    <row r="5746" spans="1:23" hidden="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Row],[Age]]&lt;30,"Under 30",IF(Aggregate[[#This Row],[Age]]&gt;=65,"Senior","Other"))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 5,"less than 5GB",IF(Aggregate[[#This Row],[Avg Monthly GB Download]]&lt; 10,"Between 5 and 10 GB","10 or more GB"))</f>
        <v>less than 5GB</v>
      </c>
    </row>
    <row r="5747" spans="1:23" hidden="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Row],[Age]]&lt;30,"Under 30",IF(Aggregate[[#This Row],[Age]]&gt;=65,"Senior","Other"))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 5,"less than 5GB",IF(Aggregate[[#This Row],[Avg Monthly GB Download]]&lt; 10,"Between 5 and 10 GB","10 or more GB"))</f>
        <v>Between 5 and 10 GB</v>
      </c>
    </row>
    <row r="5748" spans="1:23" hidden="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Row],[Age]]&lt;30,"Under 30",IF(Aggregate[[#This Row],[Age]]&gt;=65,"Senior","Other"))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 5,"less than 5GB",IF(Aggregate[[#This Row],[Avg Monthly GB Download]]&lt; 10,"Between 5 and 10 GB","10 or more GB"))</f>
        <v>10 or more GB</v>
      </c>
    </row>
    <row r="5749" spans="1:23" hidden="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Row],[Age]]&lt;30,"Under 30",IF(Aggregate[[#This Row],[Age]]&gt;=65,"Senior","Other"))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 5,"less than 5GB",IF(Aggregate[[#This Row],[Avg Monthly GB Download]]&lt; 10,"Between 5 and 10 GB","10 or more GB"))</f>
        <v>Between 5 and 10 GB</v>
      </c>
    </row>
    <row r="5750" spans="1:23" hidden="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Row],[Age]]&lt;30,"Under 30",IF(Aggregate[[#This Row],[Age]]&gt;=65,"Senior","Other"))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 5,"less than 5GB",IF(Aggregate[[#This Row],[Avg Monthly GB Download]]&lt; 10,"Between 5 and 10 GB","10 or more GB"))</f>
        <v>less than 5GB</v>
      </c>
    </row>
    <row r="5751" spans="1:23" hidden="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Row],[Age]]&lt;30,"Under 30",IF(Aggregate[[#This Row],[Age]]&gt;=65,"Senior","Other"))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 5,"less than 5GB",IF(Aggregate[[#This Row],[Avg Monthly GB Download]]&lt; 10,"Between 5 and 10 GB","10 or more GB"))</f>
        <v>10 or more GB</v>
      </c>
    </row>
    <row r="5752" spans="1:23" hidden="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Row],[Age]]&lt;30,"Under 30",IF(Aggregate[[#This Row],[Age]]&gt;=65,"Senior","Other"))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 5,"less than 5GB",IF(Aggregate[[#This Row],[Avg Monthly GB Download]]&lt; 10,"Between 5 and 10 GB","10 or more GB"))</f>
        <v>less than 5GB</v>
      </c>
    </row>
    <row r="5753" spans="1:23" hidden="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Row],[Age]]&lt;30,"Under 30",IF(Aggregate[[#This Row],[Age]]&gt;=65,"Senior","Other"))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 5,"less than 5GB",IF(Aggregate[[#This Row],[Avg Monthly GB Download]]&lt; 10,"Between 5 and 10 GB","10 or more GB"))</f>
        <v>less than 5GB</v>
      </c>
    </row>
    <row r="5754" spans="1:23" hidden="1" x14ac:dyDescent="0.25">
      <c r="A5754" t="s">
        <v>25</v>
      </c>
      <c r="B5754">
        <v>37</v>
      </c>
      <c r="C5754" t="s">
        <v>25</v>
      </c>
      <c r="D5754" t="s">
        <v>22</v>
      </c>
      <c r="E5754" t="s">
        <v>85</v>
      </c>
      <c r="F5754" t="s">
        <v>26</v>
      </c>
      <c r="G5754">
        <v>80</v>
      </c>
      <c r="H5754" t="s">
        <v>21</v>
      </c>
      <c r="I5754" t="s">
        <v>25</v>
      </c>
      <c r="J5754" t="s">
        <v>21</v>
      </c>
      <c r="K5754" t="str">
        <f>IF(Aggregate[[#This Row],[Age]]&lt;30,"Under 30",IF(Aggregate[[#This Row],[Age]]&gt;=65,"Senior","Other"))</f>
        <v>Senior</v>
      </c>
      <c r="L5754" t="s">
        <v>32</v>
      </c>
      <c r="M5754" t="s">
        <v>38</v>
      </c>
      <c r="N5754" t="s">
        <v>56</v>
      </c>
      <c r="O5754" t="s">
        <v>102</v>
      </c>
      <c r="P5754">
        <v>1</v>
      </c>
      <c r="Q5754">
        <v>1</v>
      </c>
      <c r="R5754">
        <v>42</v>
      </c>
      <c r="S5754">
        <v>5</v>
      </c>
      <c r="T5754">
        <v>153.6</v>
      </c>
      <c r="U5754">
        <v>0</v>
      </c>
      <c r="V5754">
        <v>13</v>
      </c>
      <c r="W5754" t="str">
        <f>IF(Aggregate[[#This Row],[Avg Monthly GB Download]]&lt; 5,"less than 5GB",IF(Aggregate[[#This Row],[Avg Monthly GB Download]]&lt; 10,"Between 5 and 10 GB","10 or more GB"))</f>
        <v>10 or more GB</v>
      </c>
    </row>
    <row r="5755" spans="1:23" hidden="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Row],[Age]]&lt;30,"Under 30",IF(Aggregate[[#This Row],[Age]]&gt;=65,"Senior","Other"))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 5,"less than 5GB",IF(Aggregate[[#This Row],[Avg Monthly GB Download]]&lt; 10,"Between 5 and 10 GB","10 or more GB"))</f>
        <v>Between 5 and 10 GB</v>
      </c>
    </row>
    <row r="5756" spans="1:23" hidden="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Row],[Age]]&lt;30,"Under 30",IF(Aggregate[[#This Row],[Age]]&gt;=65,"Senior","Other"))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 5,"less than 5GB",IF(Aggregate[[#This Row],[Avg Monthly GB Download]]&lt; 10,"Between 5 and 10 GB","10 or more GB"))</f>
        <v>less than 5GB</v>
      </c>
    </row>
    <row r="5757" spans="1:23" hidden="1" x14ac:dyDescent="0.25">
      <c r="A5757" t="s">
        <v>25</v>
      </c>
      <c r="B5757">
        <v>43</v>
      </c>
      <c r="C5757" t="s">
        <v>21</v>
      </c>
      <c r="D5757" t="s">
        <v>22</v>
      </c>
      <c r="E5757" t="s">
        <v>82</v>
      </c>
      <c r="F5757" t="s">
        <v>24</v>
      </c>
      <c r="G5757">
        <v>80</v>
      </c>
      <c r="H5757" t="s">
        <v>21</v>
      </c>
      <c r="I5757" t="s">
        <v>25</v>
      </c>
      <c r="J5757" t="s">
        <v>21</v>
      </c>
      <c r="K5757" t="str">
        <f>IF(Aggregate[[#This Row],[Age]]&lt;30,"Under 30",IF(Aggregate[[#This Row],[Age]]&gt;=65,"Senior","Other"))</f>
        <v>Senior</v>
      </c>
      <c r="L5757" t="s">
        <v>53</v>
      </c>
      <c r="M5757" t="s">
        <v>38</v>
      </c>
      <c r="N5757" t="s">
        <v>34</v>
      </c>
      <c r="O5757" t="s">
        <v>34</v>
      </c>
      <c r="P5757">
        <v>1</v>
      </c>
      <c r="R5757">
        <v>69</v>
      </c>
      <c r="S5757">
        <v>0</v>
      </c>
      <c r="T5757">
        <v>0</v>
      </c>
      <c r="U5757">
        <v>0</v>
      </c>
      <c r="V5757">
        <v>3</v>
      </c>
      <c r="W5757" t="str">
        <f>IF(Aggregate[[#This Row],[Avg Monthly GB Download]]&lt; 5,"less than 5GB",IF(Aggregate[[#This Row],[Avg Monthly GB Download]]&lt; 10,"Between 5 and 10 GB","10 or more GB"))</f>
        <v>less than 5GB</v>
      </c>
    </row>
    <row r="5758" spans="1:23" hidden="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Row],[Age]]&lt;30,"Under 30",IF(Aggregate[[#This Row],[Age]]&gt;=65,"Senior","Other"))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 5,"less than 5GB",IF(Aggregate[[#This Row],[Avg Monthly GB Download]]&lt; 10,"Between 5 and 10 GB","10 or more GB"))</f>
        <v>10 or more GB</v>
      </c>
    </row>
    <row r="5759" spans="1:23" hidden="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Row],[Age]]&lt;30,"Under 30",IF(Aggregate[[#This Row],[Age]]&gt;=65,"Senior","Other"))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 5,"less than 5GB",IF(Aggregate[[#This Row],[Avg Monthly GB Download]]&lt; 10,"Between 5 and 10 GB","10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Row],[Age]]&lt;30,"Under 30",IF(Aggregate[[#This Row],[Age]]&gt;=65,"Senior","Other"))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 5,"less than 5GB",IF(Aggregate[[#This Row],[Avg Monthly GB Download]]&lt; 10,"Between 5 and 10 GB","10 or more GB"))</f>
        <v>10 or more GB</v>
      </c>
    </row>
    <row r="5761" spans="1:23" hidden="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Row],[Age]]&lt;30,"Under 30",IF(Aggregate[[#This Row],[Age]]&gt;=65,"Senior","Other"))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 5,"less than 5GB",IF(Aggregate[[#This Row],[Avg Monthly GB Download]]&lt; 10,"Between 5 and 10 GB","10 or more GB"))</f>
        <v>Between 5 and 10 GB</v>
      </c>
    </row>
    <row r="5762" spans="1:23" hidden="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Row],[Age]]&lt;30,"Under 30",IF(Aggregate[[#This Row],[Age]]&gt;=65,"Senior","Other"))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 5,"less than 5GB",IF(Aggregate[[#This Row],[Avg Monthly GB Download]]&lt; 10,"Between 5 and 10 GB","10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Row],[Age]]&lt;30,"Under 30",IF(Aggregate[[#This Row],[Age]]&gt;=65,"Senior","Other"))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 5,"less than 5GB",IF(Aggregate[[#This Row],[Avg Monthly GB Download]]&lt; 10,"Between 5 and 10 GB","10 or more GB"))</f>
        <v>10 or more GB</v>
      </c>
    </row>
    <row r="5764" spans="1:23" hidden="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Row],[Age]]&lt;30,"Under 30",IF(Aggregate[[#This Row],[Age]]&gt;=65,"Senior","Other"))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 5,"less than 5GB",IF(Aggregate[[#This Row],[Avg Monthly GB Download]]&lt; 10,"Between 5 and 10 GB","10 or more GB"))</f>
        <v>10 or more GB</v>
      </c>
    </row>
    <row r="5765" spans="1:23" hidden="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Row],[Age]]&lt;30,"Under 30",IF(Aggregate[[#This Row],[Age]]&gt;=65,"Senior","Other"))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 5,"less than 5GB",IF(Aggregate[[#This Row],[Avg Monthly GB Download]]&lt; 10,"Between 5 and 10 GB","10 or more GB"))</f>
        <v>Between 5 and 10 GB</v>
      </c>
    </row>
    <row r="5766" spans="1:23" hidden="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Row],[Age]]&lt;30,"Under 30",IF(Aggregate[[#This Row],[Age]]&gt;=65,"Senior","Other"))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 5,"less than 5GB",IF(Aggregate[[#This Row],[Avg Monthly GB Download]]&lt; 10,"Between 5 and 10 GB","10 or more GB"))</f>
        <v>10 or more GB</v>
      </c>
    </row>
    <row r="5767" spans="1:23" hidden="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Row],[Age]]&lt;30,"Under 30",IF(Aggregate[[#This Row],[Age]]&gt;=65,"Senior","Other"))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 5,"less than 5GB",IF(Aggregate[[#This Row],[Avg Monthly GB Download]]&lt; 10,"Between 5 and 10 GB","10 or more GB"))</f>
        <v>less than 5GB</v>
      </c>
    </row>
    <row r="5768" spans="1:23" hidden="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Row],[Age]]&lt;30,"Under 30",IF(Aggregate[[#This Row],[Age]]&gt;=65,"Senior","Other"))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 5,"less than 5GB",IF(Aggregate[[#This Row],[Avg Monthly GB Download]]&lt; 10,"Between 5 and 10 GB","10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Row],[Age]]&lt;30,"Under 30",IF(Aggregate[[#This Row],[Age]]&gt;=65,"Senior","Other"))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 5,"less than 5GB",IF(Aggregate[[#This Row],[Avg Monthly GB Download]]&lt; 10,"Between 5 and 10 GB","10 or more GB"))</f>
        <v>10 or more GB</v>
      </c>
    </row>
    <row r="5770" spans="1:23" hidden="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Row],[Age]]&lt;30,"Under 30",IF(Aggregate[[#This Row],[Age]]&gt;=65,"Senior","Other"))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 5,"less than 5GB",IF(Aggregate[[#This Row],[Avg Monthly GB Download]]&lt; 10,"Between 5 and 10 GB","10 or more GB"))</f>
        <v>10 or more GB</v>
      </c>
    </row>
    <row r="5771" spans="1:23" hidden="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Row],[Age]]&lt;30,"Under 30",IF(Aggregate[[#This Row],[Age]]&gt;=65,"Senior","Other"))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 5,"less than 5GB",IF(Aggregate[[#This Row],[Avg Monthly GB Download]]&lt; 10,"Between 5 and 10 GB","10 or more GB"))</f>
        <v>Between 5 and 10 GB</v>
      </c>
    </row>
    <row r="5772" spans="1:23" hidden="1" x14ac:dyDescent="0.25">
      <c r="A5772" t="s">
        <v>25</v>
      </c>
      <c r="B5772">
        <v>46</v>
      </c>
      <c r="C5772" t="s">
        <v>21</v>
      </c>
      <c r="D5772" t="s">
        <v>22</v>
      </c>
      <c r="E5772" t="s">
        <v>51</v>
      </c>
      <c r="F5772" t="s">
        <v>24</v>
      </c>
      <c r="G5772">
        <v>80</v>
      </c>
      <c r="H5772" t="s">
        <v>21</v>
      </c>
      <c r="I5772" t="s">
        <v>25</v>
      </c>
      <c r="J5772" t="s">
        <v>25</v>
      </c>
      <c r="K5772" t="str">
        <f>IF(Aggregate[[#This Row],[Age]]&lt;30,"Under 30",IF(Aggregate[[#This Row],[Age]]&gt;=65,"Senior","Other"))</f>
        <v>Senior</v>
      </c>
      <c r="L5772" t="s">
        <v>98</v>
      </c>
      <c r="M5772" t="s">
        <v>38</v>
      </c>
      <c r="N5772" t="s">
        <v>34</v>
      </c>
      <c r="O5772" t="s">
        <v>34</v>
      </c>
      <c r="P5772">
        <v>1</v>
      </c>
      <c r="R5772">
        <v>15</v>
      </c>
      <c r="S5772">
        <v>0</v>
      </c>
      <c r="T5772">
        <v>0</v>
      </c>
      <c r="U5772">
        <v>0</v>
      </c>
      <c r="V5772">
        <v>10</v>
      </c>
      <c r="W5772" t="str">
        <f>IF(Aggregate[[#This Row],[Avg Monthly GB Download]]&lt; 5,"less than 5GB",IF(Aggregate[[#This Row],[Avg Monthly GB Download]]&lt; 10,"Between 5 and 10 GB","10 or more GB"))</f>
        <v>10 or more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Row],[Age]]&lt;30,"Under 30",IF(Aggregate[[#This Row],[Age]]&gt;=65,"Senior","Other"))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 5,"less than 5GB",IF(Aggregate[[#This Row],[Avg Monthly GB Download]]&lt; 10,"Between 5 and 10 GB","10 or more GB"))</f>
        <v>10 or more GB</v>
      </c>
    </row>
    <row r="5774" spans="1:23" hidden="1" x14ac:dyDescent="0.25">
      <c r="A5774" t="s">
        <v>25</v>
      </c>
      <c r="B5774">
        <v>47</v>
      </c>
      <c r="C5774" t="s">
        <v>21</v>
      </c>
      <c r="D5774" t="s">
        <v>22</v>
      </c>
      <c r="E5774" t="s">
        <v>60</v>
      </c>
      <c r="F5774" t="s">
        <v>26</v>
      </c>
      <c r="G5774">
        <v>80</v>
      </c>
      <c r="H5774" t="s">
        <v>21</v>
      </c>
      <c r="I5774" t="s">
        <v>25</v>
      </c>
      <c r="J5774" t="s">
        <v>21</v>
      </c>
      <c r="K5774" t="str">
        <f>IF(Aggregate[[#This Row],[Age]]&lt;30,"Under 30",IF(Aggregate[[#This Row],[Age]]&gt;=65,"Senior","Other"))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35</v>
      </c>
      <c r="S5774">
        <v>0</v>
      </c>
      <c r="T5774">
        <v>0</v>
      </c>
      <c r="U5774">
        <v>0</v>
      </c>
      <c r="V5774">
        <v>8</v>
      </c>
      <c r="W5774" t="str">
        <f>IF(Aggregate[[#This Row],[Avg Monthly GB Download]]&lt; 5,"less than 5GB",IF(Aggregate[[#This Row],[Avg Monthly GB Download]]&lt; 10,"Between 5 and 10 GB","10 or more GB"))</f>
        <v>Between 5 and 10 GB</v>
      </c>
    </row>
    <row r="5775" spans="1:23" hidden="1" x14ac:dyDescent="0.25">
      <c r="A5775" t="s">
        <v>25</v>
      </c>
      <c r="B5775">
        <v>52</v>
      </c>
      <c r="C5775" t="s">
        <v>25</v>
      </c>
      <c r="D5775" t="s">
        <v>88</v>
      </c>
      <c r="E5775" t="s">
        <v>79</v>
      </c>
      <c r="F5775" t="s">
        <v>26</v>
      </c>
      <c r="G5775">
        <v>80</v>
      </c>
      <c r="H5775" t="s">
        <v>21</v>
      </c>
      <c r="I5775" t="s">
        <v>25</v>
      </c>
      <c r="J5775" t="s">
        <v>21</v>
      </c>
      <c r="K5775" t="str">
        <f>IF(Aggregate[[#This Row],[Age]]&lt;30,"Under 30",IF(Aggregate[[#This Row],[Age]]&gt;=65,"Senior","Other"))</f>
        <v>Senior</v>
      </c>
      <c r="L5775" t="s">
        <v>53</v>
      </c>
      <c r="M5775" t="s">
        <v>38</v>
      </c>
      <c r="N5775" t="s">
        <v>34</v>
      </c>
      <c r="O5775" t="s">
        <v>34</v>
      </c>
      <c r="P5775">
        <v>1</v>
      </c>
      <c r="R5775">
        <v>45</v>
      </c>
      <c r="S5775">
        <v>0</v>
      </c>
      <c r="T5775">
        <v>0</v>
      </c>
      <c r="U5775">
        <v>0</v>
      </c>
      <c r="V5775">
        <v>2</v>
      </c>
      <c r="W5775" t="str">
        <f>IF(Aggregate[[#This Row],[Avg Monthly GB Download]]&lt; 5,"less than 5GB",IF(Aggregate[[#This Row],[Avg Monthly GB Download]]&lt; 10,"Between 5 and 10 GB","10 or more GB"))</f>
        <v>less than 5GB</v>
      </c>
    </row>
    <row r="5776" spans="1:23" hidden="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Row],[Age]]&lt;30,"Under 30",IF(Aggregate[[#This Row],[Age]]&gt;=65,"Senior","Other"))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 5,"less than 5GB",IF(Aggregate[[#This Row],[Avg Monthly GB Download]]&lt; 10,"Between 5 and 10 GB","10 or more GB"))</f>
        <v>Between 5 and 10 GB</v>
      </c>
    </row>
    <row r="5777" spans="1:23" hidden="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Row],[Age]]&lt;30,"Under 30",IF(Aggregate[[#This Row],[Age]]&gt;=65,"Senior","Other"))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 5,"less than 5GB",IF(Aggregate[[#This Row],[Avg Monthly GB Download]]&lt; 10,"Between 5 and 10 GB","10 or more GB"))</f>
        <v>Between 5 and 10 GB</v>
      </c>
    </row>
    <row r="5778" spans="1:23" hidden="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Row],[Age]]&lt;30,"Under 30",IF(Aggregate[[#This Row],[Age]]&gt;=65,"Senior","Other"))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 5,"less than 5GB",IF(Aggregate[[#This Row],[Avg Monthly GB Download]]&lt; 10,"Between 5 and 10 GB","10 or more GB"))</f>
        <v>Between 5 and 10 GB</v>
      </c>
    </row>
    <row r="5779" spans="1:23" hidden="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Row],[Age]]&lt;30,"Under 30",IF(Aggregate[[#This Row],[Age]]&gt;=65,"Senior","Other"))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 5,"less than 5GB",IF(Aggregate[[#This Row],[Avg Monthly GB Download]]&lt; 10,"Between 5 and 10 GB","10 or more GB"))</f>
        <v>Between 5 and 10 GB</v>
      </c>
    </row>
    <row r="5780" spans="1:23" hidden="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Row],[Age]]&lt;30,"Under 30",IF(Aggregate[[#This Row],[Age]]&gt;=65,"Senior","Other"))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 5,"less than 5GB",IF(Aggregate[[#This Row],[Avg Monthly GB Download]]&lt; 10,"Between 5 and 10 GB","10 or more GB"))</f>
        <v>Between 5 and 10 GB</v>
      </c>
    </row>
    <row r="5781" spans="1:23" hidden="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Row],[Age]]&lt;30,"Under 30",IF(Aggregate[[#This Row],[Age]]&gt;=65,"Senior","Other"))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 5,"less than 5GB",IF(Aggregate[[#This Row],[Avg Monthly GB Download]]&lt; 10,"Between 5 and 10 GB","10 or more GB"))</f>
        <v>10 or more GB</v>
      </c>
    </row>
    <row r="5782" spans="1:23" hidden="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Row],[Age]]&lt;30,"Under 30",IF(Aggregate[[#This Row],[Age]]&gt;=65,"Senior","Other"))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 5,"less than 5GB",IF(Aggregate[[#This Row],[Avg Monthly GB Download]]&lt; 10,"Between 5 and 10 GB","10 or more GB"))</f>
        <v>10 or more GB</v>
      </c>
    </row>
    <row r="5783" spans="1:23" hidden="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Row],[Age]]&lt;30,"Under 30",IF(Aggregate[[#This Row],[Age]]&gt;=65,"Senior","Other"))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 5,"less than 5GB",IF(Aggregate[[#This Row],[Avg Monthly GB Download]]&lt; 10,"Between 5 and 10 GB","10 or more GB"))</f>
        <v>Between 5 and 10 GB</v>
      </c>
    </row>
    <row r="5784" spans="1:23" hidden="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Row],[Age]]&lt;30,"Under 30",IF(Aggregate[[#This Row],[Age]]&gt;=65,"Senior","Other"))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 5,"less than 5GB",IF(Aggregate[[#This Row],[Avg Monthly GB Download]]&lt; 10,"Between 5 and 10 GB","10 or more GB"))</f>
        <v>10 or more GB</v>
      </c>
    </row>
    <row r="5785" spans="1:23" hidden="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Row],[Age]]&lt;30,"Under 30",IF(Aggregate[[#This Row],[Age]]&gt;=65,"Senior","Other"))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 5,"less than 5GB",IF(Aggregate[[#This Row],[Avg Monthly GB Download]]&lt; 10,"Between 5 and 10 GB","10 or more GB"))</f>
        <v>Between 5 and 10 GB</v>
      </c>
    </row>
    <row r="5786" spans="1:23" hidden="1" x14ac:dyDescent="0.25">
      <c r="A5786" t="s">
        <v>25</v>
      </c>
      <c r="B5786">
        <v>55</v>
      </c>
      <c r="C5786" t="s">
        <v>25</v>
      </c>
      <c r="D5786" t="s">
        <v>88</v>
      </c>
      <c r="E5786" t="s">
        <v>51</v>
      </c>
      <c r="F5786" t="s">
        <v>24</v>
      </c>
      <c r="G5786">
        <v>80</v>
      </c>
      <c r="H5786" t="s">
        <v>21</v>
      </c>
      <c r="I5786" t="s">
        <v>25</v>
      </c>
      <c r="J5786" t="s">
        <v>21</v>
      </c>
      <c r="K5786" t="str">
        <f>IF(Aggregate[[#This Row],[Age]]&lt;30,"Under 30",IF(Aggregate[[#This Row],[Age]]&gt;=65,"Senior","Other"))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28</v>
      </c>
      <c r="S5786">
        <v>0</v>
      </c>
      <c r="T5786">
        <v>0</v>
      </c>
      <c r="U5786">
        <v>0</v>
      </c>
      <c r="V5786">
        <v>10</v>
      </c>
      <c r="W5786" t="str">
        <f>IF(Aggregate[[#This Row],[Avg Monthly GB Download]]&lt; 5,"less than 5GB",IF(Aggregate[[#This Row],[Avg Monthly GB Download]]&lt; 10,"Between 5 and 10 GB","10 or more GB"))</f>
        <v>10 or more GB</v>
      </c>
    </row>
    <row r="5787" spans="1:23" hidden="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Row],[Age]]&lt;30,"Under 30",IF(Aggregate[[#This Row],[Age]]&gt;=65,"Senior","Other"))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 5,"less than 5GB",IF(Aggregate[[#This Row],[Avg Monthly GB Download]]&lt; 10,"Between 5 and 10 GB","10 or more GB"))</f>
        <v>less than 5GB</v>
      </c>
    </row>
    <row r="5788" spans="1:23" hidden="1" x14ac:dyDescent="0.25">
      <c r="A5788" t="s">
        <v>25</v>
      </c>
      <c r="B5788">
        <v>58</v>
      </c>
      <c r="C5788" t="s">
        <v>21</v>
      </c>
      <c r="D5788" t="s">
        <v>22</v>
      </c>
      <c r="E5788" t="s">
        <v>47</v>
      </c>
      <c r="F5788" t="s">
        <v>24</v>
      </c>
      <c r="G5788">
        <v>80</v>
      </c>
      <c r="H5788" t="s">
        <v>21</v>
      </c>
      <c r="I5788" t="s">
        <v>25</v>
      </c>
      <c r="J5788" t="s">
        <v>25</v>
      </c>
      <c r="K5788" t="str">
        <f>IF(Aggregate[[#This Row],[Age]]&lt;30,"Under 30",IF(Aggregate[[#This Row],[Age]]&gt;=65,"Senior","Other"))</f>
        <v>Senior</v>
      </c>
      <c r="L5788" t="s">
        <v>32</v>
      </c>
      <c r="M5788" t="s">
        <v>33</v>
      </c>
      <c r="N5788" t="s">
        <v>34</v>
      </c>
      <c r="O5788" t="s">
        <v>34</v>
      </c>
      <c r="P5788">
        <v>1</v>
      </c>
      <c r="R5788">
        <v>43</v>
      </c>
      <c r="S5788">
        <v>1</v>
      </c>
      <c r="T5788">
        <v>0</v>
      </c>
      <c r="U5788">
        <v>0</v>
      </c>
      <c r="V5788">
        <v>4</v>
      </c>
      <c r="W5788" t="str">
        <f>IF(Aggregate[[#This Row],[Avg Monthly GB Download]]&lt; 5,"less than 5GB",IF(Aggregate[[#This Row],[Avg Monthly GB Download]]&lt; 10,"Between 5 and 10 GB","10 or more GB"))</f>
        <v>less than 5GB</v>
      </c>
    </row>
    <row r="5789" spans="1:23" hidden="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Row],[Age]]&lt;30,"Under 30",IF(Aggregate[[#This Row],[Age]]&gt;=65,"Senior","Other"))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 5,"less than 5GB",IF(Aggregate[[#This Row],[Avg Monthly GB Download]]&lt; 10,"Between 5 and 10 GB","10 or more GB"))</f>
        <v>10 or more GB</v>
      </c>
    </row>
    <row r="5790" spans="1:23" hidden="1" x14ac:dyDescent="0.25">
      <c r="A5790" t="s">
        <v>25</v>
      </c>
      <c r="B5790">
        <v>59</v>
      </c>
      <c r="C5790" t="s">
        <v>25</v>
      </c>
      <c r="D5790" t="s">
        <v>22</v>
      </c>
      <c r="E5790" t="s">
        <v>51</v>
      </c>
      <c r="F5790" t="s">
        <v>26</v>
      </c>
      <c r="G5790">
        <v>80</v>
      </c>
      <c r="H5790" t="s">
        <v>21</v>
      </c>
      <c r="I5790" t="s">
        <v>25</v>
      </c>
      <c r="J5790" t="s">
        <v>21</v>
      </c>
      <c r="K5790" t="str">
        <f>IF(Aggregate[[#This Row],[Age]]&lt;30,"Under 30",IF(Aggregate[[#This Row],[Age]]&gt;=65,"Senior","Other"))</f>
        <v>Senior</v>
      </c>
      <c r="L5790" t="s">
        <v>98</v>
      </c>
      <c r="M5790" t="s">
        <v>33</v>
      </c>
      <c r="N5790" t="s">
        <v>34</v>
      </c>
      <c r="O5790" t="s">
        <v>34</v>
      </c>
      <c r="P5790">
        <v>1</v>
      </c>
      <c r="R5790">
        <v>39</v>
      </c>
      <c r="S5790">
        <v>0</v>
      </c>
      <c r="T5790">
        <v>147.5</v>
      </c>
      <c r="U5790">
        <v>0</v>
      </c>
      <c r="V5790">
        <v>11</v>
      </c>
      <c r="W5790" t="str">
        <f>IF(Aggregate[[#This Row],[Avg Monthly GB Download]]&lt; 5,"less than 5GB",IF(Aggregate[[#This Row],[Avg Monthly GB Download]]&lt; 10,"Between 5 and 10 GB","10 or more GB"))</f>
        <v>10 or more GB</v>
      </c>
    </row>
    <row r="5791" spans="1:23" hidden="1" x14ac:dyDescent="0.25">
      <c r="A5791" t="s">
        <v>25</v>
      </c>
      <c r="B5791">
        <v>66</v>
      </c>
      <c r="C5791" t="s">
        <v>21</v>
      </c>
      <c r="D5791" t="s">
        <v>22</v>
      </c>
      <c r="E5791" t="s">
        <v>60</v>
      </c>
      <c r="F5791" t="s">
        <v>24</v>
      </c>
      <c r="G5791">
        <v>80</v>
      </c>
      <c r="H5791" t="s">
        <v>21</v>
      </c>
      <c r="I5791" t="s">
        <v>25</v>
      </c>
      <c r="J5791" t="s">
        <v>21</v>
      </c>
      <c r="K5791" t="str">
        <f>IF(Aggregate[[#This Row],[Age]]&lt;30,"Under 30",IF(Aggregate[[#This Row],[Age]]&gt;=65,"Senior","Other"))</f>
        <v>Senior</v>
      </c>
      <c r="L5791" t="s">
        <v>53</v>
      </c>
      <c r="M5791" t="s">
        <v>38</v>
      </c>
      <c r="N5791" t="s">
        <v>34</v>
      </c>
      <c r="O5791" t="s">
        <v>34</v>
      </c>
      <c r="P5791">
        <v>1</v>
      </c>
      <c r="R5791">
        <v>25</v>
      </c>
      <c r="S5791">
        <v>0</v>
      </c>
      <c r="T5791">
        <v>0</v>
      </c>
      <c r="U5791">
        <v>0</v>
      </c>
      <c r="V5791">
        <v>2</v>
      </c>
      <c r="W5791" t="str">
        <f>IF(Aggregate[[#This Row],[Avg Monthly GB Download]]&lt; 5,"less than 5GB",IF(Aggregate[[#This Row],[Avg Monthly GB Download]]&lt; 10,"Between 5 and 10 GB","10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Row],[Age]]&lt;30,"Under 30",IF(Aggregate[[#This Row],[Age]]&gt;=65,"Senior","Other"))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 5,"less than 5GB",IF(Aggregate[[#This Row],[Avg Monthly GB Download]]&lt; 10,"Between 5 and 10 GB","10 or more GB"))</f>
        <v>10 or more GB</v>
      </c>
    </row>
    <row r="5793" spans="1:23" hidden="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Row],[Age]]&lt;30,"Under 30",IF(Aggregate[[#This Row],[Age]]&gt;=65,"Senior","Other"))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 5,"less than 5GB",IF(Aggregate[[#This Row],[Avg Monthly GB Download]]&lt; 10,"Between 5 and 10 GB","10 or more GB"))</f>
        <v>Between 5 and 10 GB</v>
      </c>
    </row>
    <row r="5794" spans="1:23" hidden="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Row],[Age]]&lt;30,"Under 30",IF(Aggregate[[#This Row],[Age]]&gt;=65,"Senior","Other"))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 5,"less than 5GB",IF(Aggregate[[#This Row],[Avg Monthly GB Download]]&lt; 10,"Between 5 and 10 GB","10 or more GB"))</f>
        <v>Between 5 and 10 GB</v>
      </c>
    </row>
    <row r="5795" spans="1:23" hidden="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Row],[Age]]&lt;30,"Under 30",IF(Aggregate[[#This Row],[Age]]&gt;=65,"Senior","Other"))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 5,"less than 5GB",IF(Aggregate[[#This Row],[Avg Monthly GB Download]]&lt; 10,"Between 5 and 10 GB","10 or more GB"))</f>
        <v>less than 5GB</v>
      </c>
    </row>
    <row r="5796" spans="1:23" hidden="1" x14ac:dyDescent="0.25">
      <c r="A5796" t="s">
        <v>25</v>
      </c>
      <c r="B5796">
        <v>69</v>
      </c>
      <c r="C5796" t="s">
        <v>21</v>
      </c>
      <c r="D5796" t="s">
        <v>22</v>
      </c>
      <c r="E5796" t="s">
        <v>37</v>
      </c>
      <c r="F5796" t="s">
        <v>26</v>
      </c>
      <c r="G5796">
        <v>80</v>
      </c>
      <c r="H5796" t="s">
        <v>21</v>
      </c>
      <c r="I5796" t="s">
        <v>25</v>
      </c>
      <c r="J5796" t="s">
        <v>21</v>
      </c>
      <c r="K5796" t="str">
        <f>IF(Aggregate[[#This Row],[Age]]&lt;30,"Under 30",IF(Aggregate[[#This Row],[Age]]&gt;=65,"Senior","Other"))</f>
        <v>Senior</v>
      </c>
      <c r="L5796" t="s">
        <v>53</v>
      </c>
      <c r="M5796" t="s">
        <v>38</v>
      </c>
      <c r="N5796" t="s">
        <v>34</v>
      </c>
      <c r="O5796" t="s">
        <v>34</v>
      </c>
      <c r="P5796">
        <v>1</v>
      </c>
      <c r="R5796">
        <v>53</v>
      </c>
      <c r="S5796">
        <v>0</v>
      </c>
      <c r="T5796">
        <v>0</v>
      </c>
      <c r="U5796">
        <v>0</v>
      </c>
      <c r="V5796">
        <v>5</v>
      </c>
      <c r="W5796" t="str">
        <f>IF(Aggregate[[#This Row],[Avg Monthly GB Download]]&lt; 5,"less than 5GB",IF(Aggregate[[#This Row],[Avg Monthly GB Download]]&lt; 10,"Between 5 and 10 GB","10 or more GB"))</f>
        <v>Between 5 and 10 GB</v>
      </c>
    </row>
    <row r="5797" spans="1:23" hidden="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Row],[Age]]&lt;30,"Under 30",IF(Aggregate[[#This Row],[Age]]&gt;=65,"Senior","Other"))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 5,"less than 5GB",IF(Aggregate[[#This Row],[Avg Monthly GB Download]]&lt; 10,"Between 5 and 10 GB","10 or more GB"))</f>
        <v>less than 5GB</v>
      </c>
    </row>
    <row r="5798" spans="1:23" hidden="1" x14ac:dyDescent="0.25">
      <c r="A5798" t="s">
        <v>25</v>
      </c>
      <c r="B5798">
        <v>70</v>
      </c>
      <c r="C5798" t="s">
        <v>21</v>
      </c>
      <c r="D5798" t="s">
        <v>22</v>
      </c>
      <c r="E5798" t="s">
        <v>89</v>
      </c>
      <c r="F5798" t="s">
        <v>26</v>
      </c>
      <c r="G5798">
        <v>80</v>
      </c>
      <c r="H5798" t="s">
        <v>21</v>
      </c>
      <c r="I5798" t="s">
        <v>25</v>
      </c>
      <c r="J5798" t="s">
        <v>21</v>
      </c>
      <c r="K5798" t="str">
        <f>IF(Aggregate[[#This Row],[Age]]&lt;30,"Under 30",IF(Aggregate[[#This Row],[Age]]&gt;=65,"Senior","Other"))</f>
        <v>Senior</v>
      </c>
      <c r="L5798" t="s">
        <v>53</v>
      </c>
      <c r="M5798" t="s">
        <v>33</v>
      </c>
      <c r="N5798" t="s">
        <v>34</v>
      </c>
      <c r="O5798" t="s">
        <v>34</v>
      </c>
      <c r="P5798">
        <v>1</v>
      </c>
      <c r="R5798">
        <v>45</v>
      </c>
      <c r="S5798">
        <v>0</v>
      </c>
      <c r="T5798">
        <v>0</v>
      </c>
      <c r="U5798">
        <v>0</v>
      </c>
      <c r="V5798">
        <v>2</v>
      </c>
      <c r="W5798" t="str">
        <f>IF(Aggregate[[#This Row],[Avg Monthly GB Download]]&lt; 5,"less than 5GB",IF(Aggregate[[#This Row],[Avg Monthly GB Download]]&lt; 10,"Between 5 and 10 GB","10 or more GB"))</f>
        <v>less than 5GB</v>
      </c>
    </row>
    <row r="5799" spans="1:23" hidden="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Row],[Age]]&lt;30,"Under 30",IF(Aggregate[[#This Row],[Age]]&gt;=65,"Senior","Other"))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 5,"less than 5GB",IF(Aggregate[[#This Row],[Avg Monthly GB Download]]&lt; 10,"Between 5 and 10 GB","10 or more GB"))</f>
        <v>10 or more GB</v>
      </c>
    </row>
    <row r="5800" spans="1:23" hidden="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Row],[Age]]&lt;30,"Under 30",IF(Aggregate[[#This Row],[Age]]&gt;=65,"Senior","Other"))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 5,"less than 5GB",IF(Aggregate[[#This Row],[Avg Monthly GB Download]]&lt; 10,"Between 5 and 10 GB","10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Row],[Age]]&lt;30,"Under 30",IF(Aggregate[[#This Row],[Age]]&gt;=65,"Senior","Other"))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 5,"less than 5GB",IF(Aggregate[[#This Row],[Avg Monthly GB Download]]&lt; 10,"Between 5 and 10 GB","10 or more GB"))</f>
        <v>10 or more GB</v>
      </c>
    </row>
    <row r="5802" spans="1:23" hidden="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Row],[Age]]&lt;30,"Under 30",IF(Aggregate[[#This Row],[Age]]&gt;=65,"Senior","Other"))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 5,"less than 5GB",IF(Aggregate[[#This Row],[Avg Monthly GB Download]]&lt; 10,"Between 5 and 10 GB","10 or more GB"))</f>
        <v>10 or more GB</v>
      </c>
    </row>
    <row r="5803" spans="1:23" hidden="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Row],[Age]]&lt;30,"Under 30",IF(Aggregate[[#This Row],[Age]]&gt;=65,"Senior","Other"))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 5,"less than 5GB",IF(Aggregate[[#This Row],[Avg Monthly GB Download]]&lt; 10,"Between 5 and 10 GB","10 or more GB"))</f>
        <v>less than 5GB</v>
      </c>
    </row>
    <row r="5804" spans="1:23" hidden="1" x14ac:dyDescent="0.25">
      <c r="A5804" t="s">
        <v>25</v>
      </c>
      <c r="B5804">
        <v>70</v>
      </c>
      <c r="C5804" t="s">
        <v>25</v>
      </c>
      <c r="D5804" t="s">
        <v>22</v>
      </c>
      <c r="E5804" t="s">
        <v>23</v>
      </c>
      <c r="F5804" t="s">
        <v>26</v>
      </c>
      <c r="G5804">
        <v>80</v>
      </c>
      <c r="H5804" t="s">
        <v>21</v>
      </c>
      <c r="I5804" t="s">
        <v>25</v>
      </c>
      <c r="J5804" t="s">
        <v>21</v>
      </c>
      <c r="K5804" t="str">
        <f>IF(Aggregate[[#This Row],[Age]]&lt;30,"Under 30",IF(Aggregate[[#This Row],[Age]]&gt;=65,"Senior","Other"))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27</v>
      </c>
      <c r="S5804">
        <v>1</v>
      </c>
      <c r="T5804">
        <v>163.80000000000001</v>
      </c>
      <c r="U5804">
        <v>0</v>
      </c>
      <c r="V5804">
        <v>8</v>
      </c>
      <c r="W5804" t="str">
        <f>IF(Aggregate[[#This Row],[Avg Monthly GB Download]]&lt; 5,"less than 5GB",IF(Aggregate[[#This Row],[Avg Monthly GB Download]]&lt; 10,"Between 5 and 10 GB","10 or more GB"))</f>
        <v>Between 5 and 10 GB</v>
      </c>
    </row>
    <row r="5805" spans="1:23" hidden="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Row],[Age]]&lt;30,"Under 30",IF(Aggregate[[#This Row],[Age]]&gt;=65,"Senior","Other"))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 5,"less than 5GB",IF(Aggregate[[#This Row],[Avg Monthly GB Download]]&lt; 10,"Between 5 and 10 GB","10 or more GB"))</f>
        <v>Between 5 and 10 GB</v>
      </c>
    </row>
    <row r="5806" spans="1:23" hidden="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Row],[Age]]&lt;30,"Under 30",IF(Aggregate[[#This Row],[Age]]&gt;=65,"Senior","Other"))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 5,"less than 5GB",IF(Aggregate[[#This Row],[Avg Monthly GB Download]]&lt; 10,"Between 5 and 10 GB","10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Row],[Age]]&lt;30,"Under 30",IF(Aggregate[[#This Row],[Age]]&gt;=65,"Senior","Other"))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 5,"less than 5GB",IF(Aggregate[[#This Row],[Avg Monthly GB Download]]&lt; 10,"Between 5 and 10 GB","10 or more GB"))</f>
        <v>10 or more GB</v>
      </c>
    </row>
    <row r="5808" spans="1:23" hidden="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Row],[Age]]&lt;30,"Under 30",IF(Aggregate[[#This Row],[Age]]&gt;=65,"Senior","Other"))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 5,"less than 5GB",IF(Aggregate[[#This Row],[Avg Monthly GB Download]]&lt; 10,"Between 5 and 10 GB","10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Row],[Age]]&lt;30,"Under 30",IF(Aggregate[[#This Row],[Age]]&gt;=65,"Senior","Other"))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 5,"less than 5GB",IF(Aggregate[[#This Row],[Avg Monthly GB Download]]&lt; 10,"Between 5 and 10 GB","10 or more GB"))</f>
        <v>10 or more GB</v>
      </c>
    </row>
    <row r="5810" spans="1:23" hidden="1" x14ac:dyDescent="0.25">
      <c r="A5810" t="s">
        <v>25</v>
      </c>
      <c r="B5810">
        <v>73</v>
      </c>
      <c r="C5810" t="s">
        <v>21</v>
      </c>
      <c r="D5810" t="s">
        <v>22</v>
      </c>
      <c r="E5810" t="s">
        <v>36</v>
      </c>
      <c r="F5810" t="s">
        <v>26</v>
      </c>
      <c r="G5810">
        <v>80</v>
      </c>
      <c r="H5810" t="s">
        <v>21</v>
      </c>
      <c r="I5810" t="s">
        <v>25</v>
      </c>
      <c r="J5810" t="s">
        <v>21</v>
      </c>
      <c r="K5810" t="str">
        <f>IF(Aggregate[[#This Row],[Age]]&lt;30,"Under 30",IF(Aggregate[[#This Row],[Age]]&gt;=65,"Senior","Other"))</f>
        <v>Senior</v>
      </c>
      <c r="L5810" t="s">
        <v>98</v>
      </c>
      <c r="M5810" t="s">
        <v>33</v>
      </c>
      <c r="N5810" t="s">
        <v>34</v>
      </c>
      <c r="O5810" t="s">
        <v>34</v>
      </c>
      <c r="P5810">
        <v>1</v>
      </c>
      <c r="R5810">
        <v>63</v>
      </c>
      <c r="S5810">
        <v>0</v>
      </c>
      <c r="T5810">
        <v>0</v>
      </c>
      <c r="U5810">
        <v>0</v>
      </c>
      <c r="V5810">
        <v>7</v>
      </c>
      <c r="W5810" t="str">
        <f>IF(Aggregate[[#This Row],[Avg Monthly GB Download]]&lt; 5,"less than 5GB",IF(Aggregate[[#This Row],[Avg Monthly GB Download]]&lt; 10,"Between 5 and 10 GB","10 or more GB"))</f>
        <v>Between 5 and 10 GB</v>
      </c>
    </row>
    <row r="5811" spans="1:23" hidden="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Row],[Age]]&lt;30,"Under 30",IF(Aggregate[[#This Row],[Age]]&gt;=65,"Senior","Other"))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 5,"less than 5GB",IF(Aggregate[[#This Row],[Avg Monthly GB Download]]&lt; 10,"Between 5 and 10 GB","10 or more GB"))</f>
        <v>Between 5 and 10 GB</v>
      </c>
    </row>
    <row r="5812" spans="1:23" hidden="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Row],[Age]]&lt;30,"Under 30",IF(Aggregate[[#This Row],[Age]]&gt;=65,"Senior","Other"))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 5,"less than 5GB",IF(Aggregate[[#This Row],[Avg Monthly GB Download]]&lt; 10,"Between 5 and 10 GB","10 or more GB"))</f>
        <v>less than 5GB</v>
      </c>
    </row>
    <row r="5813" spans="1:23" hidden="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Row],[Age]]&lt;30,"Under 30",IF(Aggregate[[#This Row],[Age]]&gt;=65,"Senior","Other"))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 5,"less than 5GB",IF(Aggregate[[#This Row],[Avg Monthly GB Download]]&lt; 10,"Between 5 and 10 GB","10 or more GB"))</f>
        <v>Between 5 and 10 GB</v>
      </c>
    </row>
    <row r="5814" spans="1:23" hidden="1" x14ac:dyDescent="0.25">
      <c r="A5814" t="s">
        <v>25</v>
      </c>
      <c r="B5814">
        <v>74</v>
      </c>
      <c r="C5814" t="s">
        <v>21</v>
      </c>
      <c r="D5814" t="s">
        <v>22</v>
      </c>
      <c r="E5814" t="s">
        <v>71</v>
      </c>
      <c r="F5814" t="s">
        <v>26</v>
      </c>
      <c r="G5814">
        <v>80</v>
      </c>
      <c r="H5814" t="s">
        <v>21</v>
      </c>
      <c r="I5814" t="s">
        <v>25</v>
      </c>
      <c r="J5814" t="s">
        <v>21</v>
      </c>
      <c r="K5814" t="str">
        <f>IF(Aggregate[[#This Row],[Age]]&lt;30,"Under 30",IF(Aggregate[[#This Row],[Age]]&gt;=65,"Senior","Other"))</f>
        <v>Senior</v>
      </c>
      <c r="L5814" t="s">
        <v>53</v>
      </c>
      <c r="M5814" t="s">
        <v>33</v>
      </c>
      <c r="N5814" t="s">
        <v>34</v>
      </c>
      <c r="O5814" t="s">
        <v>34</v>
      </c>
      <c r="P5814">
        <v>1</v>
      </c>
      <c r="R5814">
        <v>43</v>
      </c>
      <c r="S5814">
        <v>0</v>
      </c>
      <c r="T5814">
        <v>0</v>
      </c>
      <c r="U5814">
        <v>0</v>
      </c>
      <c r="V5814">
        <v>1</v>
      </c>
      <c r="W5814" t="str">
        <f>IF(Aggregate[[#This Row],[Avg Monthly GB Download]]&lt; 5,"less than 5GB",IF(Aggregate[[#This Row],[Avg Monthly GB Download]]&lt; 10,"Between 5 and 10 GB","10 or more GB"))</f>
        <v>less than 5GB</v>
      </c>
    </row>
    <row r="5815" spans="1:23" hidden="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Row],[Age]]&lt;30,"Under 30",IF(Aggregate[[#This Row],[Age]]&gt;=65,"Senior","Other"))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 5,"less than 5GB",IF(Aggregate[[#This Row],[Avg Monthly GB Download]]&lt; 10,"Between 5 and 10 GB","10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Row],[Age]]&lt;30,"Under 30",IF(Aggregate[[#This Row],[Age]]&gt;=65,"Senior","Other"))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 5,"less than 5GB",IF(Aggregate[[#This Row],[Avg Monthly GB Download]]&lt; 10,"Between 5 and 10 GB","10 or more GB"))</f>
        <v>10 or more GB</v>
      </c>
    </row>
    <row r="5817" spans="1:23" hidden="1" x14ac:dyDescent="0.25">
      <c r="A5817" t="s">
        <v>21</v>
      </c>
      <c r="B5817">
        <v>10</v>
      </c>
      <c r="C5817" t="s">
        <v>21</v>
      </c>
      <c r="D5817" t="s">
        <v>22</v>
      </c>
      <c r="E5817" t="s">
        <v>69</v>
      </c>
      <c r="F5817" t="s">
        <v>24</v>
      </c>
      <c r="G5817">
        <v>81</v>
      </c>
      <c r="H5817" t="s">
        <v>21</v>
      </c>
      <c r="I5817" t="s">
        <v>25</v>
      </c>
      <c r="J5817" t="s">
        <v>21</v>
      </c>
      <c r="K5817" t="str">
        <f>IF(Aggregate[[#This Row],[Age]]&lt;30,"Under 30",IF(Aggregate[[#This Row],[Age]]&gt;=65,"Senior","Other"))</f>
        <v>Senior</v>
      </c>
      <c r="L5817" t="s">
        <v>32</v>
      </c>
      <c r="M5817" t="s">
        <v>38</v>
      </c>
      <c r="N5817" t="s">
        <v>39</v>
      </c>
      <c r="O5817" t="s">
        <v>104</v>
      </c>
      <c r="P5817">
        <v>1</v>
      </c>
      <c r="Q5817">
        <v>1</v>
      </c>
      <c r="R5817">
        <v>15</v>
      </c>
      <c r="S5817">
        <v>1</v>
      </c>
      <c r="T5817">
        <v>0</v>
      </c>
      <c r="U5817">
        <v>51</v>
      </c>
      <c r="V5817">
        <v>10</v>
      </c>
      <c r="W5817" t="str">
        <f>IF(Aggregate[[#This Row],[Avg Monthly GB Download]]&lt; 5,"less than 5GB",IF(Aggregate[[#This Row],[Avg Monthly GB Download]]&lt; 10,"Between 5 and 10 GB","10 or more GB"))</f>
        <v>10 or more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Row],[Age]]&lt;30,"Under 30",IF(Aggregate[[#This Row],[Age]]&gt;=65,"Senior","Other"))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 5,"less than 5GB",IF(Aggregate[[#This Row],[Avg Monthly GB Download]]&lt; 10,"Between 5 and 10 GB","10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Row],[Age]]&lt;30,"Under 30",IF(Aggregate[[#This Row],[Age]]&gt;=65,"Senior","Other"))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 5,"less than 5GB",IF(Aggregate[[#This Row],[Avg Monthly GB Download]]&lt; 10,"Between 5 and 10 GB","10 or more GB"))</f>
        <v>10 or more GB</v>
      </c>
    </row>
    <row r="5820" spans="1:23" hidden="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Row],[Age]]&lt;30,"Under 30",IF(Aggregate[[#This Row],[Age]]&gt;=65,"Senior","Other"))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 5,"less than 5GB",IF(Aggregate[[#This Row],[Avg Monthly GB Download]]&lt; 10,"Between 5 and 10 GB","10 or more GB"))</f>
        <v>10 or more GB</v>
      </c>
    </row>
    <row r="5821" spans="1:23" hidden="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Row],[Age]]&lt;30,"Under 30",IF(Aggregate[[#This Row],[Age]]&gt;=65,"Senior","Other"))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 5,"less than 5GB",IF(Aggregate[[#This Row],[Avg Monthly GB Download]]&lt; 10,"Between 5 and 10 GB","10 or more GB"))</f>
        <v>Between 5 and 10 GB</v>
      </c>
    </row>
    <row r="5822" spans="1:23" hidden="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Row],[Age]]&lt;30,"Under 30",IF(Aggregate[[#This Row],[Age]]&gt;=65,"Senior","Other"))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 5,"less than 5GB",IF(Aggregate[[#This Row],[Avg Monthly GB Download]]&lt; 10,"Between 5 and 10 GB","10 or more GB"))</f>
        <v>less than 5GB</v>
      </c>
    </row>
    <row r="5823" spans="1:23" hidden="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Row],[Age]]&lt;30,"Under 30",IF(Aggregate[[#This Row],[Age]]&gt;=65,"Senior","Other"))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 5,"less than 5GB",IF(Aggregate[[#This Row],[Avg Monthly GB Download]]&lt; 10,"Between 5 and 10 GB","10 or more GB"))</f>
        <v>10 or more GB</v>
      </c>
    </row>
    <row r="5824" spans="1:23" hidden="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Row],[Age]]&lt;30,"Under 30",IF(Aggregate[[#This Row],[Age]]&gt;=65,"Senior","Other"))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 5,"less than 5GB",IF(Aggregate[[#This Row],[Avg Monthly GB Download]]&lt; 10,"Between 5 and 10 GB","10 or more GB"))</f>
        <v>Between 5 and 10 GB</v>
      </c>
    </row>
    <row r="5825" spans="1:23" hidden="1" x14ac:dyDescent="0.25">
      <c r="A5825" t="s">
        <v>21</v>
      </c>
      <c r="B5825">
        <v>13</v>
      </c>
      <c r="C5825" t="s">
        <v>25</v>
      </c>
      <c r="D5825" t="s">
        <v>22</v>
      </c>
      <c r="E5825" t="s">
        <v>80</v>
      </c>
      <c r="F5825" t="s">
        <v>24</v>
      </c>
      <c r="G5825">
        <v>81</v>
      </c>
      <c r="H5825" t="s">
        <v>21</v>
      </c>
      <c r="I5825" t="s">
        <v>25</v>
      </c>
      <c r="J5825" t="s">
        <v>21</v>
      </c>
      <c r="K5825" t="str">
        <f>IF(Aggregate[[#This Row],[Age]]&lt;30,"Under 30",IF(Aggregate[[#This Row],[Age]]&gt;=65,"Senior","Other"))</f>
        <v>Senior</v>
      </c>
      <c r="L5825" t="s">
        <v>32</v>
      </c>
      <c r="M5825" t="s">
        <v>38</v>
      </c>
      <c r="N5825" t="s">
        <v>34</v>
      </c>
      <c r="O5825" t="s">
        <v>34</v>
      </c>
      <c r="P5825">
        <v>1</v>
      </c>
      <c r="R5825">
        <v>31</v>
      </c>
      <c r="S5825">
        <v>1</v>
      </c>
      <c r="T5825">
        <v>55</v>
      </c>
      <c r="U5825">
        <v>20</v>
      </c>
      <c r="V5825">
        <v>1</v>
      </c>
      <c r="W5825" t="str">
        <f>IF(Aggregate[[#This Row],[Avg Monthly GB Download]]&lt; 5,"less than 5GB",IF(Aggregate[[#This Row],[Avg Monthly GB Download]]&lt; 10,"Between 5 and 10 GB","10 or more GB"))</f>
        <v>less than 5GB</v>
      </c>
    </row>
    <row r="5826" spans="1:23" hidden="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Row],[Age]]&lt;30,"Under 30",IF(Aggregate[[#This Row],[Age]]&gt;=65,"Senior","Other"))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 5,"less than 5GB",IF(Aggregate[[#This Row],[Avg Monthly GB Download]]&lt; 10,"Between 5 and 10 GB","10 or more GB"))</f>
        <v>less than 5GB</v>
      </c>
    </row>
    <row r="5827" spans="1:23" hidden="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Row],[Age]]&lt;30,"Under 30",IF(Aggregate[[#This Row],[Age]]&gt;=65,"Senior","Other"))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 5,"less than 5GB",IF(Aggregate[[#This Row],[Avg Monthly GB Download]]&lt; 10,"Between 5 and 10 GB","10 or more GB"))</f>
        <v>10 or more GB</v>
      </c>
    </row>
    <row r="5828" spans="1:23" hidden="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Row],[Age]]&lt;30,"Under 30",IF(Aggregate[[#This Row],[Age]]&gt;=65,"Senior","Other"))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 5,"less than 5GB",IF(Aggregate[[#This Row],[Avg Monthly GB Download]]&lt; 10,"Between 5 and 10 GB","10 or more GB"))</f>
        <v>10 or more GB</v>
      </c>
    </row>
    <row r="5829" spans="1:23" hidden="1" x14ac:dyDescent="0.25">
      <c r="A5829" t="s">
        <v>21</v>
      </c>
      <c r="B5829">
        <v>23</v>
      </c>
      <c r="C5829" t="s">
        <v>21</v>
      </c>
      <c r="D5829" t="s">
        <v>22</v>
      </c>
      <c r="E5829" t="s">
        <v>58</v>
      </c>
      <c r="F5829" t="s">
        <v>26</v>
      </c>
      <c r="G5829">
        <v>81</v>
      </c>
      <c r="H5829" t="s">
        <v>21</v>
      </c>
      <c r="I5829" t="s">
        <v>25</v>
      </c>
      <c r="J5829" t="s">
        <v>21</v>
      </c>
      <c r="K5829" t="str">
        <f>IF(Aggregate[[#This Row],[Age]]&lt;30,"Under 30",IF(Aggregate[[#This Row],[Age]]&gt;=65,"Senior","Other"))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57</v>
      </c>
      <c r="S5829">
        <v>0</v>
      </c>
      <c r="T5829">
        <v>0</v>
      </c>
      <c r="U5829">
        <v>16</v>
      </c>
      <c r="V5829">
        <v>6</v>
      </c>
      <c r="W5829" t="str">
        <f>IF(Aggregate[[#This Row],[Avg Monthly GB Download]]&lt; 5,"less than 5GB",IF(Aggregate[[#This Row],[Avg Monthly GB Download]]&lt; 10,"Between 5 and 10 GB","10 or more GB"))</f>
        <v>Between 5 and 10 GB</v>
      </c>
    </row>
    <row r="5830" spans="1:23" hidden="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Row],[Age]]&lt;30,"Under 30",IF(Aggregate[[#This Row],[Age]]&gt;=65,"Senior","Other"))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 5,"less than 5GB",IF(Aggregate[[#This Row],[Avg Monthly GB Download]]&lt; 10,"Between 5 and 10 GB","10 or more GB"))</f>
        <v>less than 5GB</v>
      </c>
    </row>
    <row r="5831" spans="1:23" hidden="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Row],[Age]]&lt;30,"Under 30",IF(Aggregate[[#This Row],[Age]]&gt;=65,"Senior","Other"))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 5,"less than 5GB",IF(Aggregate[[#This Row],[Avg Monthly GB Download]]&lt; 10,"Between 5 and 10 GB","10 or more GB"))</f>
        <v>Between 5 and 10 GB</v>
      </c>
    </row>
    <row r="5832" spans="1:23" hidden="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Row],[Age]]&lt;30,"Under 30",IF(Aggregate[[#This Row],[Age]]&gt;=65,"Senior","Other"))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 5,"less than 5GB",IF(Aggregate[[#This Row],[Avg Monthly GB Download]]&lt; 10,"Between 5 and 10 GB","10 or more GB"))</f>
        <v>less than 5GB</v>
      </c>
    </row>
    <row r="5833" spans="1:23" hidden="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Row],[Age]]&lt;30,"Under 30",IF(Aggregate[[#This Row],[Age]]&gt;=65,"Senior","Other"))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 5,"less than 5GB",IF(Aggregate[[#This Row],[Avg Monthly GB Download]]&lt; 10,"Between 5 and 10 GB","10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Row],[Age]]&lt;30,"Under 30",IF(Aggregate[[#This Row],[Age]]&gt;=65,"Senior","Other"))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 5,"less than 5GB",IF(Aggregate[[#This Row],[Avg Monthly GB Download]]&lt; 10,"Between 5 and 10 GB","10 or more GB"))</f>
        <v>10 or more GB</v>
      </c>
    </row>
    <row r="5835" spans="1:23" hidden="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Row],[Age]]&lt;30,"Under 30",IF(Aggregate[[#This Row],[Age]]&gt;=65,"Senior","Other"))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 5,"less than 5GB",IF(Aggregate[[#This Row],[Avg Monthly GB Download]]&lt; 10,"Between 5 and 10 GB","10 or more GB"))</f>
        <v>less than 5GB</v>
      </c>
    </row>
    <row r="5836" spans="1:23" hidden="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Row],[Age]]&lt;30,"Under 30",IF(Aggregate[[#This Row],[Age]]&gt;=65,"Senior","Other"))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 5,"less than 5GB",IF(Aggregate[[#This Row],[Avg Monthly GB Download]]&lt; 10,"Between 5 and 10 GB","10 or more GB"))</f>
        <v>Between 5 and 10 GB</v>
      </c>
    </row>
    <row r="5837" spans="1:23" hidden="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Row],[Age]]&lt;30,"Under 30",IF(Aggregate[[#This Row],[Age]]&gt;=65,"Senior","Other"))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 5,"less than 5GB",IF(Aggregate[[#This Row],[Avg Monthly GB Download]]&lt; 10,"Between 5 and 10 GB","10 or more GB"))</f>
        <v>less than 5GB</v>
      </c>
    </row>
    <row r="5838" spans="1:23" hidden="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Row],[Age]]&lt;30,"Under 30",IF(Aggregate[[#This Row],[Age]]&gt;=65,"Senior","Other"))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 5,"less than 5GB",IF(Aggregate[[#This Row],[Avg Monthly GB Download]]&lt; 10,"Between 5 and 10 GB","10 or more GB"))</f>
        <v>less than 5GB</v>
      </c>
    </row>
    <row r="5839" spans="1:23" hidden="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Row],[Age]]&lt;30,"Under 30",IF(Aggregate[[#This Row],[Age]]&gt;=65,"Senior","Other"))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 5,"less than 5GB",IF(Aggregate[[#This Row],[Avg Monthly GB Download]]&lt; 10,"Between 5 and 10 GB","10 or more GB"))</f>
        <v>Between 5 and 10 GB</v>
      </c>
    </row>
    <row r="5840" spans="1:23" hidden="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Row],[Age]]&lt;30,"Under 30",IF(Aggregate[[#This Row],[Age]]&gt;=65,"Senior","Other"))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 5,"less than 5GB",IF(Aggregate[[#This Row],[Avg Monthly GB Download]]&lt; 10,"Between 5 and 10 GB","10 or more GB"))</f>
        <v>Between 5 and 10 GB</v>
      </c>
    </row>
    <row r="5841" spans="1:23" hidden="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Row],[Age]]&lt;30,"Under 30",IF(Aggregate[[#This Row],[Age]]&gt;=65,"Senior","Other"))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 5,"less than 5GB",IF(Aggregate[[#This Row],[Avg Monthly GB Download]]&lt; 10,"Between 5 and 10 GB","10 or more GB"))</f>
        <v>Between 5 and 10 GB</v>
      </c>
    </row>
    <row r="5842" spans="1:23" hidden="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Row],[Age]]&lt;30,"Under 30",IF(Aggregate[[#This Row],[Age]]&gt;=65,"Senior","Other"))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 5,"less than 5GB",IF(Aggregate[[#This Row],[Avg Monthly GB Download]]&lt; 10,"Between 5 and 10 GB","10 or more GB"))</f>
        <v>10 or more GB</v>
      </c>
    </row>
    <row r="5843" spans="1:23" hidden="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Row],[Age]]&lt;30,"Under 30",IF(Aggregate[[#This Row],[Age]]&gt;=65,"Senior","Other"))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 5,"less than 5GB",IF(Aggregate[[#This Row],[Avg Monthly GB Download]]&lt; 10,"Between 5 and 10 GB","10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Row],[Age]]&lt;30,"Under 30",IF(Aggregate[[#This Row],[Age]]&gt;=65,"Senior","Other"))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 5,"less than 5GB",IF(Aggregate[[#This Row],[Avg Monthly GB Download]]&lt; 10,"Between 5 and 10 GB","10 or more GB"))</f>
        <v>10 or more GB</v>
      </c>
    </row>
    <row r="5845" spans="1:23" hidden="1" x14ac:dyDescent="0.25">
      <c r="A5845" t="s">
        <v>21</v>
      </c>
      <c r="B5845">
        <v>41</v>
      </c>
      <c r="C5845" t="s">
        <v>21</v>
      </c>
      <c r="D5845" t="s">
        <v>22</v>
      </c>
      <c r="E5845" t="s">
        <v>84</v>
      </c>
      <c r="F5845" t="s">
        <v>24</v>
      </c>
      <c r="G5845">
        <v>81</v>
      </c>
      <c r="H5845" t="s">
        <v>21</v>
      </c>
      <c r="I5845" t="s">
        <v>25</v>
      </c>
      <c r="J5845" t="s">
        <v>21</v>
      </c>
      <c r="K5845" t="str">
        <f>IF(Aggregate[[#This Row],[Age]]&lt;30,"Under 30",IF(Aggregate[[#This Row],[Age]]&gt;=65,"Senior","Other"))</f>
        <v>Senior</v>
      </c>
      <c r="L5845" t="s">
        <v>98</v>
      </c>
      <c r="M5845" t="s">
        <v>38</v>
      </c>
      <c r="N5845" t="s">
        <v>34</v>
      </c>
      <c r="O5845" t="s">
        <v>34</v>
      </c>
      <c r="P5845">
        <v>1</v>
      </c>
      <c r="R5845">
        <v>54</v>
      </c>
      <c r="S5845">
        <v>0</v>
      </c>
      <c r="T5845">
        <v>0</v>
      </c>
      <c r="U5845">
        <v>56</v>
      </c>
      <c r="V5845">
        <v>5</v>
      </c>
      <c r="W5845" t="str">
        <f>IF(Aggregate[[#This Row],[Avg Monthly GB Download]]&lt; 5,"less than 5GB",IF(Aggregate[[#This Row],[Avg Monthly GB Download]]&lt; 10,"Between 5 and 10 GB","10 or more GB"))</f>
        <v>Between 5 and 10 GB</v>
      </c>
    </row>
    <row r="5846" spans="1:23" hidden="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Row],[Age]]&lt;30,"Under 30",IF(Aggregate[[#This Row],[Age]]&gt;=65,"Senior","Other"))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 5,"less than 5GB",IF(Aggregate[[#This Row],[Avg Monthly GB Download]]&lt; 10,"Between 5 and 10 GB","10 or more GB"))</f>
        <v>10 or more GB</v>
      </c>
    </row>
    <row r="5847" spans="1:23" hidden="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Row],[Age]]&lt;30,"Under 30",IF(Aggregate[[#This Row],[Age]]&gt;=65,"Senior","Other"))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 5,"less than 5GB",IF(Aggregate[[#This Row],[Avg Monthly GB Download]]&lt; 10,"Between 5 and 10 GB","10 or more GB"))</f>
        <v>less than 5GB</v>
      </c>
    </row>
    <row r="5848" spans="1:23" hidden="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Row],[Age]]&lt;30,"Under 30",IF(Aggregate[[#This Row],[Age]]&gt;=65,"Senior","Other"))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 5,"less than 5GB",IF(Aggregate[[#This Row],[Avg Monthly GB Download]]&lt; 10,"Between 5 and 10 GB","10 or more GB"))</f>
        <v>10 or more GB</v>
      </c>
    </row>
    <row r="5849" spans="1:23" hidden="1" x14ac:dyDescent="0.25">
      <c r="A5849" t="s">
        <v>21</v>
      </c>
      <c r="B5849">
        <v>68</v>
      </c>
      <c r="C5849" t="s">
        <v>21</v>
      </c>
      <c r="D5849" t="s">
        <v>22</v>
      </c>
      <c r="E5849" t="s">
        <v>94</v>
      </c>
      <c r="F5849" t="s">
        <v>26</v>
      </c>
      <c r="G5849">
        <v>81</v>
      </c>
      <c r="H5849" t="s">
        <v>21</v>
      </c>
      <c r="I5849" t="s">
        <v>25</v>
      </c>
      <c r="J5849" t="s">
        <v>21</v>
      </c>
      <c r="K5849" t="str">
        <f>IF(Aggregate[[#This Row],[Age]]&lt;30,"Under 30",IF(Aggregate[[#This Row],[Age]]&gt;=65,"Senior","Other"))</f>
        <v>Senior</v>
      </c>
      <c r="L5849" t="s">
        <v>53</v>
      </c>
      <c r="M5849" t="s">
        <v>33</v>
      </c>
      <c r="N5849" t="s">
        <v>34</v>
      </c>
      <c r="O5849" t="s">
        <v>34</v>
      </c>
      <c r="P5849">
        <v>1</v>
      </c>
      <c r="R5849">
        <v>14</v>
      </c>
      <c r="S5849">
        <v>0</v>
      </c>
      <c r="T5849">
        <v>0</v>
      </c>
      <c r="U5849">
        <v>0</v>
      </c>
      <c r="V5849">
        <v>0</v>
      </c>
      <c r="W5849" t="str">
        <f>IF(Aggregate[[#This Row],[Avg Monthly GB Download]]&lt; 5,"less than 5GB",IF(Aggregate[[#This Row],[Avg Monthly GB Download]]&lt; 10,"Between 5 and 10 GB","10 or more GB"))</f>
        <v>less than 5GB</v>
      </c>
    </row>
    <row r="5850" spans="1:23" hidden="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Row],[Age]]&lt;30,"Under 30",IF(Aggregate[[#This Row],[Age]]&gt;=65,"Senior","Other"))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 5,"less than 5GB",IF(Aggregate[[#This Row],[Avg Monthly GB Download]]&lt; 10,"Between 5 and 10 GB","10 or more GB"))</f>
        <v>less than 5GB</v>
      </c>
    </row>
    <row r="5851" spans="1:23" hidden="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Row],[Age]]&lt;30,"Under 30",IF(Aggregate[[#This Row],[Age]]&gt;=65,"Senior","Other"))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 5,"less than 5GB",IF(Aggregate[[#This Row],[Avg Monthly GB Download]]&lt; 10,"Between 5 and 10 GB","10 or more GB"))</f>
        <v>Between 5 and 10 GB</v>
      </c>
    </row>
    <row r="5852" spans="1:23" hidden="1" x14ac:dyDescent="0.25">
      <c r="A5852" t="s">
        <v>25</v>
      </c>
      <c r="B5852">
        <v>1</v>
      </c>
      <c r="C5852" t="s">
        <v>21</v>
      </c>
      <c r="D5852" t="s">
        <v>22</v>
      </c>
      <c r="E5852" t="s">
        <v>31</v>
      </c>
      <c r="F5852" t="s">
        <v>24</v>
      </c>
      <c r="G5852">
        <v>81</v>
      </c>
      <c r="H5852" t="s">
        <v>21</v>
      </c>
      <c r="I5852" t="s">
        <v>25</v>
      </c>
      <c r="J5852" t="s">
        <v>21</v>
      </c>
      <c r="K5852" t="str">
        <f>IF(Aggregate[[#This Row],[Age]]&lt;30,"Under 30",IF(Aggregate[[#This Row],[Age]]&gt;=65,"Senior","Other"))</f>
        <v>Senior</v>
      </c>
      <c r="L5852" t="s">
        <v>32</v>
      </c>
      <c r="M5852" t="s">
        <v>95</v>
      </c>
      <c r="N5852" t="s">
        <v>90</v>
      </c>
      <c r="O5852" t="s">
        <v>91</v>
      </c>
      <c r="P5852">
        <v>1</v>
      </c>
      <c r="Q5852">
        <v>1</v>
      </c>
      <c r="R5852">
        <v>37</v>
      </c>
      <c r="S5852">
        <v>4</v>
      </c>
      <c r="T5852">
        <v>0</v>
      </c>
      <c r="U5852">
        <v>0</v>
      </c>
      <c r="V5852">
        <v>2</v>
      </c>
      <c r="W5852" t="str">
        <f>IF(Aggregate[[#This Row],[Avg Monthly GB Download]]&lt; 5,"less than 5GB",IF(Aggregate[[#This Row],[Avg Monthly GB Download]]&lt; 10,"Between 5 and 10 GB","10 or more GB"))</f>
        <v>less than 5GB</v>
      </c>
    </row>
    <row r="5853" spans="1:23" hidden="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Row],[Age]]&lt;30,"Under 30",IF(Aggregate[[#This Row],[Age]]&gt;=65,"Senior","Other"))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 5,"less than 5GB",IF(Aggregate[[#This Row],[Avg Monthly GB Download]]&lt; 10,"Between 5 and 10 GB","10 or more GB"))</f>
        <v>10 or more GB</v>
      </c>
    </row>
    <row r="5854" spans="1:23" hidden="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Row],[Age]]&lt;30,"Under 30",IF(Aggregate[[#This Row],[Age]]&gt;=65,"Senior","Other"))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 5,"less than 5GB",IF(Aggregate[[#This Row],[Avg Monthly GB Download]]&lt; 10,"Between 5 and 10 GB","10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Row],[Age]]&lt;30,"Under 30",IF(Aggregate[[#This Row],[Age]]&gt;=65,"Senior","Other"))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 5,"less than 5GB",IF(Aggregate[[#This Row],[Avg Monthly GB Download]]&lt; 10,"Between 5 and 10 GB","10 or more GB"))</f>
        <v>10 or more GB</v>
      </c>
    </row>
    <row r="5856" spans="1:23" hidden="1" x14ac:dyDescent="0.25">
      <c r="A5856" t="s">
        <v>25</v>
      </c>
      <c r="B5856">
        <v>1</v>
      </c>
      <c r="C5856" t="s">
        <v>21</v>
      </c>
      <c r="D5856" t="s">
        <v>22</v>
      </c>
      <c r="E5856" t="s">
        <v>83</v>
      </c>
      <c r="F5856" t="s">
        <v>26</v>
      </c>
      <c r="G5856">
        <v>81</v>
      </c>
      <c r="H5856" t="s">
        <v>21</v>
      </c>
      <c r="I5856" t="s">
        <v>25</v>
      </c>
      <c r="J5856" t="s">
        <v>21</v>
      </c>
      <c r="K5856" t="str">
        <f>IF(Aggregate[[#This Row],[Age]]&lt;30,"Under 30",IF(Aggregate[[#This Row],[Age]]&gt;=65,"Senior","Other"))</f>
        <v>Senior</v>
      </c>
      <c r="L5856" t="s">
        <v>53</v>
      </c>
      <c r="M5856" t="s">
        <v>38</v>
      </c>
      <c r="N5856" t="s">
        <v>34</v>
      </c>
      <c r="O5856" t="s">
        <v>34</v>
      </c>
      <c r="P5856">
        <v>1</v>
      </c>
      <c r="R5856">
        <v>48</v>
      </c>
      <c r="S5856">
        <v>0</v>
      </c>
      <c r="T5856">
        <v>0</v>
      </c>
      <c r="U5856">
        <v>0</v>
      </c>
      <c r="V5856">
        <v>4</v>
      </c>
      <c r="W5856" t="str">
        <f>IF(Aggregate[[#This Row],[Avg Monthly GB Download]]&lt; 5,"less than 5GB",IF(Aggregate[[#This Row],[Avg Monthly GB Download]]&lt; 10,"Between 5 and 10 GB","10 or more GB"))</f>
        <v>less than 5GB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Row],[Age]]&lt;30,"Under 30",IF(Aggregate[[#This Row],[Age]]&gt;=65,"Senior","Other"))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 5,"less than 5GB",IF(Aggregate[[#This Row],[Avg Monthly GB Download]]&lt; 10,"Between 5 and 10 GB","10 or more GB"))</f>
        <v>10 or more GB</v>
      </c>
    </row>
    <row r="5858" spans="1:23" hidden="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Row],[Age]]&lt;30,"Under 30",IF(Aggregate[[#This Row],[Age]]&gt;=65,"Senior","Other"))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 5,"less than 5GB",IF(Aggregate[[#This Row],[Avg Monthly GB Download]]&lt; 10,"Between 5 and 10 GB","10 or more GB"))</f>
        <v>Between 5 and 10 GB</v>
      </c>
    </row>
    <row r="5859" spans="1:23" hidden="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Row],[Age]]&lt;30,"Under 30",IF(Aggregate[[#This Row],[Age]]&gt;=65,"Senior","Other"))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 5,"less than 5GB",IF(Aggregate[[#This Row],[Avg Monthly GB Download]]&lt; 10,"Between 5 and 10 GB","10 or more GB"))</f>
        <v>Between 5 and 10 GB</v>
      </c>
    </row>
    <row r="5860" spans="1:23" hidden="1" x14ac:dyDescent="0.25">
      <c r="A5860" t="s">
        <v>25</v>
      </c>
      <c r="B5860">
        <v>1</v>
      </c>
      <c r="C5860" t="s">
        <v>21</v>
      </c>
      <c r="D5860" t="s">
        <v>88</v>
      </c>
      <c r="E5860" t="s">
        <v>36</v>
      </c>
      <c r="F5860" t="s">
        <v>26</v>
      </c>
      <c r="G5860">
        <v>81</v>
      </c>
      <c r="H5860" t="s">
        <v>21</v>
      </c>
      <c r="I5860" t="s">
        <v>25</v>
      </c>
      <c r="J5860" t="s">
        <v>21</v>
      </c>
      <c r="K5860" t="str">
        <f>IF(Aggregate[[#This Row],[Age]]&lt;30,"Under 30",IF(Aggregate[[#This Row],[Age]]&gt;=65,"Senior","Other"))</f>
        <v>Senior</v>
      </c>
      <c r="L5860" t="s">
        <v>32</v>
      </c>
      <c r="M5860" t="s">
        <v>38</v>
      </c>
      <c r="N5860" t="s">
        <v>65</v>
      </c>
      <c r="O5860" t="s">
        <v>105</v>
      </c>
      <c r="P5860">
        <v>1</v>
      </c>
      <c r="Q5860">
        <v>1</v>
      </c>
      <c r="R5860">
        <v>31</v>
      </c>
      <c r="S5860">
        <v>2</v>
      </c>
      <c r="T5860">
        <v>0</v>
      </c>
      <c r="U5860">
        <v>0</v>
      </c>
      <c r="V5860">
        <v>6</v>
      </c>
      <c r="W5860" t="str">
        <f>IF(Aggregate[[#This Row],[Avg Monthly GB Download]]&lt; 5,"less than 5GB",IF(Aggregate[[#This Row],[Avg Monthly GB Download]]&lt; 10,"Between 5 and 10 GB","10 or more GB"))</f>
        <v>Between 5 and 10 GB</v>
      </c>
    </row>
    <row r="5861" spans="1:23" hidden="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Row],[Age]]&lt;30,"Under 30",IF(Aggregate[[#This Row],[Age]]&gt;=65,"Senior","Other"))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 5,"less than 5GB",IF(Aggregate[[#This Row],[Avg Monthly GB Download]]&lt; 10,"Between 5 and 10 GB","10 or more GB"))</f>
        <v>less than 5GB</v>
      </c>
    </row>
    <row r="5862" spans="1:23" hidden="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Row],[Age]]&lt;30,"Under 30",IF(Aggregate[[#This Row],[Age]]&gt;=65,"Senior","Other"))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 5,"less than 5GB",IF(Aggregate[[#This Row],[Avg Monthly GB Download]]&lt; 10,"Between 5 and 10 GB","10 or more GB"))</f>
        <v>less than 5GB</v>
      </c>
    </row>
    <row r="5863" spans="1:23" hidden="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Row],[Age]]&lt;30,"Under 30",IF(Aggregate[[#This Row],[Age]]&gt;=65,"Senior","Other"))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 5,"less than 5GB",IF(Aggregate[[#This Row],[Avg Monthly GB Download]]&lt; 10,"Between 5 and 10 GB","10 or more GB"))</f>
        <v>less than 5GB</v>
      </c>
    </row>
    <row r="5864" spans="1:23" hidden="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Row],[Age]]&lt;30,"Under 30",IF(Aggregate[[#This Row],[Age]]&gt;=65,"Senior","Other"))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 5,"less than 5GB",IF(Aggregate[[#This Row],[Avg Monthly GB Download]]&lt; 10,"Between 5 and 10 GB","10 or more GB"))</f>
        <v>less than 5GB</v>
      </c>
    </row>
    <row r="5865" spans="1:23" hidden="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Row],[Age]]&lt;30,"Under 30",IF(Aggregate[[#This Row],[Age]]&gt;=65,"Senior","Other"))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 5,"less than 5GB",IF(Aggregate[[#This Row],[Avg Monthly GB Download]]&lt; 10,"Between 5 and 10 GB","10 or more GB"))</f>
        <v>Between 5 and 10 GB</v>
      </c>
    </row>
    <row r="5866" spans="1:23" hidden="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Row],[Age]]&lt;30,"Under 30",IF(Aggregate[[#This Row],[Age]]&gt;=65,"Senior","Other"))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 5,"less than 5GB",IF(Aggregate[[#This Row],[Avg Monthly GB Download]]&lt; 10,"Between 5 and 10 GB","10 or more GB"))</f>
        <v>less than 5GB</v>
      </c>
    </row>
    <row r="5867" spans="1:23" hidden="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Row],[Age]]&lt;30,"Under 30",IF(Aggregate[[#This Row],[Age]]&gt;=65,"Senior","Other"))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 5,"less than 5GB",IF(Aggregate[[#This Row],[Avg Monthly GB Download]]&lt; 10,"Between 5 and 10 GB","10 or more GB"))</f>
        <v>Between 5 and 10 GB</v>
      </c>
    </row>
    <row r="5868" spans="1:23" hidden="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Row],[Age]]&lt;30,"Under 30",IF(Aggregate[[#This Row],[Age]]&gt;=65,"Senior","Other"))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 5,"less than 5GB",IF(Aggregate[[#This Row],[Avg Monthly GB Download]]&lt; 10,"Between 5 and 10 GB","10 or more GB"))</f>
        <v>Between 5 and 10 GB</v>
      </c>
    </row>
    <row r="5869" spans="1:23" hidden="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Row],[Age]]&lt;30,"Under 30",IF(Aggregate[[#This Row],[Age]]&gt;=65,"Senior","Other"))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 5,"less than 5GB",IF(Aggregate[[#This Row],[Avg Monthly GB Download]]&lt; 10,"Between 5 and 10 GB","10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Row],[Age]]&lt;30,"Under 30",IF(Aggregate[[#This Row],[Age]]&gt;=65,"Senior","Other"))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 5,"less than 5GB",IF(Aggregate[[#This Row],[Avg Monthly GB Download]]&lt; 10,"Between 5 and 10 GB","10 or more GB"))</f>
        <v>10 or more GB</v>
      </c>
    </row>
    <row r="5871" spans="1:23" hidden="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Row],[Age]]&lt;30,"Under 30",IF(Aggregate[[#This Row],[Age]]&gt;=65,"Senior","Other"))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 5,"less than 5GB",IF(Aggregate[[#This Row],[Avg Monthly GB Download]]&lt; 10,"Between 5 and 10 GB","10 or more GB"))</f>
        <v>10 or more GB</v>
      </c>
    </row>
    <row r="5872" spans="1:23" hidden="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Row],[Age]]&lt;30,"Under 30",IF(Aggregate[[#This Row],[Age]]&gt;=65,"Senior","Other"))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 5,"less than 5GB",IF(Aggregate[[#This Row],[Avg Monthly GB Download]]&lt; 10,"Between 5 and 10 GB","10 or more GB"))</f>
        <v>Between 5 and 10 GB</v>
      </c>
    </row>
    <row r="5873" spans="1:23" hidden="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Row],[Age]]&lt;30,"Under 30",IF(Aggregate[[#This Row],[Age]]&gt;=65,"Senior","Other"))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 5,"less than 5GB",IF(Aggregate[[#This Row],[Avg Monthly GB Download]]&lt; 10,"Between 5 and 10 GB","10 or more GB"))</f>
        <v>less than 5GB</v>
      </c>
    </row>
    <row r="5874" spans="1:23" hidden="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Row],[Age]]&lt;30,"Under 30",IF(Aggregate[[#This Row],[Age]]&gt;=65,"Senior","Other"))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 5,"less than 5GB",IF(Aggregate[[#This Row],[Avg Monthly GB Download]]&lt; 10,"Between 5 and 10 GB","10 or more GB"))</f>
        <v>less than 5GB</v>
      </c>
    </row>
    <row r="5875" spans="1:23" hidden="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Row],[Age]]&lt;30,"Under 30",IF(Aggregate[[#This Row],[Age]]&gt;=65,"Senior","Other"))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 5,"less than 5GB",IF(Aggregate[[#This Row],[Avg Monthly GB Download]]&lt; 10,"Between 5 and 10 GB","10 or more GB"))</f>
        <v>less than 5GB</v>
      </c>
    </row>
    <row r="5876" spans="1:23" hidden="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Row],[Age]]&lt;30,"Under 30",IF(Aggregate[[#This Row],[Age]]&gt;=65,"Senior","Other"))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 5,"less than 5GB",IF(Aggregate[[#This Row],[Avg Monthly GB Download]]&lt; 10,"Between 5 and 10 GB","10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Row],[Age]]&lt;30,"Under 30",IF(Aggregate[[#This Row],[Age]]&gt;=65,"Senior","Other"))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 5,"less than 5GB",IF(Aggregate[[#This Row],[Avg Monthly GB Download]]&lt; 10,"Between 5 and 10 GB","10 or more GB"))</f>
        <v>10 or more GB</v>
      </c>
    </row>
    <row r="5878" spans="1:23" hidden="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Row],[Age]]&lt;30,"Under 30",IF(Aggregate[[#This Row],[Age]]&gt;=65,"Senior","Other"))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 5,"less than 5GB",IF(Aggregate[[#This Row],[Avg Monthly GB Download]]&lt; 10,"Between 5 and 10 GB","10 or more GB"))</f>
        <v>Between 5 and 10 GB</v>
      </c>
    </row>
    <row r="5879" spans="1:23" hidden="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Row],[Age]]&lt;30,"Under 30",IF(Aggregate[[#This Row],[Age]]&gt;=65,"Senior","Other"))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 5,"less than 5GB",IF(Aggregate[[#This Row],[Avg Monthly GB Download]]&lt; 10,"Between 5 and 10 GB","10 or more GB"))</f>
        <v>Between 5 and 10 GB</v>
      </c>
    </row>
    <row r="5880" spans="1:23" hidden="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Row],[Age]]&lt;30,"Under 30",IF(Aggregate[[#This Row],[Age]]&gt;=65,"Senior","Other"))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 5,"less than 5GB",IF(Aggregate[[#This Row],[Avg Monthly GB Download]]&lt; 10,"Between 5 and 10 GB","10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Row],[Age]]&lt;30,"Under 30",IF(Aggregate[[#This Row],[Age]]&gt;=65,"Senior","Other"))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 5,"less than 5GB",IF(Aggregate[[#This Row],[Avg Monthly GB Download]]&lt; 10,"Between 5 and 10 GB","10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Row],[Age]]&lt;30,"Under 30",IF(Aggregate[[#This Row],[Age]]&gt;=65,"Senior","Other"))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 5,"less than 5GB",IF(Aggregate[[#This Row],[Avg Monthly GB Download]]&lt; 10,"Between 5 and 10 GB","10 or more GB"))</f>
        <v>10 or more GB</v>
      </c>
    </row>
    <row r="5883" spans="1:23" hidden="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Row],[Age]]&lt;30,"Under 30",IF(Aggregate[[#This Row],[Age]]&gt;=65,"Senior","Other"))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 5,"less than 5GB",IF(Aggregate[[#This Row],[Avg Monthly GB Download]]&lt; 10,"Between 5 and 10 GB","10 or more GB"))</f>
        <v>less than 5GB</v>
      </c>
    </row>
    <row r="5884" spans="1:23" hidden="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Row],[Age]]&lt;30,"Under 30",IF(Aggregate[[#This Row],[Age]]&gt;=65,"Senior","Other"))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 5,"less than 5GB",IF(Aggregate[[#This Row],[Avg Monthly GB Download]]&lt; 10,"Between 5 and 10 GB","10 or more GB"))</f>
        <v>Between 5 and 10 GB</v>
      </c>
    </row>
    <row r="5885" spans="1:23" hidden="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Row],[Age]]&lt;30,"Under 30",IF(Aggregate[[#This Row],[Age]]&gt;=65,"Senior","Other"))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 5,"less than 5GB",IF(Aggregate[[#This Row],[Avg Monthly GB Download]]&lt; 10,"Between 5 and 10 GB","10 or more GB"))</f>
        <v>less than 5GB</v>
      </c>
    </row>
    <row r="5886" spans="1:23" hidden="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Row],[Age]]&lt;30,"Under 30",IF(Aggregate[[#This Row],[Age]]&gt;=65,"Senior","Other"))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 5,"less than 5GB",IF(Aggregate[[#This Row],[Avg Monthly GB Download]]&lt; 10,"Between 5 and 10 GB","10 or more GB"))</f>
        <v>Between 5 and 10 GB</v>
      </c>
    </row>
    <row r="5887" spans="1:23" hidden="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Row],[Age]]&lt;30,"Under 30",IF(Aggregate[[#This Row],[Age]]&gt;=65,"Senior","Other"))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 5,"less than 5GB",IF(Aggregate[[#This Row],[Avg Monthly GB Download]]&lt; 10,"Between 5 and 10 GB","10 or more GB"))</f>
        <v>less than 5GB</v>
      </c>
    </row>
    <row r="5888" spans="1:23" hidden="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Row],[Age]]&lt;30,"Under 30",IF(Aggregate[[#This Row],[Age]]&gt;=65,"Senior","Other"))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 5,"less than 5GB",IF(Aggregate[[#This Row],[Avg Monthly GB Download]]&lt; 10,"Between 5 and 10 GB","10 or more GB"))</f>
        <v>less than 5GB</v>
      </c>
    </row>
    <row r="5889" spans="1:23" hidden="1" x14ac:dyDescent="0.25">
      <c r="A5889" t="s">
        <v>25</v>
      </c>
      <c r="B5889">
        <v>1</v>
      </c>
      <c r="C5889" t="s">
        <v>25</v>
      </c>
      <c r="D5889" t="s">
        <v>22</v>
      </c>
      <c r="E5889" t="s">
        <v>69</v>
      </c>
      <c r="F5889" t="s">
        <v>24</v>
      </c>
      <c r="G5889">
        <v>81</v>
      </c>
      <c r="H5889" t="s">
        <v>21</v>
      </c>
      <c r="I5889" t="s">
        <v>25</v>
      </c>
      <c r="J5889" t="s">
        <v>25</v>
      </c>
      <c r="K5889" t="str">
        <f>IF(Aggregate[[#This Row],[Age]]&lt;30,"Under 30",IF(Aggregate[[#This Row],[Age]]&gt;=65,"Senior","Other"))</f>
        <v>Senior</v>
      </c>
      <c r="L5889" t="s">
        <v>32</v>
      </c>
      <c r="M5889" t="s">
        <v>95</v>
      </c>
      <c r="N5889" t="s">
        <v>39</v>
      </c>
      <c r="O5889" t="s">
        <v>104</v>
      </c>
      <c r="P5889">
        <v>1</v>
      </c>
      <c r="Q5889">
        <v>1</v>
      </c>
      <c r="R5889">
        <v>24</v>
      </c>
      <c r="S5889">
        <v>2</v>
      </c>
      <c r="T5889">
        <v>77.3</v>
      </c>
      <c r="U5889">
        <v>0</v>
      </c>
      <c r="V5889">
        <v>10</v>
      </c>
      <c r="W5889" t="str">
        <f>IF(Aggregate[[#This Row],[Avg Monthly GB Download]]&lt; 5,"less than 5GB",IF(Aggregate[[#This Row],[Avg Monthly GB Download]]&lt; 10,"Between 5 and 10 GB","10 or more GB"))</f>
        <v>10 or more GB</v>
      </c>
    </row>
    <row r="5890" spans="1:23" hidden="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Row],[Age]]&lt;30,"Under 30",IF(Aggregate[[#This Row],[Age]]&gt;=65,"Senior","Other"))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 5,"less than 5GB",IF(Aggregate[[#This Row],[Avg Monthly GB Download]]&lt; 10,"Between 5 and 10 GB","10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Row],[Age]]&lt;30,"Under 30",IF(Aggregate[[#This Row],[Age]]&gt;=65,"Senior","Other"))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 5,"less than 5GB",IF(Aggregate[[#This Row],[Avg Monthly GB Download]]&lt; 10,"Between 5 and 10 GB","10 or more GB"))</f>
        <v>10 or more GB</v>
      </c>
    </row>
    <row r="5892" spans="1:23" hidden="1" x14ac:dyDescent="0.25">
      <c r="A5892" t="s">
        <v>25</v>
      </c>
      <c r="B5892">
        <v>2</v>
      </c>
      <c r="C5892" t="s">
        <v>21</v>
      </c>
      <c r="D5892" t="s">
        <v>22</v>
      </c>
      <c r="E5892" t="s">
        <v>41</v>
      </c>
      <c r="F5892" t="s">
        <v>24</v>
      </c>
      <c r="G5892">
        <v>81</v>
      </c>
      <c r="H5892" t="s">
        <v>21</v>
      </c>
      <c r="I5892" t="s">
        <v>25</v>
      </c>
      <c r="J5892" t="s">
        <v>21</v>
      </c>
      <c r="K5892" t="str">
        <f>IF(Aggregate[[#This Row],[Age]]&lt;30,"Under 30",IF(Aggregate[[#This Row],[Age]]&gt;=65,"Senior","Other"))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34</v>
      </c>
      <c r="S5892">
        <v>0</v>
      </c>
      <c r="T5892">
        <v>0</v>
      </c>
      <c r="U5892">
        <v>0</v>
      </c>
      <c r="V5892">
        <v>5</v>
      </c>
      <c r="W5892" t="str">
        <f>IF(Aggregate[[#This Row],[Avg Monthly GB Download]]&lt; 5,"less than 5GB",IF(Aggregate[[#This Row],[Avg Monthly GB Download]]&lt; 10,"Between 5 and 10 GB","10 or more GB"))</f>
        <v>Between 5 and 10 GB</v>
      </c>
    </row>
    <row r="5893" spans="1:23" hidden="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Row],[Age]]&lt;30,"Under 30",IF(Aggregate[[#This Row],[Age]]&gt;=65,"Senior","Other"))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 5,"less than 5GB",IF(Aggregate[[#This Row],[Avg Monthly GB Download]]&lt; 10,"Between 5 and 10 GB","10 or more GB"))</f>
        <v>Between 5 and 10 GB</v>
      </c>
    </row>
    <row r="5894" spans="1:23" hidden="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Row],[Age]]&lt;30,"Under 30",IF(Aggregate[[#This Row],[Age]]&gt;=65,"Senior","Other"))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 5,"less than 5GB",IF(Aggregate[[#This Row],[Avg Monthly GB Download]]&lt; 10,"Between 5 and 10 GB","10 or more GB"))</f>
        <v>less than 5GB</v>
      </c>
    </row>
    <row r="5895" spans="1:23" hidden="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Row],[Age]]&lt;30,"Under 30",IF(Aggregate[[#This Row],[Age]]&gt;=65,"Senior","Other"))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 5,"less than 5GB",IF(Aggregate[[#This Row],[Avg Monthly GB Download]]&lt; 10,"Between 5 and 10 GB","10 or more GB"))</f>
        <v>10 or more GB</v>
      </c>
    </row>
    <row r="5896" spans="1:23" hidden="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Row],[Age]]&lt;30,"Under 30",IF(Aggregate[[#This Row],[Age]]&gt;=65,"Senior","Other"))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 5,"less than 5GB",IF(Aggregate[[#This Row],[Avg Monthly GB Download]]&lt; 10,"Between 5 and 10 GB","10 or more GB"))</f>
        <v>less than 5GB</v>
      </c>
    </row>
    <row r="5897" spans="1:23" hidden="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Row],[Age]]&lt;30,"Under 30",IF(Aggregate[[#This Row],[Age]]&gt;=65,"Senior","Other"))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 5,"less than 5GB",IF(Aggregate[[#This Row],[Avg Monthly GB Download]]&lt; 10,"Between 5 and 10 GB","10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Row],[Age]]&lt;30,"Under 30",IF(Aggregate[[#This Row],[Age]]&gt;=65,"Senior","Other"))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 5,"less than 5GB",IF(Aggregate[[#This Row],[Avg Monthly GB Download]]&lt; 10,"Between 5 and 10 GB","10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Row],[Age]]&lt;30,"Under 30",IF(Aggregate[[#This Row],[Age]]&gt;=65,"Senior","Other"))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 5,"less than 5GB",IF(Aggregate[[#This Row],[Avg Monthly GB Download]]&lt; 10,"Between 5 and 10 GB","10 or more GB"))</f>
        <v>10 or more GB</v>
      </c>
    </row>
    <row r="5900" spans="1:23" hidden="1" x14ac:dyDescent="0.25">
      <c r="A5900" t="s">
        <v>25</v>
      </c>
      <c r="B5900">
        <v>9</v>
      </c>
      <c r="C5900" t="s">
        <v>25</v>
      </c>
      <c r="D5900" t="s">
        <v>22</v>
      </c>
      <c r="E5900" t="s">
        <v>52</v>
      </c>
      <c r="F5900" t="s">
        <v>24</v>
      </c>
      <c r="G5900">
        <v>81</v>
      </c>
      <c r="H5900" t="s">
        <v>21</v>
      </c>
      <c r="I5900" t="s">
        <v>25</v>
      </c>
      <c r="J5900" t="s">
        <v>21</v>
      </c>
      <c r="K5900" t="str">
        <f>IF(Aggregate[[#This Row],[Age]]&lt;30,"Under 30",IF(Aggregate[[#This Row],[Age]]&gt;=65,"Senior","Other"))</f>
        <v>Senior</v>
      </c>
      <c r="L5900" t="s">
        <v>32</v>
      </c>
      <c r="M5900" t="s">
        <v>38</v>
      </c>
      <c r="N5900" t="s">
        <v>56</v>
      </c>
      <c r="O5900" t="s">
        <v>57</v>
      </c>
      <c r="P5900">
        <v>1</v>
      </c>
      <c r="Q5900">
        <v>1</v>
      </c>
      <c r="R5900">
        <v>52</v>
      </c>
      <c r="S5900">
        <v>3</v>
      </c>
      <c r="T5900">
        <v>20.7</v>
      </c>
      <c r="U5900">
        <v>0</v>
      </c>
      <c r="V5900">
        <v>7</v>
      </c>
      <c r="W5900" t="str">
        <f>IF(Aggregate[[#This Row],[Avg Monthly GB Download]]&lt; 5,"less than 5GB",IF(Aggregate[[#This Row],[Avg Monthly GB Download]]&lt; 10,"Between 5 and 10 GB","10 or more GB"))</f>
        <v>Between 5 and 10 GB</v>
      </c>
    </row>
    <row r="5901" spans="1:23" hidden="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Row],[Age]]&lt;30,"Under 30",IF(Aggregate[[#This Row],[Age]]&gt;=65,"Senior","Other"))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 5,"less than 5GB",IF(Aggregate[[#This Row],[Avg Monthly GB Download]]&lt; 10,"Between 5 and 10 GB","10 or more GB"))</f>
        <v>Between 5 and 10 GB</v>
      </c>
    </row>
    <row r="5902" spans="1:23" hidden="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Row],[Age]]&lt;30,"Under 30",IF(Aggregate[[#This Row],[Age]]&gt;=65,"Senior","Other"))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 5,"less than 5GB",IF(Aggregate[[#This Row],[Avg Monthly GB Download]]&lt; 10,"Between 5 and 10 GB","10 or more GB"))</f>
        <v>Between 5 and 10 GB</v>
      </c>
    </row>
    <row r="5903" spans="1:23" hidden="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Row],[Age]]&lt;30,"Under 30",IF(Aggregate[[#This Row],[Age]]&gt;=65,"Senior","Other"))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 5,"less than 5GB",IF(Aggregate[[#This Row],[Avg Monthly GB Download]]&lt; 10,"Between 5 and 10 GB","10 or more GB"))</f>
        <v>Between 5 and 10 GB</v>
      </c>
    </row>
    <row r="5904" spans="1:23" hidden="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Row],[Age]]&lt;30,"Under 30",IF(Aggregate[[#This Row],[Age]]&gt;=65,"Senior","Other"))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 5,"less than 5GB",IF(Aggregate[[#This Row],[Avg Monthly GB Download]]&lt; 10,"Between 5 and 10 GB","10 or more GB"))</f>
        <v>10 or more GB</v>
      </c>
    </row>
    <row r="5905" spans="1:23" hidden="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Row],[Age]]&lt;30,"Under 30",IF(Aggregate[[#This Row],[Age]]&gt;=65,"Senior","Other"))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 5,"less than 5GB",IF(Aggregate[[#This Row],[Avg Monthly GB Download]]&lt; 10,"Between 5 and 10 GB","10 or more GB"))</f>
        <v>Between 5 and 10 GB</v>
      </c>
    </row>
    <row r="5906" spans="1:23" hidden="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Row],[Age]]&lt;30,"Under 30",IF(Aggregate[[#This Row],[Age]]&gt;=65,"Senior","Other"))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 5,"less than 5GB",IF(Aggregate[[#This Row],[Avg Monthly GB Download]]&lt; 10,"Between 5 and 10 GB","10 or more GB"))</f>
        <v>less than 5GB</v>
      </c>
    </row>
    <row r="5907" spans="1:23" hidden="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Row],[Age]]&lt;30,"Under 30",IF(Aggregate[[#This Row],[Age]]&gt;=65,"Senior","Other"))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 5,"less than 5GB",IF(Aggregate[[#This Row],[Avg Monthly GB Download]]&lt; 10,"Between 5 and 10 GB","10 or more GB"))</f>
        <v>less than 5GB</v>
      </c>
    </row>
    <row r="5908" spans="1:23" hidden="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Row],[Age]]&lt;30,"Under 30",IF(Aggregate[[#This Row],[Age]]&gt;=65,"Senior","Other"))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 5,"less than 5GB",IF(Aggregate[[#This Row],[Avg Monthly GB Download]]&lt; 10,"Between 5 and 10 GB","10 or more GB"))</f>
        <v>10 or more GB</v>
      </c>
    </row>
    <row r="5909" spans="1:23" hidden="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Row],[Age]]&lt;30,"Under 30",IF(Aggregate[[#This Row],[Age]]&gt;=65,"Senior","Other"))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 5,"less than 5GB",IF(Aggregate[[#This Row],[Avg Monthly GB Download]]&lt; 10,"Between 5 and 10 GB","10 or more GB"))</f>
        <v>Between 5 and 10 GB</v>
      </c>
    </row>
    <row r="5910" spans="1:23" hidden="1" x14ac:dyDescent="0.25">
      <c r="A5910" t="s">
        <v>25</v>
      </c>
      <c r="B5910">
        <v>12</v>
      </c>
      <c r="C5910" t="s">
        <v>21</v>
      </c>
      <c r="D5910" t="s">
        <v>22</v>
      </c>
      <c r="E5910" t="s">
        <v>64</v>
      </c>
      <c r="F5910" t="s">
        <v>26</v>
      </c>
      <c r="G5910">
        <v>81</v>
      </c>
      <c r="H5910" t="s">
        <v>21</v>
      </c>
      <c r="I5910" t="s">
        <v>25</v>
      </c>
      <c r="J5910" t="s">
        <v>21</v>
      </c>
      <c r="K5910" t="str">
        <f>IF(Aggregate[[#This Row],[Age]]&lt;30,"Under 30",IF(Aggregate[[#This Row],[Age]]&gt;=65,"Senior","Other"))</f>
        <v>Senior</v>
      </c>
      <c r="L5910" t="s">
        <v>53</v>
      </c>
      <c r="M5910" t="s">
        <v>38</v>
      </c>
      <c r="N5910" t="s">
        <v>34</v>
      </c>
      <c r="O5910" t="s">
        <v>34</v>
      </c>
      <c r="P5910">
        <v>1</v>
      </c>
      <c r="R5910">
        <v>29</v>
      </c>
      <c r="S5910">
        <v>2</v>
      </c>
      <c r="T5910">
        <v>0</v>
      </c>
      <c r="U5910">
        <v>0</v>
      </c>
      <c r="V5910">
        <v>7</v>
      </c>
      <c r="W5910" t="str">
        <f>IF(Aggregate[[#This Row],[Avg Monthly GB Download]]&lt; 5,"less than 5GB",IF(Aggregate[[#This Row],[Avg Monthly GB Download]]&lt; 10,"Between 5 and 10 GB","10 or more GB"))</f>
        <v>Between 5 and 10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Row],[Age]]&lt;30,"Under 30",IF(Aggregate[[#This Row],[Age]]&gt;=65,"Senior","Other"))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 5,"less than 5GB",IF(Aggregate[[#This Row],[Avg Monthly GB Download]]&lt; 10,"Between 5 and 10 GB","10 or more GB"))</f>
        <v>10 or more GB</v>
      </c>
    </row>
    <row r="5912" spans="1:23" hidden="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Row],[Age]]&lt;30,"Under 30",IF(Aggregate[[#This Row],[Age]]&gt;=65,"Senior","Other"))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 5,"less than 5GB",IF(Aggregate[[#This Row],[Avg Monthly GB Download]]&lt; 10,"Between 5 and 10 GB","10 or more GB"))</f>
        <v>10 or more GB</v>
      </c>
    </row>
    <row r="5913" spans="1:23" hidden="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Row],[Age]]&lt;30,"Under 30",IF(Aggregate[[#This Row],[Age]]&gt;=65,"Senior","Other"))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 5,"less than 5GB",IF(Aggregate[[#This Row],[Avg Monthly GB Download]]&lt; 10,"Between 5 and 10 GB","10 or more GB"))</f>
        <v>10 or more GB</v>
      </c>
    </row>
    <row r="5914" spans="1:23" hidden="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Row],[Age]]&lt;30,"Under 30",IF(Aggregate[[#This Row],[Age]]&gt;=65,"Senior","Other"))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 5,"less than 5GB",IF(Aggregate[[#This Row],[Avg Monthly GB Download]]&lt; 10,"Between 5 and 10 GB","10 or more GB"))</f>
        <v>10 or more GB</v>
      </c>
    </row>
    <row r="5915" spans="1:23" hidden="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Row],[Age]]&lt;30,"Under 30",IF(Aggregate[[#This Row],[Age]]&gt;=65,"Senior","Other"))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 5,"less than 5GB",IF(Aggregate[[#This Row],[Avg Monthly GB Download]]&lt; 10,"Between 5 and 10 GB","10 or more GB"))</f>
        <v>less than 5GB</v>
      </c>
    </row>
    <row r="5916" spans="1:23" hidden="1" x14ac:dyDescent="0.25">
      <c r="A5916" t="s">
        <v>25</v>
      </c>
      <c r="B5916">
        <v>12</v>
      </c>
      <c r="C5916" t="s">
        <v>21</v>
      </c>
      <c r="D5916" t="s">
        <v>22</v>
      </c>
      <c r="E5916" t="s">
        <v>70</v>
      </c>
      <c r="F5916" t="s">
        <v>26</v>
      </c>
      <c r="G5916">
        <v>81</v>
      </c>
      <c r="H5916" t="s">
        <v>21</v>
      </c>
      <c r="I5916" t="s">
        <v>25</v>
      </c>
      <c r="J5916" t="s">
        <v>21</v>
      </c>
      <c r="K5916" t="str">
        <f>IF(Aggregate[[#This Row],[Age]]&lt;30,"Under 30",IF(Aggregate[[#This Row],[Age]]&gt;=65,"Senior","Other"))</f>
        <v>Senior</v>
      </c>
      <c r="L5916" t="s">
        <v>32</v>
      </c>
      <c r="M5916" t="s">
        <v>38</v>
      </c>
      <c r="N5916" t="s">
        <v>56</v>
      </c>
      <c r="O5916" t="s">
        <v>57</v>
      </c>
      <c r="P5916">
        <v>1</v>
      </c>
      <c r="Q5916">
        <v>1</v>
      </c>
      <c r="R5916">
        <v>52</v>
      </c>
      <c r="S5916">
        <v>5</v>
      </c>
      <c r="T5916">
        <v>0</v>
      </c>
      <c r="U5916">
        <v>0</v>
      </c>
      <c r="V5916">
        <v>5</v>
      </c>
      <c r="W5916" t="str">
        <f>IF(Aggregate[[#This Row],[Avg Monthly GB Download]]&lt; 5,"less than 5GB",IF(Aggregate[[#This Row],[Avg Monthly GB Download]]&lt; 10,"Between 5 and 10 GB","10 or more GB"))</f>
        <v>Between 5 and 10 GB</v>
      </c>
    </row>
    <row r="5917" spans="1:23" hidden="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Row],[Age]]&lt;30,"Under 30",IF(Aggregate[[#This Row],[Age]]&gt;=65,"Senior","Other"))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 5,"less than 5GB",IF(Aggregate[[#This Row],[Avg Monthly GB Download]]&lt; 10,"Between 5 and 10 GB","10 or more GB"))</f>
        <v>10 or more GB</v>
      </c>
    </row>
    <row r="5918" spans="1:23" hidden="1" x14ac:dyDescent="0.25">
      <c r="A5918" t="s">
        <v>25</v>
      </c>
      <c r="B5918">
        <v>13</v>
      </c>
      <c r="C5918" t="s">
        <v>25</v>
      </c>
      <c r="D5918" t="s">
        <v>88</v>
      </c>
      <c r="E5918" t="s">
        <v>72</v>
      </c>
      <c r="F5918" t="s">
        <v>26</v>
      </c>
      <c r="G5918">
        <v>81</v>
      </c>
      <c r="H5918" t="s">
        <v>21</v>
      </c>
      <c r="I5918" t="s">
        <v>25</v>
      </c>
      <c r="J5918" t="s">
        <v>21</v>
      </c>
      <c r="K5918" t="str">
        <f>IF(Aggregate[[#This Row],[Age]]&lt;30,"Under 30",IF(Aggregate[[#This Row],[Age]]&gt;=65,"Senior","Other"))</f>
        <v>Senior</v>
      </c>
      <c r="L5918" t="s">
        <v>32</v>
      </c>
      <c r="M5918" t="s">
        <v>38</v>
      </c>
      <c r="N5918" t="s">
        <v>34</v>
      </c>
      <c r="O5918" t="s">
        <v>34</v>
      </c>
      <c r="P5918">
        <v>1</v>
      </c>
      <c r="R5918">
        <v>36</v>
      </c>
      <c r="S5918">
        <v>0</v>
      </c>
      <c r="T5918">
        <v>0</v>
      </c>
      <c r="U5918">
        <v>0</v>
      </c>
      <c r="V5918">
        <v>6</v>
      </c>
      <c r="W5918" t="str">
        <f>IF(Aggregate[[#This Row],[Avg Monthly GB Download]]&lt; 5,"less than 5GB",IF(Aggregate[[#This Row],[Avg Monthly GB Download]]&lt; 10,"Between 5 and 10 GB","10 or more GB"))</f>
        <v>Between 5 and 10 GB</v>
      </c>
    </row>
    <row r="5919" spans="1:23" hidden="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Row],[Age]]&lt;30,"Under 30",IF(Aggregate[[#This Row],[Age]]&gt;=65,"Senior","Other"))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 5,"less than 5GB",IF(Aggregate[[#This Row],[Avg Monthly GB Download]]&lt; 10,"Between 5 and 10 GB","10 or more GB"))</f>
        <v>less than 5GB</v>
      </c>
    </row>
    <row r="5920" spans="1:23" hidden="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Row],[Age]]&lt;30,"Under 30",IF(Aggregate[[#This Row],[Age]]&gt;=65,"Senior","Other"))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 5,"less than 5GB",IF(Aggregate[[#This Row],[Avg Monthly GB Download]]&lt; 10,"Between 5 and 10 GB","10 or more GB"))</f>
        <v>less than 5GB</v>
      </c>
    </row>
    <row r="5921" spans="1:23" hidden="1" x14ac:dyDescent="0.25">
      <c r="A5921" t="s">
        <v>25</v>
      </c>
      <c r="B5921">
        <v>16</v>
      </c>
      <c r="C5921" t="s">
        <v>21</v>
      </c>
      <c r="D5921" t="s">
        <v>22</v>
      </c>
      <c r="E5921" t="s">
        <v>36</v>
      </c>
      <c r="F5921" t="s">
        <v>24</v>
      </c>
      <c r="G5921">
        <v>81</v>
      </c>
      <c r="H5921" t="s">
        <v>21</v>
      </c>
      <c r="I5921" t="s">
        <v>25</v>
      </c>
      <c r="J5921" t="s">
        <v>21</v>
      </c>
      <c r="K5921" t="str">
        <f>IF(Aggregate[[#This Row],[Age]]&lt;30,"Under 30",IF(Aggregate[[#This Row],[Age]]&gt;=65,"Senior","Other"))</f>
        <v>Senior</v>
      </c>
      <c r="L5921" t="s">
        <v>32</v>
      </c>
      <c r="M5921" t="s">
        <v>38</v>
      </c>
      <c r="N5921" t="s">
        <v>90</v>
      </c>
      <c r="O5921" t="s">
        <v>91</v>
      </c>
      <c r="P5921">
        <v>1</v>
      </c>
      <c r="Q5921">
        <v>1</v>
      </c>
      <c r="R5921">
        <v>47</v>
      </c>
      <c r="S5921">
        <v>0</v>
      </c>
      <c r="T5921">
        <v>0</v>
      </c>
      <c r="U5921">
        <v>0</v>
      </c>
      <c r="V5921">
        <v>1</v>
      </c>
      <c r="W5921" t="str">
        <f>IF(Aggregate[[#This Row],[Avg Monthly GB Download]]&lt; 5,"less than 5GB",IF(Aggregate[[#This Row],[Avg Monthly GB Download]]&lt; 10,"Between 5 and 10 GB","10 or more GB"))</f>
        <v>less than 5GB</v>
      </c>
    </row>
    <row r="5922" spans="1:23" hidden="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Row],[Age]]&lt;30,"Under 30",IF(Aggregate[[#This Row],[Age]]&gt;=65,"Senior","Other"))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 5,"less than 5GB",IF(Aggregate[[#This Row],[Avg Monthly GB Download]]&lt; 10,"Between 5 and 10 GB","10 or more GB"))</f>
        <v>Between 5 and 10 GB</v>
      </c>
    </row>
    <row r="5923" spans="1:23" hidden="1" x14ac:dyDescent="0.25">
      <c r="A5923" t="s">
        <v>25</v>
      </c>
      <c r="B5923">
        <v>16</v>
      </c>
      <c r="C5923" t="s">
        <v>25</v>
      </c>
      <c r="D5923" t="s">
        <v>88</v>
      </c>
      <c r="E5923" t="s">
        <v>71</v>
      </c>
      <c r="F5923" t="s">
        <v>24</v>
      </c>
      <c r="G5923">
        <v>81</v>
      </c>
      <c r="H5923" t="s">
        <v>21</v>
      </c>
      <c r="I5923" t="s">
        <v>25</v>
      </c>
      <c r="J5923" t="s">
        <v>21</v>
      </c>
      <c r="K5923" t="str">
        <f>IF(Aggregate[[#This Row],[Age]]&lt;30,"Under 30",IF(Aggregate[[#This Row],[Age]]&gt;=65,"Senior","Other"))</f>
        <v>Senior</v>
      </c>
      <c r="L5923" t="s">
        <v>32</v>
      </c>
      <c r="M5923" t="s">
        <v>38</v>
      </c>
      <c r="N5923" t="s">
        <v>39</v>
      </c>
      <c r="O5923" t="s">
        <v>104</v>
      </c>
      <c r="P5923">
        <v>1</v>
      </c>
      <c r="Q5923">
        <v>1</v>
      </c>
      <c r="R5923">
        <v>47</v>
      </c>
      <c r="S5923">
        <v>5</v>
      </c>
      <c r="T5923">
        <v>0</v>
      </c>
      <c r="U5923">
        <v>0</v>
      </c>
      <c r="V5923">
        <v>3</v>
      </c>
      <c r="W5923" t="str">
        <f>IF(Aggregate[[#This Row],[Avg Monthly GB Download]]&lt; 5,"less than 5GB",IF(Aggregate[[#This Row],[Avg Monthly GB Download]]&lt; 10,"Between 5 and 10 GB","10 or more GB"))</f>
        <v>less than 5GB</v>
      </c>
    </row>
    <row r="5924" spans="1:23" hidden="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Row],[Age]]&lt;30,"Under 30",IF(Aggregate[[#This Row],[Age]]&gt;=65,"Senior","Other"))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 5,"less than 5GB",IF(Aggregate[[#This Row],[Avg Monthly GB Download]]&lt; 10,"Between 5 and 10 GB","10 or more GB"))</f>
        <v>10 or more GB</v>
      </c>
    </row>
    <row r="5925" spans="1:23" hidden="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Row],[Age]]&lt;30,"Under 30",IF(Aggregate[[#This Row],[Age]]&gt;=65,"Senior","Other"))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 5,"less than 5GB",IF(Aggregate[[#This Row],[Avg Monthly GB Download]]&lt; 10,"Between 5 and 10 GB","10 or more GB"))</f>
        <v>less than 5GB</v>
      </c>
    </row>
    <row r="5926" spans="1:23" hidden="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Row],[Age]]&lt;30,"Under 30",IF(Aggregate[[#This Row],[Age]]&gt;=65,"Senior","Other"))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 5,"less than 5GB",IF(Aggregate[[#This Row],[Avg Monthly GB Download]]&lt; 10,"Between 5 and 10 GB","10 or more GB"))</f>
        <v>less than 5GB</v>
      </c>
    </row>
    <row r="5927" spans="1:23" hidden="1" x14ac:dyDescent="0.25">
      <c r="A5927" t="s">
        <v>25</v>
      </c>
      <c r="B5927">
        <v>26</v>
      </c>
      <c r="C5927" t="s">
        <v>21</v>
      </c>
      <c r="D5927" t="s">
        <v>22</v>
      </c>
      <c r="E5927" t="s">
        <v>85</v>
      </c>
      <c r="F5927" t="s">
        <v>26</v>
      </c>
      <c r="G5927">
        <v>81</v>
      </c>
      <c r="H5927" t="s">
        <v>21</v>
      </c>
      <c r="I5927" t="s">
        <v>25</v>
      </c>
      <c r="J5927" t="s">
        <v>21</v>
      </c>
      <c r="K5927" t="str">
        <f>IF(Aggregate[[#This Row],[Age]]&lt;30,"Under 30",IF(Aggregate[[#This Row],[Age]]&gt;=65,"Senior","Other"))</f>
        <v>Senior</v>
      </c>
      <c r="L5927" t="s">
        <v>53</v>
      </c>
      <c r="M5927" t="s">
        <v>38</v>
      </c>
      <c r="N5927" t="s">
        <v>34</v>
      </c>
      <c r="O5927" t="s">
        <v>34</v>
      </c>
      <c r="P5927">
        <v>1</v>
      </c>
      <c r="R5927">
        <v>51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 5,"less than 5GB",IF(Aggregate[[#This Row],[Avg Monthly GB Download]]&lt; 10,"Between 5 and 10 GB","10 or more GB"))</f>
        <v>Between 5 and 10 GB</v>
      </c>
    </row>
    <row r="5928" spans="1:23" hidden="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Row],[Age]]&lt;30,"Under 30",IF(Aggregate[[#This Row],[Age]]&gt;=65,"Senior","Other"))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 5,"less than 5GB",IF(Aggregate[[#This Row],[Avg Monthly GB Download]]&lt; 10,"Between 5 and 10 GB","10 or more GB"))</f>
        <v>Between 5 and 10 GB</v>
      </c>
    </row>
    <row r="5929" spans="1:23" hidden="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Row],[Age]]&lt;30,"Under 30",IF(Aggregate[[#This Row],[Age]]&gt;=65,"Senior","Other"))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 5,"less than 5GB",IF(Aggregate[[#This Row],[Avg Monthly GB Download]]&lt; 10,"Between 5 and 10 GB","10 or more GB"))</f>
        <v>Between 5 and 10 GB</v>
      </c>
    </row>
    <row r="5930" spans="1:23" hidden="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Row],[Age]]&lt;30,"Under 30",IF(Aggregate[[#This Row],[Age]]&gt;=65,"Senior","Other"))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 5,"less than 5GB",IF(Aggregate[[#This Row],[Avg Monthly GB Download]]&lt; 10,"Between 5 and 10 GB","10 or more GB"))</f>
        <v>Between 5 and 10 GB</v>
      </c>
    </row>
    <row r="5931" spans="1:23" hidden="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Row],[Age]]&lt;30,"Under 30",IF(Aggregate[[#This Row],[Age]]&gt;=65,"Senior","Other"))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 5,"less than 5GB",IF(Aggregate[[#This Row],[Avg Monthly GB Download]]&lt; 10,"Between 5 and 10 GB","10 or more GB"))</f>
        <v>Between 5 and 10 GB</v>
      </c>
    </row>
    <row r="5932" spans="1:23" hidden="1" x14ac:dyDescent="0.25">
      <c r="A5932" t="s">
        <v>25</v>
      </c>
      <c r="B5932">
        <v>28</v>
      </c>
      <c r="C5932" t="s">
        <v>25</v>
      </c>
      <c r="D5932" t="s">
        <v>22</v>
      </c>
      <c r="E5932" t="s">
        <v>60</v>
      </c>
      <c r="F5932" t="s">
        <v>24</v>
      </c>
      <c r="G5932">
        <v>81</v>
      </c>
      <c r="H5932" t="s">
        <v>21</v>
      </c>
      <c r="I5932" t="s">
        <v>25</v>
      </c>
      <c r="J5932" t="s">
        <v>25</v>
      </c>
      <c r="K5932" t="str">
        <f>IF(Aggregate[[#This Row],[Age]]&lt;30,"Under 30",IF(Aggregate[[#This Row],[Age]]&gt;=65,"Senior","Other"))</f>
        <v>Senior</v>
      </c>
      <c r="L5932" t="s">
        <v>98</v>
      </c>
      <c r="M5932" t="s">
        <v>38</v>
      </c>
      <c r="N5932" t="s">
        <v>34</v>
      </c>
      <c r="O5932" t="s">
        <v>34</v>
      </c>
      <c r="P5932">
        <v>1</v>
      </c>
      <c r="R5932">
        <v>17</v>
      </c>
      <c r="S5932">
        <v>1</v>
      </c>
      <c r="T5932">
        <v>74.7</v>
      </c>
      <c r="U5932">
        <v>0</v>
      </c>
      <c r="V5932">
        <v>11</v>
      </c>
      <c r="W5932" t="str">
        <f>IF(Aggregate[[#This Row],[Avg Monthly GB Download]]&lt; 5,"less than 5GB",IF(Aggregate[[#This Row],[Avg Monthly GB Download]]&lt; 10,"Between 5 and 10 GB","10 or more GB"))</f>
        <v>10 or more GB</v>
      </c>
    </row>
    <row r="5933" spans="1:23" hidden="1" x14ac:dyDescent="0.25">
      <c r="A5933" t="s">
        <v>25</v>
      </c>
      <c r="B5933">
        <v>29</v>
      </c>
      <c r="C5933" t="s">
        <v>25</v>
      </c>
      <c r="D5933" t="s">
        <v>22</v>
      </c>
      <c r="E5933" t="s">
        <v>44</v>
      </c>
      <c r="F5933" t="s">
        <v>24</v>
      </c>
      <c r="G5933">
        <v>81</v>
      </c>
      <c r="H5933" t="s">
        <v>21</v>
      </c>
      <c r="I5933" t="s">
        <v>25</v>
      </c>
      <c r="J5933" t="s">
        <v>21</v>
      </c>
      <c r="K5933" t="str">
        <f>IF(Aggregate[[#This Row],[Age]]&lt;30,"Under 30",IF(Aggregate[[#This Row],[Age]]&gt;=65,"Senior","Other"))</f>
        <v>Senior</v>
      </c>
      <c r="L5933" t="s">
        <v>32</v>
      </c>
      <c r="M5933" t="s">
        <v>38</v>
      </c>
      <c r="N5933" t="s">
        <v>90</v>
      </c>
      <c r="O5933" t="s">
        <v>91</v>
      </c>
      <c r="P5933">
        <v>1</v>
      </c>
      <c r="Q5933">
        <v>1</v>
      </c>
      <c r="R5933">
        <v>52</v>
      </c>
      <c r="S5933">
        <v>5</v>
      </c>
      <c r="T5933">
        <v>98.6</v>
      </c>
      <c r="U5933">
        <v>0</v>
      </c>
      <c r="V5933">
        <v>4</v>
      </c>
      <c r="W5933" t="str">
        <f>IF(Aggregate[[#This Row],[Avg Monthly GB Download]]&lt; 5,"less than 5GB",IF(Aggregate[[#This Row],[Avg Monthly GB Download]]&lt; 10,"Between 5 and 10 GB","10 or more GB"))</f>
        <v>less than 5GB</v>
      </c>
    </row>
    <row r="5934" spans="1:23" hidden="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Row],[Age]]&lt;30,"Under 30",IF(Aggregate[[#This Row],[Age]]&gt;=65,"Senior","Other"))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 5,"less than 5GB",IF(Aggregate[[#This Row],[Avg Monthly GB Download]]&lt; 10,"Between 5 and 10 GB","10 or more GB"))</f>
        <v>Between 5 and 10 GB</v>
      </c>
    </row>
    <row r="5935" spans="1:23" hidden="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Row],[Age]]&lt;30,"Under 30",IF(Aggregate[[#This Row],[Age]]&gt;=65,"Senior","Other"))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 5,"less than 5GB",IF(Aggregate[[#This Row],[Avg Monthly GB Download]]&lt; 10,"Between 5 and 10 GB","10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Row],[Age]]&lt;30,"Under 30",IF(Aggregate[[#This Row],[Age]]&gt;=65,"Senior","Other"))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 5,"less than 5GB",IF(Aggregate[[#This Row],[Avg Monthly GB Download]]&lt; 10,"Between 5 and 10 GB","10 or more GB"))</f>
        <v>10 or more GB</v>
      </c>
    </row>
    <row r="5937" spans="1:23" hidden="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Row],[Age]]&lt;30,"Under 30",IF(Aggregate[[#This Row],[Age]]&gt;=65,"Senior","Other"))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 5,"less than 5GB",IF(Aggregate[[#This Row],[Avg Monthly GB Download]]&lt; 10,"Between 5 and 10 GB","10 or more GB"))</f>
        <v>10 or more GB</v>
      </c>
    </row>
    <row r="5938" spans="1:23" hidden="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Row],[Age]]&lt;30,"Under 30",IF(Aggregate[[#This Row],[Age]]&gt;=65,"Senior","Other"))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 5,"less than 5GB",IF(Aggregate[[#This Row],[Avg Monthly GB Download]]&lt; 10,"Between 5 and 10 GB","10 or more GB"))</f>
        <v>less than 5GB</v>
      </c>
    </row>
    <row r="5939" spans="1:23" hidden="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Row],[Age]]&lt;30,"Under 30",IF(Aggregate[[#This Row],[Age]]&gt;=65,"Senior","Other"))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 5,"less than 5GB",IF(Aggregate[[#This Row],[Avg Monthly GB Download]]&lt; 10,"Between 5 and 10 GB","10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Row],[Age]]&lt;30,"Under 30",IF(Aggregate[[#This Row],[Age]]&gt;=65,"Senior","Other"))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 5,"less than 5GB",IF(Aggregate[[#This Row],[Avg Monthly GB Download]]&lt; 10,"Between 5 and 10 GB","10 or more GB"))</f>
        <v>10 or more GB</v>
      </c>
    </row>
    <row r="5941" spans="1:23" hidden="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Row],[Age]]&lt;30,"Under 30",IF(Aggregate[[#This Row],[Age]]&gt;=65,"Senior","Other"))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 5,"less than 5GB",IF(Aggregate[[#This Row],[Avg Monthly GB Download]]&lt; 10,"Between 5 and 10 GB","10 or more GB"))</f>
        <v>less than 5GB</v>
      </c>
    </row>
    <row r="5942" spans="1:23" hidden="1" x14ac:dyDescent="0.25">
      <c r="A5942" t="s">
        <v>25</v>
      </c>
      <c r="B5942">
        <v>29</v>
      </c>
      <c r="C5942" t="s">
        <v>25</v>
      </c>
      <c r="D5942" t="s">
        <v>22</v>
      </c>
      <c r="E5942" t="s">
        <v>85</v>
      </c>
      <c r="F5942" t="s">
        <v>24</v>
      </c>
      <c r="G5942">
        <v>81</v>
      </c>
      <c r="H5942" t="s">
        <v>21</v>
      </c>
      <c r="I5942" t="s">
        <v>25</v>
      </c>
      <c r="J5942" t="s">
        <v>21</v>
      </c>
      <c r="K5942" t="str">
        <f>IF(Aggregate[[#This Row],[Age]]&lt;30,"Under 30",IF(Aggregate[[#This Row],[Age]]&gt;=65,"Senior","Other"))</f>
        <v>Senior</v>
      </c>
      <c r="L5942" t="s">
        <v>98</v>
      </c>
      <c r="M5942" t="s">
        <v>38</v>
      </c>
      <c r="N5942" t="s">
        <v>34</v>
      </c>
      <c r="O5942" t="s">
        <v>34</v>
      </c>
      <c r="P5942">
        <v>1</v>
      </c>
      <c r="R5942">
        <v>38</v>
      </c>
      <c r="S5942">
        <v>0</v>
      </c>
      <c r="T5942">
        <v>71.8</v>
      </c>
      <c r="U5942">
        <v>0</v>
      </c>
      <c r="V5942">
        <v>2</v>
      </c>
      <c r="W5942" t="str">
        <f>IF(Aggregate[[#This Row],[Avg Monthly GB Download]]&lt; 5,"less than 5GB",IF(Aggregate[[#This Row],[Avg Monthly GB Download]]&lt; 10,"Between 5 and 10 GB","10 or more GB"))</f>
        <v>less than 5GB</v>
      </c>
    </row>
    <row r="5943" spans="1:23" hidden="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Row],[Age]]&lt;30,"Under 30",IF(Aggregate[[#This Row],[Age]]&gt;=65,"Senior","Other"))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 5,"less than 5GB",IF(Aggregate[[#This Row],[Avg Monthly GB Download]]&lt; 10,"Between 5 and 10 GB","10 or more GB"))</f>
        <v>Between 5 and 10 GB</v>
      </c>
    </row>
    <row r="5944" spans="1:23" hidden="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Row],[Age]]&lt;30,"Under 30",IF(Aggregate[[#This Row],[Age]]&gt;=65,"Senior","Other"))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 5,"less than 5GB",IF(Aggregate[[#This Row],[Avg Monthly GB Download]]&lt; 10,"Between 5 and 10 GB","10 or more GB"))</f>
        <v>less than 5GB</v>
      </c>
    </row>
    <row r="5945" spans="1:23" hidden="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Row],[Age]]&lt;30,"Under 30",IF(Aggregate[[#This Row],[Age]]&gt;=65,"Senior","Other"))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 5,"less than 5GB",IF(Aggregate[[#This Row],[Avg Monthly GB Download]]&lt; 10,"Between 5 and 10 GB","10 or more GB"))</f>
        <v>Between 5 and 10 GB</v>
      </c>
    </row>
    <row r="5946" spans="1:23" hidden="1" x14ac:dyDescent="0.25">
      <c r="A5946" t="s">
        <v>25</v>
      </c>
      <c r="B5946">
        <v>31</v>
      </c>
      <c r="C5946" t="s">
        <v>21</v>
      </c>
      <c r="D5946" t="s">
        <v>22</v>
      </c>
      <c r="E5946" t="s">
        <v>71</v>
      </c>
      <c r="F5946" t="s">
        <v>26</v>
      </c>
      <c r="G5946">
        <v>81</v>
      </c>
      <c r="H5946" t="s">
        <v>21</v>
      </c>
      <c r="I5946" t="s">
        <v>25</v>
      </c>
      <c r="J5946" t="s">
        <v>21</v>
      </c>
      <c r="K5946" t="str">
        <f>IF(Aggregate[[#This Row],[Age]]&lt;30,"Under 30",IF(Aggregate[[#This Row],[Age]]&gt;=65,"Senior","Other"))</f>
        <v>Senior</v>
      </c>
      <c r="L5946" t="s">
        <v>32</v>
      </c>
      <c r="M5946" t="s">
        <v>38</v>
      </c>
      <c r="N5946" t="s">
        <v>56</v>
      </c>
      <c r="O5946" t="s">
        <v>96</v>
      </c>
      <c r="P5946">
        <v>1</v>
      </c>
      <c r="Q5946">
        <v>1</v>
      </c>
      <c r="R5946">
        <v>36</v>
      </c>
      <c r="S5946">
        <v>0</v>
      </c>
      <c r="T5946">
        <v>0</v>
      </c>
      <c r="U5946">
        <v>0</v>
      </c>
      <c r="V5946">
        <v>2</v>
      </c>
      <c r="W5946" t="str">
        <f>IF(Aggregate[[#This Row],[Avg Monthly GB Download]]&lt; 5,"less than 5GB",IF(Aggregate[[#This Row],[Avg Monthly GB Download]]&lt; 10,"Between 5 and 10 GB","10 or more GB"))</f>
        <v>less than 5GB</v>
      </c>
    </row>
    <row r="5947" spans="1:23" hidden="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Row],[Age]]&lt;30,"Under 30",IF(Aggregate[[#This Row],[Age]]&gt;=65,"Senior","Other"))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 5,"less than 5GB",IF(Aggregate[[#This Row],[Avg Monthly GB Download]]&lt; 10,"Between 5 and 10 GB","10 or more GB"))</f>
        <v>Between 5 and 10 GB</v>
      </c>
    </row>
    <row r="5948" spans="1:23" hidden="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Row],[Age]]&lt;30,"Under 30",IF(Aggregate[[#This Row],[Age]]&gt;=65,"Senior","Other"))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 5,"less than 5GB",IF(Aggregate[[#This Row],[Avg Monthly GB Download]]&lt; 10,"Between 5 and 10 GB","10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Row],[Age]]&lt;30,"Under 30",IF(Aggregate[[#This Row],[Age]]&gt;=65,"Senior","Other"))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 5,"less than 5GB",IF(Aggregate[[#This Row],[Avg Monthly GB Download]]&lt; 10,"Between 5 and 10 GB","10 or more GB"))</f>
        <v>10 or more GB</v>
      </c>
    </row>
    <row r="5950" spans="1:23" hidden="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Row],[Age]]&lt;30,"Under 30",IF(Aggregate[[#This Row],[Age]]&gt;=65,"Senior","Other"))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 5,"less than 5GB",IF(Aggregate[[#This Row],[Avg Monthly GB Download]]&lt; 10,"Between 5 and 10 GB","10 or more GB"))</f>
        <v>10 or more GB</v>
      </c>
    </row>
    <row r="5951" spans="1:23" hidden="1" x14ac:dyDescent="0.25">
      <c r="A5951" t="s">
        <v>25</v>
      </c>
      <c r="B5951">
        <v>31</v>
      </c>
      <c r="C5951" t="s">
        <v>25</v>
      </c>
      <c r="D5951" t="s">
        <v>88</v>
      </c>
      <c r="E5951" t="s">
        <v>80</v>
      </c>
      <c r="F5951" t="s">
        <v>26</v>
      </c>
      <c r="G5951">
        <v>81</v>
      </c>
      <c r="H5951" t="s">
        <v>21</v>
      </c>
      <c r="I5951" t="s">
        <v>25</v>
      </c>
      <c r="J5951" t="s">
        <v>21</v>
      </c>
      <c r="K5951" t="str">
        <f>IF(Aggregate[[#This Row],[Age]]&lt;30,"Under 30",IF(Aggregate[[#This Row],[Age]]&gt;=65,"Senior","Other"))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35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 5,"less than 5GB",IF(Aggregate[[#This Row],[Avg Monthly GB Download]]&lt; 10,"Between 5 and 10 GB","10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Row],[Age]]&lt;30,"Under 30",IF(Aggregate[[#This Row],[Age]]&gt;=65,"Senior","Other"))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 5,"less than 5GB",IF(Aggregate[[#This Row],[Avg Monthly GB Download]]&lt; 10,"Between 5 and 10 GB","10 or more GB"))</f>
        <v>10 or more GB</v>
      </c>
    </row>
    <row r="5953" spans="1:23" hidden="1" x14ac:dyDescent="0.25">
      <c r="A5953" t="s">
        <v>25</v>
      </c>
      <c r="B5953">
        <v>32</v>
      </c>
      <c r="C5953" t="s">
        <v>25</v>
      </c>
      <c r="D5953" t="s">
        <v>22</v>
      </c>
      <c r="E5953" t="s">
        <v>59</v>
      </c>
      <c r="F5953" t="s">
        <v>26</v>
      </c>
      <c r="G5953">
        <v>81</v>
      </c>
      <c r="H5953" t="s">
        <v>21</v>
      </c>
      <c r="I5953" t="s">
        <v>25</v>
      </c>
      <c r="J5953" t="s">
        <v>21</v>
      </c>
      <c r="K5953" t="str">
        <f>IF(Aggregate[[#This Row],[Age]]&lt;30,"Under 30",IF(Aggregate[[#This Row],[Age]]&gt;=65,"Senior","Other"))</f>
        <v>Senior</v>
      </c>
      <c r="L5953" t="s">
        <v>32</v>
      </c>
      <c r="M5953" t="s">
        <v>38</v>
      </c>
      <c r="N5953" t="s">
        <v>90</v>
      </c>
      <c r="O5953" t="s">
        <v>91</v>
      </c>
      <c r="P5953">
        <v>1</v>
      </c>
      <c r="Q5953">
        <v>1</v>
      </c>
      <c r="R5953">
        <v>49</v>
      </c>
      <c r="S5953">
        <v>2</v>
      </c>
      <c r="T5953">
        <v>230.4</v>
      </c>
      <c r="U5953">
        <v>0</v>
      </c>
      <c r="V5953">
        <v>7</v>
      </c>
      <c r="W5953" t="str">
        <f>IF(Aggregate[[#This Row],[Avg Monthly GB Download]]&lt; 5,"less than 5GB",IF(Aggregate[[#This Row],[Avg Monthly GB Download]]&lt; 10,"Between 5 and 10 GB","10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Row],[Age]]&lt;30,"Under 30",IF(Aggregate[[#This Row],[Age]]&gt;=65,"Senior","Other"))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 5,"less than 5GB",IF(Aggregate[[#This Row],[Avg Monthly GB Download]]&lt; 10,"Between 5 and 10 GB","10 or more GB"))</f>
        <v>10 or more GB</v>
      </c>
    </row>
    <row r="5955" spans="1:23" hidden="1" x14ac:dyDescent="0.25">
      <c r="A5955" t="s">
        <v>25</v>
      </c>
      <c r="B5955">
        <v>35</v>
      </c>
      <c r="C5955" t="s">
        <v>25</v>
      </c>
      <c r="D5955" t="s">
        <v>22</v>
      </c>
      <c r="E5955" t="s">
        <v>81</v>
      </c>
      <c r="F5955" t="s">
        <v>26</v>
      </c>
      <c r="G5955">
        <v>81</v>
      </c>
      <c r="H5955" t="s">
        <v>21</v>
      </c>
      <c r="I5955" t="s">
        <v>25</v>
      </c>
      <c r="J5955" t="s">
        <v>21</v>
      </c>
      <c r="K5955" t="str">
        <f>IF(Aggregate[[#This Row],[Age]]&lt;30,"Under 30",IF(Aggregate[[#This Row],[Age]]&gt;=65,"Senior","Other"))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29</v>
      </c>
      <c r="S5955">
        <v>1</v>
      </c>
      <c r="T5955">
        <v>96.3</v>
      </c>
      <c r="U5955">
        <v>0</v>
      </c>
      <c r="V5955">
        <v>9</v>
      </c>
      <c r="W5955" t="str">
        <f>IF(Aggregate[[#This Row],[Avg Monthly GB Download]]&lt; 5,"less than 5GB",IF(Aggregate[[#This Row],[Avg Monthly GB Download]]&lt; 10,"Between 5 and 10 GB","10 or more GB"))</f>
        <v>Between 5 and 10 GB</v>
      </c>
    </row>
    <row r="5956" spans="1:23" hidden="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Row],[Age]]&lt;30,"Under 30",IF(Aggregate[[#This Row],[Age]]&gt;=65,"Senior","Other"))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 5,"less than 5GB",IF(Aggregate[[#This Row],[Avg Monthly GB Download]]&lt; 10,"Between 5 and 10 GB","10 or more GB"))</f>
        <v>10 or more GB</v>
      </c>
    </row>
    <row r="5957" spans="1:23" hidden="1" x14ac:dyDescent="0.25">
      <c r="A5957" t="s">
        <v>25</v>
      </c>
      <c r="B5957">
        <v>38</v>
      </c>
      <c r="C5957" t="s">
        <v>21</v>
      </c>
      <c r="D5957" t="s">
        <v>22</v>
      </c>
      <c r="E5957" t="s">
        <v>61</v>
      </c>
      <c r="F5957" t="s">
        <v>26</v>
      </c>
      <c r="G5957">
        <v>81</v>
      </c>
      <c r="H5957" t="s">
        <v>21</v>
      </c>
      <c r="I5957" t="s">
        <v>25</v>
      </c>
      <c r="J5957" t="s">
        <v>21</v>
      </c>
      <c r="K5957" t="str">
        <f>IF(Aggregate[[#This Row],[Age]]&lt;30,"Under 30",IF(Aggregate[[#This Row],[Age]]&gt;=65,"Senior","Other"))</f>
        <v>Senior</v>
      </c>
      <c r="L5957" t="s">
        <v>53</v>
      </c>
      <c r="M5957" t="s">
        <v>38</v>
      </c>
      <c r="N5957" t="s">
        <v>34</v>
      </c>
      <c r="O5957" t="s">
        <v>34</v>
      </c>
      <c r="P5957">
        <v>1</v>
      </c>
      <c r="R5957">
        <v>44</v>
      </c>
      <c r="S5957">
        <v>1</v>
      </c>
      <c r="T5957">
        <v>0</v>
      </c>
      <c r="U5957">
        <v>0</v>
      </c>
      <c r="V5957">
        <v>1</v>
      </c>
      <c r="W5957" t="str">
        <f>IF(Aggregate[[#This Row],[Avg Monthly GB Download]]&lt; 5,"less than 5GB",IF(Aggregate[[#This Row],[Avg Monthly GB Download]]&lt; 10,"Between 5 and 10 GB","10 or more GB"))</f>
        <v>less than 5GB</v>
      </c>
    </row>
    <row r="5958" spans="1:23" hidden="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Row],[Age]]&lt;30,"Under 30",IF(Aggregate[[#This Row],[Age]]&gt;=65,"Senior","Other"))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 5,"less than 5GB",IF(Aggregate[[#This Row],[Avg Monthly GB Download]]&lt; 10,"Between 5 and 10 GB","10 or more GB"))</f>
        <v>Between 5 and 10 GB</v>
      </c>
    </row>
    <row r="5959" spans="1:23" hidden="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Row],[Age]]&lt;30,"Under 30",IF(Aggregate[[#This Row],[Age]]&gt;=65,"Senior","Other"))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 5,"less than 5GB",IF(Aggregate[[#This Row],[Avg Monthly GB Download]]&lt; 10,"Between 5 and 10 GB","10 or more GB"))</f>
        <v>Between 5 and 10 GB</v>
      </c>
    </row>
    <row r="5960" spans="1:23" hidden="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Row],[Age]]&lt;30,"Under 30",IF(Aggregate[[#This Row],[Age]]&gt;=65,"Senior","Other"))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 5,"less than 5GB",IF(Aggregate[[#This Row],[Avg Monthly GB Download]]&lt; 10,"Between 5 and 10 GB","10 or more GB"))</f>
        <v>10 or more GB</v>
      </c>
    </row>
    <row r="5961" spans="1:23" hidden="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Row],[Age]]&lt;30,"Under 30",IF(Aggregate[[#This Row],[Age]]&gt;=65,"Senior","Other"))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 5,"less than 5GB",IF(Aggregate[[#This Row],[Avg Monthly GB Download]]&lt; 10,"Between 5 and 10 GB","10 or more GB"))</f>
        <v>less than 5GB</v>
      </c>
    </row>
    <row r="5962" spans="1:23" hidden="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Row],[Age]]&lt;30,"Under 30",IF(Aggregate[[#This Row],[Age]]&gt;=65,"Senior","Other"))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 5,"less than 5GB",IF(Aggregate[[#This Row],[Avg Monthly GB Download]]&lt; 10,"Between 5 and 10 GB","10 or more GB"))</f>
        <v>less than 5GB</v>
      </c>
    </row>
    <row r="5963" spans="1:23" hidden="1" x14ac:dyDescent="0.25">
      <c r="A5963" t="s">
        <v>25</v>
      </c>
      <c r="B5963">
        <v>38</v>
      </c>
      <c r="C5963" t="s">
        <v>21</v>
      </c>
      <c r="D5963" t="s">
        <v>22</v>
      </c>
      <c r="E5963" t="s">
        <v>63</v>
      </c>
      <c r="F5963" t="s">
        <v>24</v>
      </c>
      <c r="G5963">
        <v>81</v>
      </c>
      <c r="H5963" t="s">
        <v>21</v>
      </c>
      <c r="I5963" t="s">
        <v>25</v>
      </c>
      <c r="J5963" t="s">
        <v>21</v>
      </c>
      <c r="K5963" t="str">
        <f>IF(Aggregate[[#This Row],[Age]]&lt;30,"Under 30",IF(Aggregate[[#This Row],[Age]]&gt;=65,"Senior","Other"))</f>
        <v>Senior</v>
      </c>
      <c r="L5963" t="s">
        <v>53</v>
      </c>
      <c r="M5963" t="s">
        <v>38</v>
      </c>
      <c r="N5963" t="s">
        <v>34</v>
      </c>
      <c r="O5963" t="s">
        <v>34</v>
      </c>
      <c r="P5963">
        <v>1</v>
      </c>
      <c r="R5963">
        <v>54</v>
      </c>
      <c r="S5963">
        <v>0</v>
      </c>
      <c r="T5963">
        <v>0</v>
      </c>
      <c r="U5963">
        <v>0</v>
      </c>
      <c r="V5963">
        <v>8</v>
      </c>
      <c r="W5963" t="str">
        <f>IF(Aggregate[[#This Row],[Avg Monthly GB Download]]&lt; 5,"less than 5GB",IF(Aggregate[[#This Row],[Avg Monthly GB Download]]&lt; 10,"Between 5 and 10 GB","10 or more GB"))</f>
        <v>Between 5 and 10 GB</v>
      </c>
    </row>
    <row r="5964" spans="1:23" hidden="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Row],[Age]]&lt;30,"Under 30",IF(Aggregate[[#This Row],[Age]]&gt;=65,"Senior","Other"))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 5,"less than 5GB",IF(Aggregate[[#This Row],[Avg Monthly GB Download]]&lt; 10,"Between 5 and 10 GB","10 or more GB"))</f>
        <v>less than 5GB</v>
      </c>
    </row>
    <row r="5965" spans="1:23" hidden="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Row],[Age]]&lt;30,"Under 30",IF(Aggregate[[#This Row],[Age]]&gt;=65,"Senior","Other"))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 5,"less than 5GB",IF(Aggregate[[#This Row],[Avg Monthly GB Download]]&lt; 10,"Between 5 and 10 GB","10 or more GB"))</f>
        <v>10 or more GB</v>
      </c>
    </row>
    <row r="5966" spans="1:23" hidden="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Row],[Age]]&lt;30,"Under 30",IF(Aggregate[[#This Row],[Age]]&gt;=65,"Senior","Other"))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 5,"less than 5GB",IF(Aggregate[[#This Row],[Avg Monthly GB Download]]&lt; 10,"Between 5 and 10 GB","10 or more GB"))</f>
        <v>Between 5 and 10 GB</v>
      </c>
    </row>
    <row r="5967" spans="1:23" hidden="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Row],[Age]]&lt;30,"Under 30",IF(Aggregate[[#This Row],[Age]]&gt;=65,"Senior","Other"))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 5,"less than 5GB",IF(Aggregate[[#This Row],[Avg Monthly GB Download]]&lt; 10,"Between 5 and 10 GB","10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Row],[Age]]&lt;30,"Under 30",IF(Aggregate[[#This Row],[Age]]&gt;=65,"Senior","Other"))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 5,"less than 5GB",IF(Aggregate[[#This Row],[Avg Monthly GB Download]]&lt; 10,"Between 5 and 10 GB","10 or more GB"))</f>
        <v>10 or more GB</v>
      </c>
    </row>
    <row r="5969" spans="1:23" hidden="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Row],[Age]]&lt;30,"Under 30",IF(Aggregate[[#This Row],[Age]]&gt;=65,"Senior","Other"))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 5,"less than 5GB",IF(Aggregate[[#This Row],[Avg Monthly GB Download]]&lt; 10,"Between 5 and 10 GB","10 or more GB"))</f>
        <v>10 or more GB</v>
      </c>
    </row>
    <row r="5970" spans="1:23" hidden="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Row],[Age]]&lt;30,"Under 30",IF(Aggregate[[#This Row],[Age]]&gt;=65,"Senior","Other"))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 5,"less than 5GB",IF(Aggregate[[#This Row],[Avg Monthly GB Download]]&lt; 10,"Between 5 and 10 GB","10 or more GB"))</f>
        <v>less than 5GB</v>
      </c>
    </row>
    <row r="5971" spans="1:23" hidden="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Row],[Age]]&lt;30,"Under 30",IF(Aggregate[[#This Row],[Age]]&gt;=65,"Senior","Other"))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 5,"less than 5GB",IF(Aggregate[[#This Row],[Avg Monthly GB Download]]&lt; 10,"Between 5 and 10 GB","10 or more GB"))</f>
        <v>less than 5GB</v>
      </c>
    </row>
    <row r="5972" spans="1:23" hidden="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Row],[Age]]&lt;30,"Under 30",IF(Aggregate[[#This Row],[Age]]&gt;=65,"Senior","Other"))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 5,"less than 5GB",IF(Aggregate[[#This Row],[Avg Monthly GB Download]]&lt; 10,"Between 5 and 10 GB","10 or more GB"))</f>
        <v>10 or more GB</v>
      </c>
    </row>
    <row r="5973" spans="1:23" hidden="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Row],[Age]]&lt;30,"Under 30",IF(Aggregate[[#This Row],[Age]]&gt;=65,"Senior","Other"))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 5,"less than 5GB",IF(Aggregate[[#This Row],[Avg Monthly GB Download]]&lt; 10,"Between 5 and 10 GB","10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Row],[Age]]&lt;30,"Under 30",IF(Aggregate[[#This Row],[Age]]&gt;=65,"Senior","Other"))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 5,"less than 5GB",IF(Aggregate[[#This Row],[Avg Monthly GB Download]]&lt; 10,"Between 5 and 10 GB","10 or more GB"))</f>
        <v>10 or more GB</v>
      </c>
    </row>
    <row r="5975" spans="1:23" hidden="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Row],[Age]]&lt;30,"Under 30",IF(Aggregate[[#This Row],[Age]]&gt;=65,"Senior","Other"))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 5,"less than 5GB",IF(Aggregate[[#This Row],[Avg Monthly GB Download]]&lt; 10,"Between 5 and 10 GB","10 or more GB"))</f>
        <v>Between 5 and 10 GB</v>
      </c>
    </row>
    <row r="5976" spans="1:23" hidden="1" x14ac:dyDescent="0.25">
      <c r="A5976" t="s">
        <v>25</v>
      </c>
      <c r="B5976">
        <v>39</v>
      </c>
      <c r="C5976" t="s">
        <v>25</v>
      </c>
      <c r="D5976" t="s">
        <v>22</v>
      </c>
      <c r="E5976" t="s">
        <v>37</v>
      </c>
      <c r="F5976" t="s">
        <v>26</v>
      </c>
      <c r="G5976">
        <v>81</v>
      </c>
      <c r="H5976" t="s">
        <v>21</v>
      </c>
      <c r="I5976" t="s">
        <v>25</v>
      </c>
      <c r="J5976" t="s">
        <v>25</v>
      </c>
      <c r="K5976" t="str">
        <f>IF(Aggregate[[#This Row],[Age]]&lt;30,"Under 30",IF(Aggregate[[#This Row],[Age]]&gt;=65,"Senior","Other"))</f>
        <v>Senior</v>
      </c>
      <c r="L5976" t="s">
        <v>53</v>
      </c>
      <c r="M5976" t="s">
        <v>33</v>
      </c>
      <c r="N5976" t="s">
        <v>34</v>
      </c>
      <c r="O5976" t="s">
        <v>34</v>
      </c>
      <c r="P5976">
        <v>1</v>
      </c>
      <c r="R5976">
        <v>31</v>
      </c>
      <c r="S5976">
        <v>0</v>
      </c>
      <c r="T5976">
        <v>118</v>
      </c>
      <c r="U5976">
        <v>0</v>
      </c>
      <c r="V5976">
        <v>5</v>
      </c>
      <c r="W5976" t="str">
        <f>IF(Aggregate[[#This Row],[Avg Monthly GB Download]]&lt; 5,"less than 5GB",IF(Aggregate[[#This Row],[Avg Monthly GB Download]]&lt; 10,"Between 5 and 10 GB","10 or more GB"))</f>
        <v>Between 5 and 10 GB</v>
      </c>
    </row>
    <row r="5977" spans="1:23" hidden="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Row],[Age]]&lt;30,"Under 30",IF(Aggregate[[#This Row],[Age]]&gt;=65,"Senior","Other"))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 5,"less than 5GB",IF(Aggregate[[#This Row],[Avg Monthly GB Download]]&lt; 10,"Between 5 and 10 GB","10 or more GB"))</f>
        <v>Between 5 and 10 GB</v>
      </c>
    </row>
    <row r="5978" spans="1:23" hidden="1" x14ac:dyDescent="0.25">
      <c r="A5978" t="s">
        <v>25</v>
      </c>
      <c r="B5978">
        <v>40</v>
      </c>
      <c r="C5978" t="s">
        <v>21</v>
      </c>
      <c r="D5978" t="s">
        <v>22</v>
      </c>
      <c r="E5978" t="s">
        <v>61</v>
      </c>
      <c r="F5978" t="s">
        <v>26</v>
      </c>
      <c r="G5978">
        <v>81</v>
      </c>
      <c r="H5978" t="s">
        <v>21</v>
      </c>
      <c r="I5978" t="s">
        <v>25</v>
      </c>
      <c r="J5978" t="s">
        <v>21</v>
      </c>
      <c r="K5978" t="str">
        <f>IF(Aggregate[[#This Row],[Age]]&lt;30,"Under 30",IF(Aggregate[[#This Row],[Age]]&gt;=65,"Senior","Other"))</f>
        <v>Senior</v>
      </c>
      <c r="L5978" t="s">
        <v>32</v>
      </c>
      <c r="M5978" t="s">
        <v>38</v>
      </c>
      <c r="N5978" t="s">
        <v>39</v>
      </c>
      <c r="O5978" t="s">
        <v>104</v>
      </c>
      <c r="P5978">
        <v>1</v>
      </c>
      <c r="Q5978">
        <v>1</v>
      </c>
      <c r="R5978">
        <v>49</v>
      </c>
      <c r="S5978">
        <v>0</v>
      </c>
      <c r="T5978">
        <v>0</v>
      </c>
      <c r="U5978">
        <v>0</v>
      </c>
      <c r="V5978">
        <v>1</v>
      </c>
      <c r="W5978" t="str">
        <f>IF(Aggregate[[#This Row],[Avg Monthly GB Download]]&lt; 5,"less than 5GB",IF(Aggregate[[#This Row],[Avg Monthly GB Download]]&lt; 10,"Between 5 and 10 GB","10 or more GB"))</f>
        <v>less than 5GB</v>
      </c>
    </row>
    <row r="5979" spans="1:23" hidden="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Row],[Age]]&lt;30,"Under 30",IF(Aggregate[[#This Row],[Age]]&gt;=65,"Senior","Other"))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 5,"less than 5GB",IF(Aggregate[[#This Row],[Avg Monthly GB Download]]&lt; 10,"Between 5 and 10 GB","10 or more GB"))</f>
        <v>less than 5GB</v>
      </c>
    </row>
    <row r="5980" spans="1:23" hidden="1" x14ac:dyDescent="0.25">
      <c r="A5980" t="s">
        <v>25</v>
      </c>
      <c r="B5980">
        <v>46</v>
      </c>
      <c r="C5980" t="s">
        <v>21</v>
      </c>
      <c r="D5980" t="s">
        <v>88</v>
      </c>
      <c r="E5980" t="s">
        <v>35</v>
      </c>
      <c r="F5980" t="s">
        <v>24</v>
      </c>
      <c r="G5980">
        <v>81</v>
      </c>
      <c r="H5980" t="s">
        <v>21</v>
      </c>
      <c r="I5980" t="s">
        <v>25</v>
      </c>
      <c r="J5980" t="s">
        <v>21</v>
      </c>
      <c r="K5980" t="str">
        <f>IF(Aggregate[[#This Row],[Age]]&lt;30,"Under 30",IF(Aggregate[[#This Row],[Age]]&gt;=65,"Senior","Other"))</f>
        <v>Senior</v>
      </c>
      <c r="L5980" t="s">
        <v>32</v>
      </c>
      <c r="M5980" t="s">
        <v>38</v>
      </c>
      <c r="N5980" t="s">
        <v>56</v>
      </c>
      <c r="O5980" t="s">
        <v>100</v>
      </c>
      <c r="P5980">
        <v>1</v>
      </c>
      <c r="Q5980">
        <v>1</v>
      </c>
      <c r="R5980">
        <v>39</v>
      </c>
      <c r="S5980">
        <v>3</v>
      </c>
      <c r="T5980">
        <v>0</v>
      </c>
      <c r="U5980">
        <v>0</v>
      </c>
      <c r="V5980">
        <v>1</v>
      </c>
      <c r="W5980" t="str">
        <f>IF(Aggregate[[#This Row],[Avg Monthly GB Download]]&lt; 5,"less than 5GB",IF(Aggregate[[#This Row],[Avg Monthly GB Download]]&lt; 10,"Between 5 and 10 GB","10 or more GB"))</f>
        <v>less than 5GB</v>
      </c>
    </row>
    <row r="5981" spans="1:23" hidden="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Row],[Age]]&lt;30,"Under 30",IF(Aggregate[[#This Row],[Age]]&gt;=65,"Senior","Other"))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 5,"less than 5GB",IF(Aggregate[[#This Row],[Avg Monthly GB Download]]&lt; 10,"Between 5 and 10 GB","10 or more GB"))</f>
        <v>Between 5 and 10 GB</v>
      </c>
    </row>
    <row r="5982" spans="1:23" hidden="1" x14ac:dyDescent="0.25">
      <c r="A5982" t="s">
        <v>25</v>
      </c>
      <c r="B5982">
        <v>50</v>
      </c>
      <c r="C5982" t="s">
        <v>21</v>
      </c>
      <c r="D5982" t="s">
        <v>22</v>
      </c>
      <c r="E5982" t="s">
        <v>37</v>
      </c>
      <c r="F5982" t="s">
        <v>24</v>
      </c>
      <c r="G5982">
        <v>81</v>
      </c>
      <c r="H5982" t="s">
        <v>21</v>
      </c>
      <c r="I5982" t="s">
        <v>25</v>
      </c>
      <c r="J5982" t="s">
        <v>21</v>
      </c>
      <c r="K5982" t="str">
        <f>IF(Aggregate[[#This Row],[Age]]&lt;30,"Under 30",IF(Aggregate[[#This Row],[Age]]&gt;=65,"Senior","Other"))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45</v>
      </c>
      <c r="S5982">
        <v>0</v>
      </c>
      <c r="T5982">
        <v>0</v>
      </c>
      <c r="U5982">
        <v>0</v>
      </c>
      <c r="V5982">
        <v>7</v>
      </c>
      <c r="W5982" t="str">
        <f>IF(Aggregate[[#This Row],[Avg Monthly GB Download]]&lt; 5,"less than 5GB",IF(Aggregate[[#This Row],[Avg Monthly GB Download]]&lt; 10,"Between 5 and 10 GB","10 or more GB"))</f>
        <v>Between 5 and 10 GB</v>
      </c>
    </row>
    <row r="5983" spans="1:23" hidden="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Row],[Age]]&lt;30,"Under 30",IF(Aggregate[[#This Row],[Age]]&gt;=65,"Senior","Other"))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 5,"less than 5GB",IF(Aggregate[[#This Row],[Avg Monthly GB Download]]&lt; 10,"Between 5 and 10 GB","10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Row],[Age]]&lt;30,"Under 30",IF(Aggregate[[#This Row],[Age]]&gt;=65,"Senior","Other"))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 5,"less than 5GB",IF(Aggregate[[#This Row],[Avg Monthly GB Download]]&lt; 10,"Between 5 and 10 GB","10 or more GB"))</f>
        <v>10 or more GB</v>
      </c>
    </row>
    <row r="5985" spans="1:23" hidden="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Row],[Age]]&lt;30,"Under 30",IF(Aggregate[[#This Row],[Age]]&gt;=65,"Senior","Other"))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 5,"less than 5GB",IF(Aggregate[[#This Row],[Avg Monthly GB Download]]&lt; 10,"Between 5 and 10 GB","10 or more GB"))</f>
        <v>less than 5GB</v>
      </c>
    </row>
    <row r="5986" spans="1:23" hidden="1" x14ac:dyDescent="0.25">
      <c r="A5986" t="s">
        <v>25</v>
      </c>
      <c r="B5986">
        <v>50</v>
      </c>
      <c r="C5986" t="s">
        <v>25</v>
      </c>
      <c r="D5986" t="s">
        <v>22</v>
      </c>
      <c r="E5986" t="s">
        <v>80</v>
      </c>
      <c r="F5986" t="s">
        <v>24</v>
      </c>
      <c r="G5986">
        <v>81</v>
      </c>
      <c r="H5986" t="s">
        <v>21</v>
      </c>
      <c r="I5986" t="s">
        <v>25</v>
      </c>
      <c r="J5986" t="s">
        <v>21</v>
      </c>
      <c r="K5986" t="str">
        <f>IF(Aggregate[[#This Row],[Age]]&lt;30,"Under 30",IF(Aggregate[[#This Row],[Age]]&gt;=65,"Senior","Other"))</f>
        <v>Senior</v>
      </c>
      <c r="L5986" t="s">
        <v>32</v>
      </c>
      <c r="M5986" t="s">
        <v>33</v>
      </c>
      <c r="N5986" t="s">
        <v>90</v>
      </c>
      <c r="O5986" t="s">
        <v>91</v>
      </c>
      <c r="P5986">
        <v>1</v>
      </c>
      <c r="Q5986">
        <v>1</v>
      </c>
      <c r="R5986">
        <v>36</v>
      </c>
      <c r="S5986">
        <v>4</v>
      </c>
      <c r="T5986">
        <v>108.8</v>
      </c>
      <c r="U5986">
        <v>0</v>
      </c>
      <c r="V5986">
        <v>4</v>
      </c>
      <c r="W5986" t="str">
        <f>IF(Aggregate[[#This Row],[Avg Monthly GB Download]]&lt; 5,"less than 5GB",IF(Aggregate[[#This Row],[Avg Monthly GB Download]]&lt; 10,"Between 5 and 10 GB","10 or more GB"))</f>
        <v>less than 5GB</v>
      </c>
    </row>
    <row r="5987" spans="1:23" hidden="1" x14ac:dyDescent="0.25">
      <c r="A5987" t="s">
        <v>25</v>
      </c>
      <c r="B5987">
        <v>54</v>
      </c>
      <c r="C5987" t="s">
        <v>21</v>
      </c>
      <c r="D5987" t="s">
        <v>22</v>
      </c>
      <c r="E5987" t="s">
        <v>85</v>
      </c>
      <c r="F5987" t="s">
        <v>24</v>
      </c>
      <c r="G5987">
        <v>81</v>
      </c>
      <c r="H5987" t="s">
        <v>21</v>
      </c>
      <c r="I5987" t="s">
        <v>25</v>
      </c>
      <c r="J5987" t="s">
        <v>21</v>
      </c>
      <c r="K5987" t="str">
        <f>IF(Aggregate[[#This Row],[Age]]&lt;30,"Under 30",IF(Aggregate[[#This Row],[Age]]&gt;=65,"Senior","Other"))</f>
        <v>Senior</v>
      </c>
      <c r="L5987" t="s">
        <v>53</v>
      </c>
      <c r="M5987" t="s">
        <v>33</v>
      </c>
      <c r="N5987" t="s">
        <v>34</v>
      </c>
      <c r="O5987" t="s">
        <v>34</v>
      </c>
      <c r="P5987">
        <v>1</v>
      </c>
      <c r="R5987">
        <v>62</v>
      </c>
      <c r="S5987">
        <v>0</v>
      </c>
      <c r="T5987">
        <v>0</v>
      </c>
      <c r="U5987">
        <v>0</v>
      </c>
      <c r="V5987">
        <v>5</v>
      </c>
      <c r="W5987" t="str">
        <f>IF(Aggregate[[#This Row],[Avg Monthly GB Download]]&lt; 5,"less than 5GB",IF(Aggregate[[#This Row],[Avg Monthly GB Download]]&lt; 10,"Between 5 and 10 GB","10 or more GB"))</f>
        <v>Between 5 and 10 GB</v>
      </c>
    </row>
    <row r="5988" spans="1:23" hidden="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Row],[Age]]&lt;30,"Under 30",IF(Aggregate[[#This Row],[Age]]&gt;=65,"Senior","Other"))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 5,"less than 5GB",IF(Aggregate[[#This Row],[Avg Monthly GB Download]]&lt; 10,"Between 5 and 10 GB","10 or more GB"))</f>
        <v>Between 5 and 10 GB</v>
      </c>
    </row>
    <row r="5989" spans="1:23" hidden="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Row],[Age]]&lt;30,"Under 30",IF(Aggregate[[#This Row],[Age]]&gt;=65,"Senior","Other"))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 5,"less than 5GB",IF(Aggregate[[#This Row],[Avg Monthly GB Download]]&lt; 10,"Between 5 and 10 GB","10 or more GB"))</f>
        <v>10 or more GB</v>
      </c>
    </row>
    <row r="5990" spans="1:23" hidden="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Row],[Age]]&lt;30,"Under 30",IF(Aggregate[[#This Row],[Age]]&gt;=65,"Senior","Other"))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 5,"less than 5GB",IF(Aggregate[[#This Row],[Avg Monthly GB Download]]&lt; 10,"Between 5 and 10 GB","10 or more GB"))</f>
        <v>less than 5GB</v>
      </c>
    </row>
    <row r="5991" spans="1:23" hidden="1" x14ac:dyDescent="0.25">
      <c r="A5991" t="s">
        <v>25</v>
      </c>
      <c r="B5991">
        <v>55</v>
      </c>
      <c r="C5991" t="s">
        <v>21</v>
      </c>
      <c r="D5991" t="s">
        <v>22</v>
      </c>
      <c r="E5991" t="s">
        <v>73</v>
      </c>
      <c r="F5991" t="s">
        <v>26</v>
      </c>
      <c r="G5991">
        <v>81</v>
      </c>
      <c r="H5991" t="s">
        <v>21</v>
      </c>
      <c r="I5991" t="s">
        <v>25</v>
      </c>
      <c r="J5991" t="s">
        <v>21</v>
      </c>
      <c r="K5991" t="str">
        <f>IF(Aggregate[[#This Row],[Age]]&lt;30,"Under 30",IF(Aggregate[[#This Row],[Age]]&gt;=65,"Senior","Other"))</f>
        <v>Senior</v>
      </c>
      <c r="L5991" t="s">
        <v>32</v>
      </c>
      <c r="M5991" t="s">
        <v>38</v>
      </c>
      <c r="N5991" t="s">
        <v>34</v>
      </c>
      <c r="O5991" t="s">
        <v>34</v>
      </c>
      <c r="P5991">
        <v>1</v>
      </c>
      <c r="R5991">
        <v>9</v>
      </c>
      <c r="S5991">
        <v>0</v>
      </c>
      <c r="T5991">
        <v>0</v>
      </c>
      <c r="U5991">
        <v>0</v>
      </c>
      <c r="V5991">
        <v>1</v>
      </c>
      <c r="W5991" t="str">
        <f>IF(Aggregate[[#This Row],[Avg Monthly GB Download]]&lt; 5,"less than 5GB",IF(Aggregate[[#This Row],[Avg Monthly GB Download]]&lt; 10,"Between 5 and 10 GB","10 or more GB"))</f>
        <v>less than 5GB</v>
      </c>
    </row>
    <row r="5992" spans="1:23" hidden="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Row],[Age]]&lt;30,"Under 30",IF(Aggregate[[#This Row],[Age]]&gt;=65,"Senior","Other"))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 5,"less than 5GB",IF(Aggregate[[#This Row],[Avg Monthly GB Download]]&lt; 10,"Between 5 and 10 GB","10 or more GB"))</f>
        <v>less than 5GB</v>
      </c>
    </row>
    <row r="5993" spans="1:23" hidden="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Row],[Age]]&lt;30,"Under 30",IF(Aggregate[[#This Row],[Age]]&gt;=65,"Senior","Other"))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 5,"less than 5GB",IF(Aggregate[[#This Row],[Avg Monthly GB Download]]&lt; 10,"Between 5 and 10 GB","10 or more GB"))</f>
        <v>Between 5 and 10 GB</v>
      </c>
    </row>
    <row r="5994" spans="1:23" hidden="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Row],[Age]]&lt;30,"Under 30",IF(Aggregate[[#This Row],[Age]]&gt;=65,"Senior","Other"))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 5,"less than 5GB",IF(Aggregate[[#This Row],[Avg Monthly GB Download]]&lt; 10,"Between 5 and 10 GB","10 or more GB"))</f>
        <v>Between 5 and 10 GB</v>
      </c>
    </row>
    <row r="5995" spans="1:23" hidden="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Row],[Age]]&lt;30,"Under 30",IF(Aggregate[[#This Row],[Age]]&gt;=65,"Senior","Other"))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 5,"less than 5GB",IF(Aggregate[[#This Row],[Avg Monthly GB Download]]&lt; 10,"Between 5 and 10 GB","10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Row],[Age]]&lt;30,"Under 30",IF(Aggregate[[#This Row],[Age]]&gt;=65,"Senior","Other"))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 5,"less than 5GB",IF(Aggregate[[#This Row],[Avg Monthly GB Download]]&lt; 10,"Between 5 and 10 GB","10 or more GB"))</f>
        <v>10 or more GB</v>
      </c>
    </row>
    <row r="5997" spans="1:23" hidden="1" x14ac:dyDescent="0.25">
      <c r="A5997" t="s">
        <v>25</v>
      </c>
      <c r="B5997">
        <v>60</v>
      </c>
      <c r="C5997" t="s">
        <v>21</v>
      </c>
      <c r="D5997" t="s">
        <v>22</v>
      </c>
      <c r="E5997" t="s">
        <v>59</v>
      </c>
      <c r="F5997" t="s">
        <v>26</v>
      </c>
      <c r="G5997">
        <v>81</v>
      </c>
      <c r="H5997" t="s">
        <v>21</v>
      </c>
      <c r="I5997" t="s">
        <v>25</v>
      </c>
      <c r="J5997" t="s">
        <v>21</v>
      </c>
      <c r="K5997" t="str">
        <f>IF(Aggregate[[#This Row],[Age]]&lt;30,"Under 30",IF(Aggregate[[#This Row],[Age]]&gt;=65,"Senior","Other"))</f>
        <v>Senior</v>
      </c>
      <c r="L5997" t="s">
        <v>98</v>
      </c>
      <c r="M5997" t="s">
        <v>38</v>
      </c>
      <c r="N5997" t="s">
        <v>34</v>
      </c>
      <c r="O5997" t="s">
        <v>34</v>
      </c>
      <c r="P5997">
        <v>1</v>
      </c>
      <c r="R5997">
        <v>54</v>
      </c>
      <c r="S5997">
        <v>0</v>
      </c>
      <c r="T5997">
        <v>0</v>
      </c>
      <c r="U5997">
        <v>0</v>
      </c>
      <c r="V5997">
        <v>5</v>
      </c>
      <c r="W5997" t="str">
        <f>IF(Aggregate[[#This Row],[Avg Monthly GB Download]]&lt; 5,"less than 5GB",IF(Aggregate[[#This Row],[Avg Monthly GB Download]]&lt; 10,"Between 5 and 10 GB","10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Row],[Age]]&lt;30,"Under 30",IF(Aggregate[[#This Row],[Age]]&gt;=65,"Senior","Other"))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 5,"less than 5GB",IF(Aggregate[[#This Row],[Avg Monthly GB Download]]&lt; 10,"Between 5 and 10 GB","10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Row],[Age]]&lt;30,"Under 30",IF(Aggregate[[#This Row],[Age]]&gt;=65,"Senior","Other"))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 5,"less than 5GB",IF(Aggregate[[#This Row],[Avg Monthly GB Download]]&lt; 10,"Between 5 and 10 GB","10 or more GB"))</f>
        <v>10 or more GB</v>
      </c>
    </row>
    <row r="6000" spans="1:23" hidden="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Row],[Age]]&lt;30,"Under 30",IF(Aggregate[[#This Row],[Age]]&gt;=65,"Senior","Other"))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 5,"less than 5GB",IF(Aggregate[[#This Row],[Avg Monthly GB Download]]&lt; 10,"Between 5 and 10 GB","10 or more GB"))</f>
        <v>10 or more GB</v>
      </c>
    </row>
    <row r="6001" spans="1:23" hidden="1" x14ac:dyDescent="0.25">
      <c r="A6001" t="s">
        <v>25</v>
      </c>
      <c r="B6001">
        <v>65</v>
      </c>
      <c r="C6001" t="s">
        <v>25</v>
      </c>
      <c r="D6001" t="s">
        <v>22</v>
      </c>
      <c r="E6001" t="s">
        <v>64</v>
      </c>
      <c r="F6001" t="s">
        <v>24</v>
      </c>
      <c r="G6001">
        <v>81</v>
      </c>
      <c r="H6001" t="s">
        <v>21</v>
      </c>
      <c r="I6001" t="s">
        <v>25</v>
      </c>
      <c r="J6001" t="s">
        <v>25</v>
      </c>
      <c r="K6001" t="str">
        <f>IF(Aggregate[[#This Row],[Age]]&lt;30,"Under 30",IF(Aggregate[[#This Row],[Age]]&gt;=65,"Senior","Other"))</f>
        <v>Senior</v>
      </c>
      <c r="L6001" t="s">
        <v>98</v>
      </c>
      <c r="M6001" t="s">
        <v>38</v>
      </c>
      <c r="N6001" t="s">
        <v>34</v>
      </c>
      <c r="O6001" t="s">
        <v>34</v>
      </c>
      <c r="P6001">
        <v>1</v>
      </c>
      <c r="R6001">
        <v>53</v>
      </c>
      <c r="S6001">
        <v>1</v>
      </c>
      <c r="T6001">
        <v>144.30000000000001</v>
      </c>
      <c r="U6001">
        <v>0</v>
      </c>
      <c r="V6001">
        <v>7</v>
      </c>
      <c r="W6001" t="str">
        <f>IF(Aggregate[[#This Row],[Avg Monthly GB Download]]&lt; 5,"less than 5GB",IF(Aggregate[[#This Row],[Avg Monthly GB Download]]&lt; 10,"Between 5 and 10 GB","10 or more GB"))</f>
        <v>Between 5 and 10 GB</v>
      </c>
    </row>
    <row r="6002" spans="1:23" hidden="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Row],[Age]]&lt;30,"Under 30",IF(Aggregate[[#This Row],[Age]]&gt;=65,"Senior","Other"))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 5,"less than 5GB",IF(Aggregate[[#This Row],[Avg Monthly GB Download]]&lt; 10,"Between 5 and 10 GB","10 or more GB"))</f>
        <v>less than 5GB</v>
      </c>
    </row>
    <row r="6003" spans="1:23" hidden="1" x14ac:dyDescent="0.25">
      <c r="A6003" t="s">
        <v>25</v>
      </c>
      <c r="B6003">
        <v>71</v>
      </c>
      <c r="C6003" t="s">
        <v>25</v>
      </c>
      <c r="D6003" t="s">
        <v>22</v>
      </c>
      <c r="E6003" t="s">
        <v>43</v>
      </c>
      <c r="F6003" t="s">
        <v>26</v>
      </c>
      <c r="G6003">
        <v>81</v>
      </c>
      <c r="H6003" t="s">
        <v>21</v>
      </c>
      <c r="I6003" t="s">
        <v>25</v>
      </c>
      <c r="J6003" t="s">
        <v>25</v>
      </c>
      <c r="K6003" t="str">
        <f>IF(Aggregate[[#This Row],[Age]]&lt;30,"Under 30",IF(Aggregate[[#This Row],[Age]]&gt;=65,"Senior","Other"))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24</v>
      </c>
      <c r="S6003">
        <v>0</v>
      </c>
      <c r="T6003">
        <v>302.89999999999998</v>
      </c>
      <c r="U6003">
        <v>0</v>
      </c>
      <c r="V6003">
        <v>5</v>
      </c>
      <c r="W6003" t="str">
        <f>IF(Aggregate[[#This Row],[Avg Monthly GB Download]]&lt; 5,"less than 5GB",IF(Aggregate[[#This Row],[Avg Monthly GB Download]]&lt; 10,"Between 5 and 10 GB","10 or more GB"))</f>
        <v>Between 5 and 10 GB</v>
      </c>
    </row>
    <row r="6004" spans="1:23" hidden="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Row],[Age]]&lt;30,"Under 30",IF(Aggregate[[#This Row],[Age]]&gt;=65,"Senior","Other"))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 5,"less than 5GB",IF(Aggregate[[#This Row],[Avg Monthly GB Download]]&lt; 10,"Between 5 and 10 GB","10 or more GB"))</f>
        <v>Between 5 and 10 GB</v>
      </c>
    </row>
    <row r="6005" spans="1:23" hidden="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Row],[Age]]&lt;30,"Under 30",IF(Aggregate[[#This Row],[Age]]&gt;=65,"Senior","Other"))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 5,"less than 5GB",IF(Aggregate[[#This Row],[Avg Monthly GB Download]]&lt; 10,"Between 5 and 10 GB","10 or more GB"))</f>
        <v>less than 5GB</v>
      </c>
    </row>
    <row r="6006" spans="1:23" hidden="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Row],[Age]]&lt;30,"Under 30",IF(Aggregate[[#This Row],[Age]]&gt;=65,"Senior","Other"))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 5,"less than 5GB",IF(Aggregate[[#This Row],[Avg Monthly GB Download]]&lt; 10,"Between 5 and 10 GB","10 or more GB"))</f>
        <v>Between 5 and 10 GB</v>
      </c>
    </row>
    <row r="6007" spans="1:23" hidden="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Row],[Age]]&lt;30,"Under 30",IF(Aggregate[[#This Row],[Age]]&gt;=65,"Senior","Other"))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 5,"less than 5GB",IF(Aggregate[[#This Row],[Avg Monthly GB Download]]&lt; 10,"Between 5 and 10 GB","10 or more GB"))</f>
        <v>10 or more GB</v>
      </c>
    </row>
    <row r="6008" spans="1:23" hidden="1" x14ac:dyDescent="0.25">
      <c r="A6008" t="s">
        <v>21</v>
      </c>
      <c r="B6008">
        <v>1</v>
      </c>
      <c r="C6008" t="s">
        <v>21</v>
      </c>
      <c r="D6008" t="s">
        <v>22</v>
      </c>
      <c r="E6008" t="s">
        <v>55</v>
      </c>
      <c r="F6008" t="s">
        <v>26</v>
      </c>
      <c r="G6008">
        <v>82</v>
      </c>
      <c r="H6008" t="s">
        <v>21</v>
      </c>
      <c r="I6008" t="s">
        <v>25</v>
      </c>
      <c r="J6008" t="s">
        <v>21</v>
      </c>
      <c r="K6008" t="str">
        <f>IF(Aggregate[[#This Row],[Age]]&lt;30,"Under 30",IF(Aggregate[[#This Row],[Age]]&gt;=65,"Senior","Other"))</f>
        <v>Senior</v>
      </c>
      <c r="L6008" t="s">
        <v>32</v>
      </c>
      <c r="M6008" t="s">
        <v>38</v>
      </c>
      <c r="N6008" t="s">
        <v>56</v>
      </c>
      <c r="O6008" t="s">
        <v>57</v>
      </c>
      <c r="P6008">
        <v>1</v>
      </c>
      <c r="Q6008">
        <v>1</v>
      </c>
      <c r="R6008">
        <v>58</v>
      </c>
      <c r="S6008">
        <v>4</v>
      </c>
      <c r="T6008">
        <v>0</v>
      </c>
      <c r="U6008">
        <v>6</v>
      </c>
      <c r="V6008">
        <v>4</v>
      </c>
      <c r="W6008" t="str">
        <f>IF(Aggregate[[#This Row],[Avg Monthly GB Download]]&lt; 5,"less than 5GB",IF(Aggregate[[#This Row],[Avg Monthly GB Download]]&lt; 10,"Between 5 and 10 GB","10 or more GB"))</f>
        <v>less than 5GB</v>
      </c>
    </row>
    <row r="6009" spans="1:23" hidden="1" x14ac:dyDescent="0.25">
      <c r="A6009" t="s">
        <v>21</v>
      </c>
      <c r="B6009">
        <v>7</v>
      </c>
      <c r="C6009" t="s">
        <v>25</v>
      </c>
      <c r="D6009" t="s">
        <v>22</v>
      </c>
      <c r="E6009" t="s">
        <v>55</v>
      </c>
      <c r="F6009" t="s">
        <v>24</v>
      </c>
      <c r="G6009">
        <v>82</v>
      </c>
      <c r="H6009" t="s">
        <v>21</v>
      </c>
      <c r="I6009" t="s">
        <v>25</v>
      </c>
      <c r="J6009" t="s">
        <v>25</v>
      </c>
      <c r="K6009" t="str">
        <f>IF(Aggregate[[#This Row],[Age]]&lt;30,"Under 30",IF(Aggregate[[#This Row],[Age]]&gt;=65,"Senior","Other"))</f>
        <v>Senior</v>
      </c>
      <c r="L6009" t="s">
        <v>32</v>
      </c>
      <c r="M6009" t="s">
        <v>38</v>
      </c>
      <c r="N6009" t="s">
        <v>48</v>
      </c>
      <c r="O6009" t="s">
        <v>101</v>
      </c>
      <c r="P6009">
        <v>1</v>
      </c>
      <c r="Q6009">
        <v>1</v>
      </c>
      <c r="R6009">
        <v>38</v>
      </c>
      <c r="S6009">
        <v>5</v>
      </c>
      <c r="T6009">
        <v>11.8</v>
      </c>
      <c r="U6009">
        <v>0</v>
      </c>
      <c r="V6009">
        <v>9</v>
      </c>
      <c r="W6009" t="str">
        <f>IF(Aggregate[[#This Row],[Avg Monthly GB Download]]&lt; 5,"less than 5GB",IF(Aggregate[[#This Row],[Avg Monthly GB Download]]&lt; 10,"Between 5 and 10 GB","10 or more GB"))</f>
        <v>Between 5 and 10 GB</v>
      </c>
    </row>
    <row r="6010" spans="1:23" hidden="1" x14ac:dyDescent="0.25">
      <c r="A6010" t="s">
        <v>21</v>
      </c>
      <c r="B6010">
        <v>13</v>
      </c>
      <c r="C6010" t="s">
        <v>21</v>
      </c>
      <c r="D6010" t="s">
        <v>22</v>
      </c>
      <c r="E6010" t="s">
        <v>93</v>
      </c>
      <c r="F6010" t="s">
        <v>24</v>
      </c>
      <c r="G6010">
        <v>82</v>
      </c>
      <c r="H6010" t="s">
        <v>21</v>
      </c>
      <c r="I6010" t="s">
        <v>25</v>
      </c>
      <c r="J6010" t="s">
        <v>21</v>
      </c>
      <c r="K6010" t="str">
        <f>IF(Aggregate[[#This Row],[Age]]&lt;30,"Under 30",IF(Aggregate[[#This Row],[Age]]&gt;=65,"Senior","Other"))</f>
        <v>Senior</v>
      </c>
      <c r="L6010" t="s">
        <v>32</v>
      </c>
      <c r="M6010" t="s">
        <v>38</v>
      </c>
      <c r="N6010" t="s">
        <v>39</v>
      </c>
      <c r="O6010" t="s">
        <v>106</v>
      </c>
      <c r="P6010">
        <v>1</v>
      </c>
      <c r="Q6010">
        <v>1</v>
      </c>
      <c r="R6010">
        <v>42</v>
      </c>
      <c r="S6010">
        <v>4</v>
      </c>
      <c r="T6010">
        <v>0</v>
      </c>
      <c r="U6010">
        <v>54</v>
      </c>
      <c r="V6010">
        <v>10</v>
      </c>
      <c r="W6010" t="str">
        <f>IF(Aggregate[[#This Row],[Avg Monthly GB Download]]&lt; 5,"less than 5GB",IF(Aggregate[[#This Row],[Avg Monthly GB Download]]&lt; 10,"Between 5 and 10 GB","10 or more GB"))</f>
        <v>10 or more GB</v>
      </c>
    </row>
    <row r="6011" spans="1:23" hidden="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Row],[Age]]&lt;30,"Under 30",IF(Aggregate[[#This Row],[Age]]&gt;=65,"Senior","Other"))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 5,"less than 5GB",IF(Aggregate[[#This Row],[Avg Monthly GB Download]]&lt; 10,"Between 5 and 10 GB","10 or more GB"))</f>
        <v>Between 5 and 10 GB</v>
      </c>
    </row>
    <row r="6012" spans="1:23" hidden="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Row],[Age]]&lt;30,"Under 30",IF(Aggregate[[#This Row],[Age]]&gt;=65,"Senior","Other"))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 5,"less than 5GB",IF(Aggregate[[#This Row],[Avg Monthly GB Download]]&lt; 10,"Between 5 and 10 GB","10 or more GB"))</f>
        <v>Between 5 and 10 GB</v>
      </c>
    </row>
    <row r="6013" spans="1:23" hidden="1" x14ac:dyDescent="0.25">
      <c r="A6013" t="s">
        <v>21</v>
      </c>
      <c r="B6013">
        <v>17</v>
      </c>
      <c r="C6013" t="s">
        <v>21</v>
      </c>
      <c r="D6013" t="s">
        <v>22</v>
      </c>
      <c r="E6013" t="s">
        <v>44</v>
      </c>
      <c r="F6013" t="s">
        <v>26</v>
      </c>
      <c r="G6013">
        <v>82</v>
      </c>
      <c r="H6013" t="s">
        <v>21</v>
      </c>
      <c r="I6013" t="s">
        <v>25</v>
      </c>
      <c r="J6013" t="s">
        <v>21</v>
      </c>
      <c r="K6013" t="str">
        <f>IF(Aggregate[[#This Row],[Age]]&lt;30,"Under 30",IF(Aggregate[[#This Row],[Age]]&gt;=65,"Senior","Other"))</f>
        <v>Senior</v>
      </c>
      <c r="L6013" t="s">
        <v>53</v>
      </c>
      <c r="M6013" t="s">
        <v>38</v>
      </c>
      <c r="N6013" t="s">
        <v>34</v>
      </c>
      <c r="O6013" t="s">
        <v>34</v>
      </c>
      <c r="P6013">
        <v>1</v>
      </c>
      <c r="R6013">
        <v>66</v>
      </c>
      <c r="S6013">
        <v>0</v>
      </c>
      <c r="T6013">
        <v>0</v>
      </c>
      <c r="U6013">
        <v>47</v>
      </c>
      <c r="V6013">
        <v>5</v>
      </c>
      <c r="W6013" t="str">
        <f>IF(Aggregate[[#This Row],[Avg Monthly GB Download]]&lt; 5,"less than 5GB",IF(Aggregate[[#This Row],[Avg Monthly GB Download]]&lt; 10,"Between 5 and 10 GB","10 or more GB"))</f>
        <v>Between 5 and 10 GB</v>
      </c>
    </row>
    <row r="6014" spans="1:23" hidden="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Row],[Age]]&lt;30,"Under 30",IF(Aggregate[[#This Row],[Age]]&gt;=65,"Senior","Other"))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 5,"less than 5GB",IF(Aggregate[[#This Row],[Avg Monthly GB Download]]&lt; 10,"Between 5 and 10 GB","10 or more GB"))</f>
        <v>less than 5GB</v>
      </c>
    </row>
    <row r="6015" spans="1:23" hidden="1" x14ac:dyDescent="0.25">
      <c r="A6015" t="s">
        <v>21</v>
      </c>
      <c r="B6015">
        <v>37</v>
      </c>
      <c r="C6015" t="s">
        <v>21</v>
      </c>
      <c r="D6015" t="s">
        <v>22</v>
      </c>
      <c r="E6015" t="s">
        <v>54</v>
      </c>
      <c r="F6015" t="s">
        <v>24</v>
      </c>
      <c r="G6015">
        <v>82</v>
      </c>
      <c r="H6015" t="s">
        <v>21</v>
      </c>
      <c r="I6015" t="s">
        <v>25</v>
      </c>
      <c r="J6015" t="s">
        <v>21</v>
      </c>
      <c r="K6015" t="str">
        <f>IF(Aggregate[[#This Row],[Age]]&lt;30,"Under 30",IF(Aggregate[[#This Row],[Age]]&gt;=65,"Senior","Other"))</f>
        <v>Senior</v>
      </c>
      <c r="L6015" t="s">
        <v>98</v>
      </c>
      <c r="M6015" t="s">
        <v>95</v>
      </c>
      <c r="N6015" t="s">
        <v>34</v>
      </c>
      <c r="O6015" t="s">
        <v>34</v>
      </c>
      <c r="P6015">
        <v>1</v>
      </c>
      <c r="R6015">
        <v>12</v>
      </c>
      <c r="S6015">
        <v>2</v>
      </c>
      <c r="T6015">
        <v>0</v>
      </c>
      <c r="U6015">
        <v>0</v>
      </c>
      <c r="V6015">
        <v>0</v>
      </c>
      <c r="W6015" t="str">
        <f>IF(Aggregate[[#This Row],[Avg Monthly GB Download]]&lt; 5,"less than 5GB",IF(Aggregate[[#This Row],[Avg Monthly GB Download]]&lt; 10,"Between 5 and 10 GB","10 or more GB"))</f>
        <v>less than 5GB</v>
      </c>
    </row>
    <row r="6016" spans="1:23" hidden="1" x14ac:dyDescent="0.25">
      <c r="A6016" t="s">
        <v>21</v>
      </c>
      <c r="B6016">
        <v>72</v>
      </c>
      <c r="C6016" t="s">
        <v>21</v>
      </c>
      <c r="D6016" t="s">
        <v>22</v>
      </c>
      <c r="E6016" t="s">
        <v>86</v>
      </c>
      <c r="F6016" t="s">
        <v>26</v>
      </c>
      <c r="G6016">
        <v>82</v>
      </c>
      <c r="H6016" t="s">
        <v>21</v>
      </c>
      <c r="I6016" t="s">
        <v>25</v>
      </c>
      <c r="J6016" t="s">
        <v>21</v>
      </c>
      <c r="K6016" t="str">
        <f>IF(Aggregate[[#This Row],[Age]]&lt;30,"Under 30",IF(Aggregate[[#This Row],[Age]]&gt;=65,"Senior","Other"))</f>
        <v>Senior</v>
      </c>
      <c r="L6016" t="s">
        <v>53</v>
      </c>
      <c r="M6016" t="s">
        <v>38</v>
      </c>
      <c r="N6016" t="s">
        <v>34</v>
      </c>
      <c r="O6016" t="s">
        <v>34</v>
      </c>
      <c r="P6016">
        <v>1</v>
      </c>
      <c r="R6016">
        <v>15</v>
      </c>
      <c r="S6016">
        <v>1</v>
      </c>
      <c r="T6016">
        <v>0</v>
      </c>
      <c r="U6016">
        <v>0</v>
      </c>
      <c r="V6016">
        <v>0</v>
      </c>
      <c r="W6016" t="str">
        <f>IF(Aggregate[[#This Row],[Avg Monthly GB Download]]&lt; 5,"less than 5GB",IF(Aggregate[[#This Row],[Avg Monthly GB Download]]&lt; 10,"Between 5 and 10 GB","10 or more GB"))</f>
        <v>less than 5GB</v>
      </c>
    </row>
    <row r="6017" spans="1:23" hidden="1" x14ac:dyDescent="0.25">
      <c r="A6017" t="s">
        <v>25</v>
      </c>
      <c r="B6017">
        <v>1</v>
      </c>
      <c r="C6017" t="s">
        <v>21</v>
      </c>
      <c r="D6017" t="s">
        <v>22</v>
      </c>
      <c r="E6017" t="s">
        <v>59</v>
      </c>
      <c r="F6017" t="s">
        <v>26</v>
      </c>
      <c r="G6017">
        <v>82</v>
      </c>
      <c r="H6017" t="s">
        <v>21</v>
      </c>
      <c r="I6017" t="s">
        <v>25</v>
      </c>
      <c r="J6017" t="s">
        <v>21</v>
      </c>
      <c r="K6017" t="str">
        <f>IF(Aggregate[[#This Row],[Age]]&lt;30,"Under 30",IF(Aggregate[[#This Row],[Age]]&gt;=65,"Senior","Other"))</f>
        <v>Senior</v>
      </c>
      <c r="L6017" t="s">
        <v>32</v>
      </c>
      <c r="M6017" t="s">
        <v>38</v>
      </c>
      <c r="N6017" t="s">
        <v>65</v>
      </c>
      <c r="O6017" t="s">
        <v>87</v>
      </c>
      <c r="P6017">
        <v>1</v>
      </c>
      <c r="Q6017">
        <v>1</v>
      </c>
      <c r="R6017">
        <v>19</v>
      </c>
      <c r="S6017">
        <v>3</v>
      </c>
      <c r="T6017">
        <v>94.3</v>
      </c>
      <c r="U6017">
        <v>0</v>
      </c>
      <c r="V6017">
        <v>3</v>
      </c>
      <c r="W6017" t="str">
        <f>IF(Aggregate[[#This Row],[Avg Monthly GB Download]]&lt; 5,"less than 5GB",IF(Aggregate[[#This Row],[Avg Monthly GB Download]]&lt; 10,"Between 5 and 10 GB","10 or more GB"))</f>
        <v>less than 5GB</v>
      </c>
    </row>
    <row r="6018" spans="1:23" hidden="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Row],[Age]]&lt;30,"Under 30",IF(Aggregate[[#This Row],[Age]]&gt;=65,"Senior","Other"))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 5,"less than 5GB",IF(Aggregate[[#This Row],[Avg Monthly GB Download]]&lt; 10,"Between 5 and 10 GB","10 or more GB"))</f>
        <v>less than 5GB</v>
      </c>
    </row>
    <row r="6019" spans="1:23" hidden="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Row],[Age]]&lt;30,"Under 30",IF(Aggregate[[#This Row],[Age]]&gt;=65,"Senior","Other"))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 5,"less than 5GB",IF(Aggregate[[#This Row],[Avg Monthly GB Download]]&lt; 10,"Between 5 and 10 GB","10 or more GB"))</f>
        <v>Between 5 and 10 GB</v>
      </c>
    </row>
    <row r="6020" spans="1:23" hidden="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Row],[Age]]&lt;30,"Under 30",IF(Aggregate[[#This Row],[Age]]&gt;=65,"Senior","Other"))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 5,"less than 5GB",IF(Aggregate[[#This Row],[Avg Monthly GB Download]]&lt; 10,"Between 5 and 10 GB","10 or more GB"))</f>
        <v>10 or more GB</v>
      </c>
    </row>
    <row r="6021" spans="1:23" hidden="1" x14ac:dyDescent="0.25">
      <c r="A6021" t="s">
        <v>25</v>
      </c>
      <c r="B6021">
        <v>2</v>
      </c>
      <c r="C6021" t="s">
        <v>25</v>
      </c>
      <c r="D6021" t="s">
        <v>22</v>
      </c>
      <c r="E6021" t="s">
        <v>64</v>
      </c>
      <c r="F6021" t="s">
        <v>24</v>
      </c>
      <c r="G6021">
        <v>82</v>
      </c>
      <c r="H6021" t="s">
        <v>21</v>
      </c>
      <c r="I6021" t="s">
        <v>25</v>
      </c>
      <c r="J6021" t="s">
        <v>21</v>
      </c>
      <c r="K6021" t="str">
        <f>IF(Aggregate[[#This Row],[Age]]&lt;30,"Under 30",IF(Aggregate[[#This Row],[Age]]&gt;=65,"Senior","Other"))</f>
        <v>Senior</v>
      </c>
      <c r="L6021" t="s">
        <v>32</v>
      </c>
      <c r="M6021" t="s">
        <v>38</v>
      </c>
      <c r="N6021" t="s">
        <v>39</v>
      </c>
      <c r="O6021" t="s">
        <v>106</v>
      </c>
      <c r="P6021">
        <v>1</v>
      </c>
      <c r="Q6021">
        <v>1</v>
      </c>
      <c r="R6021">
        <v>46</v>
      </c>
      <c r="S6021">
        <v>2</v>
      </c>
      <c r="T6021">
        <v>51.8</v>
      </c>
      <c r="U6021">
        <v>0</v>
      </c>
      <c r="V6021">
        <v>4</v>
      </c>
      <c r="W6021" t="str">
        <f>IF(Aggregate[[#This Row],[Avg Monthly GB Download]]&lt; 5,"less than 5GB",IF(Aggregate[[#This Row],[Avg Monthly GB Download]]&lt; 10,"Between 5 and 10 GB","10 or more GB"))</f>
        <v>less than 5GB</v>
      </c>
    </row>
    <row r="6022" spans="1:23" hidden="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Row],[Age]]&lt;30,"Under 30",IF(Aggregate[[#This Row],[Age]]&gt;=65,"Senior","Other"))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 5,"less than 5GB",IF(Aggregate[[#This Row],[Avg Monthly GB Download]]&lt; 10,"Between 5 and 10 GB","10 or more GB"))</f>
        <v>Between 5 and 10 GB</v>
      </c>
    </row>
    <row r="6023" spans="1:23" hidden="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Row],[Age]]&lt;30,"Under 30",IF(Aggregate[[#This Row],[Age]]&gt;=65,"Senior","Other"))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 5,"less than 5GB",IF(Aggregate[[#This Row],[Avg Monthly GB Download]]&lt; 10,"Between 5 and 10 GB","10 or more GB"))</f>
        <v>Between 5 and 10 GB</v>
      </c>
    </row>
    <row r="6024" spans="1:23" hidden="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Row],[Age]]&lt;30,"Under 30",IF(Aggregate[[#This Row],[Age]]&gt;=65,"Senior","Other"))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 5,"less than 5GB",IF(Aggregate[[#This Row],[Avg Monthly GB Download]]&lt; 10,"Between 5 and 10 GB","10 or more GB"))</f>
        <v>10 or more GB</v>
      </c>
    </row>
    <row r="6025" spans="1:23" hidden="1" x14ac:dyDescent="0.25">
      <c r="A6025" t="s">
        <v>25</v>
      </c>
      <c r="B6025">
        <v>3</v>
      </c>
      <c r="C6025" t="s">
        <v>25</v>
      </c>
      <c r="D6025" t="s">
        <v>22</v>
      </c>
      <c r="E6025" t="s">
        <v>73</v>
      </c>
      <c r="F6025" t="s">
        <v>26</v>
      </c>
      <c r="G6025">
        <v>82</v>
      </c>
      <c r="H6025" t="s">
        <v>21</v>
      </c>
      <c r="I6025" t="s">
        <v>25</v>
      </c>
      <c r="J6025" t="s">
        <v>21</v>
      </c>
      <c r="K6025" t="str">
        <f>IF(Aggregate[[#This Row],[Age]]&lt;30,"Under 30",IF(Aggregate[[#This Row],[Age]]&gt;=65,"Senior","Other"))</f>
        <v>Senior</v>
      </c>
      <c r="L6025" t="s">
        <v>32</v>
      </c>
      <c r="M6025" t="s">
        <v>38</v>
      </c>
      <c r="N6025" t="s">
        <v>56</v>
      </c>
      <c r="O6025" t="s">
        <v>57</v>
      </c>
      <c r="P6025">
        <v>1</v>
      </c>
      <c r="Q6025">
        <v>1</v>
      </c>
      <c r="R6025">
        <v>49</v>
      </c>
      <c r="S6025">
        <v>2</v>
      </c>
      <c r="T6025">
        <v>15.2</v>
      </c>
      <c r="U6025">
        <v>0</v>
      </c>
      <c r="V6025">
        <v>3</v>
      </c>
      <c r="W6025" t="str">
        <f>IF(Aggregate[[#This Row],[Avg Monthly GB Download]]&lt; 5,"less than 5GB",IF(Aggregate[[#This Row],[Avg Monthly GB Download]]&lt; 10,"Between 5 and 10 GB","10 or more GB"))</f>
        <v>less than 5GB</v>
      </c>
    </row>
    <row r="6026" spans="1:23" hidden="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Row],[Age]]&lt;30,"Under 30",IF(Aggregate[[#This Row],[Age]]&gt;=65,"Senior","Other"))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 5,"less than 5GB",IF(Aggregate[[#This Row],[Avg Monthly GB Download]]&lt; 10,"Between 5 and 10 GB","10 or more GB"))</f>
        <v>less than 5GB</v>
      </c>
    </row>
    <row r="6027" spans="1:23" hidden="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Row],[Age]]&lt;30,"Under 30",IF(Aggregate[[#This Row],[Age]]&gt;=65,"Senior","Other"))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 5,"less than 5GB",IF(Aggregate[[#This Row],[Avg Monthly GB Download]]&lt; 10,"Between 5 and 10 GB","10 or more GB"))</f>
        <v>Between 5 and 10 GB</v>
      </c>
    </row>
    <row r="6028" spans="1:23" hidden="1" x14ac:dyDescent="0.25">
      <c r="A6028" t="s">
        <v>25</v>
      </c>
      <c r="B6028">
        <v>6</v>
      </c>
      <c r="C6028" t="s">
        <v>21</v>
      </c>
      <c r="D6028" t="s">
        <v>22</v>
      </c>
      <c r="E6028" t="s">
        <v>31</v>
      </c>
      <c r="F6028" t="s">
        <v>24</v>
      </c>
      <c r="G6028">
        <v>82</v>
      </c>
      <c r="H6028" t="s">
        <v>21</v>
      </c>
      <c r="I6028" t="s">
        <v>25</v>
      </c>
      <c r="J6028" t="s">
        <v>21</v>
      </c>
      <c r="K6028" t="str">
        <f>IF(Aggregate[[#This Row],[Age]]&lt;30,"Under 30",IF(Aggregate[[#This Row],[Age]]&gt;=65,"Senior","Other"))</f>
        <v>Senior</v>
      </c>
      <c r="L6028" t="s">
        <v>98</v>
      </c>
      <c r="M6028" t="s">
        <v>38</v>
      </c>
      <c r="N6028" t="s">
        <v>34</v>
      </c>
      <c r="O6028" t="s">
        <v>34</v>
      </c>
      <c r="P6028">
        <v>1</v>
      </c>
      <c r="R6028">
        <v>55</v>
      </c>
      <c r="S6028">
        <v>0</v>
      </c>
      <c r="T6028">
        <v>0</v>
      </c>
      <c r="U6028">
        <v>0</v>
      </c>
      <c r="V6028">
        <v>10</v>
      </c>
      <c r="W6028" t="str">
        <f>IF(Aggregate[[#This Row],[Avg Monthly GB Download]]&lt; 5,"less than 5GB",IF(Aggregate[[#This Row],[Avg Monthly GB Download]]&lt; 10,"Between 5 and 10 GB","10 or more GB"))</f>
        <v>10 or more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Row],[Age]]&lt;30,"Under 30",IF(Aggregate[[#This Row],[Age]]&gt;=65,"Senior","Other"))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 5,"less than 5GB",IF(Aggregate[[#This Row],[Avg Monthly GB Download]]&lt; 10,"Between 5 and 10 GB","10 or more GB"))</f>
        <v>10 or more GB</v>
      </c>
    </row>
    <row r="6030" spans="1:23" hidden="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Row],[Age]]&lt;30,"Under 30",IF(Aggregate[[#This Row],[Age]]&gt;=65,"Senior","Other"))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 5,"less than 5GB",IF(Aggregate[[#This Row],[Avg Monthly GB Download]]&lt; 10,"Between 5 and 10 GB","10 or more GB"))</f>
        <v>less than 5GB</v>
      </c>
    </row>
    <row r="6031" spans="1:23" hidden="1" x14ac:dyDescent="0.25">
      <c r="A6031" t="s">
        <v>25</v>
      </c>
      <c r="B6031">
        <v>10</v>
      </c>
      <c r="C6031" t="s">
        <v>25</v>
      </c>
      <c r="D6031" t="s">
        <v>22</v>
      </c>
      <c r="E6031" t="s">
        <v>82</v>
      </c>
      <c r="F6031" t="s">
        <v>26</v>
      </c>
      <c r="G6031">
        <v>82</v>
      </c>
      <c r="H6031" t="s">
        <v>21</v>
      </c>
      <c r="I6031" t="s">
        <v>25</v>
      </c>
      <c r="J6031" t="s">
        <v>21</v>
      </c>
      <c r="K6031" t="str">
        <f>IF(Aggregate[[#This Row],[Age]]&lt;30,"Under 30",IF(Aggregate[[#This Row],[Age]]&gt;=65,"Senior","Other"))</f>
        <v>Senior</v>
      </c>
      <c r="L6031" t="s">
        <v>32</v>
      </c>
      <c r="M6031" t="s">
        <v>38</v>
      </c>
      <c r="N6031" t="s">
        <v>90</v>
      </c>
      <c r="O6031" t="s">
        <v>91</v>
      </c>
      <c r="P6031">
        <v>1</v>
      </c>
      <c r="Q6031">
        <v>1</v>
      </c>
      <c r="R6031">
        <v>51</v>
      </c>
      <c r="S6031">
        <v>1</v>
      </c>
      <c r="T6031">
        <v>27.6</v>
      </c>
      <c r="U6031">
        <v>0</v>
      </c>
      <c r="V6031">
        <v>7</v>
      </c>
      <c r="W6031" t="str">
        <f>IF(Aggregate[[#This Row],[Avg Monthly GB Download]]&lt; 5,"less than 5GB",IF(Aggregate[[#This Row],[Avg Monthly GB Download]]&lt; 10,"Between 5 and 10 GB","10 or more GB"))</f>
        <v>Between 5 and 10 GB</v>
      </c>
    </row>
    <row r="6032" spans="1:23" hidden="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Row],[Age]]&lt;30,"Under 30",IF(Aggregate[[#This Row],[Age]]&gt;=65,"Senior","Other"))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 5,"less than 5GB",IF(Aggregate[[#This Row],[Avg Monthly GB Download]]&lt; 10,"Between 5 and 10 GB","10 or more GB"))</f>
        <v>10 or more GB</v>
      </c>
    </row>
    <row r="6033" spans="1:23" hidden="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Row],[Age]]&lt;30,"Under 30",IF(Aggregate[[#This Row],[Age]]&gt;=65,"Senior","Other"))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 5,"less than 5GB",IF(Aggregate[[#This Row],[Avg Monthly GB Download]]&lt; 10,"Between 5 and 10 GB","10 or more GB"))</f>
        <v>10 or more GB</v>
      </c>
    </row>
    <row r="6034" spans="1:23" hidden="1" x14ac:dyDescent="0.25">
      <c r="A6034" t="s">
        <v>25</v>
      </c>
      <c r="B6034">
        <v>11</v>
      </c>
      <c r="C6034" t="s">
        <v>25</v>
      </c>
      <c r="D6034" t="s">
        <v>22</v>
      </c>
      <c r="E6034" t="s">
        <v>73</v>
      </c>
      <c r="F6034" t="s">
        <v>24</v>
      </c>
      <c r="G6034">
        <v>82</v>
      </c>
      <c r="H6034" t="s">
        <v>21</v>
      </c>
      <c r="I6034" t="s">
        <v>25</v>
      </c>
      <c r="J6034" t="s">
        <v>25</v>
      </c>
      <c r="K6034" t="str">
        <f>IF(Aggregate[[#This Row],[Age]]&lt;30,"Under 30",IF(Aggregate[[#This Row],[Age]]&gt;=65,"Senior","Other"))</f>
        <v>Senior</v>
      </c>
      <c r="L6034" t="s">
        <v>32</v>
      </c>
      <c r="M6034" t="s">
        <v>33</v>
      </c>
      <c r="N6034" t="s">
        <v>34</v>
      </c>
      <c r="O6034" t="s">
        <v>34</v>
      </c>
      <c r="P6034">
        <v>1</v>
      </c>
      <c r="R6034">
        <v>29</v>
      </c>
      <c r="S6034">
        <v>1</v>
      </c>
      <c r="T6034">
        <v>31.4</v>
      </c>
      <c r="U6034">
        <v>0</v>
      </c>
      <c r="V6034">
        <v>4</v>
      </c>
      <c r="W6034" t="str">
        <f>IF(Aggregate[[#This Row],[Avg Monthly GB Download]]&lt; 5,"less than 5GB",IF(Aggregate[[#This Row],[Avg Monthly GB Download]]&lt; 10,"Between 5 and 10 GB","10 or more GB"))</f>
        <v>less than 5GB</v>
      </c>
    </row>
    <row r="6035" spans="1:23" hidden="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Row],[Age]]&lt;30,"Under 30",IF(Aggregate[[#This Row],[Age]]&gt;=65,"Senior","Other"))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 5,"less than 5GB",IF(Aggregate[[#This Row],[Avg Monthly GB Download]]&lt; 10,"Between 5 and 10 GB","10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Row],[Age]]&lt;30,"Under 30",IF(Aggregate[[#This Row],[Age]]&gt;=65,"Senior","Other"))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 5,"less than 5GB",IF(Aggregate[[#This Row],[Avg Monthly GB Download]]&lt; 10,"Between 5 and 10 GB","10 or more GB"))</f>
        <v>10 or more GB</v>
      </c>
    </row>
    <row r="6037" spans="1:23" hidden="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Row],[Age]]&lt;30,"Under 30",IF(Aggregate[[#This Row],[Age]]&gt;=65,"Senior","Other"))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 5,"less than 5GB",IF(Aggregate[[#This Row],[Avg Monthly GB Download]]&lt; 10,"Between 5 and 10 GB","10 or more GB"))</f>
        <v>less than 5GB</v>
      </c>
    </row>
    <row r="6038" spans="1:23" hidden="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Row],[Age]]&lt;30,"Under 30",IF(Aggregate[[#This Row],[Age]]&gt;=65,"Senior","Other"))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 5,"less than 5GB",IF(Aggregate[[#This Row],[Avg Monthly GB Download]]&lt; 10,"Between 5 and 10 GB","10 or more GB"))</f>
        <v>Between 5 and 10 GB</v>
      </c>
    </row>
    <row r="6039" spans="1:23" hidden="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Row],[Age]]&lt;30,"Under 30",IF(Aggregate[[#This Row],[Age]]&gt;=65,"Senior","Other"))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 5,"less than 5GB",IF(Aggregate[[#This Row],[Avg Monthly GB Download]]&lt; 10,"Between 5 and 10 GB","10 or more GB"))</f>
        <v>less than 5GB</v>
      </c>
    </row>
    <row r="6040" spans="1:23" hidden="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Row],[Age]]&lt;30,"Under 30",IF(Aggregate[[#This Row],[Age]]&gt;=65,"Senior","Other"))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 5,"less than 5GB",IF(Aggregate[[#This Row],[Avg Monthly GB Download]]&lt; 10,"Between 5 and 10 GB","10 or more GB"))</f>
        <v>Between 5 and 10 GB</v>
      </c>
    </row>
    <row r="6041" spans="1:23" hidden="1" x14ac:dyDescent="0.25">
      <c r="A6041" t="s">
        <v>25</v>
      </c>
      <c r="B6041">
        <v>12</v>
      </c>
      <c r="C6041" t="s">
        <v>21</v>
      </c>
      <c r="D6041" t="s">
        <v>22</v>
      </c>
      <c r="E6041" t="s">
        <v>58</v>
      </c>
      <c r="F6041" t="s">
        <v>26</v>
      </c>
      <c r="G6041">
        <v>82</v>
      </c>
      <c r="H6041" t="s">
        <v>21</v>
      </c>
      <c r="I6041" t="s">
        <v>25</v>
      </c>
      <c r="J6041" t="s">
        <v>21</v>
      </c>
      <c r="K6041" t="str">
        <f>IF(Aggregate[[#This Row],[Age]]&lt;30,"Under 30",IF(Aggregate[[#This Row],[Age]]&gt;=65,"Senior","Other"))</f>
        <v>Senior</v>
      </c>
      <c r="L6041" t="s">
        <v>32</v>
      </c>
      <c r="M6041" t="s">
        <v>38</v>
      </c>
      <c r="N6041" t="s">
        <v>56</v>
      </c>
      <c r="O6041" t="s">
        <v>96</v>
      </c>
      <c r="P6041">
        <v>1</v>
      </c>
      <c r="Q6041">
        <v>1</v>
      </c>
      <c r="R6041">
        <v>26</v>
      </c>
      <c r="S6041">
        <v>2</v>
      </c>
      <c r="T6041">
        <v>0</v>
      </c>
      <c r="U6041">
        <v>0</v>
      </c>
      <c r="V6041">
        <v>3</v>
      </c>
      <c r="W6041" t="str">
        <f>IF(Aggregate[[#This Row],[Avg Monthly GB Download]]&lt; 5,"less than 5GB",IF(Aggregate[[#This Row],[Avg Monthly GB Download]]&lt; 10,"Between 5 and 10 GB","10 or more GB"))</f>
        <v>less than 5GB</v>
      </c>
    </row>
    <row r="6042" spans="1:23" hidden="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Row],[Age]]&lt;30,"Under 30",IF(Aggregate[[#This Row],[Age]]&gt;=65,"Senior","Other"))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 5,"less than 5GB",IF(Aggregate[[#This Row],[Avg Monthly GB Download]]&lt; 10,"Between 5 and 10 GB","10 or more GB"))</f>
        <v>Between 5 and 10 GB</v>
      </c>
    </row>
    <row r="6043" spans="1:23" hidden="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Row],[Age]]&lt;30,"Under 30",IF(Aggregate[[#This Row],[Age]]&gt;=65,"Senior","Other"))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 5,"less than 5GB",IF(Aggregate[[#This Row],[Avg Monthly GB Download]]&lt; 10,"Between 5 and 10 GB","10 or more GB"))</f>
        <v>10 or more GB</v>
      </c>
    </row>
    <row r="6044" spans="1:23" hidden="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Row],[Age]]&lt;30,"Under 30",IF(Aggregate[[#This Row],[Age]]&gt;=65,"Senior","Other"))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 5,"less than 5GB",IF(Aggregate[[#This Row],[Avg Monthly GB Download]]&lt; 10,"Between 5 and 10 GB","10 or more GB"))</f>
        <v>less than 5GB</v>
      </c>
    </row>
    <row r="6045" spans="1:23" hidden="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Row],[Age]]&lt;30,"Under 30",IF(Aggregate[[#This Row],[Age]]&gt;=65,"Senior","Other"))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 5,"less than 5GB",IF(Aggregate[[#This Row],[Avg Monthly GB Download]]&lt; 10,"Between 5 and 10 GB","10 or more GB"))</f>
        <v>Between 5 and 10 GB</v>
      </c>
    </row>
    <row r="6046" spans="1:23" hidden="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Row],[Age]]&lt;30,"Under 30",IF(Aggregate[[#This Row],[Age]]&gt;=65,"Senior","Other"))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 5,"less than 5GB",IF(Aggregate[[#This Row],[Avg Monthly GB Download]]&lt; 10,"Between 5 and 10 GB","10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Row],[Age]]&lt;30,"Under 30",IF(Aggregate[[#This Row],[Age]]&gt;=65,"Senior","Other"))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 5,"less than 5GB",IF(Aggregate[[#This Row],[Avg Monthly GB Download]]&lt; 10,"Between 5 and 10 GB","10 or more GB"))</f>
        <v>10 or more GB</v>
      </c>
    </row>
    <row r="6048" spans="1:23" hidden="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Row],[Age]]&lt;30,"Under 30",IF(Aggregate[[#This Row],[Age]]&gt;=65,"Senior","Other"))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 5,"less than 5GB",IF(Aggregate[[#This Row],[Avg Monthly GB Download]]&lt; 10,"Between 5 and 10 GB","10 or more GB"))</f>
        <v>less than 5GB</v>
      </c>
    </row>
    <row r="6049" spans="1:23" hidden="1" x14ac:dyDescent="0.25">
      <c r="A6049" t="s">
        <v>25</v>
      </c>
      <c r="B6049">
        <v>20</v>
      </c>
      <c r="C6049" t="s">
        <v>21</v>
      </c>
      <c r="D6049" t="s">
        <v>88</v>
      </c>
      <c r="E6049" t="s">
        <v>59</v>
      </c>
      <c r="F6049" t="s">
        <v>24</v>
      </c>
      <c r="G6049">
        <v>82</v>
      </c>
      <c r="H6049" t="s">
        <v>21</v>
      </c>
      <c r="I6049" t="s">
        <v>25</v>
      </c>
      <c r="J6049" t="s">
        <v>21</v>
      </c>
      <c r="K6049" t="str">
        <f>IF(Aggregate[[#This Row],[Age]]&lt;30,"Under 30",IF(Aggregate[[#This Row],[Age]]&gt;=65,"Senior","Other"))</f>
        <v>Senior</v>
      </c>
      <c r="L6049" t="s">
        <v>32</v>
      </c>
      <c r="M6049" t="s">
        <v>38</v>
      </c>
      <c r="N6049" t="s">
        <v>56</v>
      </c>
      <c r="O6049" t="s">
        <v>57</v>
      </c>
      <c r="P6049">
        <v>1</v>
      </c>
      <c r="Q6049">
        <v>1</v>
      </c>
      <c r="R6049">
        <v>18</v>
      </c>
      <c r="S6049">
        <v>3</v>
      </c>
      <c r="T6049">
        <v>0</v>
      </c>
      <c r="U6049">
        <v>0</v>
      </c>
      <c r="V6049">
        <v>2</v>
      </c>
      <c r="W6049" t="str">
        <f>IF(Aggregate[[#This Row],[Avg Monthly GB Download]]&lt; 5,"less than 5GB",IF(Aggregate[[#This Row],[Avg Monthly GB Download]]&lt; 10,"Between 5 and 10 GB","10 or more GB"))</f>
        <v>less than 5GB</v>
      </c>
    </row>
    <row r="6050" spans="1:23" hidden="1" x14ac:dyDescent="0.25">
      <c r="A6050" t="s">
        <v>25</v>
      </c>
      <c r="B6050">
        <v>21</v>
      </c>
      <c r="C6050" t="s">
        <v>25</v>
      </c>
      <c r="D6050" t="s">
        <v>22</v>
      </c>
      <c r="E6050" t="s">
        <v>85</v>
      </c>
      <c r="F6050" t="s">
        <v>24</v>
      </c>
      <c r="G6050">
        <v>82</v>
      </c>
      <c r="H6050" t="s">
        <v>21</v>
      </c>
      <c r="I6050" t="s">
        <v>25</v>
      </c>
      <c r="J6050" t="s">
        <v>21</v>
      </c>
      <c r="K6050" t="str">
        <f>IF(Aggregate[[#This Row],[Age]]&lt;30,"Under 30",IF(Aggregate[[#This Row],[Age]]&gt;=65,"Senior","Other"))</f>
        <v>Senior</v>
      </c>
      <c r="L6050" t="s">
        <v>32</v>
      </c>
      <c r="M6050" t="s">
        <v>38</v>
      </c>
      <c r="N6050" t="s">
        <v>34</v>
      </c>
      <c r="O6050" t="s">
        <v>34</v>
      </c>
      <c r="P6050">
        <v>1</v>
      </c>
      <c r="R6050">
        <v>50</v>
      </c>
      <c r="S6050">
        <v>1</v>
      </c>
      <c r="T6050">
        <v>39.5</v>
      </c>
      <c r="U6050">
        <v>0</v>
      </c>
      <c r="V6050">
        <v>4</v>
      </c>
      <c r="W6050" t="str">
        <f>IF(Aggregate[[#This Row],[Avg Monthly GB Download]]&lt; 5,"less than 5GB",IF(Aggregate[[#This Row],[Avg Monthly GB Download]]&lt; 10,"Between 5 and 10 GB","10 or more GB"))</f>
        <v>less than 5GB</v>
      </c>
    </row>
    <row r="6051" spans="1:23" hidden="1" x14ac:dyDescent="0.25">
      <c r="A6051" t="s">
        <v>25</v>
      </c>
      <c r="B6051">
        <v>24</v>
      </c>
      <c r="C6051" t="s">
        <v>21</v>
      </c>
      <c r="D6051" t="s">
        <v>22</v>
      </c>
      <c r="E6051" t="s">
        <v>43</v>
      </c>
      <c r="F6051" t="s">
        <v>26</v>
      </c>
      <c r="G6051">
        <v>82</v>
      </c>
      <c r="H6051" t="s">
        <v>21</v>
      </c>
      <c r="I6051" t="s">
        <v>25</v>
      </c>
      <c r="J6051" t="s">
        <v>21</v>
      </c>
      <c r="K6051" t="str">
        <f>IF(Aggregate[[#This Row],[Age]]&lt;30,"Under 30",IF(Aggregate[[#This Row],[Age]]&gt;=65,"Senior","Other"))</f>
        <v>Senior</v>
      </c>
      <c r="L6051" t="s">
        <v>32</v>
      </c>
      <c r="M6051" t="s">
        <v>38</v>
      </c>
      <c r="N6051" t="s">
        <v>56</v>
      </c>
      <c r="O6051" t="s">
        <v>57</v>
      </c>
      <c r="P6051">
        <v>1</v>
      </c>
      <c r="Q6051">
        <v>1</v>
      </c>
      <c r="R6051">
        <v>43</v>
      </c>
      <c r="S6051">
        <v>5</v>
      </c>
      <c r="T6051">
        <v>20.5</v>
      </c>
      <c r="U6051">
        <v>0</v>
      </c>
      <c r="V6051">
        <v>2</v>
      </c>
      <c r="W6051" t="str">
        <f>IF(Aggregate[[#This Row],[Avg Monthly GB Download]]&lt; 5,"less than 5GB",IF(Aggregate[[#This Row],[Avg Monthly GB Download]]&lt; 10,"Between 5 and 10 GB","10 or more GB"))</f>
        <v>less than 5GB</v>
      </c>
    </row>
    <row r="6052" spans="1:23" hidden="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Row],[Age]]&lt;30,"Under 30",IF(Aggregate[[#This Row],[Age]]&gt;=65,"Senior","Other"))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 5,"less than 5GB",IF(Aggregate[[#This Row],[Avg Monthly GB Download]]&lt; 10,"Between 5 and 10 GB","10 or more GB"))</f>
        <v>Between 5 and 10 GB</v>
      </c>
    </row>
    <row r="6053" spans="1:23" hidden="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Row],[Age]]&lt;30,"Under 30",IF(Aggregate[[#This Row],[Age]]&gt;=65,"Senior","Other"))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 5,"less than 5GB",IF(Aggregate[[#This Row],[Avg Monthly GB Download]]&lt; 10,"Between 5 and 10 GB","10 or more GB"))</f>
        <v>less than 5GB</v>
      </c>
    </row>
    <row r="6054" spans="1:23" hidden="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Row],[Age]]&lt;30,"Under 30",IF(Aggregate[[#This Row],[Age]]&gt;=65,"Senior","Other"))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 5,"less than 5GB",IF(Aggregate[[#This Row],[Avg Monthly GB Download]]&lt; 10,"Between 5 and 10 GB","10 or more GB"))</f>
        <v>Between 5 and 10 GB</v>
      </c>
    </row>
    <row r="6055" spans="1:23" hidden="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Row],[Age]]&lt;30,"Under 30",IF(Aggregate[[#This Row],[Age]]&gt;=65,"Senior","Other"))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 5,"less than 5GB",IF(Aggregate[[#This Row],[Avg Monthly GB Download]]&lt; 10,"Between 5 and 10 GB","10 or more GB"))</f>
        <v>less than 5GB</v>
      </c>
    </row>
    <row r="6056" spans="1:23" hidden="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Row],[Age]]&lt;30,"Under 30",IF(Aggregate[[#This Row],[Age]]&gt;=65,"Senior","Other"))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 5,"less than 5GB",IF(Aggregate[[#This Row],[Avg Monthly GB Download]]&lt; 10,"Between 5 and 10 GB","10 or more GB"))</f>
        <v>Between 5 and 10 GB</v>
      </c>
    </row>
    <row r="6057" spans="1:23" hidden="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Row],[Age]]&lt;30,"Under 30",IF(Aggregate[[#This Row],[Age]]&gt;=65,"Senior","Other"))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 5,"less than 5GB",IF(Aggregate[[#This Row],[Avg Monthly GB Download]]&lt; 10,"Between 5 and 10 GB","10 or more GB"))</f>
        <v>Between 5 and 10 GB</v>
      </c>
    </row>
    <row r="6058" spans="1:23" hidden="1" x14ac:dyDescent="0.25">
      <c r="A6058" t="s">
        <v>25</v>
      </c>
      <c r="B6058">
        <v>28</v>
      </c>
      <c r="C6058" t="s">
        <v>25</v>
      </c>
      <c r="D6058" t="s">
        <v>22</v>
      </c>
      <c r="E6058" t="s">
        <v>23</v>
      </c>
      <c r="F6058" t="s">
        <v>24</v>
      </c>
      <c r="G6058">
        <v>82</v>
      </c>
      <c r="H6058" t="s">
        <v>21</v>
      </c>
      <c r="I6058" t="s">
        <v>25</v>
      </c>
      <c r="J6058" t="s">
        <v>21</v>
      </c>
      <c r="K6058" t="str">
        <f>IF(Aggregate[[#This Row],[Age]]&lt;30,"Under 30",IF(Aggregate[[#This Row],[Age]]&gt;=65,"Senior","Other"))</f>
        <v>Senior</v>
      </c>
      <c r="L6058" t="s">
        <v>53</v>
      </c>
      <c r="M6058" t="s">
        <v>38</v>
      </c>
      <c r="N6058" t="s">
        <v>34</v>
      </c>
      <c r="O6058" t="s">
        <v>34</v>
      </c>
      <c r="P6058">
        <v>1</v>
      </c>
      <c r="R6058">
        <v>45</v>
      </c>
      <c r="S6058">
        <v>0</v>
      </c>
      <c r="T6058">
        <v>61.6</v>
      </c>
      <c r="U6058">
        <v>0</v>
      </c>
      <c r="V6058">
        <v>1</v>
      </c>
      <c r="W6058" t="str">
        <f>IF(Aggregate[[#This Row],[Avg Monthly GB Download]]&lt; 5,"less than 5GB",IF(Aggregate[[#This Row],[Avg Monthly GB Download]]&lt; 10,"Between 5 and 10 GB","10 or more GB"))</f>
        <v>less than 5GB</v>
      </c>
    </row>
    <row r="6059" spans="1:23" hidden="1" x14ac:dyDescent="0.25">
      <c r="A6059" t="s">
        <v>25</v>
      </c>
      <c r="B6059">
        <v>28</v>
      </c>
      <c r="C6059" t="s">
        <v>25</v>
      </c>
      <c r="D6059" t="s">
        <v>22</v>
      </c>
      <c r="E6059" t="s">
        <v>76</v>
      </c>
      <c r="F6059" t="s">
        <v>26</v>
      </c>
      <c r="G6059">
        <v>82</v>
      </c>
      <c r="H6059" t="s">
        <v>21</v>
      </c>
      <c r="I6059" t="s">
        <v>25</v>
      </c>
      <c r="J6059" t="s">
        <v>21</v>
      </c>
      <c r="K6059" t="str">
        <f>IF(Aggregate[[#This Row],[Age]]&lt;30,"Under 30",IF(Aggregate[[#This Row],[Age]]&gt;=65,"Senior","Other"))</f>
        <v>Senior</v>
      </c>
      <c r="L6059" t="s">
        <v>98</v>
      </c>
      <c r="M6059" t="s">
        <v>38</v>
      </c>
      <c r="N6059" t="s">
        <v>34</v>
      </c>
      <c r="O6059" t="s">
        <v>34</v>
      </c>
      <c r="P6059">
        <v>1</v>
      </c>
      <c r="R6059">
        <v>27</v>
      </c>
      <c r="S6059">
        <v>0</v>
      </c>
      <c r="T6059">
        <v>114.8</v>
      </c>
      <c r="U6059">
        <v>0</v>
      </c>
      <c r="V6059">
        <v>2</v>
      </c>
      <c r="W6059" t="str">
        <f>IF(Aggregate[[#This Row],[Avg Monthly GB Download]]&lt; 5,"less than 5GB",IF(Aggregate[[#This Row],[Avg Monthly GB Download]]&lt; 10,"Between 5 and 10 GB","10 or more GB"))</f>
        <v>less than 5GB</v>
      </c>
    </row>
    <row r="6060" spans="1:23" hidden="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Row],[Age]]&lt;30,"Under 30",IF(Aggregate[[#This Row],[Age]]&gt;=65,"Senior","Other"))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 5,"less than 5GB",IF(Aggregate[[#This Row],[Avg Monthly GB Download]]&lt; 10,"Between 5 and 10 GB","10 or more GB"))</f>
        <v>10 or more GB</v>
      </c>
    </row>
    <row r="6061" spans="1:23" hidden="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Row],[Age]]&lt;30,"Under 30",IF(Aggregate[[#This Row],[Age]]&gt;=65,"Senior","Other"))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 5,"less than 5GB",IF(Aggregate[[#This Row],[Avg Monthly GB Download]]&lt; 10,"Between 5 and 10 GB","10 or more GB"))</f>
        <v>Between 5 and 10 GB</v>
      </c>
    </row>
    <row r="6062" spans="1:23" hidden="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Row],[Age]]&lt;30,"Under 30",IF(Aggregate[[#This Row],[Age]]&gt;=65,"Senior","Other"))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 5,"less than 5GB",IF(Aggregate[[#This Row],[Avg Monthly GB Download]]&lt; 10,"Between 5 and 10 GB","10 or more GB"))</f>
        <v>Between 5 and 10 GB</v>
      </c>
    </row>
    <row r="6063" spans="1:23" hidden="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Row],[Age]]&lt;30,"Under 30",IF(Aggregate[[#This Row],[Age]]&gt;=65,"Senior","Other"))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 5,"less than 5GB",IF(Aggregate[[#This Row],[Avg Monthly GB Download]]&lt; 10,"Between 5 and 10 GB","10 or more GB"))</f>
        <v>10 or more GB</v>
      </c>
    </row>
    <row r="6064" spans="1:23" hidden="1" x14ac:dyDescent="0.25">
      <c r="A6064" t="s">
        <v>25</v>
      </c>
      <c r="B6064">
        <v>32</v>
      </c>
      <c r="C6064" t="s">
        <v>25</v>
      </c>
      <c r="D6064" t="s">
        <v>22</v>
      </c>
      <c r="E6064" t="s">
        <v>50</v>
      </c>
      <c r="F6064" t="s">
        <v>26</v>
      </c>
      <c r="G6064">
        <v>82</v>
      </c>
      <c r="H6064" t="s">
        <v>21</v>
      </c>
      <c r="I6064" t="s">
        <v>25</v>
      </c>
      <c r="J6064" t="s">
        <v>21</v>
      </c>
      <c r="K6064" t="str">
        <f>IF(Aggregate[[#This Row],[Age]]&lt;30,"Under 30",IF(Aggregate[[#This Row],[Age]]&gt;=65,"Senior","Other"))</f>
        <v>Senior</v>
      </c>
      <c r="L6064" t="s">
        <v>98</v>
      </c>
      <c r="M6064" t="s">
        <v>33</v>
      </c>
      <c r="N6064" t="s">
        <v>34</v>
      </c>
      <c r="O6064" t="s">
        <v>34</v>
      </c>
      <c r="P6064">
        <v>1</v>
      </c>
      <c r="R6064">
        <v>28</v>
      </c>
      <c r="S6064">
        <v>0</v>
      </c>
      <c r="T6064">
        <v>78.7</v>
      </c>
      <c r="U6064">
        <v>0</v>
      </c>
      <c r="V6064">
        <v>2</v>
      </c>
      <c r="W6064" t="str">
        <f>IF(Aggregate[[#This Row],[Avg Monthly GB Download]]&lt; 5,"less than 5GB",IF(Aggregate[[#This Row],[Avg Monthly GB Download]]&lt; 10,"Between 5 and 10 GB","10 or more GB"))</f>
        <v>less than 5GB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Row],[Age]]&lt;30,"Under 30",IF(Aggregate[[#This Row],[Age]]&gt;=65,"Senior","Other"))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 5,"less than 5GB",IF(Aggregate[[#This Row],[Avg Monthly GB Download]]&lt; 10,"Between 5 and 10 GB","10 or more GB"))</f>
        <v>10 or more GB</v>
      </c>
    </row>
    <row r="6066" spans="1:23" hidden="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Row],[Age]]&lt;30,"Under 30",IF(Aggregate[[#This Row],[Age]]&gt;=65,"Senior","Other"))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 5,"less than 5GB",IF(Aggregate[[#This Row],[Avg Monthly GB Download]]&lt; 10,"Between 5 and 10 GB","10 or more GB"))</f>
        <v>less than 5GB</v>
      </c>
    </row>
    <row r="6067" spans="1:23" hidden="1" x14ac:dyDescent="0.25">
      <c r="A6067" t="s">
        <v>25</v>
      </c>
      <c r="B6067">
        <v>33</v>
      </c>
      <c r="C6067" t="s">
        <v>25</v>
      </c>
      <c r="D6067" t="s">
        <v>22</v>
      </c>
      <c r="E6067" t="s">
        <v>62</v>
      </c>
      <c r="F6067" t="s">
        <v>26</v>
      </c>
      <c r="G6067">
        <v>82</v>
      </c>
      <c r="H6067" t="s">
        <v>21</v>
      </c>
      <c r="I6067" t="s">
        <v>25</v>
      </c>
      <c r="J6067" t="s">
        <v>21</v>
      </c>
      <c r="K6067" t="str">
        <f>IF(Aggregate[[#This Row],[Age]]&lt;30,"Under 30",IF(Aggregate[[#This Row],[Age]]&gt;=65,"Senior","Other"))</f>
        <v>Senior</v>
      </c>
      <c r="L6067" t="s">
        <v>32</v>
      </c>
      <c r="M6067" t="s">
        <v>38</v>
      </c>
      <c r="N6067" t="s">
        <v>39</v>
      </c>
      <c r="O6067" t="s">
        <v>40</v>
      </c>
      <c r="P6067">
        <v>1</v>
      </c>
      <c r="Q6067">
        <v>1</v>
      </c>
      <c r="R6067">
        <v>66</v>
      </c>
      <c r="S6067">
        <v>4</v>
      </c>
      <c r="T6067">
        <v>22.4</v>
      </c>
      <c r="U6067">
        <v>0</v>
      </c>
      <c r="V6067">
        <v>2</v>
      </c>
      <c r="W6067" t="str">
        <f>IF(Aggregate[[#This Row],[Avg Monthly GB Download]]&lt; 5,"less than 5GB",IF(Aggregate[[#This Row],[Avg Monthly GB Download]]&lt; 10,"Between 5 and 10 GB","10 or more GB"))</f>
        <v>less than 5GB</v>
      </c>
    </row>
    <row r="6068" spans="1:23" hidden="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Row],[Age]]&lt;30,"Under 30",IF(Aggregate[[#This Row],[Age]]&gt;=65,"Senior","Other"))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 5,"less than 5GB",IF(Aggregate[[#This Row],[Avg Monthly GB Download]]&lt; 10,"Between 5 and 10 GB","10 or more GB"))</f>
        <v>Between 5 and 10 GB</v>
      </c>
    </row>
    <row r="6069" spans="1:23" hidden="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Row],[Age]]&lt;30,"Under 30",IF(Aggregate[[#This Row],[Age]]&gt;=65,"Senior","Other"))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 5,"less than 5GB",IF(Aggregate[[#This Row],[Avg Monthly GB Download]]&lt; 10,"Between 5 and 10 GB","10 or more GB"))</f>
        <v>Between 5 and 10 GB</v>
      </c>
    </row>
    <row r="6070" spans="1:23" hidden="1" x14ac:dyDescent="0.25">
      <c r="A6070" t="s">
        <v>25</v>
      </c>
      <c r="B6070">
        <v>36</v>
      </c>
      <c r="C6070" t="s">
        <v>25</v>
      </c>
      <c r="D6070" t="s">
        <v>22</v>
      </c>
      <c r="E6070" t="s">
        <v>46</v>
      </c>
      <c r="F6070" t="s">
        <v>26</v>
      </c>
      <c r="G6070">
        <v>82</v>
      </c>
      <c r="H6070" t="s">
        <v>21</v>
      </c>
      <c r="I6070" t="s">
        <v>25</v>
      </c>
      <c r="J6070" t="s">
        <v>21</v>
      </c>
      <c r="K6070" t="str">
        <f>IF(Aggregate[[#This Row],[Age]]&lt;30,"Under 30",IF(Aggregate[[#This Row],[Age]]&gt;=65,"Senior","Other"))</f>
        <v>Senior</v>
      </c>
      <c r="L6070" t="s">
        <v>32</v>
      </c>
      <c r="M6070" t="s">
        <v>38</v>
      </c>
      <c r="N6070" t="s">
        <v>48</v>
      </c>
      <c r="O6070" t="s">
        <v>101</v>
      </c>
      <c r="P6070">
        <v>1</v>
      </c>
      <c r="Q6070">
        <v>1</v>
      </c>
      <c r="R6070">
        <v>59</v>
      </c>
      <c r="S6070">
        <v>1</v>
      </c>
      <c r="T6070">
        <v>151.19999999999999</v>
      </c>
      <c r="U6070">
        <v>0</v>
      </c>
      <c r="V6070">
        <v>2</v>
      </c>
      <c r="W6070" t="str">
        <f>IF(Aggregate[[#This Row],[Avg Monthly GB Download]]&lt; 5,"less than 5GB",IF(Aggregate[[#This Row],[Avg Monthly GB Download]]&lt; 10,"Between 5 and 10 GB","10 or more GB"))</f>
        <v>less than 5GB</v>
      </c>
    </row>
    <row r="6071" spans="1:23" hidden="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Row],[Age]]&lt;30,"Under 30",IF(Aggregate[[#This Row],[Age]]&gt;=65,"Senior","Other"))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 5,"less than 5GB",IF(Aggregate[[#This Row],[Avg Monthly GB Download]]&lt; 10,"Between 5 and 10 GB","10 or more GB"))</f>
        <v>less than 5GB</v>
      </c>
    </row>
    <row r="6072" spans="1:23" hidden="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Row],[Age]]&lt;30,"Under 30",IF(Aggregate[[#This Row],[Age]]&gt;=65,"Senior","Other"))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 5,"less than 5GB",IF(Aggregate[[#This Row],[Avg Monthly GB Download]]&lt; 10,"Between 5 and 10 GB","10 or more GB"))</f>
        <v>10 or more GB</v>
      </c>
    </row>
    <row r="6073" spans="1:23" hidden="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Row],[Age]]&lt;30,"Under 30",IF(Aggregate[[#This Row],[Age]]&gt;=65,"Senior","Other"))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 5,"less than 5GB",IF(Aggregate[[#This Row],[Avg Monthly GB Download]]&lt; 10,"Between 5 and 10 GB","10 or more GB"))</f>
        <v>10 or more GB</v>
      </c>
    </row>
    <row r="6074" spans="1:23" hidden="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Row],[Age]]&lt;30,"Under 30",IF(Aggregate[[#This Row],[Age]]&gt;=65,"Senior","Other"))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 5,"less than 5GB",IF(Aggregate[[#This Row],[Avg Monthly GB Download]]&lt; 10,"Between 5 and 10 GB","10 or more GB"))</f>
        <v>Between 5 and 10 GB</v>
      </c>
    </row>
    <row r="6075" spans="1:23" hidden="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Row],[Age]]&lt;30,"Under 30",IF(Aggregate[[#This Row],[Age]]&gt;=65,"Senior","Other"))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 5,"less than 5GB",IF(Aggregate[[#This Row],[Avg Monthly GB Download]]&lt; 10,"Between 5 and 10 GB","10 or more GB"))</f>
        <v>10 or more GB</v>
      </c>
    </row>
    <row r="6076" spans="1:23" hidden="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Row],[Age]]&lt;30,"Under 30",IF(Aggregate[[#This Row],[Age]]&gt;=65,"Senior","Other"))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 5,"less than 5GB",IF(Aggregate[[#This Row],[Avg Monthly GB Download]]&lt; 10,"Between 5 and 10 GB","10 or more GB"))</f>
        <v>Between 5 and 10 GB</v>
      </c>
    </row>
    <row r="6077" spans="1:23" hidden="1" x14ac:dyDescent="0.25">
      <c r="A6077" t="s">
        <v>25</v>
      </c>
      <c r="B6077">
        <v>36</v>
      </c>
      <c r="C6077" t="s">
        <v>25</v>
      </c>
      <c r="D6077" t="s">
        <v>22</v>
      </c>
      <c r="E6077" t="s">
        <v>80</v>
      </c>
      <c r="F6077" t="s">
        <v>26</v>
      </c>
      <c r="G6077">
        <v>82</v>
      </c>
      <c r="H6077" t="s">
        <v>21</v>
      </c>
      <c r="I6077" t="s">
        <v>25</v>
      </c>
      <c r="J6077" t="s">
        <v>25</v>
      </c>
      <c r="K6077" t="str">
        <f>IF(Aggregate[[#This Row],[Age]]&lt;30,"Under 30",IF(Aggregate[[#This Row],[Age]]&gt;=65,"Senior","Other"))</f>
        <v>Senior</v>
      </c>
      <c r="L6077" t="s">
        <v>98</v>
      </c>
      <c r="M6077" t="s">
        <v>38</v>
      </c>
      <c r="N6077" t="s">
        <v>34</v>
      </c>
      <c r="O6077" t="s">
        <v>34</v>
      </c>
      <c r="P6077">
        <v>1</v>
      </c>
      <c r="R6077">
        <v>31</v>
      </c>
      <c r="S6077">
        <v>0</v>
      </c>
      <c r="T6077">
        <v>105.3</v>
      </c>
      <c r="U6077">
        <v>0</v>
      </c>
      <c r="V6077">
        <v>6</v>
      </c>
      <c r="W6077" t="str">
        <f>IF(Aggregate[[#This Row],[Avg Monthly GB Download]]&lt; 5,"less than 5GB",IF(Aggregate[[#This Row],[Avg Monthly GB Download]]&lt; 10,"Between 5 and 10 GB","10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Row],[Age]]&lt;30,"Under 30",IF(Aggregate[[#This Row],[Age]]&gt;=65,"Senior","Other"))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 5,"less than 5GB",IF(Aggregate[[#This Row],[Avg Monthly GB Download]]&lt; 10,"Between 5 and 10 GB","10 or more GB"))</f>
        <v>10 or more GB</v>
      </c>
    </row>
    <row r="6079" spans="1:23" hidden="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Row],[Age]]&lt;30,"Under 30",IF(Aggregate[[#This Row],[Age]]&gt;=65,"Senior","Other"))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 5,"less than 5GB",IF(Aggregate[[#This Row],[Avg Monthly GB Download]]&lt; 10,"Between 5 and 10 GB","10 or more GB"))</f>
        <v>10 or more GB</v>
      </c>
    </row>
    <row r="6080" spans="1:23" hidden="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Row],[Age]]&lt;30,"Under 30",IF(Aggregate[[#This Row],[Age]]&gt;=65,"Senior","Other"))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 5,"less than 5GB",IF(Aggregate[[#This Row],[Avg Monthly GB Download]]&lt; 10,"Between 5 and 10 GB","10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Row],[Age]]&lt;30,"Under 30",IF(Aggregate[[#This Row],[Age]]&gt;=65,"Senior","Other"))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 5,"less than 5GB",IF(Aggregate[[#This Row],[Avg Monthly GB Download]]&lt; 10,"Between 5 and 10 GB","10 or more GB"))</f>
        <v>10 or more GB</v>
      </c>
    </row>
    <row r="6082" spans="1:23" hidden="1" x14ac:dyDescent="0.25">
      <c r="A6082" t="s">
        <v>25</v>
      </c>
      <c r="B6082">
        <v>39</v>
      </c>
      <c r="C6082" t="s">
        <v>21</v>
      </c>
      <c r="D6082" t="s">
        <v>22</v>
      </c>
      <c r="E6082" t="s">
        <v>64</v>
      </c>
      <c r="F6082" t="s">
        <v>24</v>
      </c>
      <c r="G6082">
        <v>82</v>
      </c>
      <c r="H6082" t="s">
        <v>21</v>
      </c>
      <c r="I6082" t="s">
        <v>25</v>
      </c>
      <c r="J6082" t="s">
        <v>21</v>
      </c>
      <c r="K6082" t="str">
        <f>IF(Aggregate[[#This Row],[Age]]&lt;30,"Under 30",IF(Aggregate[[#This Row],[Age]]&gt;=65,"Senior","Other"))</f>
        <v>Senior</v>
      </c>
      <c r="L6082" t="s">
        <v>98</v>
      </c>
      <c r="M6082" t="s">
        <v>95</v>
      </c>
      <c r="N6082" t="s">
        <v>34</v>
      </c>
      <c r="O6082" t="s">
        <v>34</v>
      </c>
      <c r="P6082">
        <v>1</v>
      </c>
      <c r="R6082">
        <v>34</v>
      </c>
      <c r="S6082">
        <v>0</v>
      </c>
      <c r="T6082">
        <v>0</v>
      </c>
      <c r="U6082">
        <v>0</v>
      </c>
      <c r="V6082">
        <v>4</v>
      </c>
      <c r="W6082" t="str">
        <f>IF(Aggregate[[#This Row],[Avg Monthly GB Download]]&lt; 5,"less than 5GB",IF(Aggregate[[#This Row],[Avg Monthly GB Download]]&lt; 10,"Between 5 and 10 GB","10 or more GB"))</f>
        <v>less than 5GB</v>
      </c>
    </row>
    <row r="6083" spans="1:23" hidden="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Row],[Age]]&lt;30,"Under 30",IF(Aggregate[[#This Row],[Age]]&gt;=65,"Senior","Other"))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 5,"less than 5GB",IF(Aggregate[[#This Row],[Avg Monthly GB Download]]&lt; 10,"Between 5 and 10 GB","10 or more GB"))</f>
        <v>10 or more GB</v>
      </c>
    </row>
    <row r="6084" spans="1:23" hidden="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Row],[Age]]&lt;30,"Under 30",IF(Aggregate[[#This Row],[Age]]&gt;=65,"Senior","Other"))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 5,"less than 5GB",IF(Aggregate[[#This Row],[Avg Monthly GB Download]]&lt; 10,"Between 5 and 10 GB","10 or more GB"))</f>
        <v>less than 5GB</v>
      </c>
    </row>
    <row r="6085" spans="1:23" hidden="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Row],[Age]]&lt;30,"Under 30",IF(Aggregate[[#This Row],[Age]]&gt;=65,"Senior","Other"))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 5,"less than 5GB",IF(Aggregate[[#This Row],[Avg Monthly GB Download]]&lt; 10,"Between 5 and 10 GB","10 or more GB"))</f>
        <v>10 or more GB</v>
      </c>
    </row>
    <row r="6086" spans="1:23" hidden="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Row],[Age]]&lt;30,"Under 30",IF(Aggregate[[#This Row],[Age]]&gt;=65,"Senior","Other"))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 5,"less than 5GB",IF(Aggregate[[#This Row],[Avg Monthly GB Download]]&lt; 10,"Between 5 and 10 GB","10 or more GB"))</f>
        <v>Between 5 and 10 GB</v>
      </c>
    </row>
    <row r="6087" spans="1:23" hidden="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Row],[Age]]&lt;30,"Under 30",IF(Aggregate[[#This Row],[Age]]&gt;=65,"Senior","Other"))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 5,"less than 5GB",IF(Aggregate[[#This Row],[Avg Monthly GB Download]]&lt; 10,"Between 5 and 10 GB","10 or more GB"))</f>
        <v>less than 5GB</v>
      </c>
    </row>
    <row r="6088" spans="1:23" hidden="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Row],[Age]]&lt;30,"Under 30",IF(Aggregate[[#This Row],[Age]]&gt;=65,"Senior","Other"))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 5,"less than 5GB",IF(Aggregate[[#This Row],[Avg Monthly GB Download]]&lt; 10,"Between 5 and 10 GB","10 or more GB"))</f>
        <v>10 or more GB</v>
      </c>
    </row>
    <row r="6089" spans="1:23" hidden="1" x14ac:dyDescent="0.25">
      <c r="A6089" t="s">
        <v>25</v>
      </c>
      <c r="B6089">
        <v>42</v>
      </c>
      <c r="C6089" t="s">
        <v>21</v>
      </c>
      <c r="D6089" t="s">
        <v>22</v>
      </c>
      <c r="E6089" t="s">
        <v>79</v>
      </c>
      <c r="F6089" t="s">
        <v>26</v>
      </c>
      <c r="G6089">
        <v>82</v>
      </c>
      <c r="H6089" t="s">
        <v>21</v>
      </c>
      <c r="I6089" t="s">
        <v>25</v>
      </c>
      <c r="J6089" t="s">
        <v>21</v>
      </c>
      <c r="K6089" t="str">
        <f>IF(Aggregate[[#This Row],[Age]]&lt;30,"Under 30",IF(Aggregate[[#This Row],[Age]]&gt;=65,"Senior","Other"))</f>
        <v>Senior</v>
      </c>
      <c r="L6089" t="s">
        <v>32</v>
      </c>
      <c r="M6089" t="s">
        <v>38</v>
      </c>
      <c r="N6089" t="s">
        <v>56</v>
      </c>
      <c r="O6089" t="s">
        <v>57</v>
      </c>
      <c r="P6089">
        <v>1</v>
      </c>
      <c r="Q6089">
        <v>1</v>
      </c>
      <c r="R6089">
        <v>50</v>
      </c>
      <c r="S6089">
        <v>5</v>
      </c>
      <c r="T6089">
        <v>15.3</v>
      </c>
      <c r="U6089">
        <v>0</v>
      </c>
      <c r="V6089">
        <v>2</v>
      </c>
      <c r="W6089" t="str">
        <f>IF(Aggregate[[#This Row],[Avg Monthly GB Download]]&lt; 5,"less than 5GB",IF(Aggregate[[#This Row],[Avg Monthly GB Download]]&lt; 10,"Between 5 and 10 GB","10 or more GB"))</f>
        <v>less than 5GB</v>
      </c>
    </row>
    <row r="6090" spans="1:23" hidden="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Row],[Age]]&lt;30,"Under 30",IF(Aggregate[[#This Row],[Age]]&gt;=65,"Senior","Other"))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 5,"less than 5GB",IF(Aggregate[[#This Row],[Avg Monthly GB Download]]&lt; 10,"Between 5 and 10 GB","10 or more GB"))</f>
        <v>Between 5 and 10 GB</v>
      </c>
    </row>
    <row r="6091" spans="1:23" hidden="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Row],[Age]]&lt;30,"Under 30",IF(Aggregate[[#This Row],[Age]]&gt;=65,"Senior","Other"))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 5,"less than 5GB",IF(Aggregate[[#This Row],[Avg Monthly GB Download]]&lt; 10,"Between 5 and 10 GB","10 or more GB"))</f>
        <v>Between 5 and 10 GB</v>
      </c>
    </row>
    <row r="6092" spans="1:23" hidden="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Row],[Age]]&lt;30,"Under 30",IF(Aggregate[[#This Row],[Age]]&gt;=65,"Senior","Other"))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 5,"less than 5GB",IF(Aggregate[[#This Row],[Avg Monthly GB Download]]&lt; 10,"Between 5 and 10 GB","10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Row],[Age]]&lt;30,"Under 30",IF(Aggregate[[#This Row],[Age]]&gt;=65,"Senior","Other"))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 5,"less than 5GB",IF(Aggregate[[#This Row],[Avg Monthly GB Download]]&lt; 10,"Between 5 and 10 GB","10 or more GB"))</f>
        <v>10 or more GB</v>
      </c>
    </row>
    <row r="6094" spans="1:23" hidden="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Row],[Age]]&lt;30,"Under 30",IF(Aggregate[[#This Row],[Age]]&gt;=65,"Senior","Other"))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 5,"less than 5GB",IF(Aggregate[[#This Row],[Avg Monthly GB Download]]&lt; 10,"Between 5 and 10 GB","10 or more GB"))</f>
        <v>Between 5 and 10 GB</v>
      </c>
    </row>
    <row r="6095" spans="1:23" hidden="1" x14ac:dyDescent="0.25">
      <c r="A6095" t="s">
        <v>25</v>
      </c>
      <c r="B6095">
        <v>43</v>
      </c>
      <c r="C6095" t="s">
        <v>25</v>
      </c>
      <c r="D6095" t="s">
        <v>22</v>
      </c>
      <c r="E6095" t="s">
        <v>28</v>
      </c>
      <c r="F6095" t="s">
        <v>26</v>
      </c>
      <c r="G6095">
        <v>82</v>
      </c>
      <c r="H6095" t="s">
        <v>21</v>
      </c>
      <c r="I6095" t="s">
        <v>25</v>
      </c>
      <c r="J6095" t="s">
        <v>21</v>
      </c>
      <c r="K6095" t="str">
        <f>IF(Aggregate[[#This Row],[Age]]&lt;30,"Under 30",IF(Aggregate[[#This Row],[Age]]&gt;=65,"Senior","Other"))</f>
        <v>Senior</v>
      </c>
      <c r="L6095" t="s">
        <v>32</v>
      </c>
      <c r="M6095" t="s">
        <v>38</v>
      </c>
      <c r="N6095" t="s">
        <v>56</v>
      </c>
      <c r="O6095" t="s">
        <v>96</v>
      </c>
      <c r="P6095">
        <v>1</v>
      </c>
      <c r="Q6095">
        <v>1</v>
      </c>
      <c r="R6095">
        <v>50</v>
      </c>
      <c r="S6095">
        <v>1</v>
      </c>
      <c r="T6095">
        <v>83.9</v>
      </c>
      <c r="U6095">
        <v>0</v>
      </c>
      <c r="V6095">
        <v>11</v>
      </c>
      <c r="W6095" t="str">
        <f>IF(Aggregate[[#This Row],[Avg Monthly GB Download]]&lt; 5,"less than 5GB",IF(Aggregate[[#This Row],[Avg Monthly GB Download]]&lt; 10,"Between 5 and 10 GB","10 or more GB"))</f>
        <v>10 or more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Row],[Age]]&lt;30,"Under 30",IF(Aggregate[[#This Row],[Age]]&gt;=65,"Senior","Other"))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 5,"less than 5GB",IF(Aggregate[[#This Row],[Avg Monthly GB Download]]&lt; 10,"Between 5 and 10 GB","10 or more GB"))</f>
        <v>10 or more GB</v>
      </c>
    </row>
    <row r="6097" spans="1:23" hidden="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Row],[Age]]&lt;30,"Under 30",IF(Aggregate[[#This Row],[Age]]&gt;=65,"Senior","Other"))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 5,"less than 5GB",IF(Aggregate[[#This Row],[Avg Monthly GB Download]]&lt; 10,"Between 5 and 10 GB","10 or more GB"))</f>
        <v>Between 5 and 10 GB</v>
      </c>
    </row>
    <row r="6098" spans="1:23" hidden="1" x14ac:dyDescent="0.25">
      <c r="A6098" t="s">
        <v>25</v>
      </c>
      <c r="B6098">
        <v>47</v>
      </c>
      <c r="C6098" t="s">
        <v>21</v>
      </c>
      <c r="D6098" t="s">
        <v>22</v>
      </c>
      <c r="E6098" t="s">
        <v>86</v>
      </c>
      <c r="F6098" t="s">
        <v>26</v>
      </c>
      <c r="G6098">
        <v>82</v>
      </c>
      <c r="H6098" t="s">
        <v>21</v>
      </c>
      <c r="I6098" t="s">
        <v>25</v>
      </c>
      <c r="J6098" t="s">
        <v>21</v>
      </c>
      <c r="K6098" t="str">
        <f>IF(Aggregate[[#This Row],[Age]]&lt;30,"Under 30",IF(Aggregate[[#This Row],[Age]]&gt;=65,"Senior","Other"))</f>
        <v>Senior</v>
      </c>
      <c r="L6098" t="s">
        <v>32</v>
      </c>
      <c r="M6098" t="s">
        <v>38</v>
      </c>
      <c r="N6098" t="s">
        <v>90</v>
      </c>
      <c r="O6098" t="s">
        <v>91</v>
      </c>
      <c r="P6098">
        <v>1</v>
      </c>
      <c r="Q6098">
        <v>1</v>
      </c>
      <c r="R6098">
        <v>35</v>
      </c>
      <c r="S6098">
        <v>1</v>
      </c>
      <c r="T6098">
        <v>0</v>
      </c>
      <c r="U6098">
        <v>0</v>
      </c>
      <c r="V6098">
        <v>15</v>
      </c>
      <c r="W6098" t="str">
        <f>IF(Aggregate[[#This Row],[Avg Monthly GB Download]]&lt; 5,"less than 5GB",IF(Aggregate[[#This Row],[Avg Monthly GB Download]]&lt; 10,"Between 5 and 10 GB","10 or more GB"))</f>
        <v>10 or more GB</v>
      </c>
    </row>
    <row r="6099" spans="1:23" hidden="1" x14ac:dyDescent="0.25">
      <c r="A6099" t="s">
        <v>25</v>
      </c>
      <c r="B6099">
        <v>49</v>
      </c>
      <c r="C6099" t="s">
        <v>25</v>
      </c>
      <c r="D6099" t="s">
        <v>22</v>
      </c>
      <c r="E6099" t="s">
        <v>50</v>
      </c>
      <c r="F6099" t="s">
        <v>26</v>
      </c>
      <c r="G6099">
        <v>82</v>
      </c>
      <c r="H6099" t="s">
        <v>21</v>
      </c>
      <c r="I6099" t="s">
        <v>25</v>
      </c>
      <c r="J6099" t="s">
        <v>21</v>
      </c>
      <c r="K6099" t="str">
        <f>IF(Aggregate[[#This Row],[Age]]&lt;30,"Under 30",IF(Aggregate[[#This Row],[Age]]&gt;=65,"Senior","Other"))</f>
        <v>Senior</v>
      </c>
      <c r="L6099" t="s">
        <v>53</v>
      </c>
      <c r="M6099" t="s">
        <v>33</v>
      </c>
      <c r="N6099" t="s">
        <v>34</v>
      </c>
      <c r="O6099" t="s">
        <v>34</v>
      </c>
      <c r="P6099">
        <v>1</v>
      </c>
      <c r="R6099">
        <v>64</v>
      </c>
      <c r="S6099">
        <v>0</v>
      </c>
      <c r="T6099">
        <v>215.6</v>
      </c>
      <c r="U6099">
        <v>0</v>
      </c>
      <c r="V6099">
        <v>2</v>
      </c>
      <c r="W6099" t="str">
        <f>IF(Aggregate[[#This Row],[Avg Monthly GB Download]]&lt; 5,"less than 5GB",IF(Aggregate[[#This Row],[Avg Monthly GB Download]]&lt; 10,"Between 5 and 10 GB","10 or more GB"))</f>
        <v>less than 5GB</v>
      </c>
    </row>
    <row r="6100" spans="1:23" hidden="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Row],[Age]]&lt;30,"Under 30",IF(Aggregate[[#This Row],[Age]]&gt;=65,"Senior","Other"))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 5,"less than 5GB",IF(Aggregate[[#This Row],[Avg Monthly GB Download]]&lt; 10,"Between 5 and 10 GB","10 or more GB"))</f>
        <v>less than 5GB</v>
      </c>
    </row>
    <row r="6101" spans="1:23" hidden="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Row],[Age]]&lt;30,"Under 30",IF(Aggregate[[#This Row],[Age]]&gt;=65,"Senior","Other"))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 5,"less than 5GB",IF(Aggregate[[#This Row],[Avg Monthly GB Download]]&lt; 10,"Between 5 and 10 GB","10 or more GB"))</f>
        <v>less than 5GB</v>
      </c>
    </row>
    <row r="6102" spans="1:23" hidden="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Row],[Age]]&lt;30,"Under 30",IF(Aggregate[[#This Row],[Age]]&gt;=65,"Senior","Other"))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 5,"less than 5GB",IF(Aggregate[[#This Row],[Avg Monthly GB Download]]&lt; 10,"Between 5 and 10 GB","10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Row],[Age]]&lt;30,"Under 30",IF(Aggregate[[#This Row],[Age]]&gt;=65,"Senior","Other"))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 5,"less than 5GB",IF(Aggregate[[#This Row],[Avg Monthly GB Download]]&lt; 10,"Between 5 and 10 GB","10 or more GB"))</f>
        <v>10 or more GB</v>
      </c>
    </row>
    <row r="6104" spans="1:23" hidden="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Row],[Age]]&lt;30,"Under 30",IF(Aggregate[[#This Row],[Age]]&gt;=65,"Senior","Other"))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 5,"less than 5GB",IF(Aggregate[[#This Row],[Avg Monthly GB Download]]&lt; 10,"Between 5 and 10 GB","10 or more GB"))</f>
        <v>Between 5 and 10 GB</v>
      </c>
    </row>
    <row r="6105" spans="1:23" hidden="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Row],[Age]]&lt;30,"Under 30",IF(Aggregate[[#This Row],[Age]]&gt;=65,"Senior","Other"))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 5,"less than 5GB",IF(Aggregate[[#This Row],[Avg Monthly GB Download]]&lt; 10,"Between 5 and 10 GB","10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Row],[Age]]&lt;30,"Under 30",IF(Aggregate[[#This Row],[Age]]&gt;=65,"Senior","Other"))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 5,"less than 5GB",IF(Aggregate[[#This Row],[Avg Monthly GB Download]]&lt; 10,"Between 5 and 10 GB","10 or more GB"))</f>
        <v>10 or more GB</v>
      </c>
    </row>
    <row r="6107" spans="1:23" hidden="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Row],[Age]]&lt;30,"Under 30",IF(Aggregate[[#This Row],[Age]]&gt;=65,"Senior","Other"))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 5,"less than 5GB",IF(Aggregate[[#This Row],[Avg Monthly GB Download]]&lt; 10,"Between 5 and 10 GB","10 or more GB"))</f>
        <v>less than 5GB</v>
      </c>
    </row>
    <row r="6108" spans="1:23" hidden="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Row],[Age]]&lt;30,"Under 30",IF(Aggregate[[#This Row],[Age]]&gt;=65,"Senior","Other"))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 5,"less than 5GB",IF(Aggregate[[#This Row],[Avg Monthly GB Download]]&lt; 10,"Between 5 and 10 GB","10 or more GB"))</f>
        <v>less than 5GB</v>
      </c>
    </row>
    <row r="6109" spans="1:23" hidden="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Row],[Age]]&lt;30,"Under 30",IF(Aggregate[[#This Row],[Age]]&gt;=65,"Senior","Other"))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 5,"less than 5GB",IF(Aggregate[[#This Row],[Avg Monthly GB Download]]&lt; 10,"Between 5 and 10 GB","10 or more GB"))</f>
        <v>10 or more GB</v>
      </c>
    </row>
    <row r="6110" spans="1:23" hidden="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Row],[Age]]&lt;30,"Under 30",IF(Aggregate[[#This Row],[Age]]&gt;=65,"Senior","Other"))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 5,"less than 5GB",IF(Aggregate[[#This Row],[Avg Monthly GB Download]]&lt; 10,"Between 5 and 10 GB","10 or more GB"))</f>
        <v>Between 5 and 10 GB</v>
      </c>
    </row>
    <row r="6111" spans="1:23" hidden="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Row],[Age]]&lt;30,"Under 30",IF(Aggregate[[#This Row],[Age]]&gt;=65,"Senior","Other"))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 5,"less than 5GB",IF(Aggregate[[#This Row],[Avg Monthly GB Download]]&lt; 10,"Between 5 and 10 GB","10 or more GB"))</f>
        <v>Between 5 and 10 GB</v>
      </c>
    </row>
    <row r="6112" spans="1:23" hidden="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Row],[Age]]&lt;30,"Under 30",IF(Aggregate[[#This Row],[Age]]&gt;=65,"Senior","Other"))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 5,"less than 5GB",IF(Aggregate[[#This Row],[Avg Monthly GB Download]]&lt; 10,"Between 5 and 10 GB","10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Row],[Age]]&lt;30,"Under 30",IF(Aggregate[[#This Row],[Age]]&gt;=65,"Senior","Other"))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 5,"less than 5GB",IF(Aggregate[[#This Row],[Avg Monthly GB Download]]&lt; 10,"Between 5 and 10 GB","10 or more GB"))</f>
        <v>10 or more GB</v>
      </c>
    </row>
    <row r="6114" spans="1:23" hidden="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Row],[Age]]&lt;30,"Under 30",IF(Aggregate[[#This Row],[Age]]&gt;=65,"Senior","Other"))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 5,"less than 5GB",IF(Aggregate[[#This Row],[Avg Monthly GB Download]]&lt; 10,"Between 5 and 10 GB","10 or more GB"))</f>
        <v>10 or more GB</v>
      </c>
    </row>
    <row r="6115" spans="1:23" hidden="1" x14ac:dyDescent="0.25">
      <c r="A6115" t="s">
        <v>25</v>
      </c>
      <c r="B6115">
        <v>50</v>
      </c>
      <c r="C6115" t="s">
        <v>25</v>
      </c>
      <c r="D6115" t="s">
        <v>22</v>
      </c>
      <c r="E6115" t="s">
        <v>85</v>
      </c>
      <c r="F6115" t="s">
        <v>24</v>
      </c>
      <c r="G6115">
        <v>82</v>
      </c>
      <c r="H6115" t="s">
        <v>21</v>
      </c>
      <c r="I6115" t="s">
        <v>25</v>
      </c>
      <c r="J6115" t="s">
        <v>21</v>
      </c>
      <c r="K6115" t="str">
        <f>IF(Aggregate[[#This Row],[Age]]&lt;30,"Under 30",IF(Aggregate[[#This Row],[Age]]&gt;=65,"Senior","Other"))</f>
        <v>Senior</v>
      </c>
      <c r="L6115" t="s">
        <v>98</v>
      </c>
      <c r="M6115" t="s">
        <v>38</v>
      </c>
      <c r="N6115" t="s">
        <v>34</v>
      </c>
      <c r="O6115" t="s">
        <v>34</v>
      </c>
      <c r="P6115">
        <v>1</v>
      </c>
      <c r="R6115">
        <v>66</v>
      </c>
      <c r="S6115">
        <v>2</v>
      </c>
      <c r="T6115">
        <v>275</v>
      </c>
      <c r="U6115">
        <v>0</v>
      </c>
      <c r="V6115">
        <v>5</v>
      </c>
      <c r="W6115" t="str">
        <f>IF(Aggregate[[#This Row],[Avg Monthly GB Download]]&lt; 5,"less than 5GB",IF(Aggregate[[#This Row],[Avg Monthly GB Download]]&lt; 10,"Between 5 and 10 GB","10 or more GB"))</f>
        <v>Between 5 and 10 GB</v>
      </c>
    </row>
    <row r="6116" spans="1:23" hidden="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Row],[Age]]&lt;30,"Under 30",IF(Aggregate[[#This Row],[Age]]&gt;=65,"Senior","Other"))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 5,"less than 5GB",IF(Aggregate[[#This Row],[Avg Monthly GB Download]]&lt; 10,"Between 5 and 10 GB","10 or more GB"))</f>
        <v>less than 5GB</v>
      </c>
    </row>
    <row r="6117" spans="1:23" hidden="1" x14ac:dyDescent="0.25">
      <c r="A6117" t="s">
        <v>25</v>
      </c>
      <c r="B6117">
        <v>55</v>
      </c>
      <c r="C6117" t="s">
        <v>25</v>
      </c>
      <c r="D6117" t="s">
        <v>22</v>
      </c>
      <c r="E6117" t="s">
        <v>70</v>
      </c>
      <c r="F6117" t="s">
        <v>26</v>
      </c>
      <c r="G6117">
        <v>82</v>
      </c>
      <c r="H6117" t="s">
        <v>21</v>
      </c>
      <c r="I6117" t="s">
        <v>25</v>
      </c>
      <c r="J6117" t="s">
        <v>21</v>
      </c>
      <c r="K6117" t="str">
        <f>IF(Aggregate[[#This Row],[Age]]&lt;30,"Under 30",IF(Aggregate[[#This Row],[Age]]&gt;=65,"Senior","Other"))</f>
        <v>Senior</v>
      </c>
      <c r="L6117" t="s">
        <v>32</v>
      </c>
      <c r="M6117" t="s">
        <v>38</v>
      </c>
      <c r="N6117" t="s">
        <v>34</v>
      </c>
      <c r="O6117" t="s">
        <v>34</v>
      </c>
      <c r="P6117">
        <v>1</v>
      </c>
      <c r="R6117">
        <v>26</v>
      </c>
      <c r="S6117">
        <v>0</v>
      </c>
      <c r="T6117">
        <v>327.3</v>
      </c>
      <c r="U6117">
        <v>0</v>
      </c>
      <c r="V6117">
        <v>10</v>
      </c>
      <c r="W6117" t="str">
        <f>IF(Aggregate[[#This Row],[Avg Monthly GB Download]]&lt; 5,"less than 5GB",IF(Aggregate[[#This Row],[Avg Monthly GB Download]]&lt; 10,"Between 5 and 10 GB","10 or more GB"))</f>
        <v>10 or more GB</v>
      </c>
    </row>
    <row r="6118" spans="1:23" hidden="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Row],[Age]]&lt;30,"Under 30",IF(Aggregate[[#This Row],[Age]]&gt;=65,"Senior","Other"))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 5,"less than 5GB",IF(Aggregate[[#This Row],[Avg Monthly GB Download]]&lt; 10,"Between 5 and 10 GB","10 or more GB"))</f>
        <v>Between 5 and 10 GB</v>
      </c>
    </row>
    <row r="6119" spans="1:23" hidden="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Row],[Age]]&lt;30,"Under 30",IF(Aggregate[[#This Row],[Age]]&gt;=65,"Senior","Other"))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 5,"less than 5GB",IF(Aggregate[[#This Row],[Avg Monthly GB Download]]&lt; 10,"Between 5 and 10 GB","10 or more GB"))</f>
        <v>10 or more GB</v>
      </c>
    </row>
    <row r="6120" spans="1:23" hidden="1" x14ac:dyDescent="0.25">
      <c r="A6120" t="s">
        <v>25</v>
      </c>
      <c r="B6120">
        <v>55</v>
      </c>
      <c r="C6120" t="s">
        <v>25</v>
      </c>
      <c r="D6120" t="s">
        <v>22</v>
      </c>
      <c r="E6120" t="s">
        <v>78</v>
      </c>
      <c r="F6120" t="s">
        <v>26</v>
      </c>
      <c r="G6120">
        <v>82</v>
      </c>
      <c r="H6120" t="s">
        <v>21</v>
      </c>
      <c r="I6120" t="s">
        <v>25</v>
      </c>
      <c r="J6120" t="s">
        <v>21</v>
      </c>
      <c r="K6120" t="str">
        <f>IF(Aggregate[[#This Row],[Age]]&lt;30,"Under 30",IF(Aggregate[[#This Row],[Age]]&gt;=65,"Senior","Other"))</f>
        <v>Senior</v>
      </c>
      <c r="L6120" t="s">
        <v>53</v>
      </c>
      <c r="M6120" t="s">
        <v>38</v>
      </c>
      <c r="N6120" t="s">
        <v>34</v>
      </c>
      <c r="O6120" t="s">
        <v>34</v>
      </c>
      <c r="P6120">
        <v>1</v>
      </c>
      <c r="R6120">
        <v>48</v>
      </c>
      <c r="S6120">
        <v>0</v>
      </c>
      <c r="T6120">
        <v>167.8</v>
      </c>
      <c r="U6120">
        <v>0</v>
      </c>
      <c r="V6120">
        <v>5</v>
      </c>
      <c r="W6120" t="str">
        <f>IF(Aggregate[[#This Row],[Avg Monthly GB Download]]&lt; 5,"less than 5GB",IF(Aggregate[[#This Row],[Avg Monthly GB Download]]&lt; 10,"Between 5 and 10 GB","10 or more GB"))</f>
        <v>Between 5 and 10 GB</v>
      </c>
    </row>
    <row r="6121" spans="1:23" hidden="1" x14ac:dyDescent="0.25">
      <c r="A6121" t="s">
        <v>25</v>
      </c>
      <c r="B6121">
        <v>60</v>
      </c>
      <c r="C6121" t="s">
        <v>25</v>
      </c>
      <c r="D6121" t="s">
        <v>22</v>
      </c>
      <c r="E6121" t="s">
        <v>77</v>
      </c>
      <c r="F6121" t="s">
        <v>26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Row],[Age]]&lt;30,"Under 30",IF(Aggregate[[#This Row],[Age]]&gt;=65,"Senior","Other"))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50</v>
      </c>
      <c r="S6121">
        <v>1</v>
      </c>
      <c r="T6121">
        <v>168</v>
      </c>
      <c r="U6121">
        <v>0</v>
      </c>
      <c r="V6121">
        <v>6</v>
      </c>
      <c r="W6121" t="str">
        <f>IF(Aggregate[[#This Row],[Avg Monthly GB Download]]&lt; 5,"less than 5GB",IF(Aggregate[[#This Row],[Avg Monthly GB Download]]&lt; 10,"Between 5 and 10 GB","10 or more GB"))</f>
        <v>Between 5 and 10 GB</v>
      </c>
    </row>
    <row r="6122" spans="1:23" hidden="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Row],[Age]]&lt;30,"Under 30",IF(Aggregate[[#This Row],[Age]]&gt;=65,"Senior","Other"))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 5,"less than 5GB",IF(Aggregate[[#This Row],[Avg Monthly GB Download]]&lt; 10,"Between 5 and 10 GB","10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Row],[Age]]&lt;30,"Under 30",IF(Aggregate[[#This Row],[Age]]&gt;=65,"Senior","Other"))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 5,"less than 5GB",IF(Aggregate[[#This Row],[Avg Monthly GB Download]]&lt; 10,"Between 5 and 10 GB","10 or more GB"))</f>
        <v>10 or more GB</v>
      </c>
    </row>
    <row r="6124" spans="1:23" hidden="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Row],[Age]]&lt;30,"Under 30",IF(Aggregate[[#This Row],[Age]]&gt;=65,"Senior","Other"))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 5,"less than 5GB",IF(Aggregate[[#This Row],[Avg Monthly GB Download]]&lt; 10,"Between 5 and 10 GB","10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Row],[Age]]&lt;30,"Under 30",IF(Aggregate[[#This Row],[Age]]&gt;=65,"Senior","Other"))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 5,"less than 5GB",IF(Aggregate[[#This Row],[Avg Monthly GB Download]]&lt; 10,"Between 5 and 10 GB","10 or more GB"))</f>
        <v>10 or more GB</v>
      </c>
    </row>
    <row r="6126" spans="1:23" hidden="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Row],[Age]]&lt;30,"Under 30",IF(Aggregate[[#This Row],[Age]]&gt;=65,"Senior","Other"))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 5,"less than 5GB",IF(Aggregate[[#This Row],[Avg Monthly GB Download]]&lt; 10,"Between 5 and 10 GB","10 or more GB"))</f>
        <v>less than 5GB</v>
      </c>
    </row>
    <row r="6127" spans="1:23" hidden="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Row],[Age]]&lt;30,"Under 30",IF(Aggregate[[#This Row],[Age]]&gt;=65,"Senior","Other"))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 5,"less than 5GB",IF(Aggregate[[#This Row],[Avg Monthly GB Download]]&lt; 10,"Between 5 and 10 GB","10 or more GB"))</f>
        <v>10 or more GB</v>
      </c>
    </row>
    <row r="6128" spans="1:23" hidden="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Row],[Age]]&lt;30,"Under 30",IF(Aggregate[[#This Row],[Age]]&gt;=65,"Senior","Other"))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 5,"less than 5GB",IF(Aggregate[[#This Row],[Avg Monthly GB Download]]&lt; 10,"Between 5 and 10 GB","10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Row],[Age]]&lt;30,"Under 30",IF(Aggregate[[#This Row],[Age]]&gt;=65,"Senior","Other"))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 5,"less than 5GB",IF(Aggregate[[#This Row],[Avg Monthly GB Download]]&lt; 10,"Between 5 and 10 GB","10 or more GB"))</f>
        <v>10 or more GB</v>
      </c>
    </row>
    <row r="6130" spans="1:23" hidden="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Row],[Age]]&lt;30,"Under 30",IF(Aggregate[[#This Row],[Age]]&gt;=65,"Senior","Other"))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 5,"less than 5GB",IF(Aggregate[[#This Row],[Avg Monthly GB Download]]&lt; 10,"Between 5 and 10 GB","10 or more GB"))</f>
        <v>less than 5GB</v>
      </c>
    </row>
    <row r="6131" spans="1:23" hidden="1" x14ac:dyDescent="0.25">
      <c r="A6131" t="s">
        <v>25</v>
      </c>
      <c r="B6131">
        <v>61</v>
      </c>
      <c r="C6131" t="s">
        <v>25</v>
      </c>
      <c r="D6131" t="s">
        <v>22</v>
      </c>
      <c r="E6131" t="s">
        <v>64</v>
      </c>
      <c r="F6131" t="s">
        <v>24</v>
      </c>
      <c r="G6131">
        <v>82</v>
      </c>
      <c r="H6131" t="s">
        <v>21</v>
      </c>
      <c r="I6131" t="s">
        <v>25</v>
      </c>
      <c r="J6131" t="s">
        <v>21</v>
      </c>
      <c r="K6131" t="str">
        <f>IF(Aggregate[[#This Row],[Age]]&lt;30,"Under 30",IF(Aggregate[[#This Row],[Age]]&gt;=65,"Senior","Other"))</f>
        <v>Senior</v>
      </c>
      <c r="L6131" t="s">
        <v>98</v>
      </c>
      <c r="M6131" t="s">
        <v>33</v>
      </c>
      <c r="N6131" t="s">
        <v>56</v>
      </c>
      <c r="O6131" t="s">
        <v>96</v>
      </c>
      <c r="P6131">
        <v>1</v>
      </c>
      <c r="Q6131">
        <v>1</v>
      </c>
      <c r="R6131">
        <v>54</v>
      </c>
      <c r="S6131">
        <v>5</v>
      </c>
      <c r="T6131">
        <v>59.9</v>
      </c>
      <c r="U6131">
        <v>0</v>
      </c>
      <c r="V6131">
        <v>6</v>
      </c>
      <c r="W6131" t="str">
        <f>IF(Aggregate[[#This Row],[Avg Monthly GB Download]]&lt; 5,"less than 5GB",IF(Aggregate[[#This Row],[Avg Monthly GB Download]]&lt; 10,"Between 5 and 10 GB","10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Row],[Age]]&lt;30,"Under 30",IF(Aggregate[[#This Row],[Age]]&gt;=65,"Senior","Other"))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 5,"less than 5GB",IF(Aggregate[[#This Row],[Avg Monthly GB Download]]&lt; 10,"Between 5 and 10 GB","10 or more GB"))</f>
        <v>10 or more GB</v>
      </c>
    </row>
    <row r="6133" spans="1:23" hidden="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Row],[Age]]&lt;30,"Under 30",IF(Aggregate[[#This Row],[Age]]&gt;=65,"Senior","Other"))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 5,"less than 5GB",IF(Aggregate[[#This Row],[Avg Monthly GB Download]]&lt; 10,"Between 5 and 10 GB","10 or more GB"))</f>
        <v>less than 5GB</v>
      </c>
    </row>
    <row r="6134" spans="1:23" hidden="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Row],[Age]]&lt;30,"Under 30",IF(Aggregate[[#This Row],[Age]]&gt;=65,"Senior","Other"))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 5,"less than 5GB",IF(Aggregate[[#This Row],[Avg Monthly GB Download]]&lt; 10,"Between 5 and 10 GB","10 or more GB"))</f>
        <v>10 or more GB</v>
      </c>
    </row>
    <row r="6135" spans="1:23" hidden="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Row],[Age]]&lt;30,"Under 30",IF(Aggregate[[#This Row],[Age]]&gt;=65,"Senior","Other"))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 5,"less than 5GB",IF(Aggregate[[#This Row],[Avg Monthly GB Download]]&lt; 10,"Between 5 and 10 GB","10 or more GB"))</f>
        <v>Between 5 and 10 GB</v>
      </c>
    </row>
    <row r="6136" spans="1:23" hidden="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Row],[Age]]&lt;30,"Under 30",IF(Aggregate[[#This Row],[Age]]&gt;=65,"Senior","Other"))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 5,"less than 5GB",IF(Aggregate[[#This Row],[Avg Monthly GB Download]]&lt; 10,"Between 5 and 10 GB","10 or more GB"))</f>
        <v>10 or more GB</v>
      </c>
    </row>
    <row r="6137" spans="1:23" hidden="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Row],[Age]]&lt;30,"Under 30",IF(Aggregate[[#This Row],[Age]]&gt;=65,"Senior","Other"))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 5,"less than 5GB",IF(Aggregate[[#This Row],[Avg Monthly GB Download]]&lt; 10,"Between 5 and 10 GB","10 or more GB"))</f>
        <v>Between 5 and 10 GB</v>
      </c>
    </row>
    <row r="6138" spans="1:23" hidden="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Row],[Age]]&lt;30,"Under 30",IF(Aggregate[[#This Row],[Age]]&gt;=65,"Senior","Other"))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 5,"less than 5GB",IF(Aggregate[[#This Row],[Avg Monthly GB Download]]&lt; 10,"Between 5 and 10 GB","10 or more GB"))</f>
        <v>less than 5GB</v>
      </c>
    </row>
    <row r="6139" spans="1:23" hidden="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Row],[Age]]&lt;30,"Under 30",IF(Aggregate[[#This Row],[Age]]&gt;=65,"Senior","Other"))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 5,"less than 5GB",IF(Aggregate[[#This Row],[Avg Monthly GB Download]]&lt; 10,"Between 5 and 10 GB","10 or more GB"))</f>
        <v>10 or more GB</v>
      </c>
    </row>
    <row r="6140" spans="1:23" hidden="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Row],[Age]]&lt;30,"Under 30",IF(Aggregate[[#This Row],[Age]]&gt;=65,"Senior","Other"))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 5,"less than 5GB",IF(Aggregate[[#This Row],[Avg Monthly GB Download]]&lt; 10,"Between 5 and 10 GB","10 or more GB"))</f>
        <v>Between 5 and 10 GB</v>
      </c>
    </row>
    <row r="6141" spans="1:23" hidden="1" x14ac:dyDescent="0.25">
      <c r="A6141" t="s">
        <v>25</v>
      </c>
      <c r="B6141">
        <v>62</v>
      </c>
      <c r="C6141" t="s">
        <v>21</v>
      </c>
      <c r="D6141" t="s">
        <v>22</v>
      </c>
      <c r="E6141" t="s">
        <v>29</v>
      </c>
      <c r="F6141" t="s">
        <v>26</v>
      </c>
      <c r="G6141">
        <v>82</v>
      </c>
      <c r="H6141" t="s">
        <v>21</v>
      </c>
      <c r="I6141" t="s">
        <v>25</v>
      </c>
      <c r="J6141" t="s">
        <v>21</v>
      </c>
      <c r="K6141" t="str">
        <f>IF(Aggregate[[#This Row],[Age]]&lt;30,"Under 30",IF(Aggregate[[#This Row],[Age]]&gt;=65,"Senior","Other"))</f>
        <v>Senior</v>
      </c>
      <c r="L6141" t="s">
        <v>98</v>
      </c>
      <c r="M6141" t="s">
        <v>33</v>
      </c>
      <c r="N6141" t="s">
        <v>34</v>
      </c>
      <c r="O6141" t="s">
        <v>34</v>
      </c>
      <c r="P6141">
        <v>1</v>
      </c>
      <c r="R6141">
        <v>61</v>
      </c>
      <c r="S6141">
        <v>0</v>
      </c>
      <c r="T6141">
        <v>0</v>
      </c>
      <c r="U6141">
        <v>0</v>
      </c>
      <c r="V6141">
        <v>3</v>
      </c>
      <c r="W6141" t="str">
        <f>IF(Aggregate[[#This Row],[Avg Monthly GB Download]]&lt; 5,"less than 5GB",IF(Aggregate[[#This Row],[Avg Monthly GB Download]]&lt; 10,"Between 5 and 10 GB","10 or more GB"))</f>
        <v>less than 5GB</v>
      </c>
    </row>
    <row r="6142" spans="1:23" hidden="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Row],[Age]]&lt;30,"Under 30",IF(Aggregate[[#This Row],[Age]]&gt;=65,"Senior","Other"))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 5,"less than 5GB",IF(Aggregate[[#This Row],[Avg Monthly GB Download]]&lt; 10,"Between 5 and 10 GB","10 or more GB"))</f>
        <v>Between 5 and 10 GB</v>
      </c>
    </row>
    <row r="6143" spans="1:23" hidden="1" x14ac:dyDescent="0.25">
      <c r="A6143" t="s">
        <v>25</v>
      </c>
      <c r="B6143">
        <v>62</v>
      </c>
      <c r="C6143" t="s">
        <v>21</v>
      </c>
      <c r="D6143" t="s">
        <v>22</v>
      </c>
      <c r="E6143" t="s">
        <v>60</v>
      </c>
      <c r="F6143" t="s">
        <v>26</v>
      </c>
      <c r="G6143">
        <v>82</v>
      </c>
      <c r="H6143" t="s">
        <v>21</v>
      </c>
      <c r="I6143" t="s">
        <v>25</v>
      </c>
      <c r="J6143" t="s">
        <v>21</v>
      </c>
      <c r="K6143" t="str">
        <f>IF(Aggregate[[#This Row],[Age]]&lt;30,"Under 30",IF(Aggregate[[#This Row],[Age]]&gt;=65,"Senior","Other"))</f>
        <v>Senior</v>
      </c>
      <c r="L6143" t="s">
        <v>98</v>
      </c>
      <c r="M6143" t="s">
        <v>33</v>
      </c>
      <c r="N6143" t="s">
        <v>34</v>
      </c>
      <c r="O6143" t="s">
        <v>34</v>
      </c>
      <c r="P6143">
        <v>1</v>
      </c>
      <c r="R6143">
        <v>45</v>
      </c>
      <c r="S6143">
        <v>0</v>
      </c>
      <c r="T6143">
        <v>0</v>
      </c>
      <c r="U6143">
        <v>0</v>
      </c>
      <c r="V6143">
        <v>3</v>
      </c>
      <c r="W6143" t="str">
        <f>IF(Aggregate[[#This Row],[Avg Monthly GB Download]]&lt; 5,"less than 5GB",IF(Aggregate[[#This Row],[Avg Monthly GB Download]]&lt; 10,"Between 5 and 10 GB","10 or more GB"))</f>
        <v>less than 5GB</v>
      </c>
    </row>
    <row r="6144" spans="1:23" hidden="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Row],[Age]]&lt;30,"Under 30",IF(Aggregate[[#This Row],[Age]]&gt;=65,"Senior","Other"))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 5,"less than 5GB",IF(Aggregate[[#This Row],[Avg Monthly GB Download]]&lt; 10,"Between 5 and 10 GB","10 or more GB"))</f>
        <v>Between 5 and 10 GB</v>
      </c>
    </row>
    <row r="6145" spans="1:23" hidden="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Row],[Age]]&lt;30,"Under 30",IF(Aggregate[[#This Row],[Age]]&gt;=65,"Senior","Other"))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 5,"less than 5GB",IF(Aggregate[[#This Row],[Avg Monthly GB Download]]&lt; 10,"Between 5 and 10 GB","10 or more GB"))</f>
        <v>Between 5 and 10 GB</v>
      </c>
    </row>
    <row r="6146" spans="1:23" hidden="1" x14ac:dyDescent="0.25">
      <c r="A6146" t="s">
        <v>25</v>
      </c>
      <c r="B6146">
        <v>65</v>
      </c>
      <c r="C6146" t="s">
        <v>21</v>
      </c>
      <c r="D6146" t="s">
        <v>22</v>
      </c>
      <c r="E6146" t="s">
        <v>30</v>
      </c>
      <c r="F6146" t="s">
        <v>26</v>
      </c>
      <c r="G6146">
        <v>82</v>
      </c>
      <c r="H6146" t="s">
        <v>21</v>
      </c>
      <c r="I6146" t="s">
        <v>25</v>
      </c>
      <c r="J6146" t="s">
        <v>21</v>
      </c>
      <c r="K6146" t="str">
        <f>IF(Aggregate[[#This Row],[Age]]&lt;30,"Under 30",IF(Aggregate[[#This Row],[Age]]&gt;=65,"Senior","Other"))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64</v>
      </c>
      <c r="S6146">
        <v>0</v>
      </c>
      <c r="T6146">
        <v>0</v>
      </c>
      <c r="U6146">
        <v>0</v>
      </c>
      <c r="V6146">
        <v>2</v>
      </c>
      <c r="W6146" t="str">
        <f>IF(Aggregate[[#This Row],[Avg Monthly GB Download]]&lt; 5,"less than 5GB",IF(Aggregate[[#This Row],[Avg Monthly GB Download]]&lt; 10,"Between 5 and 10 GB","10 or more GB"))</f>
        <v>less than 5GB</v>
      </c>
    </row>
    <row r="6147" spans="1:23" hidden="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Row],[Age]]&lt;30,"Under 30",IF(Aggregate[[#This Row],[Age]]&gt;=65,"Senior","Other"))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 5,"less than 5GB",IF(Aggregate[[#This Row],[Avg Monthly GB Download]]&lt; 10,"Between 5 and 10 GB","10 or more GB"))</f>
        <v>less than 5GB</v>
      </c>
    </row>
    <row r="6148" spans="1:23" hidden="1" x14ac:dyDescent="0.25">
      <c r="A6148" t="s">
        <v>25</v>
      </c>
      <c r="B6148">
        <v>65</v>
      </c>
      <c r="C6148" t="s">
        <v>21</v>
      </c>
      <c r="D6148" t="s">
        <v>22</v>
      </c>
      <c r="E6148" t="s">
        <v>85</v>
      </c>
      <c r="F6148" t="s">
        <v>24</v>
      </c>
      <c r="G6148">
        <v>82</v>
      </c>
      <c r="H6148" t="s">
        <v>21</v>
      </c>
      <c r="I6148" t="s">
        <v>25</v>
      </c>
      <c r="J6148" t="s">
        <v>21</v>
      </c>
      <c r="K6148" t="str">
        <f>IF(Aggregate[[#This Row],[Age]]&lt;30,"Under 30",IF(Aggregate[[#This Row],[Age]]&gt;=65,"Senior","Other"))</f>
        <v>Senior</v>
      </c>
      <c r="L6148" t="s">
        <v>98</v>
      </c>
      <c r="M6148" t="s">
        <v>38</v>
      </c>
      <c r="N6148" t="s">
        <v>34</v>
      </c>
      <c r="O6148" t="s">
        <v>34</v>
      </c>
      <c r="P6148">
        <v>1</v>
      </c>
      <c r="R6148">
        <v>47</v>
      </c>
      <c r="S6148">
        <v>0</v>
      </c>
      <c r="T6148">
        <v>0</v>
      </c>
      <c r="U6148">
        <v>0</v>
      </c>
      <c r="V6148">
        <v>13</v>
      </c>
      <c r="W6148" t="str">
        <f>IF(Aggregate[[#This Row],[Avg Monthly GB Download]]&lt; 5,"less than 5GB",IF(Aggregate[[#This Row],[Avg Monthly GB Download]]&lt; 10,"Between 5 and 10 GB","10 or more GB"))</f>
        <v>10 or more GB</v>
      </c>
    </row>
    <row r="6149" spans="1:23" hidden="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Row],[Age]]&lt;30,"Under 30",IF(Aggregate[[#This Row],[Age]]&gt;=65,"Senior","Other"))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 5,"less than 5GB",IF(Aggregate[[#This Row],[Avg Monthly GB Download]]&lt; 10,"Between 5 and 10 GB","10 or more GB"))</f>
        <v>Between 5 and 10 GB</v>
      </c>
    </row>
    <row r="6150" spans="1:23" hidden="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Row],[Age]]&lt;30,"Under 30",IF(Aggregate[[#This Row],[Age]]&gt;=65,"Senior","Other"))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 5,"less than 5GB",IF(Aggregate[[#This Row],[Avg Monthly GB Download]]&lt; 10,"Between 5 and 10 GB","10 or more GB"))</f>
        <v>less than 5GB</v>
      </c>
    </row>
    <row r="6151" spans="1:23" hidden="1" x14ac:dyDescent="0.25">
      <c r="A6151" t="s">
        <v>25</v>
      </c>
      <c r="B6151">
        <v>68</v>
      </c>
      <c r="C6151" t="s">
        <v>21</v>
      </c>
      <c r="D6151" t="s">
        <v>22</v>
      </c>
      <c r="E6151" t="s">
        <v>35</v>
      </c>
      <c r="F6151" t="s">
        <v>24</v>
      </c>
      <c r="G6151">
        <v>82</v>
      </c>
      <c r="H6151" t="s">
        <v>21</v>
      </c>
      <c r="I6151" t="s">
        <v>25</v>
      </c>
      <c r="J6151" t="s">
        <v>21</v>
      </c>
      <c r="K6151" t="str">
        <f>IF(Aggregate[[#This Row],[Age]]&lt;30,"Under 30",IF(Aggregate[[#This Row],[Age]]&gt;=65,"Senior","Other"))</f>
        <v>Senior</v>
      </c>
      <c r="L6151" t="s">
        <v>53</v>
      </c>
      <c r="M6151" t="s">
        <v>38</v>
      </c>
      <c r="N6151" t="s">
        <v>34</v>
      </c>
      <c r="O6151" t="s">
        <v>34</v>
      </c>
      <c r="P6151">
        <v>1</v>
      </c>
      <c r="R6151">
        <v>69</v>
      </c>
      <c r="S6151">
        <v>0</v>
      </c>
      <c r="T6151">
        <v>0</v>
      </c>
      <c r="U6151">
        <v>0</v>
      </c>
      <c r="V6151">
        <v>8</v>
      </c>
      <c r="W6151" t="str">
        <f>IF(Aggregate[[#This Row],[Avg Monthly GB Download]]&lt; 5,"less than 5GB",IF(Aggregate[[#This Row],[Avg Monthly GB Download]]&lt; 10,"Between 5 and 10 GB","10 or more GB"))</f>
        <v>Between 5 and 10 GB</v>
      </c>
    </row>
    <row r="6152" spans="1:23" hidden="1" x14ac:dyDescent="0.25">
      <c r="A6152" t="s">
        <v>25</v>
      </c>
      <c r="B6152">
        <v>68</v>
      </c>
      <c r="C6152" t="s">
        <v>21</v>
      </c>
      <c r="D6152" t="s">
        <v>22</v>
      </c>
      <c r="E6152" t="s">
        <v>62</v>
      </c>
      <c r="F6152" t="s">
        <v>26</v>
      </c>
      <c r="G6152">
        <v>82</v>
      </c>
      <c r="H6152" t="s">
        <v>21</v>
      </c>
      <c r="I6152" t="s">
        <v>25</v>
      </c>
      <c r="J6152" t="s">
        <v>25</v>
      </c>
      <c r="K6152" t="str">
        <f>IF(Aggregate[[#This Row],[Age]]&lt;30,"Under 30",IF(Aggregate[[#This Row],[Age]]&gt;=65,"Senior","Other"))</f>
        <v>Senior</v>
      </c>
      <c r="L6152" t="s">
        <v>98</v>
      </c>
      <c r="M6152" t="s">
        <v>38</v>
      </c>
      <c r="N6152" t="s">
        <v>34</v>
      </c>
      <c r="O6152" t="s">
        <v>34</v>
      </c>
      <c r="P6152">
        <v>1</v>
      </c>
      <c r="R6152">
        <v>54</v>
      </c>
      <c r="S6152">
        <v>0</v>
      </c>
      <c r="T6152">
        <v>0</v>
      </c>
      <c r="U6152">
        <v>0</v>
      </c>
      <c r="V6152">
        <v>2</v>
      </c>
      <c r="W6152" t="str">
        <f>IF(Aggregate[[#This Row],[Avg Monthly GB Download]]&lt; 5,"less than 5GB",IF(Aggregate[[#This Row],[Avg Monthly GB Download]]&lt; 10,"Between 5 and 10 GB","10 or more GB"))</f>
        <v>less than 5GB</v>
      </c>
    </row>
    <row r="6153" spans="1:23" hidden="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Row],[Age]]&lt;30,"Under 30",IF(Aggregate[[#This Row],[Age]]&gt;=65,"Senior","Other"))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 5,"less than 5GB",IF(Aggregate[[#This Row],[Avg Monthly GB Download]]&lt; 10,"Between 5 and 10 GB","10 or more GB"))</f>
        <v>less than 5GB</v>
      </c>
    </row>
    <row r="6154" spans="1:23" hidden="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Row],[Age]]&lt;30,"Under 30",IF(Aggregate[[#This Row],[Age]]&gt;=65,"Senior","Other"))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 5,"less than 5GB",IF(Aggregate[[#This Row],[Avg Monthly GB Download]]&lt; 10,"Between 5 and 10 GB","10 or more GB"))</f>
        <v>10 or more GB</v>
      </c>
    </row>
    <row r="6155" spans="1:23" hidden="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Row],[Age]]&lt;30,"Under 30",IF(Aggregate[[#This Row],[Age]]&gt;=65,"Senior","Other"))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 5,"less than 5GB",IF(Aggregate[[#This Row],[Avg Monthly GB Download]]&lt; 10,"Between 5 and 10 GB","10 or more GB"))</f>
        <v>Between 5 and 10 GB</v>
      </c>
    </row>
    <row r="6156" spans="1:23" hidden="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Row],[Age]]&lt;30,"Under 30",IF(Aggregate[[#This Row],[Age]]&gt;=65,"Senior","Other"))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 5,"less than 5GB",IF(Aggregate[[#This Row],[Avg Monthly GB Download]]&lt; 10,"Between 5 and 10 GB","10 or more GB"))</f>
        <v>less than 5GB</v>
      </c>
    </row>
    <row r="6157" spans="1:23" hidden="1" x14ac:dyDescent="0.25">
      <c r="A6157" t="s">
        <v>25</v>
      </c>
      <c r="B6157">
        <v>68</v>
      </c>
      <c r="C6157" t="s">
        <v>25</v>
      </c>
      <c r="D6157" t="s">
        <v>88</v>
      </c>
      <c r="E6157" t="s">
        <v>70</v>
      </c>
      <c r="F6157" t="s">
        <v>26</v>
      </c>
      <c r="G6157">
        <v>82</v>
      </c>
      <c r="H6157" t="s">
        <v>21</v>
      </c>
      <c r="I6157" t="s">
        <v>25</v>
      </c>
      <c r="J6157" t="s">
        <v>21</v>
      </c>
      <c r="K6157" t="str">
        <f>IF(Aggregate[[#This Row],[Age]]&lt;30,"Under 30",IF(Aggregate[[#This Row],[Age]]&gt;=65,"Senior","Other"))</f>
        <v>Senior</v>
      </c>
      <c r="L6157" t="s">
        <v>32</v>
      </c>
      <c r="M6157" t="s">
        <v>33</v>
      </c>
      <c r="N6157" t="s">
        <v>34</v>
      </c>
      <c r="O6157" t="s">
        <v>34</v>
      </c>
      <c r="P6157">
        <v>1</v>
      </c>
      <c r="R6157">
        <v>45</v>
      </c>
      <c r="S6157">
        <v>0</v>
      </c>
      <c r="T6157">
        <v>0</v>
      </c>
      <c r="U6157">
        <v>0</v>
      </c>
      <c r="V6157">
        <v>7</v>
      </c>
      <c r="W6157" t="str">
        <f>IF(Aggregate[[#This Row],[Avg Monthly GB Download]]&lt; 5,"less than 5GB",IF(Aggregate[[#This Row],[Avg Monthly GB Download]]&lt; 10,"Between 5 and 10 GB","10 or more GB"))</f>
        <v>Between 5 and 10 GB</v>
      </c>
    </row>
    <row r="6158" spans="1:23" hidden="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Row],[Age]]&lt;30,"Under 30",IF(Aggregate[[#This Row],[Age]]&gt;=65,"Senior","Other"))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 5,"less than 5GB",IF(Aggregate[[#This Row],[Avg Monthly GB Download]]&lt; 10,"Between 5 and 10 GB","10 or more GB"))</f>
        <v>less than 5GB</v>
      </c>
    </row>
    <row r="6159" spans="1:23" hidden="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Row],[Age]]&lt;30,"Under 30",IF(Aggregate[[#This Row],[Age]]&gt;=65,"Senior","Other"))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 5,"less than 5GB",IF(Aggregate[[#This Row],[Avg Monthly GB Download]]&lt; 10,"Between 5 and 10 GB","10 or more GB"))</f>
        <v>less than 5GB</v>
      </c>
    </row>
    <row r="6160" spans="1:23" hidden="1" x14ac:dyDescent="0.25">
      <c r="A6160" t="s">
        <v>25</v>
      </c>
      <c r="B6160">
        <v>72</v>
      </c>
      <c r="C6160" t="s">
        <v>21</v>
      </c>
      <c r="D6160" t="s">
        <v>22</v>
      </c>
      <c r="E6160" t="s">
        <v>41</v>
      </c>
      <c r="F6160" t="s">
        <v>26</v>
      </c>
      <c r="G6160">
        <v>82</v>
      </c>
      <c r="H6160" t="s">
        <v>21</v>
      </c>
      <c r="I6160" t="s">
        <v>25</v>
      </c>
      <c r="J6160" t="s">
        <v>21</v>
      </c>
      <c r="K6160" t="str">
        <f>IF(Aggregate[[#This Row],[Age]]&lt;30,"Under 30",IF(Aggregate[[#This Row],[Age]]&gt;=65,"Senior","Other"))</f>
        <v>Senior</v>
      </c>
      <c r="L6160" t="s">
        <v>53</v>
      </c>
      <c r="M6160" t="s">
        <v>33</v>
      </c>
      <c r="N6160" t="s">
        <v>34</v>
      </c>
      <c r="O6160" t="s">
        <v>34</v>
      </c>
      <c r="P6160">
        <v>1</v>
      </c>
      <c r="R6160">
        <v>40</v>
      </c>
      <c r="S6160">
        <v>0</v>
      </c>
      <c r="T6160">
        <v>0</v>
      </c>
      <c r="U6160">
        <v>0</v>
      </c>
      <c r="V6160">
        <v>1</v>
      </c>
      <c r="W6160" t="str">
        <f>IF(Aggregate[[#This Row],[Avg Monthly GB Download]]&lt; 5,"less than 5GB",IF(Aggregate[[#This Row],[Avg Monthly GB Download]]&lt; 10,"Between 5 and 10 GB","10 or more GB"))</f>
        <v>less than 5GB</v>
      </c>
    </row>
    <row r="6161" spans="1:23" hidden="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Row],[Age]]&lt;30,"Under 30",IF(Aggregate[[#This Row],[Age]]&gt;=65,"Senior","Other"))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 5,"less than 5GB",IF(Aggregate[[#This Row],[Avg Monthly GB Download]]&lt; 10,"Between 5 and 10 GB","10 or more GB"))</f>
        <v>less than 5GB</v>
      </c>
    </row>
    <row r="6162" spans="1:23" hidden="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Row],[Age]]&lt;30,"Under 30",IF(Aggregate[[#This Row],[Age]]&gt;=65,"Senior","Other"))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 5,"less than 5GB",IF(Aggregate[[#This Row],[Avg Monthly GB Download]]&lt; 10,"Between 5 and 10 GB","10 or more GB"))</f>
        <v>less than 5GB</v>
      </c>
    </row>
    <row r="6163" spans="1:23" hidden="1" x14ac:dyDescent="0.25">
      <c r="A6163" t="s">
        <v>21</v>
      </c>
      <c r="B6163">
        <v>1</v>
      </c>
      <c r="C6163" t="s">
        <v>21</v>
      </c>
      <c r="D6163" t="s">
        <v>88</v>
      </c>
      <c r="E6163" t="s">
        <v>89</v>
      </c>
      <c r="F6163" t="s">
        <v>24</v>
      </c>
      <c r="G6163">
        <v>83</v>
      </c>
      <c r="H6163" t="s">
        <v>21</v>
      </c>
      <c r="I6163" t="s">
        <v>25</v>
      </c>
      <c r="J6163" t="s">
        <v>21</v>
      </c>
      <c r="K6163" t="str">
        <f>IF(Aggregate[[#This Row],[Age]]&lt;30,"Under 30",IF(Aggregate[[#This Row],[Age]]&gt;=65,"Senior","Other"))</f>
        <v>Senior</v>
      </c>
      <c r="L6163" t="s">
        <v>32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33</v>
      </c>
      <c r="S6163">
        <v>3</v>
      </c>
      <c r="T6163">
        <v>0</v>
      </c>
      <c r="U6163">
        <v>7</v>
      </c>
      <c r="V6163">
        <v>6</v>
      </c>
      <c r="W6163" t="str">
        <f>IF(Aggregate[[#This Row],[Avg Monthly GB Download]]&lt; 5,"less than 5GB",IF(Aggregate[[#This Row],[Avg Monthly GB Download]]&lt; 10,"Between 5 and 10 GB","10 or more GB"))</f>
        <v>Between 5 and 10 GB</v>
      </c>
    </row>
    <row r="6164" spans="1:23" hidden="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Row],[Age]]&lt;30,"Under 30",IF(Aggregate[[#This Row],[Age]]&gt;=65,"Senior","Other"))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 5,"less than 5GB",IF(Aggregate[[#This Row],[Avg Monthly GB Download]]&lt; 10,"Between 5 and 10 GB","10 or more GB"))</f>
        <v>less than 5GB</v>
      </c>
    </row>
    <row r="6165" spans="1:23" hidden="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Row],[Age]]&lt;30,"Under 30",IF(Aggregate[[#This Row],[Age]]&gt;=65,"Senior","Other"))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 5,"less than 5GB",IF(Aggregate[[#This Row],[Avg Monthly GB Download]]&lt; 10,"Between 5 and 10 GB","10 or more GB"))</f>
        <v>10 or more GB</v>
      </c>
    </row>
    <row r="6166" spans="1:23" hidden="1" x14ac:dyDescent="0.25">
      <c r="A6166" t="s">
        <v>21</v>
      </c>
      <c r="B6166">
        <v>12</v>
      </c>
      <c r="C6166" t="s">
        <v>25</v>
      </c>
      <c r="D6166" t="s">
        <v>22</v>
      </c>
      <c r="E6166" t="s">
        <v>86</v>
      </c>
      <c r="F6166" t="s">
        <v>24</v>
      </c>
      <c r="G6166">
        <v>83</v>
      </c>
      <c r="H6166" t="s">
        <v>21</v>
      </c>
      <c r="I6166" t="s">
        <v>25</v>
      </c>
      <c r="J6166" t="s">
        <v>25</v>
      </c>
      <c r="K6166" t="str">
        <f>IF(Aggregate[[#This Row],[Age]]&lt;30,"Under 30",IF(Aggregate[[#This Row],[Age]]&gt;=65,"Senior","Other"))</f>
        <v>Senior</v>
      </c>
      <c r="L6166" t="s">
        <v>32</v>
      </c>
      <c r="M6166" t="s">
        <v>38</v>
      </c>
      <c r="N6166" t="s">
        <v>65</v>
      </c>
      <c r="O6166" t="s">
        <v>105</v>
      </c>
      <c r="P6166">
        <v>1</v>
      </c>
      <c r="Q6166">
        <v>1</v>
      </c>
      <c r="R6166">
        <v>26</v>
      </c>
      <c r="S6166">
        <v>5</v>
      </c>
      <c r="T6166">
        <v>12.9</v>
      </c>
      <c r="U6166">
        <v>74</v>
      </c>
      <c r="V6166">
        <v>6</v>
      </c>
      <c r="W6166" t="str">
        <f>IF(Aggregate[[#This Row],[Avg Monthly GB Download]]&lt; 5,"less than 5GB",IF(Aggregate[[#This Row],[Avg Monthly GB Download]]&lt; 10,"Between 5 and 10 GB","10 or more GB"))</f>
        <v>Between 5 and 10 GB</v>
      </c>
    </row>
    <row r="6167" spans="1:23" hidden="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Row],[Age]]&lt;30,"Under 30",IF(Aggregate[[#This Row],[Age]]&gt;=65,"Senior","Other"))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 5,"less than 5GB",IF(Aggregate[[#This Row],[Avg Monthly GB Download]]&lt; 10,"Between 5 and 10 GB","10 or more GB"))</f>
        <v>less than 5GB</v>
      </c>
    </row>
    <row r="6168" spans="1:23" hidden="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Row],[Age]]&lt;30,"Under 30",IF(Aggregate[[#This Row],[Age]]&gt;=65,"Senior","Other"))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 5,"less than 5GB",IF(Aggregate[[#This Row],[Avg Monthly GB Download]]&lt; 10,"Between 5 and 10 GB","10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Row],[Age]]&lt;30,"Under 30",IF(Aggregate[[#This Row],[Age]]&gt;=65,"Senior","Other"))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 5,"less than 5GB",IF(Aggregate[[#This Row],[Avg Monthly GB Download]]&lt; 10,"Between 5 and 10 GB","10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Row],[Age]]&lt;30,"Under 30",IF(Aggregate[[#This Row],[Age]]&gt;=65,"Senior","Other"))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 5,"less than 5GB",IF(Aggregate[[#This Row],[Avg Monthly GB Download]]&lt; 10,"Between 5 and 10 GB","10 or more GB"))</f>
        <v>10 or more GB</v>
      </c>
    </row>
    <row r="6171" spans="1:23" hidden="1" x14ac:dyDescent="0.25">
      <c r="A6171" t="s">
        <v>21</v>
      </c>
      <c r="B6171">
        <v>35</v>
      </c>
      <c r="C6171" t="s">
        <v>21</v>
      </c>
      <c r="D6171" t="s">
        <v>22</v>
      </c>
      <c r="E6171" t="s">
        <v>67</v>
      </c>
      <c r="F6171" t="s">
        <v>26</v>
      </c>
      <c r="G6171">
        <v>83</v>
      </c>
      <c r="H6171" t="s">
        <v>21</v>
      </c>
      <c r="I6171" t="s">
        <v>25</v>
      </c>
      <c r="J6171" t="s">
        <v>21</v>
      </c>
      <c r="K6171" t="str">
        <f>IF(Aggregate[[#This Row],[Age]]&lt;30,"Under 30",IF(Aggregate[[#This Row],[Age]]&gt;=65,"Senior","Other"))</f>
        <v>Senior</v>
      </c>
      <c r="L6171" t="s">
        <v>32</v>
      </c>
      <c r="M6171" t="s">
        <v>33</v>
      </c>
      <c r="N6171" t="s">
        <v>34</v>
      </c>
      <c r="O6171" t="s">
        <v>34</v>
      </c>
      <c r="P6171">
        <v>1</v>
      </c>
      <c r="R6171">
        <v>45</v>
      </c>
      <c r="S6171">
        <v>0</v>
      </c>
      <c r="T6171">
        <v>0</v>
      </c>
      <c r="U6171">
        <v>14</v>
      </c>
      <c r="V6171">
        <v>4</v>
      </c>
      <c r="W6171" t="str">
        <f>IF(Aggregate[[#This Row],[Avg Monthly GB Download]]&lt; 5,"less than 5GB",IF(Aggregate[[#This Row],[Avg Monthly GB Download]]&lt; 10,"Between 5 and 10 GB","10 or more GB"))</f>
        <v>less than 5GB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Row],[Age]]&lt;30,"Under 30",IF(Aggregate[[#This Row],[Age]]&gt;=65,"Senior","Other"))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 5,"less than 5GB",IF(Aggregate[[#This Row],[Avg Monthly GB Download]]&lt; 10,"Between 5 and 10 GB","10 or more GB"))</f>
        <v>10 or more GB</v>
      </c>
    </row>
    <row r="6173" spans="1:23" hidden="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Row],[Age]]&lt;30,"Under 30",IF(Aggregate[[#This Row],[Age]]&gt;=65,"Senior","Other"))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 5,"less than 5GB",IF(Aggregate[[#This Row],[Avg Monthly GB Download]]&lt; 10,"Between 5 and 10 GB","10 or more GB"))</f>
        <v>10 or more GB</v>
      </c>
    </row>
    <row r="6174" spans="1:23" hidden="1" x14ac:dyDescent="0.25">
      <c r="A6174" t="s">
        <v>21</v>
      </c>
      <c r="B6174">
        <v>56</v>
      </c>
      <c r="C6174" t="s">
        <v>25</v>
      </c>
      <c r="D6174" t="s">
        <v>22</v>
      </c>
      <c r="E6174" t="s">
        <v>64</v>
      </c>
      <c r="F6174" t="s">
        <v>24</v>
      </c>
      <c r="G6174">
        <v>83</v>
      </c>
      <c r="H6174" t="s">
        <v>21</v>
      </c>
      <c r="I6174" t="s">
        <v>25</v>
      </c>
      <c r="J6174" t="s">
        <v>25</v>
      </c>
      <c r="K6174" t="str">
        <f>IF(Aggregate[[#This Row],[Age]]&lt;30,"Under 30",IF(Aggregate[[#This Row],[Age]]&gt;=65,"Senior","Other"))</f>
        <v>Senior</v>
      </c>
      <c r="L6174" t="s">
        <v>53</v>
      </c>
      <c r="M6174" t="s">
        <v>33</v>
      </c>
      <c r="N6174" t="s">
        <v>34</v>
      </c>
      <c r="O6174" t="s">
        <v>34</v>
      </c>
      <c r="P6174">
        <v>1</v>
      </c>
      <c r="R6174">
        <v>21</v>
      </c>
      <c r="S6174">
        <v>0</v>
      </c>
      <c r="T6174">
        <v>186.7</v>
      </c>
      <c r="U6174">
        <v>50</v>
      </c>
      <c r="V6174">
        <v>4</v>
      </c>
      <c r="W6174" t="str">
        <f>IF(Aggregate[[#This Row],[Avg Monthly GB Download]]&lt; 5,"less than 5GB",IF(Aggregate[[#This Row],[Avg Monthly GB Download]]&lt; 10,"Between 5 and 10 GB","10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Row],[Age]]&lt;30,"Under 30",IF(Aggregate[[#This Row],[Age]]&gt;=65,"Senior","Other"))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 5,"less than 5GB",IF(Aggregate[[#This Row],[Avg Monthly GB Download]]&lt; 10,"Between 5 and 10 GB","10 or more GB"))</f>
        <v>10 or more GB</v>
      </c>
    </row>
    <row r="6176" spans="1:23" hidden="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Row],[Age]]&lt;30,"Under 30",IF(Aggregate[[#This Row],[Age]]&gt;=65,"Senior","Other"))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 5,"less than 5GB",IF(Aggregate[[#This Row],[Avg Monthly GB Download]]&lt; 10,"Between 5 and 10 GB","10 or more GB"))</f>
        <v>Between 5 and 10 GB</v>
      </c>
    </row>
    <row r="6177" spans="1:23" hidden="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Row],[Age]]&lt;30,"Under 30",IF(Aggregate[[#This Row],[Age]]&gt;=65,"Senior","Other"))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 5,"less than 5GB",IF(Aggregate[[#This Row],[Avg Monthly GB Download]]&lt; 10,"Between 5 and 10 GB","10 or more GB"))</f>
        <v>10 or more GB</v>
      </c>
    </row>
    <row r="6178" spans="1:23" hidden="1" x14ac:dyDescent="0.25">
      <c r="A6178" t="s">
        <v>25</v>
      </c>
      <c r="B6178">
        <v>1</v>
      </c>
      <c r="C6178" t="s">
        <v>25</v>
      </c>
      <c r="D6178" t="s">
        <v>22</v>
      </c>
      <c r="E6178" t="s">
        <v>76</v>
      </c>
      <c r="F6178" t="s">
        <v>26</v>
      </c>
      <c r="G6178">
        <v>83</v>
      </c>
      <c r="H6178" t="s">
        <v>21</v>
      </c>
      <c r="I6178" t="s">
        <v>25</v>
      </c>
      <c r="J6178" t="s">
        <v>21</v>
      </c>
      <c r="K6178" t="str">
        <f>IF(Aggregate[[#This Row],[Age]]&lt;30,"Under 30",IF(Aggregate[[#This Row],[Age]]&gt;=65,"Senior","Other"))</f>
        <v>Senior</v>
      </c>
      <c r="L6178" t="s">
        <v>32</v>
      </c>
      <c r="M6178" t="s">
        <v>38</v>
      </c>
      <c r="N6178" t="s">
        <v>56</v>
      </c>
      <c r="O6178" t="s">
        <v>96</v>
      </c>
      <c r="P6178">
        <v>1</v>
      </c>
      <c r="Q6178">
        <v>1</v>
      </c>
      <c r="R6178">
        <v>27</v>
      </c>
      <c r="S6178">
        <v>5</v>
      </c>
      <c r="T6178">
        <v>1.9</v>
      </c>
      <c r="U6178">
        <v>0</v>
      </c>
      <c r="V6178">
        <v>5</v>
      </c>
      <c r="W6178" t="str">
        <f>IF(Aggregate[[#This Row],[Avg Monthly GB Download]]&lt; 5,"less than 5GB",IF(Aggregate[[#This Row],[Avg Monthly GB Download]]&lt; 10,"Between 5 and 10 GB","10 or more GB"))</f>
        <v>Between 5 and 10 GB</v>
      </c>
    </row>
    <row r="6179" spans="1:23" hidden="1" x14ac:dyDescent="0.25">
      <c r="A6179" t="s">
        <v>25</v>
      </c>
      <c r="B6179">
        <v>2</v>
      </c>
      <c r="C6179" t="s">
        <v>25</v>
      </c>
      <c r="D6179" t="s">
        <v>22</v>
      </c>
      <c r="E6179" t="s">
        <v>27</v>
      </c>
      <c r="F6179" t="s">
        <v>24</v>
      </c>
      <c r="G6179">
        <v>83</v>
      </c>
      <c r="H6179" t="s">
        <v>21</v>
      </c>
      <c r="I6179" t="s">
        <v>25</v>
      </c>
      <c r="J6179" t="s">
        <v>21</v>
      </c>
      <c r="K6179" t="str">
        <f>IF(Aggregate[[#This Row],[Age]]&lt;30,"Under 30",IF(Aggregate[[#This Row],[Age]]&gt;=65,"Senior","Other"))</f>
        <v>Senior</v>
      </c>
      <c r="L6179" t="s">
        <v>32</v>
      </c>
      <c r="M6179" t="s">
        <v>38</v>
      </c>
      <c r="N6179" t="s">
        <v>65</v>
      </c>
      <c r="O6179" t="s">
        <v>97</v>
      </c>
      <c r="P6179">
        <v>1</v>
      </c>
      <c r="Q6179">
        <v>1</v>
      </c>
      <c r="R6179">
        <v>40</v>
      </c>
      <c r="S6179">
        <v>5</v>
      </c>
      <c r="T6179">
        <v>5.3</v>
      </c>
      <c r="U6179">
        <v>0</v>
      </c>
      <c r="V6179">
        <v>8</v>
      </c>
      <c r="W6179" t="str">
        <f>IF(Aggregate[[#This Row],[Avg Monthly GB Download]]&lt; 5,"less than 5GB",IF(Aggregate[[#This Row],[Avg Monthly GB Download]]&lt; 10,"Between 5 and 10 GB","10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Row],[Age]]&lt;30,"Under 30",IF(Aggregate[[#This Row],[Age]]&gt;=65,"Senior","Other"))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 5,"less than 5GB",IF(Aggregate[[#This Row],[Avg Monthly GB Download]]&lt; 10,"Between 5 and 10 GB","10 or more GB"))</f>
        <v>10 or more GB</v>
      </c>
    </row>
    <row r="6181" spans="1:23" hidden="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Row],[Age]]&lt;30,"Under 30",IF(Aggregate[[#This Row],[Age]]&gt;=65,"Senior","Other"))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 5,"less than 5GB",IF(Aggregate[[#This Row],[Avg Monthly GB Download]]&lt; 10,"Between 5 and 10 GB","10 or more GB"))</f>
        <v>Between 5 and 10 GB</v>
      </c>
    </row>
    <row r="6182" spans="1:23" hidden="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Row],[Age]]&lt;30,"Under 30",IF(Aggregate[[#This Row],[Age]]&gt;=65,"Senior","Other"))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 5,"less than 5GB",IF(Aggregate[[#This Row],[Avg Monthly GB Download]]&lt; 10,"Between 5 and 10 GB","10 or more GB"))</f>
        <v>10 or more GB</v>
      </c>
    </row>
    <row r="6183" spans="1:23" hidden="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Row],[Age]]&lt;30,"Under 30",IF(Aggregate[[#This Row],[Age]]&gt;=65,"Senior","Other"))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 5,"less than 5GB",IF(Aggregate[[#This Row],[Avg Monthly GB Download]]&lt; 10,"Between 5 and 10 GB","10 or more GB"))</f>
        <v>less than 5GB</v>
      </c>
    </row>
    <row r="6184" spans="1:23" hidden="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Row],[Age]]&lt;30,"Under 30",IF(Aggregate[[#This Row],[Age]]&gt;=65,"Senior","Other"))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 5,"less than 5GB",IF(Aggregate[[#This Row],[Avg Monthly GB Download]]&lt; 10,"Between 5 and 10 GB","10 or more GB"))</f>
        <v>10 or more GB</v>
      </c>
    </row>
    <row r="6185" spans="1:23" hidden="1" x14ac:dyDescent="0.25">
      <c r="A6185" t="s">
        <v>25</v>
      </c>
      <c r="B6185">
        <v>5</v>
      </c>
      <c r="C6185" t="s">
        <v>21</v>
      </c>
      <c r="D6185" t="s">
        <v>22</v>
      </c>
      <c r="E6185" t="s">
        <v>46</v>
      </c>
      <c r="F6185" t="s">
        <v>26</v>
      </c>
      <c r="G6185">
        <v>83</v>
      </c>
      <c r="H6185" t="s">
        <v>21</v>
      </c>
      <c r="I6185" t="s">
        <v>25</v>
      </c>
      <c r="J6185" t="s">
        <v>21</v>
      </c>
      <c r="K6185" t="str">
        <f>IF(Aggregate[[#This Row],[Age]]&lt;30,"Under 30",IF(Aggregate[[#This Row],[Age]]&gt;=65,"Senior","Other"))</f>
        <v>Senior</v>
      </c>
      <c r="L6185" t="s">
        <v>53</v>
      </c>
      <c r="M6185" t="s">
        <v>33</v>
      </c>
      <c r="N6185" t="s">
        <v>34</v>
      </c>
      <c r="O6185" t="s">
        <v>34</v>
      </c>
      <c r="P6185">
        <v>1</v>
      </c>
      <c r="R6185">
        <v>34</v>
      </c>
      <c r="S6185">
        <v>0</v>
      </c>
      <c r="T6185">
        <v>0</v>
      </c>
      <c r="U6185">
        <v>0</v>
      </c>
      <c r="V6185">
        <v>3</v>
      </c>
      <c r="W6185" t="str">
        <f>IF(Aggregate[[#This Row],[Avg Monthly GB Download]]&lt; 5,"less than 5GB",IF(Aggregate[[#This Row],[Avg Monthly GB Download]]&lt; 10,"Between 5 and 10 GB","10 or more GB"))</f>
        <v>less than 5GB</v>
      </c>
    </row>
    <row r="6186" spans="1:23" hidden="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Row],[Age]]&lt;30,"Under 30",IF(Aggregate[[#This Row],[Age]]&gt;=65,"Senior","Other"))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 5,"less than 5GB",IF(Aggregate[[#This Row],[Avg Monthly GB Download]]&lt; 10,"Between 5 and 10 GB","10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Row],[Age]]&lt;30,"Under 30",IF(Aggregate[[#This Row],[Age]]&gt;=65,"Senior","Other"))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 5,"less than 5GB",IF(Aggregate[[#This Row],[Avg Monthly GB Download]]&lt; 10,"Between 5 and 10 GB","10 or more GB"))</f>
        <v>10 or more GB</v>
      </c>
    </row>
    <row r="6188" spans="1:23" hidden="1" x14ac:dyDescent="0.25">
      <c r="A6188" t="s">
        <v>25</v>
      </c>
      <c r="B6188">
        <v>7</v>
      </c>
      <c r="C6188" t="s">
        <v>25</v>
      </c>
      <c r="D6188" t="s">
        <v>88</v>
      </c>
      <c r="E6188" t="s">
        <v>67</v>
      </c>
      <c r="F6188" t="s">
        <v>26</v>
      </c>
      <c r="G6188">
        <v>83</v>
      </c>
      <c r="H6188" t="s">
        <v>21</v>
      </c>
      <c r="I6188" t="s">
        <v>25</v>
      </c>
      <c r="J6188" t="s">
        <v>21</v>
      </c>
      <c r="K6188" t="str">
        <f>IF(Aggregate[[#This Row],[Age]]&lt;30,"Under 30",IF(Aggregate[[#This Row],[Age]]&gt;=65,"Senior","Other"))</f>
        <v>Senior</v>
      </c>
      <c r="L6188" t="s">
        <v>32</v>
      </c>
      <c r="M6188" t="s">
        <v>33</v>
      </c>
      <c r="N6188" t="s">
        <v>90</v>
      </c>
      <c r="O6188" t="s">
        <v>103</v>
      </c>
      <c r="P6188">
        <v>1</v>
      </c>
      <c r="Q6188">
        <v>1</v>
      </c>
      <c r="R6188">
        <v>40</v>
      </c>
      <c r="S6188">
        <v>2</v>
      </c>
      <c r="T6188">
        <v>0</v>
      </c>
      <c r="U6188">
        <v>0</v>
      </c>
      <c r="V6188">
        <v>6</v>
      </c>
      <c r="W6188" t="str">
        <f>IF(Aggregate[[#This Row],[Avg Monthly GB Download]]&lt; 5,"less than 5GB",IF(Aggregate[[#This Row],[Avg Monthly GB Download]]&lt; 10,"Between 5 and 10 GB","10 or more GB"))</f>
        <v>Between 5 and 10 GB</v>
      </c>
    </row>
    <row r="6189" spans="1:23" hidden="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Row],[Age]]&lt;30,"Under 30",IF(Aggregate[[#This Row],[Age]]&gt;=65,"Senior","Other"))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 5,"less than 5GB",IF(Aggregate[[#This Row],[Avg Monthly GB Download]]&lt; 10,"Between 5 and 10 GB","10 or more GB"))</f>
        <v>less than 5GB</v>
      </c>
    </row>
    <row r="6190" spans="1:23" hidden="1" x14ac:dyDescent="0.25">
      <c r="A6190" t="s">
        <v>25</v>
      </c>
      <c r="B6190">
        <v>11</v>
      </c>
      <c r="C6190" t="s">
        <v>21</v>
      </c>
      <c r="D6190" t="s">
        <v>22</v>
      </c>
      <c r="E6190" t="s">
        <v>63</v>
      </c>
      <c r="F6190" t="s">
        <v>26</v>
      </c>
      <c r="G6190">
        <v>83</v>
      </c>
      <c r="H6190" t="s">
        <v>21</v>
      </c>
      <c r="I6190" t="s">
        <v>25</v>
      </c>
      <c r="J6190" t="s">
        <v>21</v>
      </c>
      <c r="K6190" t="str">
        <f>IF(Aggregate[[#This Row],[Age]]&lt;30,"Under 30",IF(Aggregate[[#This Row],[Age]]&gt;=65,"Senior","Other"))</f>
        <v>Senior</v>
      </c>
      <c r="L6190" t="s">
        <v>53</v>
      </c>
      <c r="M6190" t="s">
        <v>33</v>
      </c>
      <c r="N6190" t="s">
        <v>34</v>
      </c>
      <c r="O6190" t="s">
        <v>34</v>
      </c>
      <c r="P6190">
        <v>1</v>
      </c>
      <c r="R6190">
        <v>37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 5,"less than 5GB",IF(Aggregate[[#This Row],[Avg Monthly GB Download]]&lt; 10,"Between 5 and 10 GB","10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Row],[Age]]&lt;30,"Under 30",IF(Aggregate[[#This Row],[Age]]&gt;=65,"Senior","Other"))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 5,"less than 5GB",IF(Aggregate[[#This Row],[Avg Monthly GB Download]]&lt; 10,"Between 5 and 10 GB","10 or more GB"))</f>
        <v>10 or more GB</v>
      </c>
    </row>
    <row r="6192" spans="1:23" hidden="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Row],[Age]]&lt;30,"Under 30",IF(Aggregate[[#This Row],[Age]]&gt;=65,"Senior","Other"))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 5,"less than 5GB",IF(Aggregate[[#This Row],[Avg Monthly GB Download]]&lt; 10,"Between 5 and 10 GB","10 or more GB"))</f>
        <v>10 or more GB</v>
      </c>
    </row>
    <row r="6193" spans="1:23" hidden="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Row],[Age]]&lt;30,"Under 30",IF(Aggregate[[#This Row],[Age]]&gt;=65,"Senior","Other"))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 5,"less than 5GB",IF(Aggregate[[#This Row],[Avg Monthly GB Download]]&lt; 10,"Between 5 and 10 GB","10 or more GB"))</f>
        <v>Between 5 and 10 GB</v>
      </c>
    </row>
    <row r="6194" spans="1:23" hidden="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Row],[Age]]&lt;30,"Under 30",IF(Aggregate[[#This Row],[Age]]&gt;=65,"Senior","Other"))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 5,"less than 5GB",IF(Aggregate[[#This Row],[Avg Monthly GB Download]]&lt; 10,"Between 5 and 10 GB","10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Row],[Age]]&lt;30,"Under 30",IF(Aggregate[[#This Row],[Age]]&gt;=65,"Senior","Other"))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 5,"less than 5GB",IF(Aggregate[[#This Row],[Avg Monthly GB Download]]&lt; 10,"Between 5 and 10 GB","10 or more GB"))</f>
        <v>10 or more GB</v>
      </c>
    </row>
    <row r="6196" spans="1:23" hidden="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Row],[Age]]&lt;30,"Under 30",IF(Aggregate[[#This Row],[Age]]&gt;=65,"Senior","Other"))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 5,"less than 5GB",IF(Aggregate[[#This Row],[Avg Monthly GB Download]]&lt; 10,"Between 5 and 10 GB","10 or more GB"))</f>
        <v>10 or more GB</v>
      </c>
    </row>
    <row r="6197" spans="1:23" hidden="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Row],[Age]]&lt;30,"Under 30",IF(Aggregate[[#This Row],[Age]]&gt;=65,"Senior","Other"))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 5,"less than 5GB",IF(Aggregate[[#This Row],[Avg Monthly GB Download]]&lt; 10,"Between 5 and 10 GB","10 or more GB"))</f>
        <v>Between 5 and 10 GB</v>
      </c>
    </row>
    <row r="6198" spans="1:23" hidden="1" x14ac:dyDescent="0.25">
      <c r="A6198" t="s">
        <v>25</v>
      </c>
      <c r="B6198">
        <v>11</v>
      </c>
      <c r="C6198" t="s">
        <v>25</v>
      </c>
      <c r="D6198" t="s">
        <v>22</v>
      </c>
      <c r="E6198" t="s">
        <v>54</v>
      </c>
      <c r="F6198" t="s">
        <v>24</v>
      </c>
      <c r="G6198">
        <v>83</v>
      </c>
      <c r="H6198" t="s">
        <v>21</v>
      </c>
      <c r="I6198" t="s">
        <v>25</v>
      </c>
      <c r="J6198" t="s">
        <v>21</v>
      </c>
      <c r="K6198" t="str">
        <f>IF(Aggregate[[#This Row],[Age]]&lt;30,"Under 30",IF(Aggregate[[#This Row],[Age]]&gt;=65,"Senior","Other"))</f>
        <v>Senior</v>
      </c>
      <c r="L6198" t="s">
        <v>32</v>
      </c>
      <c r="M6198" t="s">
        <v>38</v>
      </c>
      <c r="N6198" t="s">
        <v>56</v>
      </c>
      <c r="O6198" t="s">
        <v>57</v>
      </c>
      <c r="P6198">
        <v>1</v>
      </c>
      <c r="Q6198">
        <v>1</v>
      </c>
      <c r="R6198">
        <v>66</v>
      </c>
      <c r="S6198">
        <v>5</v>
      </c>
      <c r="T6198">
        <v>23.5</v>
      </c>
      <c r="U6198">
        <v>0</v>
      </c>
      <c r="V6198">
        <v>4</v>
      </c>
      <c r="W6198" t="str">
        <f>IF(Aggregate[[#This Row],[Avg Monthly GB Download]]&lt; 5,"less than 5GB",IF(Aggregate[[#This Row],[Avg Monthly GB Download]]&lt; 10,"Between 5 and 10 GB","10 or more GB"))</f>
        <v>less than 5GB</v>
      </c>
    </row>
    <row r="6199" spans="1:23" hidden="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Row],[Age]]&lt;30,"Under 30",IF(Aggregate[[#This Row],[Age]]&gt;=65,"Senior","Other"))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 5,"less than 5GB",IF(Aggregate[[#This Row],[Avg Monthly GB Download]]&lt; 10,"Between 5 and 10 GB","10 or more GB"))</f>
        <v>Between 5 and 10 GB</v>
      </c>
    </row>
    <row r="6200" spans="1:23" hidden="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Row],[Age]]&lt;30,"Under 30",IF(Aggregate[[#This Row],[Age]]&gt;=65,"Senior","Other"))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 5,"less than 5GB",IF(Aggregate[[#This Row],[Avg Monthly GB Download]]&lt; 10,"Between 5 and 10 GB","10 or more GB"))</f>
        <v>10 or more GB</v>
      </c>
    </row>
    <row r="6201" spans="1:23" hidden="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Row],[Age]]&lt;30,"Under 30",IF(Aggregate[[#This Row],[Age]]&gt;=65,"Senior","Other"))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 5,"less than 5GB",IF(Aggregate[[#This Row],[Avg Monthly GB Download]]&lt; 10,"Between 5 and 10 GB","10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Row],[Age]]&lt;30,"Under 30",IF(Aggregate[[#This Row],[Age]]&gt;=65,"Senior","Other"))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 5,"less than 5GB",IF(Aggregate[[#This Row],[Avg Monthly GB Download]]&lt; 10,"Between 5 and 10 GB","10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Row],[Age]]&lt;30,"Under 30",IF(Aggregate[[#This Row],[Age]]&gt;=65,"Senior","Other"))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 5,"less than 5GB",IF(Aggregate[[#This Row],[Avg Monthly GB Download]]&lt; 10,"Between 5 and 10 GB","10 or more GB"))</f>
        <v>10 or more GB</v>
      </c>
    </row>
    <row r="6204" spans="1:23" hidden="1" x14ac:dyDescent="0.25">
      <c r="A6204" t="s">
        <v>25</v>
      </c>
      <c r="B6204">
        <v>11</v>
      </c>
      <c r="C6204" t="s">
        <v>25</v>
      </c>
      <c r="D6204" t="s">
        <v>22</v>
      </c>
      <c r="E6204" t="s">
        <v>79</v>
      </c>
      <c r="F6204" t="s">
        <v>24</v>
      </c>
      <c r="G6204">
        <v>83</v>
      </c>
      <c r="H6204" t="s">
        <v>21</v>
      </c>
      <c r="I6204" t="s">
        <v>25</v>
      </c>
      <c r="J6204" t="s">
        <v>21</v>
      </c>
      <c r="K6204" t="str">
        <f>IF(Aggregate[[#This Row],[Age]]&lt;30,"Under 30",IF(Aggregate[[#This Row],[Age]]&gt;=65,"Senior","Other"))</f>
        <v>Senior</v>
      </c>
      <c r="L6204" t="s">
        <v>32</v>
      </c>
      <c r="M6204" t="s">
        <v>33</v>
      </c>
      <c r="N6204" t="s">
        <v>48</v>
      </c>
      <c r="O6204" t="s">
        <v>99</v>
      </c>
      <c r="P6204">
        <v>1</v>
      </c>
      <c r="Q6204">
        <v>1</v>
      </c>
      <c r="R6204">
        <v>51</v>
      </c>
      <c r="S6204">
        <v>5</v>
      </c>
      <c r="T6204">
        <v>28.9</v>
      </c>
      <c r="U6204">
        <v>0</v>
      </c>
      <c r="V6204">
        <v>3</v>
      </c>
      <c r="W6204" t="str">
        <f>IF(Aggregate[[#This Row],[Avg Monthly GB Download]]&lt; 5,"less than 5GB",IF(Aggregate[[#This Row],[Avg Monthly GB Download]]&lt; 10,"Between 5 and 10 GB","10 or more GB"))</f>
        <v>less than 5GB</v>
      </c>
    </row>
    <row r="6205" spans="1:23" hidden="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Row],[Age]]&lt;30,"Under 30",IF(Aggregate[[#This Row],[Age]]&gt;=65,"Senior","Other"))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 5,"less than 5GB",IF(Aggregate[[#This Row],[Avg Monthly GB Download]]&lt; 10,"Between 5 and 10 GB","10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Row],[Age]]&lt;30,"Under 30",IF(Aggregate[[#This Row],[Age]]&gt;=65,"Senior","Other"))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 5,"less than 5GB",IF(Aggregate[[#This Row],[Avg Monthly GB Download]]&lt; 10,"Between 5 and 10 GB","10 or more GB"))</f>
        <v>10 or more GB</v>
      </c>
    </row>
    <row r="6207" spans="1:23" hidden="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Row],[Age]]&lt;30,"Under 30",IF(Aggregate[[#This Row],[Age]]&gt;=65,"Senior","Other"))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 5,"less than 5GB",IF(Aggregate[[#This Row],[Avg Monthly GB Download]]&lt; 10,"Between 5 and 10 GB","10 or more GB"))</f>
        <v>less than 5GB</v>
      </c>
    </row>
    <row r="6208" spans="1:23" hidden="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Row],[Age]]&lt;30,"Under 30",IF(Aggregate[[#This Row],[Age]]&gt;=65,"Senior","Other"))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 5,"less than 5GB",IF(Aggregate[[#This Row],[Avg Monthly GB Download]]&lt; 10,"Between 5 and 10 GB","10 or more GB"))</f>
        <v>less than 5GB</v>
      </c>
    </row>
    <row r="6209" spans="1:23" hidden="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Row],[Age]]&lt;30,"Under 30",IF(Aggregate[[#This Row],[Age]]&gt;=65,"Senior","Other"))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 5,"less than 5GB",IF(Aggregate[[#This Row],[Avg Monthly GB Download]]&lt; 10,"Between 5 and 10 GB","10 or more GB"))</f>
        <v>less than 5GB</v>
      </c>
    </row>
    <row r="6210" spans="1:23" hidden="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Row],[Age]]&lt;30,"Under 30",IF(Aggregate[[#This Row],[Age]]&gt;=65,"Senior","Other"))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 5,"less than 5GB",IF(Aggregate[[#This Row],[Avg Monthly GB Download]]&lt; 10,"Between 5 and 10 GB","10 or more GB"))</f>
        <v>less than 5GB</v>
      </c>
    </row>
    <row r="6211" spans="1:23" hidden="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Row],[Age]]&lt;30,"Under 30",IF(Aggregate[[#This Row],[Age]]&gt;=65,"Senior","Other"))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 5,"less than 5GB",IF(Aggregate[[#This Row],[Avg Monthly GB Download]]&lt; 10,"Between 5 and 10 GB","10 or more GB"))</f>
        <v>10 or more GB</v>
      </c>
    </row>
    <row r="6212" spans="1:23" hidden="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Row],[Age]]&lt;30,"Under 30",IF(Aggregate[[#This Row],[Age]]&gt;=65,"Senior","Other"))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 5,"less than 5GB",IF(Aggregate[[#This Row],[Avg Monthly GB Download]]&lt; 10,"Between 5 and 10 GB","10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Row],[Age]]&lt;30,"Under 30",IF(Aggregate[[#This Row],[Age]]&gt;=65,"Senior","Other"))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 5,"less than 5GB",IF(Aggregate[[#This Row],[Avg Monthly GB Download]]&lt; 10,"Between 5 and 10 GB","10 or more GB"))</f>
        <v>10 or more GB</v>
      </c>
    </row>
    <row r="6214" spans="1:23" hidden="1" x14ac:dyDescent="0.25">
      <c r="A6214" t="s">
        <v>25</v>
      </c>
      <c r="B6214">
        <v>12</v>
      </c>
      <c r="C6214" t="s">
        <v>25</v>
      </c>
      <c r="D6214" t="s">
        <v>22</v>
      </c>
      <c r="E6214" t="s">
        <v>46</v>
      </c>
      <c r="F6214" t="s">
        <v>26</v>
      </c>
      <c r="G6214">
        <v>83</v>
      </c>
      <c r="H6214" t="s">
        <v>21</v>
      </c>
      <c r="I6214" t="s">
        <v>25</v>
      </c>
      <c r="J6214" t="s">
        <v>21</v>
      </c>
      <c r="K6214" t="str">
        <f>IF(Aggregate[[#This Row],[Age]]&lt;30,"Under 30",IF(Aggregate[[#This Row],[Age]]&gt;=65,"Senior","Other"))</f>
        <v>Senior</v>
      </c>
      <c r="L6214" t="s">
        <v>32</v>
      </c>
      <c r="M6214" t="s">
        <v>38</v>
      </c>
      <c r="N6214" t="s">
        <v>34</v>
      </c>
      <c r="O6214" t="s">
        <v>34</v>
      </c>
      <c r="P6214">
        <v>1</v>
      </c>
      <c r="R6214">
        <v>28</v>
      </c>
      <c r="S6214">
        <v>0</v>
      </c>
      <c r="T6214">
        <v>24</v>
      </c>
      <c r="U6214">
        <v>0</v>
      </c>
      <c r="V6214">
        <v>9</v>
      </c>
      <c r="W6214" t="str">
        <f>IF(Aggregate[[#This Row],[Avg Monthly GB Download]]&lt; 5,"less than 5GB",IF(Aggregate[[#This Row],[Avg Monthly GB Download]]&lt; 10,"Between 5 and 10 GB","10 or more GB"))</f>
        <v>Between 5 and 10 GB</v>
      </c>
    </row>
    <row r="6215" spans="1:23" hidden="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Row],[Age]]&lt;30,"Under 30",IF(Aggregate[[#This Row],[Age]]&gt;=65,"Senior","Other"))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 5,"less than 5GB",IF(Aggregate[[#This Row],[Avg Monthly GB Download]]&lt; 10,"Between 5 and 10 GB","10 or more GB"))</f>
        <v>less than 5GB</v>
      </c>
    </row>
    <row r="6216" spans="1:23" hidden="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Row],[Age]]&lt;30,"Under 30",IF(Aggregate[[#This Row],[Age]]&gt;=65,"Senior","Other"))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 5,"less than 5GB",IF(Aggregate[[#This Row],[Avg Monthly GB Download]]&lt; 10,"Between 5 and 10 GB","10 or more GB"))</f>
        <v>Between 5 and 10 GB</v>
      </c>
    </row>
    <row r="6217" spans="1:23" hidden="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Row],[Age]]&lt;30,"Under 30",IF(Aggregate[[#This Row],[Age]]&gt;=65,"Senior","Other"))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 5,"less than 5GB",IF(Aggregate[[#This Row],[Avg Monthly GB Download]]&lt; 10,"Between 5 and 10 GB","10 or more GB"))</f>
        <v>Between 5 and 10 GB</v>
      </c>
    </row>
    <row r="6218" spans="1:23" hidden="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Row],[Age]]&lt;30,"Under 30",IF(Aggregate[[#This Row],[Age]]&gt;=65,"Senior","Other"))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 5,"less than 5GB",IF(Aggregate[[#This Row],[Avg Monthly GB Download]]&lt; 10,"Between 5 and 10 GB","10 or more GB"))</f>
        <v>10 or more GB</v>
      </c>
    </row>
    <row r="6219" spans="1:23" hidden="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Row],[Age]]&lt;30,"Under 30",IF(Aggregate[[#This Row],[Age]]&gt;=65,"Senior","Other"))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 5,"less than 5GB",IF(Aggregate[[#This Row],[Avg Monthly GB Download]]&lt; 10,"Between 5 and 10 GB","10 or more GB"))</f>
        <v>Between 5 and 10 GB</v>
      </c>
    </row>
    <row r="6220" spans="1:23" hidden="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Row],[Age]]&lt;30,"Under 30",IF(Aggregate[[#This Row],[Age]]&gt;=65,"Senior","Other"))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 5,"less than 5GB",IF(Aggregate[[#This Row],[Avg Monthly GB Download]]&lt; 10,"Between 5 and 10 GB","10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Row],[Age]]&lt;30,"Under 30",IF(Aggregate[[#This Row],[Age]]&gt;=65,"Senior","Other"))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 5,"less than 5GB",IF(Aggregate[[#This Row],[Avg Monthly GB Download]]&lt; 10,"Between 5 and 10 GB","10 or more GB"))</f>
        <v>10 or more GB</v>
      </c>
    </row>
    <row r="6222" spans="1:23" hidden="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Row],[Age]]&lt;30,"Under 30",IF(Aggregate[[#This Row],[Age]]&gt;=65,"Senior","Other"))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 5,"less than 5GB",IF(Aggregate[[#This Row],[Avg Monthly GB Download]]&lt; 10,"Between 5 and 10 GB","10 or more GB"))</f>
        <v>less than 5GB</v>
      </c>
    </row>
    <row r="6223" spans="1:23" hidden="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Row],[Age]]&lt;30,"Under 30",IF(Aggregate[[#This Row],[Age]]&gt;=65,"Senior","Other"))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 5,"less than 5GB",IF(Aggregate[[#This Row],[Avg Monthly GB Download]]&lt; 10,"Between 5 and 10 GB","10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Row],[Age]]&lt;30,"Under 30",IF(Aggregate[[#This Row],[Age]]&gt;=65,"Senior","Other"))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 5,"less than 5GB",IF(Aggregate[[#This Row],[Avg Monthly GB Download]]&lt; 10,"Between 5 and 10 GB","10 or more GB"))</f>
        <v>10 or more GB</v>
      </c>
    </row>
    <row r="6225" spans="1:23" hidden="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Row],[Age]]&lt;30,"Under 30",IF(Aggregate[[#This Row],[Age]]&gt;=65,"Senior","Other"))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 5,"less than 5GB",IF(Aggregate[[#This Row],[Avg Monthly GB Download]]&lt; 10,"Between 5 and 10 GB","10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Row],[Age]]&lt;30,"Under 30",IF(Aggregate[[#This Row],[Age]]&gt;=65,"Senior","Other"))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 5,"less than 5GB",IF(Aggregate[[#This Row],[Avg Monthly GB Download]]&lt; 10,"Between 5 and 10 GB","10 or more GB"))</f>
        <v>10 or more GB</v>
      </c>
    </row>
    <row r="6227" spans="1:23" hidden="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Row],[Age]]&lt;30,"Under 30",IF(Aggregate[[#This Row],[Age]]&gt;=65,"Senior","Other"))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 5,"less than 5GB",IF(Aggregate[[#This Row],[Avg Monthly GB Download]]&lt; 10,"Between 5 and 10 GB","10 or more GB"))</f>
        <v>less than 5GB</v>
      </c>
    </row>
    <row r="6228" spans="1:23" hidden="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Row],[Age]]&lt;30,"Under 30",IF(Aggregate[[#This Row],[Age]]&gt;=65,"Senior","Other"))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 5,"less than 5GB",IF(Aggregate[[#This Row],[Avg Monthly GB Download]]&lt; 10,"Between 5 and 10 GB","10 or more GB"))</f>
        <v>less than 5GB</v>
      </c>
    </row>
    <row r="6229" spans="1:23" hidden="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Row],[Age]]&lt;30,"Under 30",IF(Aggregate[[#This Row],[Age]]&gt;=65,"Senior","Other"))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 5,"less than 5GB",IF(Aggregate[[#This Row],[Avg Monthly GB Download]]&lt; 10,"Between 5 and 10 GB","10 or more GB"))</f>
        <v>less than 5GB</v>
      </c>
    </row>
    <row r="6230" spans="1:23" hidden="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Row],[Age]]&lt;30,"Under 30",IF(Aggregate[[#This Row],[Age]]&gt;=65,"Senior","Other"))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 5,"less than 5GB",IF(Aggregate[[#This Row],[Avg Monthly GB Download]]&lt; 10,"Between 5 and 10 GB","10 or more GB"))</f>
        <v>Between 5 and 10 GB</v>
      </c>
    </row>
    <row r="6231" spans="1:23" hidden="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Row],[Age]]&lt;30,"Under 30",IF(Aggregate[[#This Row],[Age]]&gt;=65,"Senior","Other"))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 5,"less than 5GB",IF(Aggregate[[#This Row],[Avg Monthly GB Download]]&lt; 10,"Between 5 and 10 GB","10 or more GB"))</f>
        <v>less than 5GB</v>
      </c>
    </row>
    <row r="6232" spans="1:23" hidden="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Row],[Age]]&lt;30,"Under 30",IF(Aggregate[[#This Row],[Age]]&gt;=65,"Senior","Other"))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 5,"less than 5GB",IF(Aggregate[[#This Row],[Avg Monthly GB Download]]&lt; 10,"Between 5 and 10 GB","10 or more GB"))</f>
        <v>less than 5GB</v>
      </c>
    </row>
    <row r="6233" spans="1:23" hidden="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Row],[Age]]&lt;30,"Under 30",IF(Aggregate[[#This Row],[Age]]&gt;=65,"Senior","Other"))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 5,"less than 5GB",IF(Aggregate[[#This Row],[Avg Monthly GB Download]]&lt; 10,"Between 5 and 10 GB","10 or more GB"))</f>
        <v>less than 5GB</v>
      </c>
    </row>
    <row r="6234" spans="1:23" hidden="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Row],[Age]]&lt;30,"Under 30",IF(Aggregate[[#This Row],[Age]]&gt;=65,"Senior","Other"))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 5,"less than 5GB",IF(Aggregate[[#This Row],[Avg Monthly GB Download]]&lt; 10,"Between 5 and 10 GB","10 or more GB"))</f>
        <v>10 or more GB</v>
      </c>
    </row>
    <row r="6235" spans="1:23" hidden="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Row],[Age]]&lt;30,"Under 30",IF(Aggregate[[#This Row],[Age]]&gt;=65,"Senior","Other"))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 5,"less than 5GB",IF(Aggregate[[#This Row],[Avg Monthly GB Download]]&lt; 10,"Between 5 and 10 GB","10 or more GB"))</f>
        <v>Between 5 and 10 GB</v>
      </c>
    </row>
    <row r="6236" spans="1:23" hidden="1" x14ac:dyDescent="0.25">
      <c r="A6236" t="s">
        <v>25</v>
      </c>
      <c r="B6236">
        <v>15</v>
      </c>
      <c r="C6236" t="s">
        <v>21</v>
      </c>
      <c r="D6236" t="s">
        <v>22</v>
      </c>
      <c r="E6236" t="s">
        <v>62</v>
      </c>
      <c r="F6236" t="s">
        <v>26</v>
      </c>
      <c r="G6236">
        <v>83</v>
      </c>
      <c r="H6236" t="s">
        <v>21</v>
      </c>
      <c r="I6236" t="s">
        <v>25</v>
      </c>
      <c r="J6236" t="s">
        <v>21</v>
      </c>
      <c r="K6236" t="str">
        <f>IF(Aggregate[[#This Row],[Age]]&lt;30,"Under 30",IF(Aggregate[[#This Row],[Age]]&gt;=65,"Senior","Other"))</f>
        <v>Senior</v>
      </c>
      <c r="L6236" t="s">
        <v>32</v>
      </c>
      <c r="M6236" t="s">
        <v>38</v>
      </c>
      <c r="N6236" t="s">
        <v>56</v>
      </c>
      <c r="O6236" t="s">
        <v>102</v>
      </c>
      <c r="P6236">
        <v>1</v>
      </c>
      <c r="Q6236">
        <v>1</v>
      </c>
      <c r="R6236">
        <v>33</v>
      </c>
      <c r="S6236">
        <v>2</v>
      </c>
      <c r="T6236">
        <v>0</v>
      </c>
      <c r="U6236">
        <v>0</v>
      </c>
      <c r="V6236">
        <v>3</v>
      </c>
      <c r="W6236" t="str">
        <f>IF(Aggregate[[#This Row],[Avg Monthly GB Download]]&lt; 5,"less than 5GB",IF(Aggregate[[#This Row],[Avg Monthly GB Download]]&lt; 10,"Between 5 and 10 GB","10 or more GB"))</f>
        <v>less than 5GB</v>
      </c>
    </row>
    <row r="6237" spans="1:23" hidden="1" x14ac:dyDescent="0.25">
      <c r="A6237" t="s">
        <v>25</v>
      </c>
      <c r="B6237">
        <v>19</v>
      </c>
      <c r="C6237" t="s">
        <v>21</v>
      </c>
      <c r="D6237" t="s">
        <v>88</v>
      </c>
      <c r="E6237" t="s">
        <v>44</v>
      </c>
      <c r="F6237" t="s">
        <v>26</v>
      </c>
      <c r="G6237">
        <v>83</v>
      </c>
      <c r="H6237" t="s">
        <v>21</v>
      </c>
      <c r="I6237" t="s">
        <v>25</v>
      </c>
      <c r="J6237" t="s">
        <v>21</v>
      </c>
      <c r="K6237" t="str">
        <f>IF(Aggregate[[#This Row],[Age]]&lt;30,"Under 30",IF(Aggregate[[#This Row],[Age]]&gt;=65,"Senior","Other"))</f>
        <v>Senior</v>
      </c>
      <c r="L6237" t="s">
        <v>32</v>
      </c>
      <c r="M6237" t="s">
        <v>33</v>
      </c>
      <c r="N6237" t="s">
        <v>90</v>
      </c>
      <c r="O6237" t="s">
        <v>103</v>
      </c>
      <c r="P6237">
        <v>1</v>
      </c>
      <c r="Q6237">
        <v>1</v>
      </c>
      <c r="R6237">
        <v>40</v>
      </c>
      <c r="S6237">
        <v>5</v>
      </c>
      <c r="T6237">
        <v>0</v>
      </c>
      <c r="U6237">
        <v>0</v>
      </c>
      <c r="V6237">
        <v>11</v>
      </c>
      <c r="W6237" t="str">
        <f>IF(Aggregate[[#This Row],[Avg Monthly GB Download]]&lt; 5,"less than 5GB",IF(Aggregate[[#This Row],[Avg Monthly GB Download]]&lt; 10,"Between 5 and 10 GB","10 or more GB"))</f>
        <v>10 or more GB</v>
      </c>
    </row>
    <row r="6238" spans="1:23" hidden="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Row],[Age]]&lt;30,"Under 30",IF(Aggregate[[#This Row],[Age]]&gt;=65,"Senior","Other"))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 5,"less than 5GB",IF(Aggregate[[#This Row],[Avg Monthly GB Download]]&lt; 10,"Between 5 and 10 GB","10 or more GB"))</f>
        <v>less than 5GB</v>
      </c>
    </row>
    <row r="6239" spans="1:23" hidden="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Row],[Age]]&lt;30,"Under 30",IF(Aggregate[[#This Row],[Age]]&gt;=65,"Senior","Other"))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 5,"less than 5GB",IF(Aggregate[[#This Row],[Avg Monthly GB Download]]&lt; 10,"Between 5 and 10 GB","10 or more GB"))</f>
        <v>Between 5 and 10 GB</v>
      </c>
    </row>
    <row r="6240" spans="1:23" hidden="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Row],[Age]]&lt;30,"Under 30",IF(Aggregate[[#This Row],[Age]]&gt;=65,"Senior","Other"))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 5,"less than 5GB",IF(Aggregate[[#This Row],[Avg Monthly GB Download]]&lt; 10,"Between 5 and 10 GB","10 or more GB"))</f>
        <v>Between 5 and 10 GB</v>
      </c>
    </row>
    <row r="6241" spans="1:23" hidden="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Row],[Age]]&lt;30,"Under 30",IF(Aggregate[[#This Row],[Age]]&gt;=65,"Senior","Other"))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 5,"less than 5GB",IF(Aggregate[[#This Row],[Avg Monthly GB Download]]&lt; 10,"Between 5 and 10 GB","10 or more GB"))</f>
        <v>less than 5GB</v>
      </c>
    </row>
    <row r="6242" spans="1:23" hidden="1" x14ac:dyDescent="0.25">
      <c r="A6242" t="s">
        <v>25</v>
      </c>
      <c r="B6242">
        <v>19</v>
      </c>
      <c r="C6242" t="s">
        <v>25</v>
      </c>
      <c r="D6242" t="s">
        <v>22</v>
      </c>
      <c r="E6242" t="s">
        <v>82</v>
      </c>
      <c r="F6242" t="s">
        <v>26</v>
      </c>
      <c r="G6242">
        <v>83</v>
      </c>
      <c r="H6242" t="s">
        <v>21</v>
      </c>
      <c r="I6242" t="s">
        <v>25</v>
      </c>
      <c r="J6242" t="s">
        <v>21</v>
      </c>
      <c r="K6242" t="str">
        <f>IF(Aggregate[[#This Row],[Age]]&lt;30,"Under 30",IF(Aggregate[[#This Row],[Age]]&gt;=65,"Senior","Other"))</f>
        <v>Senior</v>
      </c>
      <c r="L6242" t="s">
        <v>98</v>
      </c>
      <c r="M6242" t="s">
        <v>33</v>
      </c>
      <c r="N6242" t="s">
        <v>34</v>
      </c>
      <c r="O6242" t="s">
        <v>34</v>
      </c>
      <c r="P6242">
        <v>1</v>
      </c>
      <c r="R6242">
        <v>39</v>
      </c>
      <c r="S6242">
        <v>0</v>
      </c>
      <c r="T6242">
        <v>46.7</v>
      </c>
      <c r="U6242">
        <v>0</v>
      </c>
      <c r="V6242">
        <v>3</v>
      </c>
      <c r="W6242" t="str">
        <f>IF(Aggregate[[#This Row],[Avg Monthly GB Download]]&lt; 5,"less than 5GB",IF(Aggregate[[#This Row],[Avg Monthly GB Download]]&lt; 10,"Between 5 and 10 GB","10 or more GB"))</f>
        <v>less than 5GB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Row],[Age]]&lt;30,"Under 30",IF(Aggregate[[#This Row],[Age]]&gt;=65,"Senior","Other"))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 5,"less than 5GB",IF(Aggregate[[#This Row],[Avg Monthly GB Download]]&lt; 10,"Between 5 and 10 GB","10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Row],[Age]]&lt;30,"Under 30",IF(Aggregate[[#This Row],[Age]]&gt;=65,"Senior","Other"))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 5,"less than 5GB",IF(Aggregate[[#This Row],[Avg Monthly GB Download]]&lt; 10,"Between 5 and 10 GB","10 or more GB"))</f>
        <v>10 or more GB</v>
      </c>
    </row>
    <row r="6245" spans="1:23" hidden="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Row],[Age]]&lt;30,"Under 30",IF(Aggregate[[#This Row],[Age]]&gt;=65,"Senior","Other"))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 5,"less than 5GB",IF(Aggregate[[#This Row],[Avg Monthly GB Download]]&lt; 10,"Between 5 and 10 GB","10 or more GB"))</f>
        <v>Between 5 and 10 GB</v>
      </c>
    </row>
    <row r="6246" spans="1:23" hidden="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Row],[Age]]&lt;30,"Under 30",IF(Aggregate[[#This Row],[Age]]&gt;=65,"Senior","Other"))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 5,"less than 5GB",IF(Aggregate[[#This Row],[Avg Monthly GB Download]]&lt; 10,"Between 5 and 10 GB","10 or more GB"))</f>
        <v>Between 5 and 10 GB</v>
      </c>
    </row>
    <row r="6247" spans="1:23" hidden="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Row],[Age]]&lt;30,"Under 30",IF(Aggregate[[#This Row],[Age]]&gt;=65,"Senior","Other"))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 5,"less than 5GB",IF(Aggregate[[#This Row],[Avg Monthly GB Download]]&lt; 10,"Between 5 and 10 GB","10 or more GB"))</f>
        <v>Between 5 and 10 GB</v>
      </c>
    </row>
    <row r="6248" spans="1:23" hidden="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Row],[Age]]&lt;30,"Under 30",IF(Aggregate[[#This Row],[Age]]&gt;=65,"Senior","Other"))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 5,"less than 5GB",IF(Aggregate[[#This Row],[Avg Monthly GB Download]]&lt; 10,"Between 5 and 10 GB","10 or more GB"))</f>
        <v>10 or more GB</v>
      </c>
    </row>
    <row r="6249" spans="1:23" hidden="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Row],[Age]]&lt;30,"Under 30",IF(Aggregate[[#This Row],[Age]]&gt;=65,"Senior","Other"))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 5,"less than 5GB",IF(Aggregate[[#This Row],[Avg Monthly GB Download]]&lt; 10,"Between 5 and 10 GB","10 or more GB"))</f>
        <v>less than 5GB</v>
      </c>
    </row>
    <row r="6250" spans="1:23" hidden="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Row],[Age]]&lt;30,"Under 30",IF(Aggregate[[#This Row],[Age]]&gt;=65,"Senior","Other"))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 5,"less than 5GB",IF(Aggregate[[#This Row],[Avg Monthly GB Download]]&lt; 10,"Between 5 and 10 GB","10 or more GB"))</f>
        <v>less than 5GB</v>
      </c>
    </row>
    <row r="6251" spans="1:23" hidden="1" x14ac:dyDescent="0.25">
      <c r="A6251" t="s">
        <v>25</v>
      </c>
      <c r="B6251">
        <v>22</v>
      </c>
      <c r="C6251" t="s">
        <v>25</v>
      </c>
      <c r="D6251" t="s">
        <v>22</v>
      </c>
      <c r="E6251" t="s">
        <v>46</v>
      </c>
      <c r="F6251" t="s">
        <v>24</v>
      </c>
      <c r="G6251">
        <v>83</v>
      </c>
      <c r="H6251" t="s">
        <v>21</v>
      </c>
      <c r="I6251" t="s">
        <v>25</v>
      </c>
      <c r="J6251" t="s">
        <v>21</v>
      </c>
      <c r="K6251" t="str">
        <f>IF(Aggregate[[#This Row],[Age]]&lt;30,"Under 30",IF(Aggregate[[#This Row],[Age]]&gt;=65,"Senior","Other"))</f>
        <v>Senior</v>
      </c>
      <c r="L6251" t="s">
        <v>98</v>
      </c>
      <c r="M6251" t="s">
        <v>95</v>
      </c>
      <c r="N6251" t="s">
        <v>34</v>
      </c>
      <c r="O6251" t="s">
        <v>34</v>
      </c>
      <c r="P6251">
        <v>1</v>
      </c>
      <c r="R6251">
        <v>35</v>
      </c>
      <c r="S6251">
        <v>0</v>
      </c>
      <c r="T6251">
        <v>71.900000000000006</v>
      </c>
      <c r="U6251">
        <v>0</v>
      </c>
      <c r="V6251">
        <v>9</v>
      </c>
      <c r="W6251" t="str">
        <f>IF(Aggregate[[#This Row],[Avg Monthly GB Download]]&lt; 5,"less than 5GB",IF(Aggregate[[#This Row],[Avg Monthly GB Download]]&lt; 10,"Between 5 and 10 GB","10 or more GB"))</f>
        <v>Between 5 and 10 GB</v>
      </c>
    </row>
    <row r="6252" spans="1:23" hidden="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Row],[Age]]&lt;30,"Under 30",IF(Aggregate[[#This Row],[Age]]&gt;=65,"Senior","Other"))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 5,"less than 5GB",IF(Aggregate[[#This Row],[Avg Monthly GB Download]]&lt; 10,"Between 5 and 10 GB","10 or more GB"))</f>
        <v>Between 5 and 10 GB</v>
      </c>
    </row>
    <row r="6253" spans="1:23" hidden="1" x14ac:dyDescent="0.25">
      <c r="A6253" t="s">
        <v>25</v>
      </c>
      <c r="B6253">
        <v>26</v>
      </c>
      <c r="C6253" t="s">
        <v>25</v>
      </c>
      <c r="D6253" t="s">
        <v>22</v>
      </c>
      <c r="E6253" t="s">
        <v>43</v>
      </c>
      <c r="F6253" t="s">
        <v>24</v>
      </c>
      <c r="G6253">
        <v>83</v>
      </c>
      <c r="H6253" t="s">
        <v>21</v>
      </c>
      <c r="I6253" t="s">
        <v>25</v>
      </c>
      <c r="J6253" t="s">
        <v>25</v>
      </c>
      <c r="K6253" t="str">
        <f>IF(Aggregate[[#This Row],[Age]]&lt;30,"Under 30",IF(Aggregate[[#This Row],[Age]]&gt;=65,"Senior","Other"))</f>
        <v>Senior</v>
      </c>
      <c r="L6253" t="s">
        <v>32</v>
      </c>
      <c r="M6253" t="s">
        <v>38</v>
      </c>
      <c r="N6253" t="s">
        <v>65</v>
      </c>
      <c r="O6253" t="s">
        <v>87</v>
      </c>
      <c r="P6253">
        <v>1</v>
      </c>
      <c r="Q6253">
        <v>1</v>
      </c>
      <c r="R6253">
        <v>44</v>
      </c>
      <c r="S6253">
        <v>4</v>
      </c>
      <c r="T6253">
        <v>2</v>
      </c>
      <c r="U6253">
        <v>0</v>
      </c>
      <c r="V6253">
        <v>6</v>
      </c>
      <c r="W6253" t="str">
        <f>IF(Aggregate[[#This Row],[Avg Monthly GB Download]]&lt; 5,"less than 5GB",IF(Aggregate[[#This Row],[Avg Monthly GB Download]]&lt; 10,"Between 5 and 10 GB","10 or more GB"))</f>
        <v>Between 5 and 10 GB</v>
      </c>
    </row>
    <row r="6254" spans="1:23" hidden="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Row],[Age]]&lt;30,"Under 30",IF(Aggregate[[#This Row],[Age]]&gt;=65,"Senior","Other"))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 5,"less than 5GB",IF(Aggregate[[#This Row],[Avg Monthly GB Download]]&lt; 10,"Between 5 and 10 GB","10 or more GB"))</f>
        <v>Between 5 and 10 GB</v>
      </c>
    </row>
    <row r="6255" spans="1:23" hidden="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Row],[Age]]&lt;30,"Under 30",IF(Aggregate[[#This Row],[Age]]&gt;=65,"Senior","Other"))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 5,"less than 5GB",IF(Aggregate[[#This Row],[Avg Monthly GB Download]]&lt; 10,"Between 5 and 10 GB","10 or more GB"))</f>
        <v>Between 5 and 10 GB</v>
      </c>
    </row>
    <row r="6256" spans="1:23" hidden="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Row],[Age]]&lt;30,"Under 30",IF(Aggregate[[#This Row],[Age]]&gt;=65,"Senior","Other"))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 5,"less than 5GB",IF(Aggregate[[#This Row],[Avg Monthly GB Download]]&lt; 10,"Between 5 and 10 GB","10 or more GB"))</f>
        <v>Between 5 and 10 GB</v>
      </c>
    </row>
    <row r="6257" spans="1:23" hidden="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Row],[Age]]&lt;30,"Under 30",IF(Aggregate[[#This Row],[Age]]&gt;=65,"Senior","Other"))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 5,"less than 5GB",IF(Aggregate[[#This Row],[Avg Monthly GB Download]]&lt; 10,"Between 5 and 10 GB","10 or more GB"))</f>
        <v>less than 5GB</v>
      </c>
    </row>
    <row r="6258" spans="1:23" hidden="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Row],[Age]]&lt;30,"Under 30",IF(Aggregate[[#This Row],[Age]]&gt;=65,"Senior","Other"))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 5,"less than 5GB",IF(Aggregate[[#This Row],[Avg Monthly GB Download]]&lt; 10,"Between 5 and 10 GB","10 or more GB"))</f>
        <v>Between 5 and 10 GB</v>
      </c>
    </row>
    <row r="6259" spans="1:23" hidden="1" x14ac:dyDescent="0.25">
      <c r="A6259" t="s">
        <v>25</v>
      </c>
      <c r="B6259">
        <v>31</v>
      </c>
      <c r="C6259" t="s">
        <v>25</v>
      </c>
      <c r="D6259" t="s">
        <v>22</v>
      </c>
      <c r="E6259" t="s">
        <v>94</v>
      </c>
      <c r="F6259" t="s">
        <v>24</v>
      </c>
      <c r="G6259">
        <v>83</v>
      </c>
      <c r="H6259" t="s">
        <v>21</v>
      </c>
      <c r="I6259" t="s">
        <v>25</v>
      </c>
      <c r="J6259" t="s">
        <v>21</v>
      </c>
      <c r="K6259" t="str">
        <f>IF(Aggregate[[#This Row],[Age]]&lt;30,"Under 30",IF(Aggregate[[#This Row],[Age]]&gt;=65,"Senior","Other"))</f>
        <v>Senior</v>
      </c>
      <c r="L6259" t="s">
        <v>32</v>
      </c>
      <c r="M6259" t="s">
        <v>33</v>
      </c>
      <c r="N6259" t="s">
        <v>48</v>
      </c>
      <c r="O6259" t="s">
        <v>99</v>
      </c>
      <c r="P6259">
        <v>1</v>
      </c>
      <c r="Q6259">
        <v>1</v>
      </c>
      <c r="R6259">
        <v>40</v>
      </c>
      <c r="S6259">
        <v>3</v>
      </c>
      <c r="T6259">
        <v>88.4</v>
      </c>
      <c r="U6259">
        <v>0</v>
      </c>
      <c r="V6259">
        <v>3</v>
      </c>
      <c r="W6259" t="str">
        <f>IF(Aggregate[[#This Row],[Avg Monthly GB Download]]&lt; 5,"less than 5GB",IF(Aggregate[[#This Row],[Avg Monthly GB Download]]&lt; 10,"Between 5 and 10 GB","10 or more GB"))</f>
        <v>less than 5GB</v>
      </c>
    </row>
    <row r="6260" spans="1:23" hidden="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Row],[Age]]&lt;30,"Under 30",IF(Aggregate[[#This Row],[Age]]&gt;=65,"Senior","Other"))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 5,"less than 5GB",IF(Aggregate[[#This Row],[Avg Monthly GB Download]]&lt; 10,"Between 5 and 10 GB","10 or more GB"))</f>
        <v>10 or more GB</v>
      </c>
    </row>
    <row r="6261" spans="1:23" hidden="1" x14ac:dyDescent="0.25">
      <c r="A6261" t="s">
        <v>25</v>
      </c>
      <c r="B6261">
        <v>32</v>
      </c>
      <c r="C6261" t="s">
        <v>21</v>
      </c>
      <c r="D6261" t="s">
        <v>22</v>
      </c>
      <c r="E6261" t="s">
        <v>86</v>
      </c>
      <c r="F6261" t="s">
        <v>26</v>
      </c>
      <c r="G6261">
        <v>83</v>
      </c>
      <c r="H6261" t="s">
        <v>21</v>
      </c>
      <c r="I6261" t="s">
        <v>25</v>
      </c>
      <c r="J6261" t="s">
        <v>21</v>
      </c>
      <c r="K6261" t="str">
        <f>IF(Aggregate[[#This Row],[Age]]&lt;30,"Under 30",IF(Aggregate[[#This Row],[Age]]&gt;=65,"Senior","Other"))</f>
        <v>Senior</v>
      </c>
      <c r="L6261" t="s">
        <v>53</v>
      </c>
      <c r="M6261" t="s">
        <v>38</v>
      </c>
      <c r="N6261" t="s">
        <v>34</v>
      </c>
      <c r="O6261" t="s">
        <v>34</v>
      </c>
      <c r="P6261">
        <v>1</v>
      </c>
      <c r="R6261">
        <v>52</v>
      </c>
      <c r="S6261">
        <v>0</v>
      </c>
      <c r="T6261">
        <v>0</v>
      </c>
      <c r="U6261">
        <v>0</v>
      </c>
      <c r="V6261">
        <v>1</v>
      </c>
      <c r="W6261" t="str">
        <f>IF(Aggregate[[#This Row],[Avg Monthly GB Download]]&lt; 5,"less than 5GB",IF(Aggregate[[#This Row],[Avg Monthly GB Download]]&lt; 10,"Between 5 and 10 GB","10 or more GB"))</f>
        <v>less than 5GB</v>
      </c>
    </row>
    <row r="6262" spans="1:23" hidden="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Row],[Age]]&lt;30,"Under 30",IF(Aggregate[[#This Row],[Age]]&gt;=65,"Senior","Other"))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 5,"less than 5GB",IF(Aggregate[[#This Row],[Avg Monthly GB Download]]&lt; 10,"Between 5 and 10 GB","10 or more GB"))</f>
        <v>10 or more GB</v>
      </c>
    </row>
    <row r="6263" spans="1:23" hidden="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Row],[Age]]&lt;30,"Under 30",IF(Aggregate[[#This Row],[Age]]&gt;=65,"Senior","Other"))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 5,"less than 5GB",IF(Aggregate[[#This Row],[Avg Monthly GB Download]]&lt; 10,"Between 5 and 10 GB","10 or more GB"))</f>
        <v>Between 5 and 10 GB</v>
      </c>
    </row>
    <row r="6264" spans="1:23" hidden="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Row],[Age]]&lt;30,"Under 30",IF(Aggregate[[#This Row],[Age]]&gt;=65,"Senior","Other"))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 5,"less than 5GB",IF(Aggregate[[#This Row],[Avg Monthly GB Download]]&lt; 10,"Between 5 and 10 GB","10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Row],[Age]]&lt;30,"Under 30",IF(Aggregate[[#This Row],[Age]]&gt;=65,"Senior","Other"))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 5,"less than 5GB",IF(Aggregate[[#This Row],[Avg Monthly GB Download]]&lt; 10,"Between 5 and 10 GB","10 or more GB"))</f>
        <v>10 or more GB</v>
      </c>
    </row>
    <row r="6266" spans="1:23" hidden="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Row],[Age]]&lt;30,"Under 30",IF(Aggregate[[#This Row],[Age]]&gt;=65,"Senior","Other"))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 5,"less than 5GB",IF(Aggregate[[#This Row],[Avg Monthly GB Download]]&lt; 10,"Between 5 and 10 GB","10 or more GB"))</f>
        <v>10 or more GB</v>
      </c>
    </row>
    <row r="6267" spans="1:23" hidden="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Row],[Age]]&lt;30,"Under 30",IF(Aggregate[[#This Row],[Age]]&gt;=65,"Senior","Other"))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 5,"less than 5GB",IF(Aggregate[[#This Row],[Avg Monthly GB Download]]&lt; 10,"Between 5 and 10 GB","10 or more GB"))</f>
        <v>less than 5GB</v>
      </c>
    </row>
    <row r="6268" spans="1:23" hidden="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Row],[Age]]&lt;30,"Under 30",IF(Aggregate[[#This Row],[Age]]&gt;=65,"Senior","Other"))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 5,"less than 5GB",IF(Aggregate[[#This Row],[Avg Monthly GB Download]]&lt; 10,"Between 5 and 10 GB","10 or more GB"))</f>
        <v>less than 5GB</v>
      </c>
    </row>
    <row r="6269" spans="1:23" hidden="1" x14ac:dyDescent="0.25">
      <c r="A6269" t="s">
        <v>25</v>
      </c>
      <c r="B6269">
        <v>32</v>
      </c>
      <c r="C6269" t="s">
        <v>21</v>
      </c>
      <c r="D6269" t="s">
        <v>88</v>
      </c>
      <c r="E6269" t="s">
        <v>44</v>
      </c>
      <c r="F6269" t="s">
        <v>26</v>
      </c>
      <c r="G6269">
        <v>83</v>
      </c>
      <c r="H6269" t="s">
        <v>21</v>
      </c>
      <c r="I6269" t="s">
        <v>25</v>
      </c>
      <c r="J6269" t="s">
        <v>21</v>
      </c>
      <c r="K6269" t="str">
        <f>IF(Aggregate[[#This Row],[Age]]&lt;30,"Under 30",IF(Aggregate[[#This Row],[Age]]&gt;=65,"Senior","Other"))</f>
        <v>Senior</v>
      </c>
      <c r="L6269" t="s">
        <v>32</v>
      </c>
      <c r="M6269" t="s">
        <v>33</v>
      </c>
      <c r="N6269" t="s">
        <v>56</v>
      </c>
      <c r="O6269" t="s">
        <v>57</v>
      </c>
      <c r="P6269">
        <v>1</v>
      </c>
      <c r="Q6269">
        <v>1</v>
      </c>
      <c r="R6269">
        <v>29</v>
      </c>
      <c r="S6269">
        <v>1</v>
      </c>
      <c r="T6269">
        <v>0</v>
      </c>
      <c r="U6269">
        <v>0</v>
      </c>
      <c r="V6269">
        <v>1</v>
      </c>
      <c r="W6269" t="str">
        <f>IF(Aggregate[[#This Row],[Avg Monthly GB Download]]&lt; 5,"less than 5GB",IF(Aggregate[[#This Row],[Avg Monthly GB Download]]&lt; 10,"Between 5 and 10 GB","10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Row],[Age]]&lt;30,"Under 30",IF(Aggregate[[#This Row],[Age]]&gt;=65,"Senior","Other"))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 5,"less than 5GB",IF(Aggregate[[#This Row],[Avg Monthly GB Download]]&lt; 10,"Between 5 and 10 GB","10 or more GB"))</f>
        <v>10 or more GB</v>
      </c>
    </row>
    <row r="6271" spans="1:23" hidden="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Row],[Age]]&lt;30,"Under 30",IF(Aggregate[[#This Row],[Age]]&gt;=65,"Senior","Other"))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 5,"less than 5GB",IF(Aggregate[[#This Row],[Avg Monthly GB Download]]&lt; 10,"Between 5 and 10 GB","10 or more GB"))</f>
        <v>10 or more GB</v>
      </c>
    </row>
    <row r="6272" spans="1:23" hidden="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Row],[Age]]&lt;30,"Under 30",IF(Aggregate[[#This Row],[Age]]&gt;=65,"Senior","Other"))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 5,"less than 5GB",IF(Aggregate[[#This Row],[Avg Monthly GB Download]]&lt; 10,"Between 5 and 10 GB","10 or more GB"))</f>
        <v>less than 5GB</v>
      </c>
    </row>
    <row r="6273" spans="1:23" hidden="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Row],[Age]]&lt;30,"Under 30",IF(Aggregate[[#This Row],[Age]]&gt;=65,"Senior","Other"))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 5,"less than 5GB",IF(Aggregate[[#This Row],[Avg Monthly GB Download]]&lt; 10,"Between 5 and 10 GB","10 or more GB"))</f>
        <v>less than 5GB</v>
      </c>
    </row>
    <row r="6274" spans="1:23" hidden="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Row],[Age]]&lt;30,"Under 30",IF(Aggregate[[#This Row],[Age]]&gt;=65,"Senior","Other"))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 5,"less than 5GB",IF(Aggregate[[#This Row],[Avg Monthly GB Download]]&lt; 10,"Between 5 and 10 GB","10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Row],[Age]]&lt;30,"Under 30",IF(Aggregate[[#This Row],[Age]]&gt;=65,"Senior","Other"))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 5,"less than 5GB",IF(Aggregate[[#This Row],[Avg Monthly GB Download]]&lt; 10,"Between 5 and 10 GB","10 or more GB"))</f>
        <v>10 or more GB</v>
      </c>
    </row>
    <row r="6276" spans="1:23" hidden="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Row],[Age]]&lt;30,"Under 30",IF(Aggregate[[#This Row],[Age]]&gt;=65,"Senior","Other"))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 5,"less than 5GB",IF(Aggregate[[#This Row],[Avg Monthly GB Download]]&lt; 10,"Between 5 and 10 GB","10 or more GB"))</f>
        <v>Between 5 and 10 GB</v>
      </c>
    </row>
    <row r="6277" spans="1:23" hidden="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Row],[Age]]&lt;30,"Under 30",IF(Aggregate[[#This Row],[Age]]&gt;=65,"Senior","Other"))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 5,"less than 5GB",IF(Aggregate[[#This Row],[Avg Monthly GB Download]]&lt; 10,"Between 5 and 10 GB","10 or more GB"))</f>
        <v>10 or more GB</v>
      </c>
    </row>
    <row r="6278" spans="1:23" hidden="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Row],[Age]]&lt;30,"Under 30",IF(Aggregate[[#This Row],[Age]]&gt;=65,"Senior","Other"))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 5,"less than 5GB",IF(Aggregate[[#This Row],[Avg Monthly GB Download]]&lt; 10,"Between 5 and 10 GB","10 or more GB"))</f>
        <v>less than 5GB</v>
      </c>
    </row>
    <row r="6279" spans="1:23" hidden="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Row],[Age]]&lt;30,"Under 30",IF(Aggregate[[#This Row],[Age]]&gt;=65,"Senior","Other"))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 5,"less than 5GB",IF(Aggregate[[#This Row],[Avg Monthly GB Download]]&lt; 10,"Between 5 and 10 GB","10 or more GB"))</f>
        <v>Between 5 and 10 GB</v>
      </c>
    </row>
    <row r="6280" spans="1:23" hidden="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Row],[Age]]&lt;30,"Under 30",IF(Aggregate[[#This Row],[Age]]&gt;=65,"Senior","Other"))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 5,"less than 5GB",IF(Aggregate[[#This Row],[Avg Monthly GB Download]]&lt; 10,"Between 5 and 10 GB","10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Row],[Age]]&lt;30,"Under 30",IF(Aggregate[[#This Row],[Age]]&gt;=65,"Senior","Other"))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 5,"less than 5GB",IF(Aggregate[[#This Row],[Avg Monthly GB Download]]&lt; 10,"Between 5 and 10 GB","10 or more GB"))</f>
        <v>10 or more GB</v>
      </c>
    </row>
    <row r="6282" spans="1:23" hidden="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Row],[Age]]&lt;30,"Under 30",IF(Aggregate[[#This Row],[Age]]&gt;=65,"Senior","Other"))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 5,"less than 5GB",IF(Aggregate[[#This Row],[Avg Monthly GB Download]]&lt; 10,"Between 5 and 10 GB","10 or more GB"))</f>
        <v>Between 5 and 10 GB</v>
      </c>
    </row>
    <row r="6283" spans="1:23" hidden="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Row],[Age]]&lt;30,"Under 30",IF(Aggregate[[#This Row],[Age]]&gt;=65,"Senior","Other"))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 5,"less than 5GB",IF(Aggregate[[#This Row],[Avg Monthly GB Download]]&lt; 10,"Between 5 and 10 GB","10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Row],[Age]]&lt;30,"Under 30",IF(Aggregate[[#This Row],[Age]]&gt;=65,"Senior","Other"))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 5,"less than 5GB",IF(Aggregate[[#This Row],[Avg Monthly GB Download]]&lt; 10,"Between 5 and 10 GB","10 or more GB"))</f>
        <v>10 or more GB</v>
      </c>
    </row>
    <row r="6285" spans="1:23" hidden="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Row],[Age]]&lt;30,"Under 30",IF(Aggregate[[#This Row],[Age]]&gt;=65,"Senior","Other"))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 5,"less than 5GB",IF(Aggregate[[#This Row],[Avg Monthly GB Download]]&lt; 10,"Between 5 and 10 GB","10 or more GB"))</f>
        <v>Between 5 and 10 GB</v>
      </c>
    </row>
    <row r="6286" spans="1:23" hidden="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Row],[Age]]&lt;30,"Under 30",IF(Aggregate[[#This Row],[Age]]&gt;=65,"Senior","Other"))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 5,"less than 5GB",IF(Aggregate[[#This Row],[Avg Monthly GB Download]]&lt; 10,"Between 5 and 10 GB","10 or more GB"))</f>
        <v>10 or more GB</v>
      </c>
    </row>
    <row r="6287" spans="1:23" hidden="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Row],[Age]]&lt;30,"Under 30",IF(Aggregate[[#This Row],[Age]]&gt;=65,"Senior","Other"))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 5,"less than 5GB",IF(Aggregate[[#This Row],[Avg Monthly GB Download]]&lt; 10,"Between 5 and 10 GB","10 or more GB"))</f>
        <v>10 or more GB</v>
      </c>
    </row>
    <row r="6288" spans="1:23" hidden="1" x14ac:dyDescent="0.25">
      <c r="A6288" t="s">
        <v>25</v>
      </c>
      <c r="B6288">
        <v>34</v>
      </c>
      <c r="C6288" t="s">
        <v>21</v>
      </c>
      <c r="D6288" t="s">
        <v>22</v>
      </c>
      <c r="E6288" t="s">
        <v>79</v>
      </c>
      <c r="F6288" t="s">
        <v>26</v>
      </c>
      <c r="G6288">
        <v>83</v>
      </c>
      <c r="H6288" t="s">
        <v>21</v>
      </c>
      <c r="I6288" t="s">
        <v>25</v>
      </c>
      <c r="J6288" t="s">
        <v>21</v>
      </c>
      <c r="K6288" t="str">
        <f>IF(Aggregate[[#This Row],[Age]]&lt;30,"Under 30",IF(Aggregate[[#This Row],[Age]]&gt;=65,"Senior","Other"))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39</v>
      </c>
      <c r="S6288">
        <v>0</v>
      </c>
      <c r="T6288">
        <v>0</v>
      </c>
      <c r="U6288">
        <v>0</v>
      </c>
      <c r="V6288">
        <v>10</v>
      </c>
      <c r="W6288" t="str">
        <f>IF(Aggregate[[#This Row],[Avg Monthly GB Download]]&lt; 5,"less than 5GB",IF(Aggregate[[#This Row],[Avg Monthly GB Download]]&lt; 10,"Between 5 and 10 GB","10 or more GB"))</f>
        <v>10 or more GB</v>
      </c>
    </row>
    <row r="6289" spans="1:23" hidden="1" x14ac:dyDescent="0.25">
      <c r="A6289" t="s">
        <v>25</v>
      </c>
      <c r="B6289">
        <v>40</v>
      </c>
      <c r="C6289" t="s">
        <v>25</v>
      </c>
      <c r="D6289" t="s">
        <v>22</v>
      </c>
      <c r="E6289" t="s">
        <v>36</v>
      </c>
      <c r="F6289" t="s">
        <v>24</v>
      </c>
      <c r="G6289">
        <v>83</v>
      </c>
      <c r="H6289" t="s">
        <v>21</v>
      </c>
      <c r="I6289" t="s">
        <v>25</v>
      </c>
      <c r="J6289" t="s">
        <v>21</v>
      </c>
      <c r="K6289" t="str">
        <f>IF(Aggregate[[#This Row],[Age]]&lt;30,"Under 30",IF(Aggregate[[#This Row],[Age]]&gt;=65,"Senior","Other"))</f>
        <v>Senior</v>
      </c>
      <c r="L6289" t="s">
        <v>32</v>
      </c>
      <c r="M6289" t="s">
        <v>38</v>
      </c>
      <c r="N6289" t="s">
        <v>34</v>
      </c>
      <c r="O6289" t="s">
        <v>34</v>
      </c>
      <c r="P6289">
        <v>1</v>
      </c>
      <c r="R6289">
        <v>56</v>
      </c>
      <c r="S6289">
        <v>0</v>
      </c>
      <c r="T6289">
        <v>130</v>
      </c>
      <c r="U6289">
        <v>0</v>
      </c>
      <c r="V6289">
        <v>5</v>
      </c>
      <c r="W6289" t="str">
        <f>IF(Aggregate[[#This Row],[Avg Monthly GB Download]]&lt; 5,"less than 5GB",IF(Aggregate[[#This Row],[Avg Monthly GB Download]]&lt; 10,"Between 5 and 10 GB","10 or more GB"))</f>
        <v>Between 5 and 10 GB</v>
      </c>
    </row>
    <row r="6290" spans="1:23" hidden="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Row],[Age]]&lt;30,"Under 30",IF(Aggregate[[#This Row],[Age]]&gt;=65,"Senior","Other"))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 5,"less than 5GB",IF(Aggregate[[#This Row],[Avg Monthly GB Download]]&lt; 10,"Between 5 and 10 GB","10 or more GB"))</f>
        <v>less than 5GB</v>
      </c>
    </row>
    <row r="6291" spans="1:23" hidden="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Row],[Age]]&lt;30,"Under 30",IF(Aggregate[[#This Row],[Age]]&gt;=65,"Senior","Other"))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 5,"less than 5GB",IF(Aggregate[[#This Row],[Avg Monthly GB Download]]&lt; 10,"Between 5 and 10 GB","10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Row],[Age]]&lt;30,"Under 30",IF(Aggregate[[#This Row],[Age]]&gt;=65,"Senior","Other"))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 5,"less than 5GB",IF(Aggregate[[#This Row],[Avg Monthly GB Download]]&lt; 10,"Between 5 and 10 GB","10 or more GB"))</f>
        <v>10 or more GB</v>
      </c>
    </row>
    <row r="6293" spans="1:23" hidden="1" x14ac:dyDescent="0.25">
      <c r="A6293" t="s">
        <v>25</v>
      </c>
      <c r="B6293">
        <v>47</v>
      </c>
      <c r="C6293" t="s">
        <v>21</v>
      </c>
      <c r="D6293" t="s">
        <v>22</v>
      </c>
      <c r="E6293" t="s">
        <v>35</v>
      </c>
      <c r="F6293" t="s">
        <v>24</v>
      </c>
      <c r="G6293">
        <v>83</v>
      </c>
      <c r="H6293" t="s">
        <v>21</v>
      </c>
      <c r="I6293" t="s">
        <v>25</v>
      </c>
      <c r="J6293" t="s">
        <v>21</v>
      </c>
      <c r="K6293" t="str">
        <f>IF(Aggregate[[#This Row],[Age]]&lt;30,"Under 30",IF(Aggregate[[#This Row],[Age]]&gt;=65,"Senior","Other"))</f>
        <v>Senior</v>
      </c>
      <c r="L6293" t="s">
        <v>32</v>
      </c>
      <c r="M6293" t="s">
        <v>38</v>
      </c>
      <c r="N6293" t="s">
        <v>48</v>
      </c>
      <c r="O6293" t="s">
        <v>92</v>
      </c>
      <c r="P6293">
        <v>1</v>
      </c>
      <c r="Q6293">
        <v>1</v>
      </c>
      <c r="R6293">
        <v>51</v>
      </c>
      <c r="S6293">
        <v>2</v>
      </c>
      <c r="T6293">
        <v>0</v>
      </c>
      <c r="U6293">
        <v>0</v>
      </c>
      <c r="V6293">
        <v>4</v>
      </c>
      <c r="W6293" t="str">
        <f>IF(Aggregate[[#This Row],[Avg Monthly GB Download]]&lt; 5,"less than 5GB",IF(Aggregate[[#This Row],[Avg Monthly GB Download]]&lt; 10,"Between 5 and 10 GB","10 or more GB"))</f>
        <v>less than 5GB</v>
      </c>
    </row>
    <row r="6294" spans="1:23" hidden="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Row],[Age]]&lt;30,"Under 30",IF(Aggregate[[#This Row],[Age]]&gt;=65,"Senior","Other"))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 5,"less than 5GB",IF(Aggregate[[#This Row],[Avg Monthly GB Download]]&lt; 10,"Between 5 and 10 GB","10 or more GB"))</f>
        <v>10 or more GB</v>
      </c>
    </row>
    <row r="6295" spans="1:23" hidden="1" x14ac:dyDescent="0.25">
      <c r="A6295" t="s">
        <v>25</v>
      </c>
      <c r="B6295">
        <v>47</v>
      </c>
      <c r="C6295" t="s">
        <v>21</v>
      </c>
      <c r="D6295" t="s">
        <v>22</v>
      </c>
      <c r="E6295" t="s">
        <v>58</v>
      </c>
      <c r="F6295" t="s">
        <v>24</v>
      </c>
      <c r="G6295">
        <v>83</v>
      </c>
      <c r="H6295" t="s">
        <v>21</v>
      </c>
      <c r="I6295" t="s">
        <v>25</v>
      </c>
      <c r="J6295" t="s">
        <v>21</v>
      </c>
      <c r="K6295" t="str">
        <f>IF(Aggregate[[#This Row],[Age]]&lt;30,"Under 30",IF(Aggregate[[#This Row],[Age]]&gt;=65,"Senior","Other"))</f>
        <v>Senior</v>
      </c>
      <c r="L6295" t="s">
        <v>32</v>
      </c>
      <c r="M6295" t="s">
        <v>38</v>
      </c>
      <c r="N6295" t="s">
        <v>56</v>
      </c>
      <c r="O6295" t="s">
        <v>102</v>
      </c>
      <c r="P6295">
        <v>1</v>
      </c>
      <c r="Q6295">
        <v>1</v>
      </c>
      <c r="R6295">
        <v>49</v>
      </c>
      <c r="S6295">
        <v>5</v>
      </c>
      <c r="T6295">
        <v>0</v>
      </c>
      <c r="U6295">
        <v>0</v>
      </c>
      <c r="V6295">
        <v>2</v>
      </c>
      <c r="W6295" t="str">
        <f>IF(Aggregate[[#This Row],[Avg Monthly GB Download]]&lt; 5,"less than 5GB",IF(Aggregate[[#This Row],[Avg Monthly GB Download]]&lt; 10,"Between 5 and 10 GB","10 or more GB"))</f>
        <v>less than 5GB</v>
      </c>
    </row>
    <row r="6296" spans="1:23" hidden="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Row],[Age]]&lt;30,"Under 30",IF(Aggregate[[#This Row],[Age]]&gt;=65,"Senior","Other"))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 5,"less than 5GB",IF(Aggregate[[#This Row],[Avg Monthly GB Download]]&lt; 10,"Between 5 and 10 GB","10 or more GB"))</f>
        <v>Between 5 and 10 GB</v>
      </c>
    </row>
    <row r="6297" spans="1:23" hidden="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Row],[Age]]&lt;30,"Under 30",IF(Aggregate[[#This Row],[Age]]&gt;=65,"Senior","Other"))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 5,"less than 5GB",IF(Aggregate[[#This Row],[Avg Monthly GB Download]]&lt; 10,"Between 5 and 10 GB","10 or more GB"))</f>
        <v>10 or more GB</v>
      </c>
    </row>
    <row r="6298" spans="1:23" hidden="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Row],[Age]]&lt;30,"Under 30",IF(Aggregate[[#This Row],[Age]]&gt;=65,"Senior","Other"))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 5,"less than 5GB",IF(Aggregate[[#This Row],[Avg Monthly GB Download]]&lt; 10,"Between 5 and 10 GB","10 or more GB"))</f>
        <v>Between 5 and 10 GB</v>
      </c>
    </row>
    <row r="6299" spans="1:23" hidden="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Row],[Age]]&lt;30,"Under 30",IF(Aggregate[[#This Row],[Age]]&gt;=65,"Senior","Other"))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 5,"less than 5GB",IF(Aggregate[[#This Row],[Avg Monthly GB Download]]&lt; 10,"Between 5 and 10 GB","10 or more GB"))</f>
        <v>Between 5 and 10 GB</v>
      </c>
    </row>
    <row r="6300" spans="1:23" hidden="1" x14ac:dyDescent="0.25">
      <c r="A6300" t="s">
        <v>25</v>
      </c>
      <c r="B6300">
        <v>52</v>
      </c>
      <c r="C6300" t="s">
        <v>21</v>
      </c>
      <c r="D6300" t="s">
        <v>22</v>
      </c>
      <c r="E6300" t="s">
        <v>37</v>
      </c>
      <c r="F6300" t="s">
        <v>24</v>
      </c>
      <c r="G6300">
        <v>83</v>
      </c>
      <c r="H6300" t="s">
        <v>21</v>
      </c>
      <c r="I6300" t="s">
        <v>25</v>
      </c>
      <c r="J6300" t="s">
        <v>21</v>
      </c>
      <c r="K6300" t="str">
        <f>IF(Aggregate[[#This Row],[Age]]&lt;30,"Under 30",IF(Aggregate[[#This Row],[Age]]&gt;=65,"Senior","Other"))</f>
        <v>Senior</v>
      </c>
      <c r="L6300" t="s">
        <v>53</v>
      </c>
      <c r="M6300" t="s">
        <v>38</v>
      </c>
      <c r="N6300" t="s">
        <v>34</v>
      </c>
      <c r="O6300" t="s">
        <v>34</v>
      </c>
      <c r="P6300">
        <v>1</v>
      </c>
      <c r="R6300">
        <v>29</v>
      </c>
      <c r="S6300">
        <v>0</v>
      </c>
      <c r="T6300">
        <v>0</v>
      </c>
      <c r="U6300">
        <v>0</v>
      </c>
      <c r="V6300">
        <v>1</v>
      </c>
      <c r="W6300" t="str">
        <f>IF(Aggregate[[#This Row],[Avg Monthly GB Download]]&lt; 5,"less than 5GB",IF(Aggregate[[#This Row],[Avg Monthly GB Download]]&lt; 10,"Between 5 and 10 GB","10 or more GB"))</f>
        <v>less than 5GB</v>
      </c>
    </row>
    <row r="6301" spans="1:23" hidden="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Row],[Age]]&lt;30,"Under 30",IF(Aggregate[[#This Row],[Age]]&gt;=65,"Senior","Other"))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 5,"less than 5GB",IF(Aggregate[[#This Row],[Avg Monthly GB Download]]&lt; 10,"Between 5 and 10 GB","10 or more GB"))</f>
        <v>Between 5 and 10 GB</v>
      </c>
    </row>
    <row r="6302" spans="1:23" hidden="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Row],[Age]]&lt;30,"Under 30",IF(Aggregate[[#This Row],[Age]]&gt;=65,"Senior","Other"))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 5,"less than 5GB",IF(Aggregate[[#This Row],[Avg Monthly GB Download]]&lt; 10,"Between 5 and 10 GB","10 or more GB"))</f>
        <v>less than 5GB</v>
      </c>
    </row>
    <row r="6303" spans="1:23" hidden="1" x14ac:dyDescent="0.25">
      <c r="A6303" t="s">
        <v>25</v>
      </c>
      <c r="B6303">
        <v>57</v>
      </c>
      <c r="C6303" t="s">
        <v>21</v>
      </c>
      <c r="D6303" t="s">
        <v>22</v>
      </c>
      <c r="E6303" t="s">
        <v>41</v>
      </c>
      <c r="F6303" t="s">
        <v>26</v>
      </c>
      <c r="G6303">
        <v>83</v>
      </c>
      <c r="H6303" t="s">
        <v>21</v>
      </c>
      <c r="I6303" t="s">
        <v>25</v>
      </c>
      <c r="J6303" t="s">
        <v>21</v>
      </c>
      <c r="K6303" t="str">
        <f>IF(Aggregate[[#This Row],[Age]]&lt;30,"Under 30",IF(Aggregate[[#This Row],[Age]]&gt;=65,"Senior","Other"))</f>
        <v>Senior</v>
      </c>
      <c r="L6303" t="s">
        <v>98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1</v>
      </c>
      <c r="T6303">
        <v>0</v>
      </c>
      <c r="U6303">
        <v>0</v>
      </c>
      <c r="V6303">
        <v>6</v>
      </c>
      <c r="W6303" t="str">
        <f>IF(Aggregate[[#This Row],[Avg Monthly GB Download]]&lt; 5,"less than 5GB",IF(Aggregate[[#This Row],[Avg Monthly GB Download]]&lt; 10,"Between 5 and 10 GB","10 or more GB"))</f>
        <v>Between 5 and 10 GB</v>
      </c>
    </row>
    <row r="6304" spans="1:23" hidden="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Row],[Age]]&lt;30,"Under 30",IF(Aggregate[[#This Row],[Age]]&gt;=65,"Senior","Other"))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 5,"less than 5GB",IF(Aggregate[[#This Row],[Avg Monthly GB Download]]&lt; 10,"Between 5 and 10 GB","10 or more GB"))</f>
        <v>Between 5 and 10 GB</v>
      </c>
    </row>
    <row r="6305" spans="1:23" hidden="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Row],[Age]]&lt;30,"Under 30",IF(Aggregate[[#This Row],[Age]]&gt;=65,"Senior","Other"))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 5,"less than 5GB",IF(Aggregate[[#This Row],[Avg Monthly GB Download]]&lt; 10,"Between 5 and 10 GB","10 or more GB"))</f>
        <v>less than 5GB</v>
      </c>
    </row>
    <row r="6306" spans="1:23" hidden="1" x14ac:dyDescent="0.25">
      <c r="A6306" t="s">
        <v>25</v>
      </c>
      <c r="B6306">
        <v>61</v>
      </c>
      <c r="C6306" t="s">
        <v>25</v>
      </c>
      <c r="D6306" t="s">
        <v>22</v>
      </c>
      <c r="E6306" t="s">
        <v>58</v>
      </c>
      <c r="F6306" t="s">
        <v>26</v>
      </c>
      <c r="G6306">
        <v>83</v>
      </c>
      <c r="H6306" t="s">
        <v>21</v>
      </c>
      <c r="I6306" t="s">
        <v>25</v>
      </c>
      <c r="J6306" t="s">
        <v>21</v>
      </c>
      <c r="K6306" t="str">
        <f>IF(Aggregate[[#This Row],[Age]]&lt;30,"Under 30",IF(Aggregate[[#This Row],[Age]]&gt;=65,"Senior","Other"))</f>
        <v>Senior</v>
      </c>
      <c r="L6306" t="s">
        <v>98</v>
      </c>
      <c r="M6306" t="s">
        <v>38</v>
      </c>
      <c r="N6306" t="s">
        <v>34</v>
      </c>
      <c r="O6306" t="s">
        <v>34</v>
      </c>
      <c r="P6306">
        <v>1</v>
      </c>
      <c r="R6306">
        <v>44</v>
      </c>
      <c r="S6306">
        <v>0</v>
      </c>
      <c r="T6306">
        <v>286.7</v>
      </c>
      <c r="U6306">
        <v>0</v>
      </c>
      <c r="V6306">
        <v>5</v>
      </c>
      <c r="W6306" t="str">
        <f>IF(Aggregate[[#This Row],[Avg Monthly GB Download]]&lt; 5,"less than 5GB",IF(Aggregate[[#This Row],[Avg Monthly GB Download]]&lt; 10,"Between 5 and 10 GB","10 or more GB"))</f>
        <v>Between 5 and 10 GB</v>
      </c>
    </row>
    <row r="6307" spans="1:23" hidden="1" x14ac:dyDescent="0.25">
      <c r="A6307" t="s">
        <v>25</v>
      </c>
      <c r="B6307">
        <v>72</v>
      </c>
      <c r="C6307" t="s">
        <v>25</v>
      </c>
      <c r="D6307" t="s">
        <v>88</v>
      </c>
      <c r="E6307" t="s">
        <v>36</v>
      </c>
      <c r="F6307" t="s">
        <v>24</v>
      </c>
      <c r="G6307">
        <v>83</v>
      </c>
      <c r="H6307" t="s">
        <v>21</v>
      </c>
      <c r="I6307" t="s">
        <v>25</v>
      </c>
      <c r="J6307" t="s">
        <v>21</v>
      </c>
      <c r="K6307" t="str">
        <f>IF(Aggregate[[#This Row],[Age]]&lt;30,"Under 30",IF(Aggregate[[#This Row],[Age]]&gt;=65,"Senior","Other"))</f>
        <v>Senior</v>
      </c>
      <c r="L6307" t="s">
        <v>98</v>
      </c>
      <c r="M6307" t="s">
        <v>33</v>
      </c>
      <c r="N6307" t="s">
        <v>34</v>
      </c>
      <c r="O6307" t="s">
        <v>34</v>
      </c>
      <c r="P6307">
        <v>1</v>
      </c>
      <c r="R6307">
        <v>37</v>
      </c>
      <c r="S6307">
        <v>0</v>
      </c>
      <c r="T6307">
        <v>0</v>
      </c>
      <c r="U6307">
        <v>0</v>
      </c>
      <c r="V6307">
        <v>2</v>
      </c>
      <c r="W6307" t="str">
        <f>IF(Aggregate[[#This Row],[Avg Monthly GB Download]]&lt; 5,"less than 5GB",IF(Aggregate[[#This Row],[Avg Monthly GB Download]]&lt; 10,"Between 5 and 10 GB","10 or more GB"))</f>
        <v>less than 5GB</v>
      </c>
    </row>
    <row r="6308" spans="1:23" hidden="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Row],[Age]]&lt;30,"Under 30",IF(Aggregate[[#This Row],[Age]]&gt;=65,"Senior","Other"))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 5,"less than 5GB",IF(Aggregate[[#This Row],[Avg Monthly GB Download]]&lt; 10,"Between 5 and 10 GB","10 or more GB"))</f>
        <v>Between 5 and 10 GB</v>
      </c>
    </row>
    <row r="6309" spans="1:23" hidden="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Row],[Age]]&lt;30,"Under 30",IF(Aggregate[[#This Row],[Age]]&gt;=65,"Senior","Other"))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 5,"less than 5GB",IF(Aggregate[[#This Row],[Avg Monthly GB Download]]&lt; 10,"Between 5 and 10 GB","10 or more GB"))</f>
        <v>less than 5GB</v>
      </c>
    </row>
    <row r="6310" spans="1:23" hidden="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Row],[Age]]&lt;30,"Under 30",IF(Aggregate[[#This Row],[Age]]&gt;=65,"Senior","Other"))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 5,"less than 5GB",IF(Aggregate[[#This Row],[Avg Monthly GB Download]]&lt; 10,"Between 5 and 10 GB","10 or more GB"))</f>
        <v>less than 5GB</v>
      </c>
    </row>
    <row r="6311" spans="1:23" hidden="1" x14ac:dyDescent="0.25">
      <c r="A6311" t="s">
        <v>21</v>
      </c>
      <c r="B6311">
        <v>5</v>
      </c>
      <c r="C6311" t="s">
        <v>25</v>
      </c>
      <c r="D6311" t="s">
        <v>88</v>
      </c>
      <c r="E6311" t="s">
        <v>35</v>
      </c>
      <c r="F6311" t="s">
        <v>24</v>
      </c>
      <c r="G6311">
        <v>84</v>
      </c>
      <c r="H6311" t="s">
        <v>21</v>
      </c>
      <c r="I6311" t="s">
        <v>25</v>
      </c>
      <c r="J6311" t="s">
        <v>21</v>
      </c>
      <c r="K6311" t="str">
        <f>IF(Aggregate[[#This Row],[Age]]&lt;30,"Under 30",IF(Aggregate[[#This Row],[Age]]&gt;=65,"Senior","Other"))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26</v>
      </c>
      <c r="S6311">
        <v>0</v>
      </c>
      <c r="T6311">
        <v>0</v>
      </c>
      <c r="U6311">
        <v>10</v>
      </c>
      <c r="V6311">
        <v>14</v>
      </c>
      <c r="W6311" t="str">
        <f>IF(Aggregate[[#This Row],[Avg Monthly GB Download]]&lt; 5,"less than 5GB",IF(Aggregate[[#This Row],[Avg Monthly GB Download]]&lt; 10,"Between 5 and 10 GB","10 or more GB"))</f>
        <v>10 or more GB</v>
      </c>
    </row>
    <row r="6312" spans="1:23" hidden="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Row],[Age]]&lt;30,"Under 30",IF(Aggregate[[#This Row],[Age]]&gt;=65,"Senior","Other"))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 5,"less than 5GB",IF(Aggregate[[#This Row],[Avg Monthly GB Download]]&lt; 10,"Between 5 and 10 GB","10 or more GB"))</f>
        <v>10 or more GB</v>
      </c>
    </row>
    <row r="6313" spans="1:23" hidden="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Row],[Age]]&lt;30,"Under 30",IF(Aggregate[[#This Row],[Age]]&gt;=65,"Senior","Other"))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 5,"less than 5GB",IF(Aggregate[[#This Row],[Avg Monthly GB Download]]&lt; 10,"Between 5 and 10 GB","10 or more GB"))</f>
        <v>10 or more GB</v>
      </c>
    </row>
    <row r="6314" spans="1:23" hidden="1" x14ac:dyDescent="0.25">
      <c r="A6314" t="s">
        <v>21</v>
      </c>
      <c r="B6314">
        <v>9</v>
      </c>
      <c r="C6314" t="s">
        <v>25</v>
      </c>
      <c r="D6314" t="s">
        <v>22</v>
      </c>
      <c r="E6314" t="s">
        <v>41</v>
      </c>
      <c r="F6314" t="s">
        <v>26</v>
      </c>
      <c r="G6314">
        <v>84</v>
      </c>
      <c r="H6314" t="s">
        <v>21</v>
      </c>
      <c r="I6314" t="s">
        <v>25</v>
      </c>
      <c r="J6314" t="s">
        <v>21</v>
      </c>
      <c r="K6314" t="str">
        <f>IF(Aggregate[[#This Row],[Age]]&lt;30,"Under 30",IF(Aggregate[[#This Row],[Age]]&gt;=65,"Senior","Other"))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9</v>
      </c>
      <c r="S6314">
        <v>0</v>
      </c>
      <c r="T6314">
        <v>43.7</v>
      </c>
      <c r="U6314">
        <v>0</v>
      </c>
      <c r="V6314">
        <v>0</v>
      </c>
      <c r="W6314" t="str">
        <f>IF(Aggregate[[#This Row],[Avg Monthly GB Download]]&lt; 5,"less than 5GB",IF(Aggregate[[#This Row],[Avg Monthly GB Download]]&lt; 10,"Between 5 and 10 GB","10 or more GB"))</f>
        <v>less than 5GB</v>
      </c>
    </row>
    <row r="6315" spans="1:23" hidden="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Row],[Age]]&lt;30,"Under 30",IF(Aggregate[[#This Row],[Age]]&gt;=65,"Senior","Other"))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 5,"less than 5GB",IF(Aggregate[[#This Row],[Avg Monthly GB Download]]&lt; 10,"Between 5 and 10 GB","10 or more GB"))</f>
        <v>Between 5 and 10 GB</v>
      </c>
    </row>
    <row r="6316" spans="1:23" hidden="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Row],[Age]]&lt;30,"Under 30",IF(Aggregate[[#This Row],[Age]]&gt;=65,"Senior","Other"))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 5,"less than 5GB",IF(Aggregate[[#This Row],[Avg Monthly GB Download]]&lt; 10,"Between 5 and 10 GB","10 or more GB"))</f>
        <v>10 or more GB</v>
      </c>
    </row>
    <row r="6317" spans="1:23" hidden="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Row],[Age]]&lt;30,"Under 30",IF(Aggregate[[#This Row],[Age]]&gt;=65,"Senior","Other"))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 5,"less than 5GB",IF(Aggregate[[#This Row],[Avg Monthly GB Download]]&lt; 10,"Between 5 and 10 GB","10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Row],[Age]]&lt;30,"Under 30",IF(Aggregate[[#This Row],[Age]]&gt;=65,"Senior","Other"))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 5,"less than 5GB",IF(Aggregate[[#This Row],[Avg Monthly GB Download]]&lt; 10,"Between 5 and 10 GB","10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Row],[Age]]&lt;30,"Under 30",IF(Aggregate[[#This Row],[Age]]&gt;=65,"Senior","Other"))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 5,"less than 5GB",IF(Aggregate[[#This Row],[Avg Monthly GB Download]]&lt; 10,"Between 5 and 10 GB","10 or more GB"))</f>
        <v>10 or more GB</v>
      </c>
    </row>
    <row r="6320" spans="1:23" hidden="1" x14ac:dyDescent="0.25">
      <c r="A6320" t="s">
        <v>21</v>
      </c>
      <c r="B6320">
        <v>11</v>
      </c>
      <c r="C6320" t="s">
        <v>21</v>
      </c>
      <c r="D6320" t="s">
        <v>22</v>
      </c>
      <c r="E6320" t="s">
        <v>46</v>
      </c>
      <c r="F6320" t="s">
        <v>26</v>
      </c>
      <c r="G6320">
        <v>84</v>
      </c>
      <c r="H6320" t="s">
        <v>21</v>
      </c>
      <c r="I6320" t="s">
        <v>25</v>
      </c>
      <c r="J6320" t="s">
        <v>21</v>
      </c>
      <c r="K6320" t="str">
        <f>IF(Aggregate[[#This Row],[Age]]&lt;30,"Under 30",IF(Aggregate[[#This Row],[Age]]&gt;=65,"Senior","Other"))</f>
        <v>Senior</v>
      </c>
      <c r="L6320" t="s">
        <v>32</v>
      </c>
      <c r="M6320" t="s">
        <v>95</v>
      </c>
      <c r="N6320" t="s">
        <v>56</v>
      </c>
      <c r="O6320" t="s">
        <v>57</v>
      </c>
      <c r="P6320">
        <v>1</v>
      </c>
      <c r="Q6320">
        <v>1</v>
      </c>
      <c r="R6320">
        <v>12</v>
      </c>
      <c r="S6320">
        <v>3</v>
      </c>
      <c r="T6320">
        <v>7.1</v>
      </c>
      <c r="U6320">
        <v>0</v>
      </c>
      <c r="V6320">
        <v>0</v>
      </c>
      <c r="W6320" t="str">
        <f>IF(Aggregate[[#This Row],[Avg Monthly GB Download]]&lt; 5,"less than 5GB",IF(Aggregate[[#This Row],[Avg Monthly GB Download]]&lt; 10,"Between 5 and 10 GB","10 or more GB"))</f>
        <v>less than 5GB</v>
      </c>
    </row>
    <row r="6321" spans="1:23" hidden="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Row],[Age]]&lt;30,"Under 30",IF(Aggregate[[#This Row],[Age]]&gt;=65,"Senior","Other"))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 5,"less than 5GB",IF(Aggregate[[#This Row],[Avg Monthly GB Download]]&lt; 10,"Between 5 and 10 GB","10 or more GB"))</f>
        <v>10 or more GB</v>
      </c>
    </row>
    <row r="6322" spans="1:23" hidden="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Row],[Age]]&lt;30,"Under 30",IF(Aggregate[[#This Row],[Age]]&gt;=65,"Senior","Other"))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 5,"less than 5GB",IF(Aggregate[[#This Row],[Avg Monthly GB Download]]&lt; 10,"Between 5 and 10 GB","10 or more GB"))</f>
        <v>10 or more GB</v>
      </c>
    </row>
    <row r="6323" spans="1:23" hidden="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Row],[Age]]&lt;30,"Under 30",IF(Aggregate[[#This Row],[Age]]&gt;=65,"Senior","Other"))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 5,"less than 5GB",IF(Aggregate[[#This Row],[Avg Monthly GB Download]]&lt; 10,"Between 5 and 10 GB","10 or more GB"))</f>
        <v>10 or more GB</v>
      </c>
    </row>
    <row r="6324" spans="1:23" hidden="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Row],[Age]]&lt;30,"Under 30",IF(Aggregate[[#This Row],[Age]]&gt;=65,"Senior","Other"))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 5,"less than 5GB",IF(Aggregate[[#This Row],[Avg Monthly GB Download]]&lt; 10,"Between 5 and 10 GB","10 or more GB"))</f>
        <v>less than 5GB</v>
      </c>
    </row>
    <row r="6325" spans="1:23" hidden="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Row],[Age]]&lt;30,"Under 30",IF(Aggregate[[#This Row],[Age]]&gt;=65,"Senior","Other"))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 5,"less than 5GB",IF(Aggregate[[#This Row],[Avg Monthly GB Download]]&lt; 10,"Between 5 and 10 GB","10 or more GB"))</f>
        <v>10 or more GB</v>
      </c>
    </row>
    <row r="6326" spans="1:23" hidden="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Row],[Age]]&lt;30,"Under 30",IF(Aggregate[[#This Row],[Age]]&gt;=65,"Senior","Other"))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 5,"less than 5GB",IF(Aggregate[[#This Row],[Avg Monthly GB Download]]&lt; 10,"Between 5 and 10 GB","10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Row],[Age]]&lt;30,"Under 30",IF(Aggregate[[#This Row],[Age]]&gt;=65,"Senior","Other"))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 5,"less than 5GB",IF(Aggregate[[#This Row],[Avg Monthly GB Download]]&lt; 10,"Between 5 and 10 GB","10 or more GB"))</f>
        <v>10 or more GB</v>
      </c>
    </row>
    <row r="6328" spans="1:23" hidden="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Row],[Age]]&lt;30,"Under 30",IF(Aggregate[[#This Row],[Age]]&gt;=65,"Senior","Other"))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 5,"less than 5GB",IF(Aggregate[[#This Row],[Avg Monthly GB Download]]&lt; 10,"Between 5 and 10 GB","10 or more GB"))</f>
        <v>Between 5 and 10 GB</v>
      </c>
    </row>
    <row r="6329" spans="1:23" hidden="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Row],[Age]]&lt;30,"Under 30",IF(Aggregate[[#This Row],[Age]]&gt;=65,"Senior","Other"))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 5,"less than 5GB",IF(Aggregate[[#This Row],[Avg Monthly GB Download]]&lt; 10,"Between 5 and 10 GB","10 or more GB"))</f>
        <v>10 or more GB</v>
      </c>
    </row>
    <row r="6330" spans="1:23" hidden="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Row],[Age]]&lt;30,"Under 30",IF(Aggregate[[#This Row],[Age]]&gt;=65,"Senior","Other"))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 5,"less than 5GB",IF(Aggregate[[#This Row],[Avg Monthly GB Download]]&lt; 10,"Between 5 and 10 GB","10 or more GB"))</f>
        <v>less than 5GB</v>
      </c>
    </row>
    <row r="6331" spans="1:23" hidden="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Row],[Age]]&lt;30,"Under 30",IF(Aggregate[[#This Row],[Age]]&gt;=65,"Senior","Other"))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 5,"less than 5GB",IF(Aggregate[[#This Row],[Avg Monthly GB Download]]&lt; 10,"Between 5 and 10 GB","10 or more GB"))</f>
        <v>10 or more GB</v>
      </c>
    </row>
    <row r="6332" spans="1:23" hidden="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Row],[Age]]&lt;30,"Under 30",IF(Aggregate[[#This Row],[Age]]&gt;=65,"Senior","Other"))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 5,"less than 5GB",IF(Aggregate[[#This Row],[Avg Monthly GB Download]]&lt; 10,"Between 5 and 10 GB","10 or more GB"))</f>
        <v>10 or more GB</v>
      </c>
    </row>
    <row r="6333" spans="1:23" hidden="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Row],[Age]]&lt;30,"Under 30",IF(Aggregate[[#This Row],[Age]]&gt;=65,"Senior","Other"))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 5,"less than 5GB",IF(Aggregate[[#This Row],[Avg Monthly GB Download]]&lt; 10,"Between 5 and 10 GB","10 or more GB"))</f>
        <v>Between 5 and 10 GB</v>
      </c>
    </row>
    <row r="6334" spans="1:23" hidden="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Row],[Age]]&lt;30,"Under 30",IF(Aggregate[[#This Row],[Age]]&gt;=65,"Senior","Other"))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 5,"less than 5GB",IF(Aggregate[[#This Row],[Avg Monthly GB Download]]&lt; 10,"Between 5 and 10 GB","10 or more GB"))</f>
        <v>Between 5 and 10 GB</v>
      </c>
    </row>
    <row r="6335" spans="1:23" hidden="1" x14ac:dyDescent="0.25">
      <c r="A6335" t="s">
        <v>21</v>
      </c>
      <c r="B6335">
        <v>21</v>
      </c>
      <c r="C6335" t="s">
        <v>25</v>
      </c>
      <c r="D6335" t="s">
        <v>22</v>
      </c>
      <c r="E6335" t="s">
        <v>89</v>
      </c>
      <c r="F6335" t="s">
        <v>26</v>
      </c>
      <c r="G6335">
        <v>84</v>
      </c>
      <c r="H6335" t="s">
        <v>21</v>
      </c>
      <c r="I6335" t="s">
        <v>25</v>
      </c>
      <c r="J6335" t="s">
        <v>21</v>
      </c>
      <c r="K6335" t="str">
        <f>IF(Aggregate[[#This Row],[Age]]&lt;30,"Under 30",IF(Aggregate[[#This Row],[Age]]&gt;=65,"Senior","Other"))</f>
        <v>Senior</v>
      </c>
      <c r="L6335" t="s">
        <v>98</v>
      </c>
      <c r="M6335" t="s">
        <v>38</v>
      </c>
      <c r="N6335" t="s">
        <v>34</v>
      </c>
      <c r="O6335" t="s">
        <v>34</v>
      </c>
      <c r="P6335">
        <v>1</v>
      </c>
      <c r="Q6335">
        <v>1</v>
      </c>
      <c r="R6335">
        <v>13</v>
      </c>
      <c r="S6335">
        <v>2</v>
      </c>
      <c r="T6335">
        <v>52.1</v>
      </c>
      <c r="U6335">
        <v>0</v>
      </c>
      <c r="V6335">
        <v>0</v>
      </c>
      <c r="W6335" t="str">
        <f>IF(Aggregate[[#This Row],[Avg Monthly GB Download]]&lt; 5,"less than 5GB",IF(Aggregate[[#This Row],[Avg Monthly GB Download]]&lt; 10,"Between 5 and 10 GB","10 or more GB"))</f>
        <v>less than 5GB</v>
      </c>
    </row>
    <row r="6336" spans="1:23" hidden="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Row],[Age]]&lt;30,"Under 30",IF(Aggregate[[#This Row],[Age]]&gt;=65,"Senior","Other"))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 5,"less than 5GB",IF(Aggregate[[#This Row],[Avg Monthly GB Download]]&lt; 10,"Between 5 and 10 GB","10 or more GB"))</f>
        <v>Between 5 and 10 GB</v>
      </c>
    </row>
    <row r="6337" spans="1:23" hidden="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Row],[Age]]&lt;30,"Under 30",IF(Aggregate[[#This Row],[Age]]&gt;=65,"Senior","Other"))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 5,"less than 5GB",IF(Aggregate[[#This Row],[Avg Monthly GB Download]]&lt; 10,"Between 5 and 10 GB","10 or more GB"))</f>
        <v>10 or more GB</v>
      </c>
    </row>
    <row r="6338" spans="1:23" hidden="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Row],[Age]]&lt;30,"Under 30",IF(Aggregate[[#This Row],[Age]]&gt;=65,"Senior","Other"))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 5,"less than 5GB",IF(Aggregate[[#This Row],[Avg Monthly GB Download]]&lt; 10,"Between 5 and 10 GB","10 or more GB"))</f>
        <v>Between 5 and 10 GB</v>
      </c>
    </row>
    <row r="6339" spans="1:23" hidden="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Row],[Age]]&lt;30,"Under 30",IF(Aggregate[[#This Row],[Age]]&gt;=65,"Senior","Other"))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 5,"less than 5GB",IF(Aggregate[[#This Row],[Avg Monthly GB Download]]&lt; 10,"Between 5 and 10 GB","10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Row],[Age]]&lt;30,"Under 30",IF(Aggregate[[#This Row],[Age]]&gt;=65,"Senior","Other"))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 5,"less than 5GB",IF(Aggregate[[#This Row],[Avg Monthly GB Download]]&lt; 10,"Between 5 and 10 GB","10 or more GB"))</f>
        <v>10 or more GB</v>
      </c>
    </row>
    <row r="6341" spans="1:23" hidden="1" x14ac:dyDescent="0.25">
      <c r="A6341" t="s">
        <v>21</v>
      </c>
      <c r="B6341">
        <v>29</v>
      </c>
      <c r="C6341" t="s">
        <v>21</v>
      </c>
      <c r="D6341" t="s">
        <v>22</v>
      </c>
      <c r="E6341" t="s">
        <v>61</v>
      </c>
      <c r="F6341" t="s">
        <v>26</v>
      </c>
      <c r="G6341">
        <v>84</v>
      </c>
      <c r="H6341" t="s">
        <v>21</v>
      </c>
      <c r="I6341" t="s">
        <v>25</v>
      </c>
      <c r="J6341" t="s">
        <v>21</v>
      </c>
      <c r="K6341" t="str">
        <f>IF(Aggregate[[#This Row],[Age]]&lt;30,"Under 30",IF(Aggregate[[#This Row],[Age]]&gt;=65,"Senior","Other"))</f>
        <v>Senior</v>
      </c>
      <c r="L6341" t="s">
        <v>98</v>
      </c>
      <c r="M6341" t="s">
        <v>38</v>
      </c>
      <c r="N6341" t="s">
        <v>34</v>
      </c>
      <c r="O6341" t="s">
        <v>34</v>
      </c>
      <c r="P6341">
        <v>1</v>
      </c>
      <c r="R6341">
        <v>47</v>
      </c>
      <c r="S6341">
        <v>0</v>
      </c>
      <c r="T6341">
        <v>0</v>
      </c>
      <c r="U6341">
        <v>23</v>
      </c>
      <c r="V6341">
        <v>11</v>
      </c>
      <c r="W6341" t="str">
        <f>IF(Aggregate[[#This Row],[Avg Monthly GB Download]]&lt; 5,"less than 5GB",IF(Aggregate[[#This Row],[Avg Monthly GB Download]]&lt; 10,"Between 5 and 10 GB","10 or more GB"))</f>
        <v>10 or more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Row],[Age]]&lt;30,"Under 30",IF(Aggregate[[#This Row],[Age]]&gt;=65,"Senior","Other"))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 5,"less than 5GB",IF(Aggregate[[#This Row],[Avg Monthly GB Download]]&lt; 10,"Between 5 and 10 GB","10 or more GB"))</f>
        <v>10 or more GB</v>
      </c>
    </row>
    <row r="6343" spans="1:23" hidden="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Row],[Age]]&lt;30,"Under 30",IF(Aggregate[[#This Row],[Age]]&gt;=65,"Senior","Other"))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 5,"less than 5GB",IF(Aggregate[[#This Row],[Avg Monthly GB Download]]&lt; 10,"Between 5 and 10 GB","10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Row],[Age]]&lt;30,"Under 30",IF(Aggregate[[#This Row],[Age]]&gt;=65,"Senior","Other"))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 5,"less than 5GB",IF(Aggregate[[#This Row],[Avg Monthly GB Download]]&lt; 10,"Between 5 and 10 GB","10 or more GB"))</f>
        <v>10 or more GB</v>
      </c>
    </row>
    <row r="6345" spans="1:23" hidden="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Row],[Age]]&lt;30,"Under 30",IF(Aggregate[[#This Row],[Age]]&gt;=65,"Senior","Other"))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 5,"less than 5GB",IF(Aggregate[[#This Row],[Avg Monthly GB Download]]&lt; 10,"Between 5 and 10 GB","10 or more GB"))</f>
        <v>less than 5GB</v>
      </c>
    </row>
    <row r="6346" spans="1:23" hidden="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Row],[Age]]&lt;30,"Under 30",IF(Aggregate[[#This Row],[Age]]&gt;=65,"Senior","Other"))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 5,"less than 5GB",IF(Aggregate[[#This Row],[Avg Monthly GB Download]]&lt; 10,"Between 5 and 10 GB","10 or more GB"))</f>
        <v>Between 5 and 10 GB</v>
      </c>
    </row>
    <row r="6347" spans="1:23" hidden="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Row],[Age]]&lt;30,"Under 30",IF(Aggregate[[#This Row],[Age]]&gt;=65,"Senior","Other"))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 5,"less than 5GB",IF(Aggregate[[#This Row],[Avg Monthly GB Download]]&lt; 10,"Between 5 and 10 GB","10 or more GB"))</f>
        <v>less than 5GB</v>
      </c>
    </row>
    <row r="6348" spans="1:23" hidden="1" x14ac:dyDescent="0.25">
      <c r="A6348" t="s">
        <v>21</v>
      </c>
      <c r="B6348">
        <v>29</v>
      </c>
      <c r="C6348" t="s">
        <v>25</v>
      </c>
      <c r="D6348" t="s">
        <v>22</v>
      </c>
      <c r="E6348" t="s">
        <v>60</v>
      </c>
      <c r="F6348" t="s">
        <v>24</v>
      </c>
      <c r="G6348">
        <v>84</v>
      </c>
      <c r="H6348" t="s">
        <v>21</v>
      </c>
      <c r="I6348" t="s">
        <v>25</v>
      </c>
      <c r="J6348" t="s">
        <v>21</v>
      </c>
      <c r="K6348" t="str">
        <f>IF(Aggregate[[#This Row],[Age]]&lt;30,"Under 30",IF(Aggregate[[#This Row],[Age]]&gt;=65,"Senior","Other"))</f>
        <v>Senior</v>
      </c>
      <c r="L6348" t="s">
        <v>32</v>
      </c>
      <c r="M6348" t="s">
        <v>95</v>
      </c>
      <c r="N6348" t="s">
        <v>34</v>
      </c>
      <c r="O6348" t="s">
        <v>34</v>
      </c>
      <c r="P6348">
        <v>1</v>
      </c>
      <c r="R6348">
        <v>15</v>
      </c>
      <c r="S6348">
        <v>0</v>
      </c>
      <c r="T6348">
        <v>107.3</v>
      </c>
      <c r="U6348">
        <v>0</v>
      </c>
      <c r="V6348">
        <v>0</v>
      </c>
      <c r="W6348" t="str">
        <f>IF(Aggregate[[#This Row],[Avg Monthly GB Download]]&lt; 5,"less than 5GB",IF(Aggregate[[#This Row],[Avg Monthly GB Download]]&lt; 10,"Between 5 and 10 GB","10 or more GB"))</f>
        <v>less than 5GB</v>
      </c>
    </row>
    <row r="6349" spans="1:23" hidden="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Row],[Age]]&lt;30,"Under 30",IF(Aggregate[[#This Row],[Age]]&gt;=65,"Senior","Other"))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 5,"less than 5GB",IF(Aggregate[[#This Row],[Avg Monthly GB Download]]&lt; 10,"Between 5 and 10 GB","10 or more GB"))</f>
        <v>less than 5GB</v>
      </c>
    </row>
    <row r="6350" spans="1:23" hidden="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Row],[Age]]&lt;30,"Under 30",IF(Aggregate[[#This Row],[Age]]&gt;=65,"Senior","Other"))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 5,"less than 5GB",IF(Aggregate[[#This Row],[Avg Monthly GB Download]]&lt; 10,"Between 5 and 10 GB","10 or more GB"))</f>
        <v>10 or more GB</v>
      </c>
    </row>
    <row r="6351" spans="1:23" hidden="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Row],[Age]]&lt;30,"Under 30",IF(Aggregate[[#This Row],[Age]]&gt;=65,"Senior","Other"))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 5,"less than 5GB",IF(Aggregate[[#This Row],[Avg Monthly GB Download]]&lt; 10,"Between 5 and 10 GB","10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Row],[Age]]&lt;30,"Under 30",IF(Aggregate[[#This Row],[Age]]&gt;=65,"Senior","Other"))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 5,"less than 5GB",IF(Aggregate[[#This Row],[Avg Monthly GB Download]]&lt; 10,"Between 5 and 10 GB","10 or more GB"))</f>
        <v>10 or more GB</v>
      </c>
    </row>
    <row r="6353" spans="1:23" hidden="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Row],[Age]]&lt;30,"Under 30",IF(Aggregate[[#This Row],[Age]]&gt;=65,"Senior","Other"))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 5,"less than 5GB",IF(Aggregate[[#This Row],[Avg Monthly GB Download]]&lt; 10,"Between 5 and 10 GB","10 or more GB"))</f>
        <v>less than 5GB</v>
      </c>
    </row>
    <row r="6354" spans="1:23" hidden="1" x14ac:dyDescent="0.25">
      <c r="A6354" t="s">
        <v>21</v>
      </c>
      <c r="B6354">
        <v>30</v>
      </c>
      <c r="C6354" t="s">
        <v>21</v>
      </c>
      <c r="D6354" t="s">
        <v>22</v>
      </c>
      <c r="E6354" t="s">
        <v>45</v>
      </c>
      <c r="F6354" t="s">
        <v>26</v>
      </c>
      <c r="G6354">
        <v>84</v>
      </c>
      <c r="H6354" t="s">
        <v>21</v>
      </c>
      <c r="I6354" t="s">
        <v>25</v>
      </c>
      <c r="J6354" t="s">
        <v>21</v>
      </c>
      <c r="K6354" t="str">
        <f>IF(Aggregate[[#This Row],[Age]]&lt;30,"Under 30",IF(Aggregate[[#This Row],[Age]]&gt;=65,"Senior","Other"))</f>
        <v>Senior</v>
      </c>
      <c r="L6354" t="s">
        <v>98</v>
      </c>
      <c r="M6354" t="s">
        <v>33</v>
      </c>
      <c r="N6354" t="s">
        <v>34</v>
      </c>
      <c r="O6354" t="s">
        <v>34</v>
      </c>
      <c r="P6354">
        <v>1</v>
      </c>
      <c r="R6354">
        <v>13</v>
      </c>
      <c r="S6354">
        <v>0</v>
      </c>
      <c r="T6354">
        <v>0</v>
      </c>
      <c r="U6354">
        <v>0</v>
      </c>
      <c r="V6354">
        <v>0</v>
      </c>
      <c r="W6354" t="str">
        <f>IF(Aggregate[[#This Row],[Avg Monthly GB Download]]&lt; 5,"less than 5GB",IF(Aggregate[[#This Row],[Avg Monthly GB Download]]&lt; 10,"Between 5 and 10 GB","10 or more GB"))</f>
        <v>less than 5GB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Row],[Age]]&lt;30,"Under 30",IF(Aggregate[[#This Row],[Age]]&gt;=65,"Senior","Other"))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 5,"less than 5GB",IF(Aggregate[[#This Row],[Avg Monthly GB Download]]&lt; 10,"Between 5 and 10 GB","10 or more GB"))</f>
        <v>10 or more GB</v>
      </c>
    </row>
    <row r="6356" spans="1:23" hidden="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Row],[Age]]&lt;30,"Under 30",IF(Aggregate[[#This Row],[Age]]&gt;=65,"Senior","Other"))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 5,"less than 5GB",IF(Aggregate[[#This Row],[Avg Monthly GB Download]]&lt; 10,"Between 5 and 10 GB","10 or more GB"))</f>
        <v>less than 5GB</v>
      </c>
    </row>
    <row r="6357" spans="1:23" hidden="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Row],[Age]]&lt;30,"Under 30",IF(Aggregate[[#This Row],[Age]]&gt;=65,"Senior","Other"))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 5,"less than 5GB",IF(Aggregate[[#This Row],[Avg Monthly GB Download]]&lt; 10,"Between 5 and 10 GB","10 or more GB"))</f>
        <v>Between 5 and 10 GB</v>
      </c>
    </row>
    <row r="6358" spans="1:23" hidden="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Row],[Age]]&lt;30,"Under 30",IF(Aggregate[[#This Row],[Age]]&gt;=65,"Senior","Other"))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 5,"less than 5GB",IF(Aggregate[[#This Row],[Avg Monthly GB Download]]&lt; 10,"Between 5 and 10 GB","10 or more GB"))</f>
        <v>10 or more GB</v>
      </c>
    </row>
    <row r="6359" spans="1:23" hidden="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Row],[Age]]&lt;30,"Under 30",IF(Aggregate[[#This Row],[Age]]&gt;=65,"Senior","Other"))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 5,"less than 5GB",IF(Aggregate[[#This Row],[Avg Monthly GB Download]]&lt; 10,"Between 5 and 10 GB","10 or more GB"))</f>
        <v>less than 5GB</v>
      </c>
    </row>
    <row r="6360" spans="1:23" hidden="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Row],[Age]]&lt;30,"Under 30",IF(Aggregate[[#This Row],[Age]]&gt;=65,"Senior","Other"))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 5,"less than 5GB",IF(Aggregate[[#This Row],[Avg Monthly GB Download]]&lt; 10,"Between 5 and 10 GB","10 or more GB"))</f>
        <v>Between 5 and 10 GB</v>
      </c>
    </row>
    <row r="6361" spans="1:23" hidden="1" x14ac:dyDescent="0.25">
      <c r="A6361" t="s">
        <v>21</v>
      </c>
      <c r="B6361">
        <v>39</v>
      </c>
      <c r="C6361" t="s">
        <v>25</v>
      </c>
      <c r="D6361" t="s">
        <v>22</v>
      </c>
      <c r="E6361" t="s">
        <v>73</v>
      </c>
      <c r="F6361" t="s">
        <v>26</v>
      </c>
      <c r="G6361">
        <v>84</v>
      </c>
      <c r="H6361" t="s">
        <v>21</v>
      </c>
      <c r="I6361" t="s">
        <v>25</v>
      </c>
      <c r="J6361" t="s">
        <v>21</v>
      </c>
      <c r="K6361" t="str">
        <f>IF(Aggregate[[#This Row],[Age]]&lt;30,"Under 30",IF(Aggregate[[#This Row],[Age]]&gt;=65,"Senior","Other"))</f>
        <v>Senior</v>
      </c>
      <c r="L6361" t="s">
        <v>32</v>
      </c>
      <c r="M6361" t="s">
        <v>38</v>
      </c>
      <c r="N6361" t="s">
        <v>39</v>
      </c>
      <c r="O6361" t="s">
        <v>104</v>
      </c>
      <c r="P6361">
        <v>1</v>
      </c>
      <c r="Q6361">
        <v>1</v>
      </c>
      <c r="R6361">
        <v>35</v>
      </c>
      <c r="S6361">
        <v>2</v>
      </c>
      <c r="T6361">
        <v>259.39999999999998</v>
      </c>
      <c r="U6361">
        <v>79</v>
      </c>
      <c r="V6361">
        <v>12</v>
      </c>
      <c r="W6361" t="str">
        <f>IF(Aggregate[[#This Row],[Avg Monthly GB Download]]&lt; 5,"less than 5GB",IF(Aggregate[[#This Row],[Avg Monthly GB Download]]&lt; 10,"Between 5 and 10 GB","10 or more GB"))</f>
        <v>10 or more GB</v>
      </c>
    </row>
    <row r="6362" spans="1:23" hidden="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Row],[Age]]&lt;30,"Under 30",IF(Aggregate[[#This Row],[Age]]&gt;=65,"Senior","Other"))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 5,"less than 5GB",IF(Aggregate[[#This Row],[Avg Monthly GB Download]]&lt; 10,"Between 5 and 10 GB","10 or more GB"))</f>
        <v>Between 5 and 10 GB</v>
      </c>
    </row>
    <row r="6363" spans="1:23" hidden="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Row],[Age]]&lt;30,"Under 30",IF(Aggregate[[#This Row],[Age]]&gt;=65,"Senior","Other"))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 5,"less than 5GB",IF(Aggregate[[#This Row],[Avg Monthly GB Download]]&lt; 10,"Between 5 and 10 GB","10 or more GB"))</f>
        <v>less than 5GB</v>
      </c>
    </row>
    <row r="6364" spans="1:23" hidden="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Row],[Age]]&lt;30,"Under 30",IF(Aggregate[[#This Row],[Age]]&gt;=65,"Senior","Other"))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 5,"less than 5GB",IF(Aggregate[[#This Row],[Avg Monthly GB Download]]&lt; 10,"Between 5 and 10 GB","10 or more GB"))</f>
        <v>less than 5GB</v>
      </c>
    </row>
    <row r="6365" spans="1:23" hidden="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Row],[Age]]&lt;30,"Under 30",IF(Aggregate[[#This Row],[Age]]&gt;=65,"Senior","Other"))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 5,"less than 5GB",IF(Aggregate[[#This Row],[Avg Monthly GB Download]]&lt; 10,"Between 5 and 10 GB","10 or more GB"))</f>
        <v>Between 5 and 10 GB</v>
      </c>
    </row>
    <row r="6366" spans="1:23" hidden="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Row],[Age]]&lt;30,"Under 30",IF(Aggregate[[#This Row],[Age]]&gt;=65,"Senior","Other"))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 5,"less than 5GB",IF(Aggregate[[#This Row],[Avg Monthly GB Download]]&lt; 10,"Between 5 and 10 GB","10 or more GB"))</f>
        <v>Between 5 and 10 GB</v>
      </c>
    </row>
    <row r="6367" spans="1:23" hidden="1" x14ac:dyDescent="0.25">
      <c r="A6367" t="s">
        <v>21</v>
      </c>
      <c r="B6367">
        <v>52</v>
      </c>
      <c r="C6367" t="s">
        <v>25</v>
      </c>
      <c r="D6367" t="s">
        <v>22</v>
      </c>
      <c r="E6367" t="s">
        <v>74</v>
      </c>
      <c r="F6367" t="s">
        <v>24</v>
      </c>
      <c r="G6367">
        <v>84</v>
      </c>
      <c r="H6367" t="s">
        <v>21</v>
      </c>
      <c r="I6367" t="s">
        <v>25</v>
      </c>
      <c r="J6367" t="s">
        <v>21</v>
      </c>
      <c r="K6367" t="str">
        <f>IF(Aggregate[[#This Row],[Age]]&lt;30,"Under 30",IF(Aggregate[[#This Row],[Age]]&gt;=65,"Senior","Other"))</f>
        <v>Senior</v>
      </c>
      <c r="L6367" t="s">
        <v>98</v>
      </c>
      <c r="M6367" t="s">
        <v>38</v>
      </c>
      <c r="N6367" t="s">
        <v>34</v>
      </c>
      <c r="O6367" t="s">
        <v>34</v>
      </c>
      <c r="P6367">
        <v>1</v>
      </c>
      <c r="R6367">
        <v>12</v>
      </c>
      <c r="S6367">
        <v>0</v>
      </c>
      <c r="T6367">
        <v>138.30000000000001</v>
      </c>
      <c r="U6367">
        <v>0</v>
      </c>
      <c r="V6367">
        <v>0</v>
      </c>
      <c r="W6367" t="str">
        <f>IF(Aggregate[[#This Row],[Avg Monthly GB Download]]&lt; 5,"less than 5GB",IF(Aggregate[[#This Row],[Avg Monthly GB Download]]&lt; 10,"Between 5 and 10 GB","10 or more GB"))</f>
        <v>less than 5GB</v>
      </c>
    </row>
    <row r="6368" spans="1:23" hidden="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Row],[Age]]&lt;30,"Under 30",IF(Aggregate[[#This Row],[Age]]&gt;=65,"Senior","Other"))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 5,"less than 5GB",IF(Aggregate[[#This Row],[Avg Monthly GB Download]]&lt; 10,"Between 5 and 10 GB","10 or more GB"))</f>
        <v>Between 5 and 10 GB</v>
      </c>
    </row>
    <row r="6369" spans="1:23" hidden="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Row],[Age]]&lt;30,"Under 30",IF(Aggregate[[#This Row],[Age]]&gt;=65,"Senior","Other"))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 5,"less than 5GB",IF(Aggregate[[#This Row],[Avg Monthly GB Download]]&lt; 10,"Between 5 and 10 GB","10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Row],[Age]]&lt;30,"Under 30",IF(Aggregate[[#This Row],[Age]]&gt;=65,"Senior","Other"))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 5,"less than 5GB",IF(Aggregate[[#This Row],[Avg Monthly GB Download]]&lt; 10,"Between 5 and 10 GB","10 or more GB"))</f>
        <v>10 or more GB</v>
      </c>
    </row>
    <row r="6371" spans="1:23" hidden="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Row],[Age]]&lt;30,"Under 30",IF(Aggregate[[#This Row],[Age]]&gt;=65,"Senior","Other"))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 5,"less than 5GB",IF(Aggregate[[#This Row],[Avg Monthly GB Download]]&lt; 10,"Between 5 and 10 GB","10 or more GB"))</f>
        <v>Between 5 and 10 GB</v>
      </c>
    </row>
    <row r="6372" spans="1:23" hidden="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Row],[Age]]&lt;30,"Under 30",IF(Aggregate[[#This Row],[Age]]&gt;=65,"Senior","Other"))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 5,"less than 5GB",IF(Aggregate[[#This Row],[Avg Monthly GB Download]]&lt; 10,"Between 5 and 10 GB","10 or more GB"))</f>
        <v>10 or more GB</v>
      </c>
    </row>
    <row r="6373" spans="1:23" hidden="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Row],[Age]]&lt;30,"Under 30",IF(Aggregate[[#This Row],[Age]]&gt;=65,"Senior","Other"))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 5,"less than 5GB",IF(Aggregate[[#This Row],[Avg Monthly GB Download]]&lt; 10,"Between 5 and 10 GB","10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Row],[Age]]&lt;30,"Under 30",IF(Aggregate[[#This Row],[Age]]&gt;=65,"Senior","Other"))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 5,"less than 5GB",IF(Aggregate[[#This Row],[Avg Monthly GB Download]]&lt; 10,"Between 5 and 10 GB","10 or more GB"))</f>
        <v>10 or more GB</v>
      </c>
    </row>
    <row r="6375" spans="1:23" hidden="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Row],[Age]]&lt;30,"Under 30",IF(Aggregate[[#This Row],[Age]]&gt;=65,"Senior","Other"))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 5,"less than 5GB",IF(Aggregate[[#This Row],[Avg Monthly GB Download]]&lt; 10,"Between 5 and 10 GB","10 or more GB"))</f>
        <v>less than 5GB</v>
      </c>
    </row>
    <row r="6376" spans="1:23" hidden="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Row],[Age]]&lt;30,"Under 30",IF(Aggregate[[#This Row],[Age]]&gt;=65,"Senior","Other"))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 5,"less than 5GB",IF(Aggregate[[#This Row],[Avg Monthly GB Download]]&lt; 10,"Between 5 and 10 GB","10 or more GB"))</f>
        <v>10 or more GB</v>
      </c>
    </row>
    <row r="6377" spans="1:23" hidden="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Row],[Age]]&lt;30,"Under 30",IF(Aggregate[[#This Row],[Age]]&gt;=65,"Senior","Other"))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 5,"less than 5GB",IF(Aggregate[[#This Row],[Avg Monthly GB Download]]&lt; 10,"Between 5 and 10 GB","10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Row],[Age]]&lt;30,"Under 30",IF(Aggregate[[#This Row],[Age]]&gt;=65,"Senior","Other"))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 5,"less than 5GB",IF(Aggregate[[#This Row],[Avg Monthly GB Download]]&lt; 10,"Between 5 and 10 GB","10 or more GB"))</f>
        <v>10 or more GB</v>
      </c>
    </row>
    <row r="6379" spans="1:23" hidden="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Row],[Age]]&lt;30,"Under 30",IF(Aggregate[[#This Row],[Age]]&gt;=65,"Senior","Other"))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 5,"less than 5GB",IF(Aggregate[[#This Row],[Avg Monthly GB Download]]&lt; 10,"Between 5 and 10 GB","10 or more GB"))</f>
        <v>Between 5 and 10 GB</v>
      </c>
    </row>
    <row r="6380" spans="1:23" hidden="1" x14ac:dyDescent="0.25">
      <c r="A6380" t="s">
        <v>21</v>
      </c>
      <c r="B6380">
        <v>60</v>
      </c>
      <c r="C6380" t="s">
        <v>21</v>
      </c>
      <c r="D6380" t="s">
        <v>22</v>
      </c>
      <c r="E6380" t="s">
        <v>61</v>
      </c>
      <c r="F6380" t="s">
        <v>26</v>
      </c>
      <c r="G6380">
        <v>84</v>
      </c>
      <c r="H6380" t="s">
        <v>21</v>
      </c>
      <c r="I6380" t="s">
        <v>25</v>
      </c>
      <c r="J6380" t="s">
        <v>21</v>
      </c>
      <c r="K6380" t="str">
        <f>IF(Aggregate[[#This Row],[Age]]&lt;30,"Under 30",IF(Aggregate[[#This Row],[Age]]&gt;=65,"Senior","Other"))</f>
        <v>Senior</v>
      </c>
      <c r="L6380" t="s">
        <v>53</v>
      </c>
      <c r="M6380" t="s">
        <v>38</v>
      </c>
      <c r="N6380" t="s">
        <v>34</v>
      </c>
      <c r="O6380" t="s">
        <v>34</v>
      </c>
      <c r="P6380">
        <v>1</v>
      </c>
      <c r="R6380">
        <v>12</v>
      </c>
      <c r="S6380">
        <v>2</v>
      </c>
      <c r="T6380">
        <v>0</v>
      </c>
      <c r="U6380">
        <v>0</v>
      </c>
      <c r="V6380">
        <v>0</v>
      </c>
      <c r="W6380" t="str">
        <f>IF(Aggregate[[#This Row],[Avg Monthly GB Download]]&lt; 5,"less than 5GB",IF(Aggregate[[#This Row],[Avg Monthly GB Download]]&lt; 10,"Between 5 and 10 GB","10 or more GB"))</f>
        <v>less than 5GB</v>
      </c>
    </row>
    <row r="6381" spans="1:23" hidden="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Row],[Age]]&lt;30,"Under 30",IF(Aggregate[[#This Row],[Age]]&gt;=65,"Senior","Other"))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 5,"less than 5GB",IF(Aggregate[[#This Row],[Avg Monthly GB Download]]&lt; 10,"Between 5 and 10 GB","10 or more GB"))</f>
        <v>Between 5 and 10 GB</v>
      </c>
    </row>
    <row r="6382" spans="1:23" hidden="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Row],[Age]]&lt;30,"Under 30",IF(Aggregate[[#This Row],[Age]]&gt;=65,"Senior","Other"))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 5,"less than 5GB",IF(Aggregate[[#This Row],[Avg Monthly GB Download]]&lt; 10,"Between 5 and 10 GB","10 or more GB"))</f>
        <v>10 or more GB</v>
      </c>
    </row>
    <row r="6383" spans="1:23" hidden="1" x14ac:dyDescent="0.25">
      <c r="A6383" t="s">
        <v>21</v>
      </c>
      <c r="B6383">
        <v>70</v>
      </c>
      <c r="C6383" t="s">
        <v>25</v>
      </c>
      <c r="D6383" t="s">
        <v>88</v>
      </c>
      <c r="E6383" t="s">
        <v>31</v>
      </c>
      <c r="F6383" t="s">
        <v>26</v>
      </c>
      <c r="G6383">
        <v>84</v>
      </c>
      <c r="H6383" t="s">
        <v>21</v>
      </c>
      <c r="I6383" t="s">
        <v>25</v>
      </c>
      <c r="J6383" t="s">
        <v>21</v>
      </c>
      <c r="K6383" t="str">
        <f>IF(Aggregate[[#This Row],[Age]]&lt;30,"Under 30",IF(Aggregate[[#This Row],[Age]]&gt;=65,"Senior","Other"))</f>
        <v>Senior</v>
      </c>
      <c r="L6383" t="s">
        <v>53</v>
      </c>
      <c r="M6383" t="s">
        <v>33</v>
      </c>
      <c r="N6383" t="s">
        <v>34</v>
      </c>
      <c r="O6383" t="s">
        <v>34</v>
      </c>
      <c r="P6383">
        <v>1</v>
      </c>
      <c r="R6383">
        <v>29</v>
      </c>
      <c r="S6383">
        <v>2</v>
      </c>
      <c r="T6383">
        <v>0</v>
      </c>
      <c r="U6383">
        <v>20</v>
      </c>
      <c r="V6383">
        <v>4</v>
      </c>
      <c r="W6383" t="str">
        <f>IF(Aggregate[[#This Row],[Avg Monthly GB Download]]&lt; 5,"less than 5GB",IF(Aggregate[[#This Row],[Avg Monthly GB Download]]&lt; 10,"Between 5 and 10 GB","10 or more GB"))</f>
        <v>less than 5GB</v>
      </c>
    </row>
    <row r="6384" spans="1:23" hidden="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Row],[Age]]&lt;30,"Under 30",IF(Aggregate[[#This Row],[Age]]&gt;=65,"Senior","Other"))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 5,"less than 5GB",IF(Aggregate[[#This Row],[Avg Monthly GB Download]]&lt; 10,"Between 5 and 10 GB","10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Row],[Age]]&lt;30,"Under 30",IF(Aggregate[[#This Row],[Age]]&gt;=65,"Senior","Other"))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 5,"less than 5GB",IF(Aggregate[[#This Row],[Avg Monthly GB Download]]&lt; 10,"Between 5 and 10 GB","10 or more GB"))</f>
        <v>10 or more GB</v>
      </c>
    </row>
    <row r="6386" spans="1:23" hidden="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Row],[Age]]&lt;30,"Under 30",IF(Aggregate[[#This Row],[Age]]&gt;=65,"Senior","Other"))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 5,"less than 5GB",IF(Aggregate[[#This Row],[Avg Monthly GB Download]]&lt; 10,"Between 5 and 10 GB","10 or more GB"))</f>
        <v>less than 5GB</v>
      </c>
    </row>
    <row r="6387" spans="1:23" hidden="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Row],[Age]]&lt;30,"Under 30",IF(Aggregate[[#This Row],[Age]]&gt;=65,"Senior","Other"))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 5,"less than 5GB",IF(Aggregate[[#This Row],[Avg Monthly GB Download]]&lt; 10,"Between 5 and 10 GB","10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Row],[Age]]&lt;30,"Under 30",IF(Aggregate[[#This Row],[Age]]&gt;=65,"Senior","Other"))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 5,"less than 5GB",IF(Aggregate[[#This Row],[Avg Monthly GB Download]]&lt; 10,"Between 5 and 10 GB","10 or more GB"))</f>
        <v>10 or more GB</v>
      </c>
    </row>
    <row r="6389" spans="1:23" hidden="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Row],[Age]]&lt;30,"Under 30",IF(Aggregate[[#This Row],[Age]]&gt;=65,"Senior","Other"))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 5,"less than 5GB",IF(Aggregate[[#This Row],[Avg Monthly GB Download]]&lt; 10,"Between 5 and 10 GB","10 or more GB"))</f>
        <v>10 or more GB</v>
      </c>
    </row>
    <row r="6390" spans="1:23" hidden="1" x14ac:dyDescent="0.25">
      <c r="A6390" t="s">
        <v>25</v>
      </c>
      <c r="B6390">
        <v>1</v>
      </c>
      <c r="C6390" t="s">
        <v>21</v>
      </c>
      <c r="D6390" t="s">
        <v>22</v>
      </c>
      <c r="E6390" t="s">
        <v>47</v>
      </c>
      <c r="F6390" t="s">
        <v>24</v>
      </c>
      <c r="G6390">
        <v>84</v>
      </c>
      <c r="H6390" t="s">
        <v>21</v>
      </c>
      <c r="I6390" t="s">
        <v>25</v>
      </c>
      <c r="J6390" t="s">
        <v>21</v>
      </c>
      <c r="K6390" t="str">
        <f>IF(Aggregate[[#This Row],[Age]]&lt;30,"Under 30",IF(Aggregate[[#This Row],[Age]]&gt;=65,"Senior","Other"))</f>
        <v>Senior</v>
      </c>
      <c r="L6390" t="s">
        <v>32</v>
      </c>
      <c r="M6390" t="s">
        <v>38</v>
      </c>
      <c r="N6390" t="s">
        <v>65</v>
      </c>
      <c r="O6390" t="s">
        <v>66</v>
      </c>
      <c r="P6390">
        <v>1</v>
      </c>
      <c r="Q6390">
        <v>1</v>
      </c>
      <c r="R6390">
        <v>24</v>
      </c>
      <c r="S6390">
        <v>1</v>
      </c>
      <c r="T6390">
        <v>0</v>
      </c>
      <c r="U6390">
        <v>0</v>
      </c>
      <c r="V6390">
        <v>5</v>
      </c>
      <c r="W6390" t="str">
        <f>IF(Aggregate[[#This Row],[Avg Monthly GB Download]]&lt; 5,"less than 5GB",IF(Aggregate[[#This Row],[Avg Monthly GB Download]]&lt; 10,"Between 5 and 10 GB","10 or more GB"))</f>
        <v>Between 5 and 10 GB</v>
      </c>
    </row>
    <row r="6391" spans="1:23" hidden="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Row],[Age]]&lt;30,"Under 30",IF(Aggregate[[#This Row],[Age]]&gt;=65,"Senior","Other"))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 5,"less than 5GB",IF(Aggregate[[#This Row],[Avg Monthly GB Download]]&lt; 10,"Between 5 and 10 GB","10 or more GB"))</f>
        <v>less than 5GB</v>
      </c>
    </row>
    <row r="6392" spans="1:23" hidden="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Row],[Age]]&lt;30,"Under 30",IF(Aggregate[[#This Row],[Age]]&gt;=65,"Senior","Other"))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 5,"less than 5GB",IF(Aggregate[[#This Row],[Avg Monthly GB Download]]&lt; 10,"Between 5 and 10 GB","10 or more GB"))</f>
        <v>Between 5 and 10 GB</v>
      </c>
    </row>
    <row r="6393" spans="1:23" hidden="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Row],[Age]]&lt;30,"Under 30",IF(Aggregate[[#This Row],[Age]]&gt;=65,"Senior","Other"))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 5,"less than 5GB",IF(Aggregate[[#This Row],[Avg Monthly GB Download]]&lt; 10,"Between 5 and 10 GB","10 or more GB"))</f>
        <v>less than 5GB</v>
      </c>
    </row>
    <row r="6394" spans="1:23" hidden="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Row],[Age]]&lt;30,"Under 30",IF(Aggregate[[#This Row],[Age]]&gt;=65,"Senior","Other"))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 5,"less than 5GB",IF(Aggregate[[#This Row],[Avg Monthly GB Download]]&lt; 10,"Between 5 and 10 GB","10 or more GB"))</f>
        <v>10 or more GB</v>
      </c>
    </row>
    <row r="6395" spans="1:23" hidden="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Row],[Age]]&lt;30,"Under 30",IF(Aggregate[[#This Row],[Age]]&gt;=65,"Senior","Other"))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 5,"less than 5GB",IF(Aggregate[[#This Row],[Avg Monthly GB Download]]&lt; 10,"Between 5 and 10 GB","10 or more GB"))</f>
        <v>Between 5 and 10 GB</v>
      </c>
    </row>
    <row r="6396" spans="1:23" hidden="1" x14ac:dyDescent="0.25">
      <c r="A6396" t="s">
        <v>25</v>
      </c>
      <c r="B6396">
        <v>2</v>
      </c>
      <c r="C6396" t="s">
        <v>21</v>
      </c>
      <c r="D6396" t="s">
        <v>22</v>
      </c>
      <c r="E6396" t="s">
        <v>73</v>
      </c>
      <c r="F6396" t="s">
        <v>26</v>
      </c>
      <c r="G6396">
        <v>84</v>
      </c>
      <c r="H6396" t="s">
        <v>21</v>
      </c>
      <c r="I6396" t="s">
        <v>25</v>
      </c>
      <c r="J6396" t="s">
        <v>21</v>
      </c>
      <c r="K6396" t="str">
        <f>IF(Aggregate[[#This Row],[Age]]&lt;30,"Under 30",IF(Aggregate[[#This Row],[Age]]&gt;=65,"Senior","Other"))</f>
        <v>Senior</v>
      </c>
      <c r="L6396" t="s">
        <v>32</v>
      </c>
      <c r="M6396" t="s">
        <v>95</v>
      </c>
      <c r="N6396" t="s">
        <v>56</v>
      </c>
      <c r="O6396" t="s">
        <v>57</v>
      </c>
      <c r="P6396">
        <v>1</v>
      </c>
      <c r="Q6396">
        <v>1</v>
      </c>
      <c r="R6396">
        <v>33</v>
      </c>
      <c r="S6396">
        <v>0</v>
      </c>
      <c r="T6396">
        <v>0</v>
      </c>
      <c r="U6396">
        <v>0</v>
      </c>
      <c r="V6396">
        <v>4</v>
      </c>
      <c r="W6396" t="str">
        <f>IF(Aggregate[[#This Row],[Avg Monthly GB Download]]&lt; 5,"less than 5GB",IF(Aggregate[[#This Row],[Avg Monthly GB Download]]&lt; 10,"Between 5 and 10 GB","10 or more GB"))</f>
        <v>less than 5GB</v>
      </c>
    </row>
    <row r="6397" spans="1:23" hidden="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Row],[Age]]&lt;30,"Under 30",IF(Aggregate[[#This Row],[Age]]&gt;=65,"Senior","Other"))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 5,"less than 5GB",IF(Aggregate[[#This Row],[Avg Monthly GB Download]]&lt; 10,"Between 5 and 10 GB","10 or more GB"))</f>
        <v>Between 5 and 10 GB</v>
      </c>
    </row>
    <row r="6398" spans="1:23" hidden="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Row],[Age]]&lt;30,"Under 30",IF(Aggregate[[#This Row],[Age]]&gt;=65,"Senior","Other"))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 5,"less than 5GB",IF(Aggregate[[#This Row],[Avg Monthly GB Download]]&lt; 10,"Between 5 and 10 GB","10 or more GB"))</f>
        <v>10 or more GB</v>
      </c>
    </row>
    <row r="6399" spans="1:23" hidden="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Row],[Age]]&lt;30,"Under 30",IF(Aggregate[[#This Row],[Age]]&gt;=65,"Senior","Other"))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 5,"less than 5GB",IF(Aggregate[[#This Row],[Avg Monthly GB Download]]&lt; 10,"Between 5 and 10 GB","10 or more GB"))</f>
        <v>less than 5GB</v>
      </c>
    </row>
    <row r="6400" spans="1:23" hidden="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Row],[Age]]&lt;30,"Under 30",IF(Aggregate[[#This Row],[Age]]&gt;=65,"Senior","Other"))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 5,"less than 5GB",IF(Aggregate[[#This Row],[Avg Monthly GB Download]]&lt; 10,"Between 5 and 10 GB","10 or more GB"))</f>
        <v>Between 5 and 10 GB</v>
      </c>
    </row>
    <row r="6401" spans="1:23" hidden="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Row],[Age]]&lt;30,"Under 30",IF(Aggregate[[#This Row],[Age]]&gt;=65,"Senior","Other"))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 5,"less than 5GB",IF(Aggregate[[#This Row],[Avg Monthly GB Download]]&lt; 10,"Between 5 and 10 GB","10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Row],[Age]]&lt;30,"Under 30",IF(Aggregate[[#This Row],[Age]]&gt;=65,"Senior","Other"))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 5,"less than 5GB",IF(Aggregate[[#This Row],[Avg Monthly GB Download]]&lt; 10,"Between 5 and 10 GB","10 or more GB"))</f>
        <v>10 or more GB</v>
      </c>
    </row>
    <row r="6403" spans="1:23" hidden="1" x14ac:dyDescent="0.25">
      <c r="A6403" t="s">
        <v>25</v>
      </c>
      <c r="B6403">
        <v>4</v>
      </c>
      <c r="C6403" t="s">
        <v>25</v>
      </c>
      <c r="D6403" t="s">
        <v>88</v>
      </c>
      <c r="E6403" t="s">
        <v>55</v>
      </c>
      <c r="F6403" t="s">
        <v>24</v>
      </c>
      <c r="G6403">
        <v>84</v>
      </c>
      <c r="H6403" t="s">
        <v>21</v>
      </c>
      <c r="I6403" t="s">
        <v>25</v>
      </c>
      <c r="J6403" t="s">
        <v>21</v>
      </c>
      <c r="K6403" t="str">
        <f>IF(Aggregate[[#This Row],[Age]]&lt;30,"Under 30",IF(Aggregate[[#This Row],[Age]]&gt;=65,"Senior","Other"))</f>
        <v>Senior</v>
      </c>
      <c r="L6403" t="s">
        <v>32</v>
      </c>
      <c r="M6403" t="s">
        <v>38</v>
      </c>
      <c r="N6403" t="s">
        <v>56</v>
      </c>
      <c r="O6403" t="s">
        <v>57</v>
      </c>
      <c r="P6403">
        <v>1</v>
      </c>
      <c r="Q6403">
        <v>1</v>
      </c>
      <c r="R6403">
        <v>15</v>
      </c>
      <c r="S6403">
        <v>5</v>
      </c>
      <c r="T6403">
        <v>0</v>
      </c>
      <c r="U6403">
        <v>0</v>
      </c>
      <c r="V6403">
        <v>4</v>
      </c>
      <c r="W6403" t="str">
        <f>IF(Aggregate[[#This Row],[Avg Monthly GB Download]]&lt; 5,"less than 5GB",IF(Aggregate[[#This Row],[Avg Monthly GB Download]]&lt; 10,"Between 5 and 10 GB","10 or more GB"))</f>
        <v>less than 5GB</v>
      </c>
    </row>
    <row r="6404" spans="1:23" hidden="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Row],[Age]]&lt;30,"Under 30",IF(Aggregate[[#This Row],[Age]]&gt;=65,"Senior","Other"))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 5,"less than 5GB",IF(Aggregate[[#This Row],[Avg Monthly GB Download]]&lt; 10,"Between 5 and 10 GB","10 or more GB"))</f>
        <v>Between 5 and 10 GB</v>
      </c>
    </row>
    <row r="6405" spans="1:23" hidden="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Row],[Age]]&lt;30,"Under 30",IF(Aggregate[[#This Row],[Age]]&gt;=65,"Senior","Other"))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 5,"less than 5GB",IF(Aggregate[[#This Row],[Avg Monthly GB Download]]&lt; 10,"Between 5 and 10 GB","10 or more GB"))</f>
        <v>less than 5GB</v>
      </c>
    </row>
    <row r="6406" spans="1:23" hidden="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Row],[Age]]&lt;30,"Under 30",IF(Aggregate[[#This Row],[Age]]&gt;=65,"Senior","Other"))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 5,"less than 5GB",IF(Aggregate[[#This Row],[Avg Monthly GB Download]]&lt; 10,"Between 5 and 10 GB","10 or more GB"))</f>
        <v>10 or more GB</v>
      </c>
    </row>
    <row r="6407" spans="1:23" hidden="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Row],[Age]]&lt;30,"Under 30",IF(Aggregate[[#This Row],[Age]]&gt;=65,"Senior","Other"))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 5,"less than 5GB",IF(Aggregate[[#This Row],[Avg Monthly GB Download]]&lt; 10,"Between 5 and 10 GB","10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Row],[Age]]&lt;30,"Under 30",IF(Aggregate[[#This Row],[Age]]&gt;=65,"Senior","Other"))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 5,"less than 5GB",IF(Aggregate[[#This Row],[Avg Monthly GB Download]]&lt; 10,"Between 5 and 10 GB","10 or more GB"))</f>
        <v>10 or more GB</v>
      </c>
    </row>
    <row r="6409" spans="1:23" hidden="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Row],[Age]]&lt;30,"Under 30",IF(Aggregate[[#This Row],[Age]]&gt;=65,"Senior","Other"))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 5,"less than 5GB",IF(Aggregate[[#This Row],[Avg Monthly GB Download]]&lt; 10,"Between 5 and 10 GB","10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Row],[Age]]&lt;30,"Under 30",IF(Aggregate[[#This Row],[Age]]&gt;=65,"Senior","Other"))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 5,"less than 5GB",IF(Aggregate[[#This Row],[Avg Monthly GB Download]]&lt; 10,"Between 5 and 10 GB","10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Row],[Age]]&lt;30,"Under 30",IF(Aggregate[[#This Row],[Age]]&gt;=65,"Senior","Other"))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 5,"less than 5GB",IF(Aggregate[[#This Row],[Avg Monthly GB Download]]&lt; 10,"Between 5 and 10 GB","10 or more GB"))</f>
        <v>10 or more GB</v>
      </c>
    </row>
    <row r="6412" spans="1:23" hidden="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Row],[Age]]&lt;30,"Under 30",IF(Aggregate[[#This Row],[Age]]&gt;=65,"Senior","Other"))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 5,"less than 5GB",IF(Aggregate[[#This Row],[Avg Monthly GB Download]]&lt; 10,"Between 5 and 10 GB","10 or more GB"))</f>
        <v>Between 5 and 10 GB</v>
      </c>
    </row>
    <row r="6413" spans="1:23" hidden="1" x14ac:dyDescent="0.25">
      <c r="A6413" t="s">
        <v>25</v>
      </c>
      <c r="B6413">
        <v>6</v>
      </c>
      <c r="C6413" t="s">
        <v>21</v>
      </c>
      <c r="D6413" t="s">
        <v>88</v>
      </c>
      <c r="E6413" t="s">
        <v>55</v>
      </c>
      <c r="F6413" t="s">
        <v>24</v>
      </c>
      <c r="G6413">
        <v>84</v>
      </c>
      <c r="H6413" t="s">
        <v>21</v>
      </c>
      <c r="I6413" t="s">
        <v>25</v>
      </c>
      <c r="J6413" t="s">
        <v>21</v>
      </c>
      <c r="K6413" t="str">
        <f>IF(Aggregate[[#This Row],[Age]]&lt;30,"Under 30",IF(Aggregate[[#This Row],[Age]]&gt;=65,"Senior","Other"))</f>
        <v>Senior</v>
      </c>
      <c r="L6413" t="s">
        <v>32</v>
      </c>
      <c r="M6413" t="s">
        <v>38</v>
      </c>
      <c r="N6413" t="s">
        <v>90</v>
      </c>
      <c r="O6413" t="s">
        <v>91</v>
      </c>
      <c r="P6413">
        <v>1</v>
      </c>
      <c r="Q6413">
        <v>1</v>
      </c>
      <c r="R6413">
        <v>59</v>
      </c>
      <c r="S6413">
        <v>2</v>
      </c>
      <c r="T6413">
        <v>0</v>
      </c>
      <c r="U6413">
        <v>0</v>
      </c>
      <c r="V6413">
        <v>15</v>
      </c>
      <c r="W6413" t="str">
        <f>IF(Aggregate[[#This Row],[Avg Monthly GB Download]]&lt; 5,"less than 5GB",IF(Aggregate[[#This Row],[Avg Monthly GB Download]]&lt; 10,"Between 5 and 10 GB","10 or more GB"))</f>
        <v>10 or more GB</v>
      </c>
    </row>
    <row r="6414" spans="1:23" hidden="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Row],[Age]]&lt;30,"Under 30",IF(Aggregate[[#This Row],[Age]]&gt;=65,"Senior","Other"))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 5,"less than 5GB",IF(Aggregate[[#This Row],[Avg Monthly GB Download]]&lt; 10,"Between 5 and 10 GB","10 or more GB"))</f>
        <v>10 or more GB</v>
      </c>
    </row>
    <row r="6415" spans="1:23" hidden="1" x14ac:dyDescent="0.25">
      <c r="A6415" t="s">
        <v>25</v>
      </c>
      <c r="B6415">
        <v>8</v>
      </c>
      <c r="C6415" t="s">
        <v>25</v>
      </c>
      <c r="D6415" t="s">
        <v>22</v>
      </c>
      <c r="E6415" t="s">
        <v>60</v>
      </c>
      <c r="F6415" t="s">
        <v>24</v>
      </c>
      <c r="G6415">
        <v>84</v>
      </c>
      <c r="H6415" t="s">
        <v>21</v>
      </c>
      <c r="I6415" t="s">
        <v>25</v>
      </c>
      <c r="J6415" t="s">
        <v>21</v>
      </c>
      <c r="K6415" t="str">
        <f>IF(Aggregate[[#This Row],[Age]]&lt;30,"Under 30",IF(Aggregate[[#This Row],[Age]]&gt;=65,"Senior","Other"))</f>
        <v>Senior</v>
      </c>
      <c r="L6415" t="s">
        <v>32</v>
      </c>
      <c r="M6415" t="s">
        <v>38</v>
      </c>
      <c r="N6415" t="s">
        <v>48</v>
      </c>
      <c r="O6415" t="s">
        <v>92</v>
      </c>
      <c r="P6415">
        <v>1</v>
      </c>
      <c r="Q6415">
        <v>1</v>
      </c>
      <c r="R6415">
        <v>39</v>
      </c>
      <c r="S6415">
        <v>2</v>
      </c>
      <c r="T6415">
        <v>22.1</v>
      </c>
      <c r="U6415">
        <v>0</v>
      </c>
      <c r="V6415">
        <v>5</v>
      </c>
      <c r="W6415" t="str">
        <f>IF(Aggregate[[#This Row],[Avg Monthly GB Download]]&lt; 5,"less than 5GB",IF(Aggregate[[#This Row],[Avg Monthly GB Download]]&lt; 10,"Between 5 and 10 GB","10 or more GB"))</f>
        <v>Between 5 and 10 GB</v>
      </c>
    </row>
    <row r="6416" spans="1:23" hidden="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Row],[Age]]&lt;30,"Under 30",IF(Aggregate[[#This Row],[Age]]&gt;=65,"Senior","Other"))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 5,"less than 5GB",IF(Aggregate[[#This Row],[Avg Monthly GB Download]]&lt; 10,"Between 5 and 10 GB","10 or more GB"))</f>
        <v>Between 5 and 10 GB</v>
      </c>
    </row>
    <row r="6417" spans="1:23" hidden="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Row],[Age]]&lt;30,"Under 30",IF(Aggregate[[#This Row],[Age]]&gt;=65,"Senior","Other"))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 5,"less than 5GB",IF(Aggregate[[#This Row],[Avg Monthly GB Download]]&lt; 10,"Between 5 and 10 GB","10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Row],[Age]]&lt;30,"Under 30",IF(Aggregate[[#This Row],[Age]]&gt;=65,"Senior","Other"))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 5,"less than 5GB",IF(Aggregate[[#This Row],[Avg Monthly GB Download]]&lt; 10,"Between 5 and 10 GB","10 or more GB"))</f>
        <v>10 or more GB</v>
      </c>
    </row>
    <row r="6419" spans="1:23" hidden="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Row],[Age]]&lt;30,"Under 30",IF(Aggregate[[#This Row],[Age]]&gt;=65,"Senior","Other"))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 5,"less than 5GB",IF(Aggregate[[#This Row],[Avg Monthly GB Download]]&lt; 10,"Between 5 and 10 GB","10 or more GB"))</f>
        <v>Between 5 and 10 GB</v>
      </c>
    </row>
    <row r="6420" spans="1:23" hidden="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Row],[Age]]&lt;30,"Under 30",IF(Aggregate[[#This Row],[Age]]&gt;=65,"Senior","Other"))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 5,"less than 5GB",IF(Aggregate[[#This Row],[Avg Monthly GB Download]]&lt; 10,"Between 5 and 10 GB","10 or more GB"))</f>
        <v>Between 5 and 10 GB</v>
      </c>
    </row>
    <row r="6421" spans="1:23" hidden="1" x14ac:dyDescent="0.25">
      <c r="A6421" t="s">
        <v>25</v>
      </c>
      <c r="B6421">
        <v>9</v>
      </c>
      <c r="C6421" t="s">
        <v>25</v>
      </c>
      <c r="D6421" t="s">
        <v>22</v>
      </c>
      <c r="E6421" t="s">
        <v>58</v>
      </c>
      <c r="F6421" t="s">
        <v>26</v>
      </c>
      <c r="G6421">
        <v>84</v>
      </c>
      <c r="H6421" t="s">
        <v>21</v>
      </c>
      <c r="I6421" t="s">
        <v>25</v>
      </c>
      <c r="J6421" t="s">
        <v>21</v>
      </c>
      <c r="K6421" t="str">
        <f>IF(Aggregate[[#This Row],[Age]]&lt;30,"Under 30",IF(Aggregate[[#This Row],[Age]]&gt;=65,"Senior","Other"))</f>
        <v>Senior</v>
      </c>
      <c r="L6421" t="s">
        <v>32</v>
      </c>
      <c r="M6421" t="s">
        <v>38</v>
      </c>
      <c r="N6421" t="s">
        <v>65</v>
      </c>
      <c r="O6421" t="s">
        <v>97</v>
      </c>
      <c r="P6421">
        <v>1</v>
      </c>
      <c r="Q6421">
        <v>1</v>
      </c>
      <c r="R6421">
        <v>21</v>
      </c>
      <c r="S6421">
        <v>1</v>
      </c>
      <c r="T6421">
        <v>18.399999999999999</v>
      </c>
      <c r="U6421">
        <v>0</v>
      </c>
      <c r="V6421">
        <v>2</v>
      </c>
      <c r="W6421" t="str">
        <f>IF(Aggregate[[#This Row],[Avg Monthly GB Download]]&lt; 5,"less than 5GB",IF(Aggregate[[#This Row],[Avg Monthly GB Download]]&lt; 10,"Between 5 and 10 GB","10 or more GB"))</f>
        <v>less than 5GB</v>
      </c>
    </row>
    <row r="6422" spans="1:23" hidden="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Row],[Age]]&lt;30,"Under 30",IF(Aggregate[[#This Row],[Age]]&gt;=65,"Senior","Other"))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 5,"less than 5GB",IF(Aggregate[[#This Row],[Avg Monthly GB Download]]&lt; 10,"Between 5 and 10 GB","10 or more GB"))</f>
        <v>less than 5GB</v>
      </c>
    </row>
    <row r="6423" spans="1:23" hidden="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Row],[Age]]&lt;30,"Under 30",IF(Aggregate[[#This Row],[Age]]&gt;=65,"Senior","Other"))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 5,"less than 5GB",IF(Aggregate[[#This Row],[Avg Monthly GB Download]]&lt; 10,"Between 5 and 10 GB","10 or more GB"))</f>
        <v>Between 5 and 10 GB</v>
      </c>
    </row>
    <row r="6424" spans="1:23" hidden="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Row],[Age]]&lt;30,"Under 30",IF(Aggregate[[#This Row],[Age]]&gt;=65,"Senior","Other"))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 5,"less than 5GB",IF(Aggregate[[#This Row],[Avg Monthly GB Download]]&lt; 10,"Between 5 and 10 GB","10 or more GB"))</f>
        <v>Between 5 and 10 GB</v>
      </c>
    </row>
    <row r="6425" spans="1:23" hidden="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Row],[Age]]&lt;30,"Under 30",IF(Aggregate[[#This Row],[Age]]&gt;=65,"Senior","Other"))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 5,"less than 5GB",IF(Aggregate[[#This Row],[Avg Monthly GB Download]]&lt; 10,"Between 5 and 10 GB","10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Row],[Age]]&lt;30,"Under 30",IF(Aggregate[[#This Row],[Age]]&gt;=65,"Senior","Other"))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 5,"less than 5GB",IF(Aggregate[[#This Row],[Avg Monthly GB Download]]&lt; 10,"Between 5 and 10 GB","10 or more GB"))</f>
        <v>10 or more GB</v>
      </c>
    </row>
    <row r="6427" spans="1:23" hidden="1" x14ac:dyDescent="0.25">
      <c r="A6427" t="s">
        <v>25</v>
      </c>
      <c r="B6427">
        <v>9</v>
      </c>
      <c r="C6427" t="s">
        <v>25</v>
      </c>
      <c r="D6427" t="s">
        <v>22</v>
      </c>
      <c r="E6427" t="s">
        <v>82</v>
      </c>
      <c r="F6427" t="s">
        <v>24</v>
      </c>
      <c r="G6427">
        <v>84</v>
      </c>
      <c r="H6427" t="s">
        <v>21</v>
      </c>
      <c r="I6427" t="s">
        <v>25</v>
      </c>
      <c r="J6427" t="s">
        <v>21</v>
      </c>
      <c r="K6427" t="str">
        <f>IF(Aggregate[[#This Row],[Age]]&lt;30,"Under 30",IF(Aggregate[[#This Row],[Age]]&gt;=65,"Senior","Other"))</f>
        <v>Senior</v>
      </c>
      <c r="L6427" t="s">
        <v>32</v>
      </c>
      <c r="M6427" t="s">
        <v>38</v>
      </c>
      <c r="N6427" t="s">
        <v>90</v>
      </c>
      <c r="O6427" t="s">
        <v>91</v>
      </c>
      <c r="P6427">
        <v>1</v>
      </c>
      <c r="Q6427">
        <v>1</v>
      </c>
      <c r="R6427">
        <v>28</v>
      </c>
      <c r="S6427">
        <v>5</v>
      </c>
      <c r="T6427">
        <v>19.8</v>
      </c>
      <c r="U6427">
        <v>0</v>
      </c>
      <c r="V6427">
        <v>1</v>
      </c>
      <c r="W6427" t="str">
        <f>IF(Aggregate[[#This Row],[Avg Monthly GB Download]]&lt; 5,"less than 5GB",IF(Aggregate[[#This Row],[Avg Monthly GB Download]]&lt; 10,"Between 5 and 10 GB","10 or more GB"))</f>
        <v>less than 5GB</v>
      </c>
    </row>
    <row r="6428" spans="1:23" hidden="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Row],[Age]]&lt;30,"Under 30",IF(Aggregate[[#This Row],[Age]]&gt;=65,"Senior","Other"))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 5,"less than 5GB",IF(Aggregate[[#This Row],[Avg Monthly GB Download]]&lt; 10,"Between 5 and 10 GB","10 or more GB"))</f>
        <v>10 or more GB</v>
      </c>
    </row>
    <row r="6429" spans="1:23" hidden="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Row],[Age]]&lt;30,"Under 30",IF(Aggregate[[#This Row],[Age]]&gt;=65,"Senior","Other"))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 5,"less than 5GB",IF(Aggregate[[#This Row],[Avg Monthly GB Download]]&lt; 10,"Between 5 and 10 GB","10 or more GB"))</f>
        <v>Between 5 and 10 GB</v>
      </c>
    </row>
    <row r="6430" spans="1:23" hidden="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Row],[Age]]&lt;30,"Under 30",IF(Aggregate[[#This Row],[Age]]&gt;=65,"Senior","Other"))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 5,"less than 5GB",IF(Aggregate[[#This Row],[Avg Monthly GB Download]]&lt; 10,"Between 5 and 10 GB","10 or more GB"))</f>
        <v>less than 5GB</v>
      </c>
    </row>
    <row r="6431" spans="1:23" hidden="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Row],[Age]]&lt;30,"Under 30",IF(Aggregate[[#This Row],[Age]]&gt;=65,"Senior","Other"))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 5,"less than 5GB",IF(Aggregate[[#This Row],[Avg Monthly GB Download]]&lt; 10,"Between 5 and 10 GB","10 or more GB"))</f>
        <v>Between 5 and 10 GB</v>
      </c>
    </row>
    <row r="6432" spans="1:23" hidden="1" x14ac:dyDescent="0.25">
      <c r="A6432" t="s">
        <v>25</v>
      </c>
      <c r="B6432">
        <v>12</v>
      </c>
      <c r="C6432" t="s">
        <v>25</v>
      </c>
      <c r="D6432" t="s">
        <v>22</v>
      </c>
      <c r="E6432" t="s">
        <v>45</v>
      </c>
      <c r="F6432" t="s">
        <v>24</v>
      </c>
      <c r="G6432">
        <v>84</v>
      </c>
      <c r="H6432" t="s">
        <v>21</v>
      </c>
      <c r="I6432" t="s">
        <v>25</v>
      </c>
      <c r="J6432" t="s">
        <v>21</v>
      </c>
      <c r="K6432" t="str">
        <f>IF(Aggregate[[#This Row],[Age]]&lt;30,"Under 30",IF(Aggregate[[#This Row],[Age]]&gt;=65,"Senior","Other"))</f>
        <v>Senior</v>
      </c>
      <c r="L6432" t="s">
        <v>32</v>
      </c>
      <c r="M6432" t="s">
        <v>38</v>
      </c>
      <c r="N6432" t="s">
        <v>56</v>
      </c>
      <c r="O6432" t="s">
        <v>57</v>
      </c>
      <c r="P6432">
        <v>1</v>
      </c>
      <c r="Q6432">
        <v>1</v>
      </c>
      <c r="R6432">
        <v>35</v>
      </c>
      <c r="S6432">
        <v>1</v>
      </c>
      <c r="T6432">
        <v>30.5</v>
      </c>
      <c r="U6432">
        <v>0</v>
      </c>
      <c r="V6432">
        <v>4</v>
      </c>
      <c r="W6432" t="str">
        <f>IF(Aggregate[[#This Row],[Avg Monthly GB Download]]&lt; 5,"less than 5GB",IF(Aggregate[[#This Row],[Avg Monthly GB Download]]&lt; 10,"Between 5 and 10 GB","10 or more GB"))</f>
        <v>less than 5GB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Row],[Age]]&lt;30,"Under 30",IF(Aggregate[[#This Row],[Age]]&gt;=65,"Senior","Other"))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 5,"less than 5GB",IF(Aggregate[[#This Row],[Avg Monthly GB Download]]&lt; 10,"Between 5 and 10 GB","10 or more GB"))</f>
        <v>10 or more GB</v>
      </c>
    </row>
    <row r="6434" spans="1:23" hidden="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Row],[Age]]&lt;30,"Under 30",IF(Aggregate[[#This Row],[Age]]&gt;=65,"Senior","Other"))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 5,"less than 5GB",IF(Aggregate[[#This Row],[Avg Monthly GB Download]]&lt; 10,"Between 5 and 10 GB","10 or more GB"))</f>
        <v>Between 5 and 10 GB</v>
      </c>
    </row>
    <row r="6435" spans="1:23" hidden="1" x14ac:dyDescent="0.25">
      <c r="A6435" t="s">
        <v>25</v>
      </c>
      <c r="B6435">
        <v>13</v>
      </c>
      <c r="C6435" t="s">
        <v>21</v>
      </c>
      <c r="D6435" t="s">
        <v>22</v>
      </c>
      <c r="E6435" t="s">
        <v>31</v>
      </c>
      <c r="F6435" t="s">
        <v>26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Row],[Age]]&lt;30,"Under 30",IF(Aggregate[[#This Row],[Age]]&gt;=65,"Senior","Other"))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13</v>
      </c>
      <c r="S6435">
        <v>2</v>
      </c>
      <c r="T6435">
        <v>0</v>
      </c>
      <c r="U6435">
        <v>0</v>
      </c>
      <c r="V6435">
        <v>1</v>
      </c>
      <c r="W6435" t="str">
        <f>IF(Aggregate[[#This Row],[Avg Monthly GB Download]]&lt; 5,"less than 5GB",IF(Aggregate[[#This Row],[Avg Monthly GB Download]]&lt; 10,"Between 5 and 10 GB","10 or more GB"))</f>
        <v>less than 5GB</v>
      </c>
    </row>
    <row r="6436" spans="1:23" hidden="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Row],[Age]]&lt;30,"Under 30",IF(Aggregate[[#This Row],[Age]]&gt;=65,"Senior","Other"))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 5,"less than 5GB",IF(Aggregate[[#This Row],[Avg Monthly GB Download]]&lt; 10,"Between 5 and 10 GB","10 or more GB"))</f>
        <v>Between 5 and 10 GB</v>
      </c>
    </row>
    <row r="6437" spans="1:23" hidden="1" x14ac:dyDescent="0.25">
      <c r="A6437" t="s">
        <v>25</v>
      </c>
      <c r="B6437">
        <v>13</v>
      </c>
      <c r="C6437" t="s">
        <v>21</v>
      </c>
      <c r="D6437" t="s">
        <v>22</v>
      </c>
      <c r="E6437" t="s">
        <v>78</v>
      </c>
      <c r="F6437" t="s">
        <v>26</v>
      </c>
      <c r="G6437">
        <v>84</v>
      </c>
      <c r="H6437" t="s">
        <v>21</v>
      </c>
      <c r="I6437" t="s">
        <v>25</v>
      </c>
      <c r="J6437" t="s">
        <v>21</v>
      </c>
      <c r="K6437" t="str">
        <f>IF(Aggregate[[#This Row],[Age]]&lt;30,"Under 30",IF(Aggregate[[#This Row],[Age]]&gt;=65,"Senior","Other"))</f>
        <v>Senior</v>
      </c>
      <c r="L6437" t="s">
        <v>53</v>
      </c>
      <c r="M6437" t="s">
        <v>33</v>
      </c>
      <c r="N6437" t="s">
        <v>34</v>
      </c>
      <c r="O6437" t="s">
        <v>34</v>
      </c>
      <c r="P6437">
        <v>1</v>
      </c>
      <c r="R6437">
        <v>37</v>
      </c>
      <c r="S6437">
        <v>0</v>
      </c>
      <c r="T6437">
        <v>0</v>
      </c>
      <c r="U6437">
        <v>0</v>
      </c>
      <c r="V6437">
        <v>2</v>
      </c>
      <c r="W6437" t="str">
        <f>IF(Aggregate[[#This Row],[Avg Monthly GB Download]]&lt; 5,"less than 5GB",IF(Aggregate[[#This Row],[Avg Monthly GB Download]]&lt; 10,"Between 5 and 10 GB","10 or more GB"))</f>
        <v>less than 5GB</v>
      </c>
    </row>
    <row r="6438" spans="1:23" hidden="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Row],[Age]]&lt;30,"Under 30",IF(Aggregate[[#This Row],[Age]]&gt;=65,"Senior","Other"))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 5,"less than 5GB",IF(Aggregate[[#This Row],[Avg Monthly GB Download]]&lt; 10,"Between 5 and 10 GB","10 or more GB"))</f>
        <v>Between 5 and 10 GB</v>
      </c>
    </row>
    <row r="6439" spans="1:23" hidden="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Row],[Age]]&lt;30,"Under 30",IF(Aggregate[[#This Row],[Age]]&gt;=65,"Senior","Other"))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 5,"less than 5GB",IF(Aggregate[[#This Row],[Avg Monthly GB Download]]&lt; 10,"Between 5 and 10 GB","10 or more GB"))</f>
        <v>10 or more GB</v>
      </c>
    </row>
    <row r="6440" spans="1:23" hidden="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Row],[Age]]&lt;30,"Under 30",IF(Aggregate[[#This Row],[Age]]&gt;=65,"Senior","Other"))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 5,"less than 5GB",IF(Aggregate[[#This Row],[Avg Monthly GB Download]]&lt; 10,"Between 5 and 10 GB","10 or more GB"))</f>
        <v>Between 5 and 10 GB</v>
      </c>
    </row>
    <row r="6441" spans="1:23" hidden="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Row],[Age]]&lt;30,"Under 30",IF(Aggregate[[#This Row],[Age]]&gt;=65,"Senior","Other"))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 5,"less than 5GB",IF(Aggregate[[#This Row],[Avg Monthly GB Download]]&lt; 10,"Between 5 and 10 GB","10 or more GB"))</f>
        <v>Between 5 and 10 GB</v>
      </c>
    </row>
    <row r="6442" spans="1:23" hidden="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Row],[Age]]&lt;30,"Under 30",IF(Aggregate[[#This Row],[Age]]&gt;=65,"Senior","Other"))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 5,"less than 5GB",IF(Aggregate[[#This Row],[Avg Monthly GB Download]]&lt; 10,"Between 5 and 10 GB","10 or more GB"))</f>
        <v>less than 5GB</v>
      </c>
    </row>
    <row r="6443" spans="1:23" hidden="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Row],[Age]]&lt;30,"Under 30",IF(Aggregate[[#This Row],[Age]]&gt;=65,"Senior","Other"))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 5,"less than 5GB",IF(Aggregate[[#This Row],[Avg Monthly GB Download]]&lt; 10,"Between 5 and 10 GB","10 or more GB"))</f>
        <v>less than 5GB</v>
      </c>
    </row>
    <row r="6444" spans="1:23" hidden="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Row],[Age]]&lt;30,"Under 30",IF(Aggregate[[#This Row],[Age]]&gt;=65,"Senior","Other"))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 5,"less than 5GB",IF(Aggregate[[#This Row],[Avg Monthly GB Download]]&lt; 10,"Between 5 and 10 GB","10 or more GB"))</f>
        <v>less than 5GB</v>
      </c>
    </row>
    <row r="6445" spans="1:23" hidden="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Row],[Age]]&lt;30,"Under 30",IF(Aggregate[[#This Row],[Age]]&gt;=65,"Senior","Other"))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 5,"less than 5GB",IF(Aggregate[[#This Row],[Avg Monthly GB Download]]&lt; 10,"Between 5 and 10 GB","10 or more GB"))</f>
        <v>Between 5 and 10 GB</v>
      </c>
    </row>
    <row r="6446" spans="1:23" hidden="1" x14ac:dyDescent="0.25">
      <c r="A6446" t="s">
        <v>25</v>
      </c>
      <c r="B6446">
        <v>14</v>
      </c>
      <c r="C6446" t="s">
        <v>25</v>
      </c>
      <c r="D6446" t="s">
        <v>22</v>
      </c>
      <c r="E6446" t="s">
        <v>47</v>
      </c>
      <c r="F6446" t="s">
        <v>26</v>
      </c>
      <c r="G6446">
        <v>84</v>
      </c>
      <c r="H6446" t="s">
        <v>21</v>
      </c>
      <c r="I6446" t="s">
        <v>25</v>
      </c>
      <c r="J6446" t="s">
        <v>21</v>
      </c>
      <c r="K6446" t="str">
        <f>IF(Aggregate[[#This Row],[Age]]&lt;30,"Under 30",IF(Aggregate[[#This Row],[Age]]&gt;=65,"Senior","Other"))</f>
        <v>Senior</v>
      </c>
      <c r="L6446" t="s">
        <v>32</v>
      </c>
      <c r="M6446" t="s">
        <v>38</v>
      </c>
      <c r="N6446" t="s">
        <v>34</v>
      </c>
      <c r="O6446" t="s">
        <v>34</v>
      </c>
      <c r="P6446">
        <v>1</v>
      </c>
      <c r="R6446">
        <v>48</v>
      </c>
      <c r="S6446">
        <v>2</v>
      </c>
      <c r="T6446">
        <v>75.599999999999994</v>
      </c>
      <c r="U6446">
        <v>0</v>
      </c>
      <c r="V6446">
        <v>9</v>
      </c>
      <c r="W6446" t="str">
        <f>IF(Aggregate[[#This Row],[Avg Monthly GB Download]]&lt; 5,"less than 5GB",IF(Aggregate[[#This Row],[Avg Monthly GB Download]]&lt; 10,"Between 5 and 10 GB","10 or more GB"))</f>
        <v>Between 5 and 10 GB</v>
      </c>
    </row>
    <row r="6447" spans="1:23" hidden="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Row],[Age]]&lt;30,"Under 30",IF(Aggregate[[#This Row],[Age]]&gt;=65,"Senior","Other"))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 5,"less than 5GB",IF(Aggregate[[#This Row],[Avg Monthly GB Download]]&lt; 10,"Between 5 and 10 GB","10 or more GB"))</f>
        <v>less than 5GB</v>
      </c>
    </row>
    <row r="6448" spans="1:23" hidden="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Row],[Age]]&lt;30,"Under 30",IF(Aggregate[[#This Row],[Age]]&gt;=65,"Senior","Other"))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 5,"less than 5GB",IF(Aggregate[[#This Row],[Avg Monthly GB Download]]&lt; 10,"Between 5 and 10 GB","10 or more GB"))</f>
        <v>Between 5 and 10 GB</v>
      </c>
    </row>
    <row r="6449" spans="1:23" hidden="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Row],[Age]]&lt;30,"Under 30",IF(Aggregate[[#This Row],[Age]]&gt;=65,"Senior","Other"))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 5,"less than 5GB",IF(Aggregate[[#This Row],[Avg Monthly GB Download]]&lt; 10,"Between 5 and 10 GB","10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Row],[Age]]&lt;30,"Under 30",IF(Aggregate[[#This Row],[Age]]&gt;=65,"Senior","Other"))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 5,"less than 5GB",IF(Aggregate[[#This Row],[Avg Monthly GB Download]]&lt; 10,"Between 5 and 10 GB","10 or more GB"))</f>
        <v>10 or more GB</v>
      </c>
    </row>
    <row r="6451" spans="1:23" hidden="1" x14ac:dyDescent="0.25">
      <c r="A6451" t="s">
        <v>25</v>
      </c>
      <c r="B6451">
        <v>15</v>
      </c>
      <c r="C6451" t="s">
        <v>21</v>
      </c>
      <c r="D6451" t="s">
        <v>22</v>
      </c>
      <c r="E6451" t="s">
        <v>28</v>
      </c>
      <c r="F6451" t="s">
        <v>26</v>
      </c>
      <c r="G6451">
        <v>84</v>
      </c>
      <c r="H6451" t="s">
        <v>21</v>
      </c>
      <c r="I6451" t="s">
        <v>25</v>
      </c>
      <c r="J6451" t="s">
        <v>21</v>
      </c>
      <c r="K6451" t="str">
        <f>IF(Aggregate[[#This Row],[Age]]&lt;30,"Under 30",IF(Aggregate[[#This Row],[Age]]&gt;=65,"Senior","Other"))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28</v>
      </c>
      <c r="S6451">
        <v>1</v>
      </c>
      <c r="T6451">
        <v>0</v>
      </c>
      <c r="U6451">
        <v>0</v>
      </c>
      <c r="V6451">
        <v>12</v>
      </c>
      <c r="W6451" t="str">
        <f>IF(Aggregate[[#This Row],[Avg Monthly GB Download]]&lt; 5,"less than 5GB",IF(Aggregate[[#This Row],[Avg Monthly GB Download]]&lt; 10,"Between 5 and 10 GB","10 or more GB"))</f>
        <v>10 or more GB</v>
      </c>
    </row>
    <row r="6452" spans="1:23" hidden="1" x14ac:dyDescent="0.25">
      <c r="A6452" t="s">
        <v>25</v>
      </c>
      <c r="B6452">
        <v>17</v>
      </c>
      <c r="C6452" t="s">
        <v>21</v>
      </c>
      <c r="D6452" t="s">
        <v>22</v>
      </c>
      <c r="E6452" t="s">
        <v>58</v>
      </c>
      <c r="F6452" t="s">
        <v>24</v>
      </c>
      <c r="G6452">
        <v>84</v>
      </c>
      <c r="H6452" t="s">
        <v>21</v>
      </c>
      <c r="I6452" t="s">
        <v>25</v>
      </c>
      <c r="J6452" t="s">
        <v>21</v>
      </c>
      <c r="K6452" t="str">
        <f>IF(Aggregate[[#This Row],[Age]]&lt;30,"Under 30",IF(Aggregate[[#This Row],[Age]]&gt;=65,"Senior","Other"))</f>
        <v>Senior</v>
      </c>
      <c r="L6452" t="s">
        <v>53</v>
      </c>
      <c r="M6452" t="s">
        <v>38</v>
      </c>
      <c r="N6452" t="s">
        <v>34</v>
      </c>
      <c r="O6452" t="s">
        <v>34</v>
      </c>
      <c r="P6452">
        <v>1</v>
      </c>
      <c r="R6452">
        <v>39</v>
      </c>
      <c r="S6452">
        <v>0</v>
      </c>
      <c r="T6452">
        <v>0</v>
      </c>
      <c r="U6452">
        <v>0</v>
      </c>
      <c r="V6452">
        <v>4</v>
      </c>
      <c r="W6452" t="str">
        <f>IF(Aggregate[[#This Row],[Avg Monthly GB Download]]&lt; 5,"less than 5GB",IF(Aggregate[[#This Row],[Avg Monthly GB Download]]&lt; 10,"Between 5 and 10 GB","10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Row],[Age]]&lt;30,"Under 30",IF(Aggregate[[#This Row],[Age]]&gt;=65,"Senior","Other"))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 5,"less than 5GB",IF(Aggregate[[#This Row],[Avg Monthly GB Download]]&lt; 10,"Between 5 and 10 GB","10 or more GB"))</f>
        <v>10 or more GB</v>
      </c>
    </row>
    <row r="6454" spans="1:23" hidden="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Row],[Age]]&lt;30,"Under 30",IF(Aggregate[[#This Row],[Age]]&gt;=65,"Senior","Other"))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 5,"less than 5GB",IF(Aggregate[[#This Row],[Avg Monthly GB Download]]&lt; 10,"Between 5 and 10 GB","10 or more GB"))</f>
        <v>less than 5GB</v>
      </c>
    </row>
    <row r="6455" spans="1:23" hidden="1" x14ac:dyDescent="0.25">
      <c r="A6455" t="s">
        <v>25</v>
      </c>
      <c r="B6455">
        <v>18</v>
      </c>
      <c r="C6455" t="s">
        <v>21</v>
      </c>
      <c r="D6455" t="s">
        <v>22</v>
      </c>
      <c r="E6455" t="s">
        <v>29</v>
      </c>
      <c r="F6455" t="s">
        <v>24</v>
      </c>
      <c r="G6455">
        <v>84</v>
      </c>
      <c r="H6455" t="s">
        <v>21</v>
      </c>
      <c r="I6455" t="s">
        <v>25</v>
      </c>
      <c r="J6455" t="s">
        <v>21</v>
      </c>
      <c r="K6455" t="str">
        <f>IF(Aggregate[[#This Row],[Age]]&lt;30,"Under 30",IF(Aggregate[[#This Row],[Age]]&gt;=65,"Senior","Other"))</f>
        <v>Senior</v>
      </c>
      <c r="L6455" t="s">
        <v>98</v>
      </c>
      <c r="M6455" t="s">
        <v>33</v>
      </c>
      <c r="N6455" t="s">
        <v>34</v>
      </c>
      <c r="O6455" t="s">
        <v>34</v>
      </c>
      <c r="P6455">
        <v>1</v>
      </c>
      <c r="R6455">
        <v>48</v>
      </c>
      <c r="S6455">
        <v>0</v>
      </c>
      <c r="T6455">
        <v>0</v>
      </c>
      <c r="U6455">
        <v>0</v>
      </c>
      <c r="V6455">
        <v>6</v>
      </c>
      <c r="W6455" t="str">
        <f>IF(Aggregate[[#This Row],[Avg Monthly GB Download]]&lt; 5,"less than 5GB",IF(Aggregate[[#This Row],[Avg Monthly GB Download]]&lt; 10,"Between 5 and 10 GB","10 or more GB"))</f>
        <v>Between 5 and 10 GB</v>
      </c>
    </row>
    <row r="6456" spans="1:23" hidden="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Row],[Age]]&lt;30,"Under 30",IF(Aggregate[[#This Row],[Age]]&gt;=65,"Senior","Other"))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 5,"less than 5GB",IF(Aggregate[[#This Row],[Avg Monthly GB Download]]&lt; 10,"Between 5 and 10 GB","10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Row],[Age]]&lt;30,"Under 30",IF(Aggregate[[#This Row],[Age]]&gt;=65,"Senior","Other"))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 5,"less than 5GB",IF(Aggregate[[#This Row],[Avg Monthly GB Download]]&lt; 10,"Between 5 and 10 GB","10 or more GB"))</f>
        <v>10 or more GB</v>
      </c>
    </row>
    <row r="6458" spans="1:23" hidden="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Row],[Age]]&lt;30,"Under 30",IF(Aggregate[[#This Row],[Age]]&gt;=65,"Senior","Other"))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 5,"less than 5GB",IF(Aggregate[[#This Row],[Avg Monthly GB Download]]&lt; 10,"Between 5 and 10 GB","10 or more GB"))</f>
        <v>Between 5 and 10 GB</v>
      </c>
    </row>
    <row r="6459" spans="1:23" hidden="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Row],[Age]]&lt;30,"Under 30",IF(Aggregate[[#This Row],[Age]]&gt;=65,"Senior","Other"))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 5,"less than 5GB",IF(Aggregate[[#This Row],[Avg Monthly GB Download]]&lt; 10,"Between 5 and 10 GB","10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Row],[Age]]&lt;30,"Under 30",IF(Aggregate[[#This Row],[Age]]&gt;=65,"Senior","Other"))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 5,"less than 5GB",IF(Aggregate[[#This Row],[Avg Monthly GB Download]]&lt; 10,"Between 5 and 10 GB","10 or more GB"))</f>
        <v>10 or more GB</v>
      </c>
    </row>
    <row r="6461" spans="1:23" hidden="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Row],[Age]]&lt;30,"Under 30",IF(Aggregate[[#This Row],[Age]]&gt;=65,"Senior","Other"))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 5,"less than 5GB",IF(Aggregate[[#This Row],[Avg Monthly GB Download]]&lt; 10,"Between 5 and 10 GB","10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Row],[Age]]&lt;30,"Under 30",IF(Aggregate[[#This Row],[Age]]&gt;=65,"Senior","Other"))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 5,"less than 5GB",IF(Aggregate[[#This Row],[Avg Monthly GB Download]]&lt; 10,"Between 5 and 10 GB","10 or more GB"))</f>
        <v>10 or more GB</v>
      </c>
    </row>
    <row r="6463" spans="1:23" hidden="1" x14ac:dyDescent="0.25">
      <c r="A6463" t="s">
        <v>25</v>
      </c>
      <c r="B6463">
        <v>21</v>
      </c>
      <c r="C6463" t="s">
        <v>21</v>
      </c>
      <c r="D6463" t="s">
        <v>22</v>
      </c>
      <c r="E6463" t="s">
        <v>71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Row],[Age]]&lt;30,"Under 30",IF(Aggregate[[#This Row],[Age]]&gt;=65,"Senior","Other"))</f>
        <v>Senior</v>
      </c>
      <c r="L6463" t="s">
        <v>32</v>
      </c>
      <c r="M6463" t="s">
        <v>38</v>
      </c>
      <c r="N6463" t="s">
        <v>65</v>
      </c>
      <c r="O6463" t="s">
        <v>105</v>
      </c>
      <c r="P6463">
        <v>1</v>
      </c>
      <c r="Q6463">
        <v>1</v>
      </c>
      <c r="R6463">
        <v>40</v>
      </c>
      <c r="S6463">
        <v>4</v>
      </c>
      <c r="T6463">
        <v>0</v>
      </c>
      <c r="U6463">
        <v>0</v>
      </c>
      <c r="V6463">
        <v>2</v>
      </c>
      <c r="W6463" t="str">
        <f>IF(Aggregate[[#This Row],[Avg Monthly GB Download]]&lt; 5,"less than 5GB",IF(Aggregate[[#This Row],[Avg Monthly GB Download]]&lt; 10,"Between 5 and 10 GB","10 or more GB"))</f>
        <v>less than 5GB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Row],[Age]]&lt;30,"Under 30",IF(Aggregate[[#This Row],[Age]]&gt;=65,"Senior","Other"))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 5,"less than 5GB",IF(Aggregate[[#This Row],[Avg Monthly GB Download]]&lt; 10,"Between 5 and 10 GB","10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Row],[Age]]&lt;30,"Under 30",IF(Aggregate[[#This Row],[Age]]&gt;=65,"Senior","Other"))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 5,"less than 5GB",IF(Aggregate[[#This Row],[Avg Monthly GB Download]]&lt; 10,"Between 5 and 10 GB","10 or more GB"))</f>
        <v>10 or more GB</v>
      </c>
    </row>
    <row r="6466" spans="1:23" hidden="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Row],[Age]]&lt;30,"Under 30",IF(Aggregate[[#This Row],[Age]]&gt;=65,"Senior","Other"))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 5,"less than 5GB",IF(Aggregate[[#This Row],[Avg Monthly GB Download]]&lt; 10,"Between 5 and 10 GB","10 or more GB"))</f>
        <v>less than 5GB</v>
      </c>
    </row>
    <row r="6467" spans="1:23" hidden="1" x14ac:dyDescent="0.25">
      <c r="A6467" t="s">
        <v>25</v>
      </c>
      <c r="B6467">
        <v>21</v>
      </c>
      <c r="C6467" t="s">
        <v>21</v>
      </c>
      <c r="D6467" t="s">
        <v>22</v>
      </c>
      <c r="E6467" t="s">
        <v>73</v>
      </c>
      <c r="F6467" t="s">
        <v>24</v>
      </c>
      <c r="G6467">
        <v>84</v>
      </c>
      <c r="H6467" t="s">
        <v>21</v>
      </c>
      <c r="I6467" t="s">
        <v>25</v>
      </c>
      <c r="J6467" t="s">
        <v>21</v>
      </c>
      <c r="K6467" t="str">
        <f>IF(Aggregate[[#This Row],[Age]]&lt;30,"Under 30",IF(Aggregate[[#This Row],[Age]]&gt;=65,"Senior","Other"))</f>
        <v>Senior</v>
      </c>
      <c r="L6467" t="s">
        <v>32</v>
      </c>
      <c r="M6467" t="s">
        <v>38</v>
      </c>
      <c r="N6467" t="s">
        <v>56</v>
      </c>
      <c r="O6467" t="s">
        <v>96</v>
      </c>
      <c r="P6467">
        <v>1</v>
      </c>
      <c r="Q6467">
        <v>1</v>
      </c>
      <c r="R6467">
        <v>51</v>
      </c>
      <c r="S6467">
        <v>5</v>
      </c>
      <c r="T6467">
        <v>0</v>
      </c>
      <c r="U6467">
        <v>0</v>
      </c>
      <c r="V6467">
        <v>3</v>
      </c>
      <c r="W6467" t="str">
        <f>IF(Aggregate[[#This Row],[Avg Monthly GB Download]]&lt; 5,"less than 5GB",IF(Aggregate[[#This Row],[Avg Monthly GB Download]]&lt; 10,"Between 5 and 10 GB","10 or more GB"))</f>
        <v>less than 5GB</v>
      </c>
    </row>
    <row r="6468" spans="1:23" hidden="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Row],[Age]]&lt;30,"Under 30",IF(Aggregate[[#This Row],[Age]]&gt;=65,"Senior","Other"))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 5,"less than 5GB",IF(Aggregate[[#This Row],[Avg Monthly GB Download]]&lt; 10,"Between 5 and 10 GB","10 or more GB"))</f>
        <v>less than 5GB</v>
      </c>
    </row>
    <row r="6469" spans="1:23" hidden="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Row],[Age]]&lt;30,"Under 30",IF(Aggregate[[#This Row],[Age]]&gt;=65,"Senior","Other"))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 5,"less than 5GB",IF(Aggregate[[#This Row],[Avg Monthly GB Download]]&lt; 10,"Between 5 and 10 GB","10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Row],[Age]]&lt;30,"Under 30",IF(Aggregate[[#This Row],[Age]]&gt;=65,"Senior","Other"))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 5,"less than 5GB",IF(Aggregate[[#This Row],[Avg Monthly GB Download]]&lt; 10,"Between 5 and 10 GB","10 or more GB"))</f>
        <v>10 or more GB</v>
      </c>
    </row>
    <row r="6471" spans="1:23" hidden="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Row],[Age]]&lt;30,"Under 30",IF(Aggregate[[#This Row],[Age]]&gt;=65,"Senior","Other"))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 5,"less than 5GB",IF(Aggregate[[#This Row],[Avg Monthly GB Download]]&lt; 10,"Between 5 and 10 GB","10 or more GB"))</f>
        <v>Between 5 and 10 GB</v>
      </c>
    </row>
    <row r="6472" spans="1:23" hidden="1" x14ac:dyDescent="0.25">
      <c r="A6472" t="s">
        <v>25</v>
      </c>
      <c r="B6472">
        <v>26</v>
      </c>
      <c r="C6472" t="s">
        <v>25</v>
      </c>
      <c r="D6472" t="s">
        <v>22</v>
      </c>
      <c r="E6472" t="s">
        <v>83</v>
      </c>
      <c r="F6472" t="s">
        <v>24</v>
      </c>
      <c r="G6472">
        <v>84</v>
      </c>
      <c r="H6472" t="s">
        <v>21</v>
      </c>
      <c r="I6472" t="s">
        <v>25</v>
      </c>
      <c r="J6472" t="s">
        <v>21</v>
      </c>
      <c r="K6472" t="str">
        <f>IF(Aggregate[[#This Row],[Age]]&lt;30,"Under 30",IF(Aggregate[[#This Row],[Age]]&gt;=65,"Senior","Other"))</f>
        <v>Senior</v>
      </c>
      <c r="L6472" t="s">
        <v>32</v>
      </c>
      <c r="M6472" t="s">
        <v>38</v>
      </c>
      <c r="N6472" t="s">
        <v>90</v>
      </c>
      <c r="O6472" t="s">
        <v>91</v>
      </c>
      <c r="P6472">
        <v>1</v>
      </c>
      <c r="Q6472">
        <v>1</v>
      </c>
      <c r="R6472">
        <v>37</v>
      </c>
      <c r="S6472">
        <v>3</v>
      </c>
      <c r="T6472">
        <v>156</v>
      </c>
      <c r="U6472">
        <v>0</v>
      </c>
      <c r="V6472">
        <v>5</v>
      </c>
      <c r="W6472" t="str">
        <f>IF(Aggregate[[#This Row],[Avg Monthly GB Download]]&lt; 5,"less than 5GB",IF(Aggregate[[#This Row],[Avg Monthly GB Download]]&lt; 10,"Between 5 and 10 GB","10 or more GB"))</f>
        <v>Between 5 and 10 GB</v>
      </c>
    </row>
    <row r="6473" spans="1:23" hidden="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Row],[Age]]&lt;30,"Under 30",IF(Aggregate[[#This Row],[Age]]&gt;=65,"Senior","Other"))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 5,"less than 5GB",IF(Aggregate[[#This Row],[Avg Monthly GB Download]]&lt; 10,"Between 5 and 10 GB","10 or more GB"))</f>
        <v>10 or more GB</v>
      </c>
    </row>
    <row r="6474" spans="1:23" hidden="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Row],[Age]]&lt;30,"Under 30",IF(Aggregate[[#This Row],[Age]]&gt;=65,"Senior","Other"))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 5,"less than 5GB",IF(Aggregate[[#This Row],[Avg Monthly GB Download]]&lt; 10,"Between 5 and 10 GB","10 or more GB"))</f>
        <v>10 or more GB</v>
      </c>
    </row>
    <row r="6475" spans="1:23" hidden="1" x14ac:dyDescent="0.25">
      <c r="A6475" t="s">
        <v>25</v>
      </c>
      <c r="B6475">
        <v>28</v>
      </c>
      <c r="C6475" t="s">
        <v>25</v>
      </c>
      <c r="D6475" t="s">
        <v>22</v>
      </c>
      <c r="E6475" t="s">
        <v>42</v>
      </c>
      <c r="F6475" t="s">
        <v>24</v>
      </c>
      <c r="G6475">
        <v>84</v>
      </c>
      <c r="H6475" t="s">
        <v>21</v>
      </c>
      <c r="I6475" t="s">
        <v>25</v>
      </c>
      <c r="J6475" t="s">
        <v>21</v>
      </c>
      <c r="K6475" t="str">
        <f>IF(Aggregate[[#This Row],[Age]]&lt;30,"Under 30",IF(Aggregate[[#This Row],[Age]]&gt;=65,"Senior","Other"))</f>
        <v>Senior</v>
      </c>
      <c r="L6475" t="s">
        <v>32</v>
      </c>
      <c r="M6475" t="s">
        <v>38</v>
      </c>
      <c r="N6475" t="s">
        <v>56</v>
      </c>
      <c r="O6475" t="s">
        <v>57</v>
      </c>
      <c r="P6475">
        <v>1</v>
      </c>
      <c r="Q6475">
        <v>1</v>
      </c>
      <c r="R6475">
        <v>40</v>
      </c>
      <c r="S6475">
        <v>3</v>
      </c>
      <c r="T6475">
        <v>100.8</v>
      </c>
      <c r="U6475">
        <v>0</v>
      </c>
      <c r="V6475">
        <v>3</v>
      </c>
      <c r="W6475" t="str">
        <f>IF(Aggregate[[#This Row],[Avg Monthly GB Download]]&lt; 5,"less than 5GB",IF(Aggregate[[#This Row],[Avg Monthly GB Download]]&lt; 10,"Between 5 and 10 GB","10 or more GB"))</f>
        <v>less than 5GB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Row],[Age]]&lt;30,"Under 30",IF(Aggregate[[#This Row],[Age]]&gt;=65,"Senior","Other"))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 5,"less than 5GB",IF(Aggregate[[#This Row],[Avg Monthly GB Download]]&lt; 10,"Between 5 and 10 GB","10 or more GB"))</f>
        <v>10 or more GB</v>
      </c>
    </row>
    <row r="6477" spans="1:23" hidden="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Row],[Age]]&lt;30,"Under 30",IF(Aggregate[[#This Row],[Age]]&gt;=65,"Senior","Other"))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 5,"less than 5GB",IF(Aggregate[[#This Row],[Avg Monthly GB Download]]&lt; 10,"Between 5 and 10 GB","10 or more GB"))</f>
        <v>Between 5 and 10 GB</v>
      </c>
    </row>
    <row r="6478" spans="1:23" hidden="1" x14ac:dyDescent="0.25">
      <c r="A6478" t="s">
        <v>25</v>
      </c>
      <c r="B6478">
        <v>48</v>
      </c>
      <c r="C6478" t="s">
        <v>25</v>
      </c>
      <c r="D6478" t="s">
        <v>22</v>
      </c>
      <c r="E6478" t="s">
        <v>83</v>
      </c>
      <c r="F6478" t="s">
        <v>24</v>
      </c>
      <c r="G6478">
        <v>84</v>
      </c>
      <c r="H6478" t="s">
        <v>21</v>
      </c>
      <c r="I6478" t="s">
        <v>25</v>
      </c>
      <c r="J6478" t="s">
        <v>25</v>
      </c>
      <c r="K6478" t="str">
        <f>IF(Aggregate[[#This Row],[Age]]&lt;30,"Under 30",IF(Aggregate[[#This Row],[Age]]&gt;=65,"Senior","Other"))</f>
        <v>Senior</v>
      </c>
      <c r="L6478" t="s">
        <v>53</v>
      </c>
      <c r="M6478" t="s">
        <v>38</v>
      </c>
      <c r="N6478" t="s">
        <v>34</v>
      </c>
      <c r="O6478" t="s">
        <v>34</v>
      </c>
      <c r="P6478">
        <v>1</v>
      </c>
      <c r="R6478">
        <v>46</v>
      </c>
      <c r="S6478">
        <v>0</v>
      </c>
      <c r="T6478">
        <v>129.6</v>
      </c>
      <c r="U6478">
        <v>0</v>
      </c>
      <c r="V6478">
        <v>25</v>
      </c>
      <c r="W6478" t="str">
        <f>IF(Aggregate[[#This Row],[Avg Monthly GB Download]]&lt; 5,"less than 5GB",IF(Aggregate[[#This Row],[Avg Monthly GB Download]]&lt; 10,"Between 5 and 10 GB","10 or more GB"))</f>
        <v>10 or more GB</v>
      </c>
    </row>
    <row r="6479" spans="1:23" hidden="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Row],[Age]]&lt;30,"Under 30",IF(Aggregate[[#This Row],[Age]]&gt;=65,"Senior","Other"))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 5,"less than 5GB",IF(Aggregate[[#This Row],[Avg Monthly GB Download]]&lt; 10,"Between 5 and 10 GB","10 or more GB"))</f>
        <v>Between 5 and 10 GB</v>
      </c>
    </row>
    <row r="6480" spans="1:23" hidden="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Row],[Age]]&lt;30,"Under 30",IF(Aggregate[[#This Row],[Age]]&gt;=65,"Senior","Other"))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 5,"less than 5GB",IF(Aggregate[[#This Row],[Avg Monthly GB Download]]&lt; 10,"Between 5 and 10 GB","10 or more GB"))</f>
        <v>10 or more GB</v>
      </c>
    </row>
    <row r="6481" spans="1:23" hidden="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Row],[Age]]&lt;30,"Under 30",IF(Aggregate[[#This Row],[Age]]&gt;=65,"Senior","Other"))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 5,"less than 5GB",IF(Aggregate[[#This Row],[Avg Monthly GB Download]]&lt; 10,"Between 5 and 10 GB","10 or more GB"))</f>
        <v>Between 5 and 10 GB</v>
      </c>
    </row>
    <row r="6482" spans="1:23" hidden="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Row],[Age]]&lt;30,"Under 30",IF(Aggregate[[#This Row],[Age]]&gt;=65,"Senior","Other"))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 5,"less than 5GB",IF(Aggregate[[#This Row],[Avg Monthly GB Download]]&lt; 10,"Between 5 and 10 GB","10 or more GB"))</f>
        <v>10 or more GB</v>
      </c>
    </row>
    <row r="6483" spans="1:23" hidden="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Row],[Age]]&lt;30,"Under 30",IF(Aggregate[[#This Row],[Age]]&gt;=65,"Senior","Other"))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 5,"less than 5GB",IF(Aggregate[[#This Row],[Avg Monthly GB Download]]&lt; 10,"Between 5 and 10 GB","10 or more GB"))</f>
        <v>less than 5GB</v>
      </c>
    </row>
    <row r="6484" spans="1:23" hidden="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Row],[Age]]&lt;30,"Under 30",IF(Aggregate[[#This Row],[Age]]&gt;=65,"Senior","Other"))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 5,"less than 5GB",IF(Aggregate[[#This Row],[Avg Monthly GB Download]]&lt; 10,"Between 5 and 10 GB","10 or more GB"))</f>
        <v>Between 5 and 10 GB</v>
      </c>
    </row>
    <row r="6485" spans="1:23" hidden="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Row],[Age]]&lt;30,"Under 30",IF(Aggregate[[#This Row],[Age]]&gt;=65,"Senior","Other"))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 5,"less than 5GB",IF(Aggregate[[#This Row],[Avg Monthly GB Download]]&lt; 10,"Between 5 and 10 GB","10 or more GB"))</f>
        <v>Between 5 and 10 GB</v>
      </c>
    </row>
    <row r="6486" spans="1:23" hidden="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Row],[Age]]&lt;30,"Under 30",IF(Aggregate[[#This Row],[Age]]&gt;=65,"Senior","Other"))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 5,"less than 5GB",IF(Aggregate[[#This Row],[Avg Monthly GB Download]]&lt; 10,"Between 5 and 10 GB","10 or more GB"))</f>
        <v>less than 5GB</v>
      </c>
    </row>
    <row r="6487" spans="1:23" hidden="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Row],[Age]]&lt;30,"Under 30",IF(Aggregate[[#This Row],[Age]]&gt;=65,"Senior","Other"))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 5,"less than 5GB",IF(Aggregate[[#This Row],[Avg Monthly GB Download]]&lt; 10,"Between 5 and 10 GB","10 or more GB"))</f>
        <v>10 or more GB</v>
      </c>
    </row>
    <row r="6488" spans="1:23" hidden="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Row],[Age]]&lt;30,"Under 30",IF(Aggregate[[#This Row],[Age]]&gt;=65,"Senior","Other"))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 5,"less than 5GB",IF(Aggregate[[#This Row],[Avg Monthly GB Download]]&lt; 10,"Between 5 and 10 GB","10 or more GB"))</f>
        <v>Between 5 and 10 GB</v>
      </c>
    </row>
    <row r="6489" spans="1:23" hidden="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Row],[Age]]&lt;30,"Under 30",IF(Aggregate[[#This Row],[Age]]&gt;=65,"Senior","Other"))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 5,"less than 5GB",IF(Aggregate[[#This Row],[Avg Monthly GB Download]]&lt; 10,"Between 5 and 10 GB","10 or more GB"))</f>
        <v>Between 5 and 10 GB</v>
      </c>
    </row>
    <row r="6490" spans="1:23" hidden="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Row],[Age]]&lt;30,"Under 30",IF(Aggregate[[#This Row],[Age]]&gt;=65,"Senior","Other"))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 5,"less than 5GB",IF(Aggregate[[#This Row],[Avg Monthly GB Download]]&lt; 10,"Between 5 and 10 GB","10 or more GB"))</f>
        <v>10 or more GB</v>
      </c>
    </row>
    <row r="6491" spans="1:23" hidden="1" x14ac:dyDescent="0.25">
      <c r="A6491" t="s">
        <v>25</v>
      </c>
      <c r="B6491">
        <v>52</v>
      </c>
      <c r="C6491" t="s">
        <v>21</v>
      </c>
      <c r="D6491" t="s">
        <v>22</v>
      </c>
      <c r="E6491" t="s">
        <v>80</v>
      </c>
      <c r="F6491" t="s">
        <v>26</v>
      </c>
      <c r="G6491">
        <v>84</v>
      </c>
      <c r="H6491" t="s">
        <v>21</v>
      </c>
      <c r="I6491" t="s">
        <v>25</v>
      </c>
      <c r="J6491" t="s">
        <v>21</v>
      </c>
      <c r="K6491" t="str">
        <f>IF(Aggregate[[#This Row],[Age]]&lt;30,"Under 30",IF(Aggregate[[#This Row],[Age]]&gt;=65,"Senior","Other"))</f>
        <v>Senior</v>
      </c>
      <c r="L6491" t="s">
        <v>98</v>
      </c>
      <c r="M6491" t="s">
        <v>38</v>
      </c>
      <c r="N6491" t="s">
        <v>34</v>
      </c>
      <c r="O6491" t="s">
        <v>34</v>
      </c>
      <c r="P6491">
        <v>1</v>
      </c>
      <c r="R6491">
        <v>50</v>
      </c>
      <c r="S6491">
        <v>0</v>
      </c>
      <c r="T6491">
        <v>0</v>
      </c>
      <c r="U6491">
        <v>0</v>
      </c>
      <c r="V6491">
        <v>2</v>
      </c>
      <c r="W6491" t="str">
        <f>IF(Aggregate[[#This Row],[Avg Monthly GB Download]]&lt; 5,"less than 5GB",IF(Aggregate[[#This Row],[Avg Monthly GB Download]]&lt; 10,"Between 5 and 10 GB","10 or more GB"))</f>
        <v>less than 5GB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Row],[Age]]&lt;30,"Under 30",IF(Aggregate[[#This Row],[Age]]&gt;=65,"Senior","Other"))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 5,"less than 5GB",IF(Aggregate[[#This Row],[Avg Monthly GB Download]]&lt; 10,"Between 5 and 10 GB","10 or more GB"))</f>
        <v>10 or more GB</v>
      </c>
    </row>
    <row r="6493" spans="1:23" hidden="1" x14ac:dyDescent="0.25">
      <c r="A6493" t="s">
        <v>25</v>
      </c>
      <c r="B6493">
        <v>55</v>
      </c>
      <c r="C6493" t="s">
        <v>21</v>
      </c>
      <c r="D6493" t="s">
        <v>22</v>
      </c>
      <c r="E6493" t="s">
        <v>68</v>
      </c>
      <c r="F6493" t="s">
        <v>26</v>
      </c>
      <c r="G6493">
        <v>84</v>
      </c>
      <c r="H6493" t="s">
        <v>21</v>
      </c>
      <c r="I6493" t="s">
        <v>25</v>
      </c>
      <c r="J6493" t="s">
        <v>21</v>
      </c>
      <c r="K6493" t="str">
        <f>IF(Aggregate[[#This Row],[Age]]&lt;30,"Under 30",IF(Aggregate[[#This Row],[Age]]&gt;=65,"Senior","Other"))</f>
        <v>Senior</v>
      </c>
      <c r="L6493" t="s">
        <v>98</v>
      </c>
      <c r="M6493" t="s">
        <v>38</v>
      </c>
      <c r="N6493" t="s">
        <v>34</v>
      </c>
      <c r="O6493" t="s">
        <v>34</v>
      </c>
      <c r="P6493">
        <v>1</v>
      </c>
      <c r="R6493">
        <v>56</v>
      </c>
      <c r="S6493">
        <v>0</v>
      </c>
      <c r="T6493">
        <v>0</v>
      </c>
      <c r="U6493">
        <v>0</v>
      </c>
      <c r="V6493">
        <v>5</v>
      </c>
      <c r="W6493" t="str">
        <f>IF(Aggregate[[#This Row],[Avg Monthly GB Download]]&lt; 5,"less than 5GB",IF(Aggregate[[#This Row],[Avg Monthly GB Download]]&lt; 10,"Between 5 and 10 GB","10 or more GB"))</f>
        <v>Between 5 and 10 GB</v>
      </c>
    </row>
    <row r="6494" spans="1:23" hidden="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Row],[Age]]&lt;30,"Under 30",IF(Aggregate[[#This Row],[Age]]&gt;=65,"Senior","Other"))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 5,"less than 5GB",IF(Aggregate[[#This Row],[Avg Monthly GB Download]]&lt; 10,"Between 5 and 10 GB","10 or more GB"))</f>
        <v>10 or more GB</v>
      </c>
    </row>
    <row r="6495" spans="1:23" hidden="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Row],[Age]]&lt;30,"Under 30",IF(Aggregate[[#This Row],[Age]]&gt;=65,"Senior","Other"))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 5,"less than 5GB",IF(Aggregate[[#This Row],[Avg Monthly GB Download]]&lt; 10,"Between 5 and 10 GB","10 or more GB"))</f>
        <v>Between 5 and 10 GB</v>
      </c>
    </row>
    <row r="6496" spans="1:23" hidden="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Row],[Age]]&lt;30,"Under 30",IF(Aggregate[[#This Row],[Age]]&gt;=65,"Senior","Other"))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 5,"less than 5GB",IF(Aggregate[[#This Row],[Avg Monthly GB Download]]&lt; 10,"Between 5 and 10 GB","10 or more GB"))</f>
        <v>10 or more GB</v>
      </c>
    </row>
    <row r="6497" spans="1:23" hidden="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Row],[Age]]&lt;30,"Under 30",IF(Aggregate[[#This Row],[Age]]&gt;=65,"Senior","Other"))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 5,"less than 5GB",IF(Aggregate[[#This Row],[Avg Monthly GB Download]]&lt; 10,"Between 5 and 10 GB","10 or more GB"))</f>
        <v>Between 5 and 10 GB</v>
      </c>
    </row>
    <row r="6498" spans="1:23" hidden="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Row],[Age]]&lt;30,"Under 30",IF(Aggregate[[#This Row],[Age]]&gt;=65,"Senior","Other"))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 5,"less than 5GB",IF(Aggregate[[#This Row],[Avg Monthly GB Download]]&lt; 10,"Between 5 and 10 GB","10 or more GB"))</f>
        <v>less than 5GB</v>
      </c>
    </row>
    <row r="6499" spans="1:23" hidden="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Row],[Age]]&lt;30,"Under 30",IF(Aggregate[[#This Row],[Age]]&gt;=65,"Senior","Other"))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 5,"less than 5GB",IF(Aggregate[[#This Row],[Avg Monthly GB Download]]&lt; 10,"Between 5 and 10 GB","10 or more GB"))</f>
        <v>10 or more GB</v>
      </c>
    </row>
    <row r="6500" spans="1:23" hidden="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Row],[Age]]&lt;30,"Under 30",IF(Aggregate[[#This Row],[Age]]&gt;=65,"Senior","Other"))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 5,"less than 5GB",IF(Aggregate[[#This Row],[Avg Monthly GB Download]]&lt; 10,"Between 5 and 10 GB","10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Row],[Age]]&lt;30,"Under 30",IF(Aggregate[[#This Row],[Age]]&gt;=65,"Senior","Other"))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 5,"less than 5GB",IF(Aggregate[[#This Row],[Avg Monthly GB Download]]&lt; 10,"Between 5 and 10 GB","10 or more GB"))</f>
        <v>10 or more GB</v>
      </c>
    </row>
    <row r="6502" spans="1:23" hidden="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Row],[Age]]&lt;30,"Under 30",IF(Aggregate[[#This Row],[Age]]&gt;=65,"Senior","Other"))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 5,"less than 5GB",IF(Aggregate[[#This Row],[Avg Monthly GB Download]]&lt; 10,"Between 5 and 10 GB","10 or more GB"))</f>
        <v>less than 5GB</v>
      </c>
    </row>
    <row r="6503" spans="1:23" hidden="1" x14ac:dyDescent="0.25">
      <c r="A6503" t="s">
        <v>25</v>
      </c>
      <c r="B6503">
        <v>56</v>
      </c>
      <c r="C6503" t="s">
        <v>21</v>
      </c>
      <c r="D6503" t="s">
        <v>22</v>
      </c>
      <c r="E6503" t="s">
        <v>37</v>
      </c>
      <c r="F6503" t="s">
        <v>24</v>
      </c>
      <c r="G6503">
        <v>84</v>
      </c>
      <c r="H6503" t="s">
        <v>21</v>
      </c>
      <c r="I6503" t="s">
        <v>25</v>
      </c>
      <c r="J6503" t="s">
        <v>21</v>
      </c>
      <c r="K6503" t="str">
        <f>IF(Aggregate[[#This Row],[Age]]&lt;30,"Under 30",IF(Aggregate[[#This Row],[Age]]&gt;=65,"Senior","Other"))</f>
        <v>Senior</v>
      </c>
      <c r="L6503" t="s">
        <v>98</v>
      </c>
      <c r="M6503" t="s">
        <v>38</v>
      </c>
      <c r="N6503" t="s">
        <v>34</v>
      </c>
      <c r="O6503" t="s">
        <v>34</v>
      </c>
      <c r="P6503">
        <v>1</v>
      </c>
      <c r="R6503">
        <v>63</v>
      </c>
      <c r="S6503">
        <v>0</v>
      </c>
      <c r="T6503">
        <v>0</v>
      </c>
      <c r="U6503">
        <v>0</v>
      </c>
      <c r="V6503">
        <v>6</v>
      </c>
      <c r="W6503" t="str">
        <f>IF(Aggregate[[#This Row],[Avg Monthly GB Download]]&lt; 5,"less than 5GB",IF(Aggregate[[#This Row],[Avg Monthly GB Download]]&lt; 10,"Between 5 and 10 GB","10 or more GB"))</f>
        <v>Between 5 and 10 GB</v>
      </c>
    </row>
    <row r="6504" spans="1:23" hidden="1" x14ac:dyDescent="0.25">
      <c r="A6504" t="s">
        <v>25</v>
      </c>
      <c r="B6504">
        <v>65</v>
      </c>
      <c r="C6504" t="s">
        <v>21</v>
      </c>
      <c r="D6504" t="s">
        <v>22</v>
      </c>
      <c r="E6504" t="s">
        <v>85</v>
      </c>
      <c r="F6504" t="s">
        <v>26</v>
      </c>
      <c r="G6504">
        <v>84</v>
      </c>
      <c r="H6504" t="s">
        <v>21</v>
      </c>
      <c r="I6504" t="s">
        <v>25</v>
      </c>
      <c r="J6504" t="s">
        <v>21</v>
      </c>
      <c r="K6504" t="str">
        <f>IF(Aggregate[[#This Row],[Age]]&lt;30,"Under 30",IF(Aggregate[[#This Row],[Age]]&gt;=65,"Senior","Other"))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42</v>
      </c>
      <c r="S6504">
        <v>0</v>
      </c>
      <c r="T6504">
        <v>0</v>
      </c>
      <c r="U6504">
        <v>0</v>
      </c>
      <c r="V6504">
        <v>6</v>
      </c>
      <c r="W6504" t="str">
        <f>IF(Aggregate[[#This Row],[Avg Monthly GB Download]]&lt; 5,"less than 5GB",IF(Aggregate[[#This Row],[Avg Monthly GB Download]]&lt; 10,"Between 5 and 10 GB","10 or more GB"))</f>
        <v>Between 5 and 10 GB</v>
      </c>
    </row>
    <row r="6505" spans="1:23" hidden="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Row],[Age]]&lt;30,"Under 30",IF(Aggregate[[#This Row],[Age]]&gt;=65,"Senior","Other"))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 5,"less than 5GB",IF(Aggregate[[#This Row],[Avg Monthly GB Download]]&lt; 10,"Between 5 and 10 GB","10 or more GB"))</f>
        <v>less than 5GB</v>
      </c>
    </row>
    <row r="6506" spans="1:23" hidden="1" x14ac:dyDescent="0.25">
      <c r="A6506" t="s">
        <v>25</v>
      </c>
      <c r="B6506">
        <v>69</v>
      </c>
      <c r="C6506" t="s">
        <v>21</v>
      </c>
      <c r="D6506" t="s">
        <v>22</v>
      </c>
      <c r="E6506" t="s">
        <v>30</v>
      </c>
      <c r="F6506" t="s">
        <v>26</v>
      </c>
      <c r="G6506">
        <v>84</v>
      </c>
      <c r="H6506" t="s">
        <v>21</v>
      </c>
      <c r="I6506" t="s">
        <v>25</v>
      </c>
      <c r="J6506" t="s">
        <v>21</v>
      </c>
      <c r="K6506" t="str">
        <f>IF(Aggregate[[#This Row],[Age]]&lt;30,"Under 30",IF(Aggregate[[#This Row],[Age]]&gt;=65,"Senior","Other"))</f>
        <v>Senior</v>
      </c>
      <c r="L6506" t="s">
        <v>32</v>
      </c>
      <c r="M6506" t="s">
        <v>33</v>
      </c>
      <c r="N6506" t="s">
        <v>56</v>
      </c>
      <c r="O6506" t="s">
        <v>96</v>
      </c>
      <c r="P6506">
        <v>1</v>
      </c>
      <c r="Q6506">
        <v>1</v>
      </c>
      <c r="R6506">
        <v>47</v>
      </c>
      <c r="S6506">
        <v>0</v>
      </c>
      <c r="T6506">
        <v>0</v>
      </c>
      <c r="U6506">
        <v>0</v>
      </c>
      <c r="V6506">
        <v>5</v>
      </c>
      <c r="W6506" t="str">
        <f>IF(Aggregate[[#This Row],[Avg Monthly GB Download]]&lt; 5,"less than 5GB",IF(Aggregate[[#This Row],[Avg Monthly GB Download]]&lt; 10,"Between 5 and 10 GB","10 or more GB"))</f>
        <v>Between 5 and 10 GB</v>
      </c>
    </row>
    <row r="6507" spans="1:23" hidden="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Row],[Age]]&lt;30,"Under 30",IF(Aggregate[[#This Row],[Age]]&gt;=65,"Senior","Other"))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 5,"less than 5GB",IF(Aggregate[[#This Row],[Avg Monthly GB Download]]&lt; 10,"Between 5 and 10 GB","10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Row],[Age]]&lt;30,"Under 30",IF(Aggregate[[#This Row],[Age]]&gt;=65,"Senior","Other"))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 5,"less than 5GB",IF(Aggregate[[#This Row],[Avg Monthly GB Download]]&lt; 10,"Between 5 and 10 GB","10 or more GB"))</f>
        <v>10 or more GB</v>
      </c>
    </row>
    <row r="6509" spans="1:23" hidden="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Row],[Age]]&lt;30,"Under 30",IF(Aggregate[[#This Row],[Age]]&gt;=65,"Senior","Other"))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 5,"less than 5GB",IF(Aggregate[[#This Row],[Avg Monthly GB Download]]&lt; 10,"Between 5 and 10 GB","10 or more GB"))</f>
        <v>10 or more GB</v>
      </c>
    </row>
    <row r="6510" spans="1:23" hidden="1" x14ac:dyDescent="0.25">
      <c r="A6510" t="s">
        <v>25</v>
      </c>
      <c r="B6510">
        <v>71</v>
      </c>
      <c r="C6510" t="s">
        <v>25</v>
      </c>
      <c r="D6510" t="s">
        <v>22</v>
      </c>
      <c r="E6510" t="s">
        <v>46</v>
      </c>
      <c r="F6510" t="s">
        <v>24</v>
      </c>
      <c r="G6510">
        <v>84</v>
      </c>
      <c r="H6510" t="s">
        <v>21</v>
      </c>
      <c r="I6510" t="s">
        <v>25</v>
      </c>
      <c r="J6510" t="s">
        <v>21</v>
      </c>
      <c r="K6510" t="str">
        <f>IF(Aggregate[[#This Row],[Age]]&lt;30,"Under 30",IF(Aggregate[[#This Row],[Age]]&gt;=65,"Senior","Other"))</f>
        <v>Senior</v>
      </c>
      <c r="L6510" t="s">
        <v>53</v>
      </c>
      <c r="M6510" t="s">
        <v>33</v>
      </c>
      <c r="N6510" t="s">
        <v>34</v>
      </c>
      <c r="O6510" t="s">
        <v>34</v>
      </c>
      <c r="P6510">
        <v>1</v>
      </c>
      <c r="R6510">
        <v>57</v>
      </c>
      <c r="S6510">
        <v>0</v>
      </c>
      <c r="T6510">
        <v>539.6</v>
      </c>
      <c r="U6510">
        <v>0</v>
      </c>
      <c r="V6510">
        <v>3</v>
      </c>
      <c r="W6510" t="str">
        <f>IF(Aggregate[[#This Row],[Avg Monthly GB Download]]&lt; 5,"less than 5GB",IF(Aggregate[[#This Row],[Avg Monthly GB Download]]&lt; 10,"Between 5 and 10 GB","10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Row],[Age]]&lt;30,"Under 30",IF(Aggregate[[#This Row],[Age]]&gt;=65,"Senior","Other"))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 5,"less than 5GB",IF(Aggregate[[#This Row],[Avg Monthly GB Download]]&lt; 10,"Between 5 and 10 GB","10 or more GB"))</f>
        <v>10 or more GB</v>
      </c>
    </row>
    <row r="6512" spans="1:23" hidden="1" x14ac:dyDescent="0.25">
      <c r="A6512" t="s">
        <v>25</v>
      </c>
      <c r="B6512">
        <v>71</v>
      </c>
      <c r="C6512" t="s">
        <v>25</v>
      </c>
      <c r="D6512" t="s">
        <v>88</v>
      </c>
      <c r="E6512" t="s">
        <v>72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Row],[Age]]&lt;30,"Under 30",IF(Aggregate[[#This Row],[Age]]&gt;=65,"Senior","Other"))</f>
        <v>Senior</v>
      </c>
      <c r="L6512" t="s">
        <v>53</v>
      </c>
      <c r="M6512" t="s">
        <v>38</v>
      </c>
      <c r="N6512" t="s">
        <v>34</v>
      </c>
      <c r="O6512" t="s">
        <v>34</v>
      </c>
      <c r="P6512">
        <v>1</v>
      </c>
      <c r="R6512">
        <v>20</v>
      </c>
      <c r="S6512">
        <v>0</v>
      </c>
      <c r="T6512">
        <v>0</v>
      </c>
      <c r="U6512">
        <v>0</v>
      </c>
      <c r="V6512">
        <v>7</v>
      </c>
      <c r="W6512" t="str">
        <f>IF(Aggregate[[#This Row],[Avg Monthly GB Download]]&lt; 5,"less than 5GB",IF(Aggregate[[#This Row],[Avg Monthly GB Download]]&lt; 10,"Between 5 and 10 GB","10 or more GB"))</f>
        <v>Between 5 and 10 GB</v>
      </c>
    </row>
    <row r="6513" spans="1:23" hidden="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Row],[Age]]&lt;30,"Under 30",IF(Aggregate[[#This Row],[Age]]&gt;=65,"Senior","Other"))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 5,"less than 5GB",IF(Aggregate[[#This Row],[Avg Monthly GB Download]]&lt; 10,"Between 5 and 10 GB","10 or more GB"))</f>
        <v>10 or more GB</v>
      </c>
    </row>
    <row r="6514" spans="1:23" hidden="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Row],[Age]]&lt;30,"Under 30",IF(Aggregate[[#This Row],[Age]]&gt;=65,"Senior","Other"))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 5,"less than 5GB",IF(Aggregate[[#This Row],[Avg Monthly GB Download]]&lt; 10,"Between 5 and 10 GB","10 or more GB"))</f>
        <v>Between 5 and 10 GB</v>
      </c>
    </row>
    <row r="6515" spans="1:23" hidden="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Row],[Age]]&lt;30,"Under 30",IF(Aggregate[[#This Row],[Age]]&gt;=65,"Senior","Other"))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 5,"less than 5GB",IF(Aggregate[[#This Row],[Avg Monthly GB Download]]&lt; 10,"Between 5 and 10 GB","10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Row],[Age]]&lt;30,"Under 30",IF(Aggregate[[#This Row],[Age]]&gt;=65,"Senior","Other"))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 5,"less than 5GB",IF(Aggregate[[#This Row],[Avg Monthly GB Download]]&lt; 10,"Between 5 and 10 GB","10 or more GB"))</f>
        <v>10 or more GB</v>
      </c>
    </row>
    <row r="6517" spans="1:23" hidden="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Row],[Age]]&lt;30,"Under 30",IF(Aggregate[[#This Row],[Age]]&gt;=65,"Senior","Other"))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 5,"less than 5GB",IF(Aggregate[[#This Row],[Avg Monthly GB Download]]&lt; 10,"Between 5 and 10 GB","10 or more GB"))</f>
        <v>less than 5GB</v>
      </c>
    </row>
    <row r="6518" spans="1:23" hidden="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Row],[Age]]&lt;30,"Under 30",IF(Aggregate[[#This Row],[Age]]&gt;=65,"Senior","Other"))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 5,"less than 5GB",IF(Aggregate[[#This Row],[Avg Monthly GB Download]]&lt; 10,"Between 5 and 10 GB","10 or more GB"))</f>
        <v>10 or more GB</v>
      </c>
    </row>
    <row r="6519" spans="1:23" hidden="1" x14ac:dyDescent="0.25">
      <c r="A6519" t="s">
        <v>25</v>
      </c>
      <c r="B6519">
        <v>72</v>
      </c>
      <c r="C6519" t="s">
        <v>21</v>
      </c>
      <c r="D6519" t="s">
        <v>22</v>
      </c>
      <c r="E6519" t="s">
        <v>70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Row],[Age]]&lt;30,"Under 30",IF(Aggregate[[#This Row],[Age]]&gt;=65,"Senior","Other"))</f>
        <v>Senior</v>
      </c>
      <c r="L6519" t="s">
        <v>32</v>
      </c>
      <c r="M6519" t="s">
        <v>33</v>
      </c>
      <c r="N6519" t="s">
        <v>90</v>
      </c>
      <c r="O6519" t="s">
        <v>91</v>
      </c>
      <c r="P6519">
        <v>1</v>
      </c>
      <c r="Q6519">
        <v>1</v>
      </c>
      <c r="R6519">
        <v>64</v>
      </c>
      <c r="S6519">
        <v>4</v>
      </c>
      <c r="T6519">
        <v>0</v>
      </c>
      <c r="U6519">
        <v>0</v>
      </c>
      <c r="V6519">
        <v>2</v>
      </c>
      <c r="W6519" t="str">
        <f>IF(Aggregate[[#This Row],[Avg Monthly GB Download]]&lt; 5,"less than 5GB",IF(Aggregate[[#This Row],[Avg Monthly GB Download]]&lt; 10,"Between 5 and 10 GB","10 or more GB"))</f>
        <v>less than 5GB</v>
      </c>
    </row>
    <row r="6520" spans="1:23" hidden="1" x14ac:dyDescent="0.25">
      <c r="A6520" t="s">
        <v>25</v>
      </c>
      <c r="B6520">
        <v>72</v>
      </c>
      <c r="C6520" t="s">
        <v>21</v>
      </c>
      <c r="D6520" t="s">
        <v>22</v>
      </c>
      <c r="E6520" t="s">
        <v>80</v>
      </c>
      <c r="F6520" t="s">
        <v>26</v>
      </c>
      <c r="G6520">
        <v>84</v>
      </c>
      <c r="H6520" t="s">
        <v>21</v>
      </c>
      <c r="I6520" t="s">
        <v>25</v>
      </c>
      <c r="J6520" t="s">
        <v>21</v>
      </c>
      <c r="K6520" t="str">
        <f>IF(Aggregate[[#This Row],[Age]]&lt;30,"Under 30",IF(Aggregate[[#This Row],[Age]]&gt;=65,"Senior","Other"))</f>
        <v>Senior</v>
      </c>
      <c r="L6520" t="s">
        <v>98</v>
      </c>
      <c r="M6520" t="s">
        <v>38</v>
      </c>
      <c r="N6520" t="s">
        <v>90</v>
      </c>
      <c r="O6520" t="s">
        <v>103</v>
      </c>
      <c r="P6520">
        <v>1</v>
      </c>
      <c r="Q6520">
        <v>1</v>
      </c>
      <c r="R6520">
        <v>22</v>
      </c>
      <c r="S6520">
        <v>1</v>
      </c>
      <c r="T6520">
        <v>0</v>
      </c>
      <c r="U6520">
        <v>0</v>
      </c>
      <c r="V6520">
        <v>10</v>
      </c>
      <c r="W6520" t="str">
        <f>IF(Aggregate[[#This Row],[Avg Monthly GB Download]]&lt; 5,"less than 5GB",IF(Aggregate[[#This Row],[Avg Monthly GB Download]]&lt; 10,"Between 5 and 10 GB","10 or more GB"))</f>
        <v>10 or more GB</v>
      </c>
    </row>
    <row r="6521" spans="1:23" hidden="1" x14ac:dyDescent="0.25">
      <c r="A6521" t="s">
        <v>25</v>
      </c>
      <c r="B6521">
        <v>73</v>
      </c>
      <c r="C6521" t="s">
        <v>25</v>
      </c>
      <c r="D6521" t="s">
        <v>22</v>
      </c>
      <c r="E6521" t="s">
        <v>45</v>
      </c>
      <c r="F6521" t="s">
        <v>26</v>
      </c>
      <c r="G6521">
        <v>84</v>
      </c>
      <c r="H6521" t="s">
        <v>21</v>
      </c>
      <c r="I6521" t="s">
        <v>25</v>
      </c>
      <c r="J6521" t="s">
        <v>21</v>
      </c>
      <c r="K6521" t="str">
        <f>IF(Aggregate[[#This Row],[Age]]&lt;30,"Under 30",IF(Aggregate[[#This Row],[Age]]&gt;=65,"Senior","Other"))</f>
        <v>Senior</v>
      </c>
      <c r="L6521" t="s">
        <v>53</v>
      </c>
      <c r="M6521" t="s">
        <v>33</v>
      </c>
      <c r="N6521" t="s">
        <v>34</v>
      </c>
      <c r="O6521" t="s">
        <v>34</v>
      </c>
      <c r="P6521">
        <v>1</v>
      </c>
      <c r="R6521">
        <v>49</v>
      </c>
      <c r="S6521">
        <v>1</v>
      </c>
      <c r="T6521">
        <v>253.1</v>
      </c>
      <c r="U6521">
        <v>0</v>
      </c>
      <c r="V6521">
        <v>1</v>
      </c>
      <c r="W6521" t="str">
        <f>IF(Aggregate[[#This Row],[Avg Monthly GB Download]]&lt; 5,"less than 5GB",IF(Aggregate[[#This Row],[Avg Monthly GB Download]]&lt; 10,"Between 5 and 10 GB","10 or more GB"))</f>
        <v>less than 5GB</v>
      </c>
    </row>
    <row r="6522" spans="1:23" hidden="1" x14ac:dyDescent="0.25">
      <c r="A6522" t="s">
        <v>21</v>
      </c>
      <c r="B6522">
        <v>1</v>
      </c>
      <c r="C6522" t="s">
        <v>25</v>
      </c>
      <c r="D6522" t="s">
        <v>22</v>
      </c>
      <c r="E6522" t="s">
        <v>69</v>
      </c>
      <c r="F6522" t="s">
        <v>24</v>
      </c>
      <c r="G6522">
        <v>85</v>
      </c>
      <c r="H6522" t="s">
        <v>21</v>
      </c>
      <c r="I6522" t="s">
        <v>25</v>
      </c>
      <c r="J6522" t="s">
        <v>21</v>
      </c>
      <c r="K6522" t="str">
        <f>IF(Aggregate[[#This Row],[Age]]&lt;30,"Under 30",IF(Aggregate[[#This Row],[Age]]&gt;=65,"Senior","Other"))</f>
        <v>Senior</v>
      </c>
      <c r="L6522" t="s">
        <v>32</v>
      </c>
      <c r="M6522" t="s">
        <v>38</v>
      </c>
      <c r="N6522" t="s">
        <v>65</v>
      </c>
      <c r="O6522" t="s">
        <v>97</v>
      </c>
      <c r="P6522">
        <v>1</v>
      </c>
      <c r="Q6522">
        <v>1</v>
      </c>
      <c r="R6522">
        <v>45</v>
      </c>
      <c r="S6522">
        <v>0</v>
      </c>
      <c r="T6522">
        <v>10.7</v>
      </c>
      <c r="U6522">
        <v>12</v>
      </c>
      <c r="V6522">
        <v>4</v>
      </c>
      <c r="W6522" t="str">
        <f>IF(Aggregate[[#This Row],[Avg Monthly GB Download]]&lt; 5,"less than 5GB",IF(Aggregate[[#This Row],[Avg Monthly GB Download]]&lt; 10,"Between 5 and 10 GB","10 or more GB"))</f>
        <v>less than 5GB</v>
      </c>
    </row>
    <row r="6523" spans="1:23" hidden="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Row],[Age]]&lt;30,"Under 30",IF(Aggregate[[#This Row],[Age]]&gt;=65,"Senior","Other"))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 5,"less than 5GB",IF(Aggregate[[#This Row],[Avg Monthly GB Download]]&lt; 10,"Between 5 and 10 GB","10 or more GB"))</f>
        <v>less than 5GB</v>
      </c>
    </row>
    <row r="6524" spans="1:23" hidden="1" x14ac:dyDescent="0.25">
      <c r="A6524" t="s">
        <v>21</v>
      </c>
      <c r="B6524">
        <v>21</v>
      </c>
      <c r="C6524" t="s">
        <v>21</v>
      </c>
      <c r="D6524" t="s">
        <v>22</v>
      </c>
      <c r="E6524" t="s">
        <v>67</v>
      </c>
      <c r="F6524" t="s">
        <v>26</v>
      </c>
      <c r="G6524">
        <v>85</v>
      </c>
      <c r="H6524" t="s">
        <v>21</v>
      </c>
      <c r="I6524" t="s">
        <v>25</v>
      </c>
      <c r="J6524" t="s">
        <v>21</v>
      </c>
      <c r="K6524" t="str">
        <f>IF(Aggregate[[#This Row],[Age]]&lt;30,"Under 30",IF(Aggregate[[#This Row],[Age]]&gt;=65,"Senior","Other"))</f>
        <v>Senior</v>
      </c>
      <c r="L6524" t="s">
        <v>32</v>
      </c>
      <c r="M6524" t="s">
        <v>38</v>
      </c>
      <c r="N6524" t="s">
        <v>34</v>
      </c>
      <c r="O6524" t="s">
        <v>34</v>
      </c>
      <c r="P6524">
        <v>1</v>
      </c>
      <c r="R6524">
        <v>36</v>
      </c>
      <c r="S6524">
        <v>0</v>
      </c>
      <c r="T6524">
        <v>0</v>
      </c>
      <c r="U6524">
        <v>28</v>
      </c>
      <c r="V6524">
        <v>4</v>
      </c>
      <c r="W6524" t="str">
        <f>IF(Aggregate[[#This Row],[Avg Monthly GB Download]]&lt; 5,"less than 5GB",IF(Aggregate[[#This Row],[Avg Monthly GB Download]]&lt; 10,"Between 5 and 10 GB","10 or more GB"))</f>
        <v>less than 5GB</v>
      </c>
    </row>
    <row r="6525" spans="1:23" hidden="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Row],[Age]]&lt;30,"Under 30",IF(Aggregate[[#This Row],[Age]]&gt;=65,"Senior","Other"))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 5,"less than 5GB",IF(Aggregate[[#This Row],[Avg Monthly GB Download]]&lt; 10,"Between 5 and 10 GB","10 or more GB"))</f>
        <v>less than 5GB</v>
      </c>
    </row>
    <row r="6526" spans="1:23" hidden="1" x14ac:dyDescent="0.25">
      <c r="A6526" t="s">
        <v>21</v>
      </c>
      <c r="B6526">
        <v>47</v>
      </c>
      <c r="C6526" t="s">
        <v>21</v>
      </c>
      <c r="D6526" t="s">
        <v>22</v>
      </c>
      <c r="E6526" t="s">
        <v>52</v>
      </c>
      <c r="F6526" t="s">
        <v>26</v>
      </c>
      <c r="G6526">
        <v>85</v>
      </c>
      <c r="H6526" t="s">
        <v>21</v>
      </c>
      <c r="I6526" t="s">
        <v>25</v>
      </c>
      <c r="J6526" t="s">
        <v>21</v>
      </c>
      <c r="K6526" t="str">
        <f>IF(Aggregate[[#This Row],[Age]]&lt;30,"Under 30",IF(Aggregate[[#This Row],[Age]]&gt;=65,"Senior","Other"))</f>
        <v>Senior</v>
      </c>
      <c r="L6526" t="s">
        <v>98</v>
      </c>
      <c r="M6526" t="s">
        <v>38</v>
      </c>
      <c r="N6526" t="s">
        <v>56</v>
      </c>
      <c r="O6526" t="s">
        <v>102</v>
      </c>
      <c r="P6526">
        <v>1</v>
      </c>
      <c r="Q6526">
        <v>1</v>
      </c>
      <c r="R6526">
        <v>27</v>
      </c>
      <c r="S6526">
        <v>1</v>
      </c>
      <c r="T6526">
        <v>0</v>
      </c>
      <c r="U6526">
        <v>64</v>
      </c>
      <c r="V6526">
        <v>3</v>
      </c>
      <c r="W6526" t="str">
        <f>IF(Aggregate[[#This Row],[Avg Monthly GB Download]]&lt; 5,"less than 5GB",IF(Aggregate[[#This Row],[Avg Monthly GB Download]]&lt; 10,"Between 5 and 10 GB","10 or more GB"))</f>
        <v>less than 5GB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Row],[Age]]&lt;30,"Under 30",IF(Aggregate[[#This Row],[Age]]&gt;=65,"Senior","Other"))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 5,"less than 5GB",IF(Aggregate[[#This Row],[Avg Monthly GB Download]]&lt; 10,"Between 5 and 10 GB","10 or more GB"))</f>
        <v>10 or more GB</v>
      </c>
    </row>
    <row r="6528" spans="1:23" hidden="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Row],[Age]]&lt;30,"Under 30",IF(Aggregate[[#This Row],[Age]]&gt;=65,"Senior","Other"))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 5,"less than 5GB",IF(Aggregate[[#This Row],[Avg Monthly GB Download]]&lt; 10,"Between 5 and 10 GB","10 or more GB"))</f>
        <v>Between 5 and 10 GB</v>
      </c>
    </row>
    <row r="6529" spans="1:23" hidden="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Row],[Age]]&lt;30,"Under 30",IF(Aggregate[[#This Row],[Age]]&gt;=65,"Senior","Other"))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 5,"less than 5GB",IF(Aggregate[[#This Row],[Avg Monthly GB Download]]&lt; 10,"Between 5 and 10 GB","10 or more GB"))</f>
        <v>Between 5 and 10 GB</v>
      </c>
    </row>
    <row r="6530" spans="1:23" hidden="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Row],[Age]]&lt;30,"Under 30",IF(Aggregate[[#This Row],[Age]]&gt;=65,"Senior","Other"))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 5,"less than 5GB",IF(Aggregate[[#This Row],[Avg Monthly GB Download]]&lt; 10,"Between 5 and 10 GB","10 or more GB"))</f>
        <v>Between 5 and 10 GB</v>
      </c>
    </row>
    <row r="6531" spans="1:23" hidden="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Row],[Age]]&lt;30,"Under 30",IF(Aggregate[[#This Row],[Age]]&gt;=65,"Senior","Other"))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 5,"less than 5GB",IF(Aggregate[[#This Row],[Avg Monthly GB Download]]&lt; 10,"Between 5 and 10 GB","10 or more GB"))</f>
        <v>10 or more GB</v>
      </c>
    </row>
    <row r="6532" spans="1:23" hidden="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Row],[Age]]&lt;30,"Under 30",IF(Aggregate[[#This Row],[Age]]&gt;=65,"Senior","Other"))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 5,"less than 5GB",IF(Aggregate[[#This Row],[Avg Monthly GB Download]]&lt; 10,"Between 5 and 10 GB","10 or more GB"))</f>
        <v>Between 5 and 10 GB</v>
      </c>
    </row>
    <row r="6533" spans="1:23" hidden="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Row],[Age]]&lt;30,"Under 30",IF(Aggregate[[#This Row],[Age]]&gt;=65,"Senior","Other"))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 5,"less than 5GB",IF(Aggregate[[#This Row],[Avg Monthly GB Download]]&lt; 10,"Between 5 and 10 GB","10 or more GB"))</f>
        <v>10 or more GB</v>
      </c>
    </row>
    <row r="6534" spans="1:23" hidden="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Row],[Age]]&lt;30,"Under 30",IF(Aggregate[[#This Row],[Age]]&gt;=65,"Senior","Other"))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 5,"less than 5GB",IF(Aggregate[[#This Row],[Avg Monthly GB Download]]&lt; 10,"Between 5 and 10 GB","10 or more GB"))</f>
        <v>10 or more GB</v>
      </c>
    </row>
    <row r="6535" spans="1:23" hidden="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Row],[Age]]&lt;30,"Under 30",IF(Aggregate[[#This Row],[Age]]&gt;=65,"Senior","Other"))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 5,"less than 5GB",IF(Aggregate[[#This Row],[Avg Monthly GB Download]]&lt; 10,"Between 5 and 10 GB","10 or more GB"))</f>
        <v>10 or more GB</v>
      </c>
    </row>
    <row r="6536" spans="1:23" hidden="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Row],[Age]]&lt;30,"Under 30",IF(Aggregate[[#This Row],[Age]]&gt;=65,"Senior","Other"))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 5,"less than 5GB",IF(Aggregate[[#This Row],[Avg Monthly GB Download]]&lt; 10,"Between 5 and 10 GB","10 or more GB"))</f>
        <v>less than 5GB</v>
      </c>
    </row>
    <row r="6537" spans="1:23" hidden="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Row],[Age]]&lt;30,"Under 30",IF(Aggregate[[#This Row],[Age]]&gt;=65,"Senior","Other"))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 5,"less than 5GB",IF(Aggregate[[#This Row],[Avg Monthly GB Download]]&lt; 10,"Between 5 and 10 GB","10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Row],[Age]]&lt;30,"Under 30",IF(Aggregate[[#This Row],[Age]]&gt;=65,"Senior","Other"))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 5,"less than 5GB",IF(Aggregate[[#This Row],[Avg Monthly GB Download]]&lt; 10,"Between 5 and 10 GB","10 or more GB"))</f>
        <v>10 or more GB</v>
      </c>
    </row>
    <row r="6539" spans="1:23" hidden="1" x14ac:dyDescent="0.25">
      <c r="A6539" t="s">
        <v>21</v>
      </c>
      <c r="B6539">
        <v>69</v>
      </c>
      <c r="C6539" t="s">
        <v>25</v>
      </c>
      <c r="D6539" t="s">
        <v>22</v>
      </c>
      <c r="E6539" t="s">
        <v>72</v>
      </c>
      <c r="F6539" t="s">
        <v>26</v>
      </c>
      <c r="G6539">
        <v>85</v>
      </c>
      <c r="H6539" t="s">
        <v>21</v>
      </c>
      <c r="I6539" t="s">
        <v>25</v>
      </c>
      <c r="J6539" t="s">
        <v>25</v>
      </c>
      <c r="K6539" t="str">
        <f>IF(Aggregate[[#This Row],[Age]]&lt;30,"Under 30",IF(Aggregate[[#This Row],[Age]]&gt;=65,"Senior","Other"))</f>
        <v>Senior</v>
      </c>
      <c r="L6539" t="s">
        <v>98</v>
      </c>
      <c r="M6539" t="s">
        <v>33</v>
      </c>
      <c r="N6539" t="s">
        <v>34</v>
      </c>
      <c r="O6539" t="s">
        <v>34</v>
      </c>
      <c r="P6539">
        <v>1</v>
      </c>
      <c r="R6539">
        <v>52</v>
      </c>
      <c r="S6539">
        <v>0</v>
      </c>
      <c r="T6539">
        <v>186.3</v>
      </c>
      <c r="U6539">
        <v>32</v>
      </c>
      <c r="V6539">
        <v>4</v>
      </c>
      <c r="W6539" t="str">
        <f>IF(Aggregate[[#This Row],[Avg Monthly GB Download]]&lt; 5,"less than 5GB",IF(Aggregate[[#This Row],[Avg Monthly GB Download]]&lt; 10,"Between 5 and 10 GB","10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Row],[Age]]&lt;30,"Under 30",IF(Aggregate[[#This Row],[Age]]&gt;=65,"Senior","Other"))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 5,"less than 5GB",IF(Aggregate[[#This Row],[Avg Monthly GB Download]]&lt; 10,"Between 5 and 10 GB","10 or more GB"))</f>
        <v>10 or more GB</v>
      </c>
    </row>
    <row r="6541" spans="1:23" hidden="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Row],[Age]]&lt;30,"Under 30",IF(Aggregate[[#This Row],[Age]]&gt;=65,"Senior","Other"))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 5,"less than 5GB",IF(Aggregate[[#This Row],[Avg Monthly GB Download]]&lt; 10,"Between 5 and 10 GB","10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Row],[Age]]&lt;30,"Under 30",IF(Aggregate[[#This Row],[Age]]&gt;=65,"Senior","Other"))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 5,"less than 5GB",IF(Aggregate[[#This Row],[Avg Monthly GB Download]]&lt; 10,"Between 5 and 10 GB","10 or more GB"))</f>
        <v>10 or more GB</v>
      </c>
    </row>
    <row r="6543" spans="1:23" hidden="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Row],[Age]]&lt;30,"Under 30",IF(Aggregate[[#This Row],[Age]]&gt;=65,"Senior","Other"))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 5,"less than 5GB",IF(Aggregate[[#This Row],[Avg Monthly GB Download]]&lt; 10,"Between 5 and 10 GB","10 or more GB"))</f>
        <v>Between 5 and 10 GB</v>
      </c>
    </row>
    <row r="6544" spans="1:23" hidden="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Row],[Age]]&lt;30,"Under 30",IF(Aggregate[[#This Row],[Age]]&gt;=65,"Senior","Other"))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 5,"less than 5GB",IF(Aggregate[[#This Row],[Avg Monthly GB Download]]&lt; 10,"Between 5 and 10 GB","10 or more GB"))</f>
        <v>Between 5 and 10 GB</v>
      </c>
    </row>
    <row r="6545" spans="1:23" hidden="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Row],[Age]]&lt;30,"Under 30",IF(Aggregate[[#This Row],[Age]]&gt;=65,"Senior","Other"))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 5,"less than 5GB",IF(Aggregate[[#This Row],[Avg Monthly GB Download]]&lt; 10,"Between 5 and 10 GB","10 or more GB"))</f>
        <v>10 or more GB</v>
      </c>
    </row>
    <row r="6546" spans="1:23" hidden="1" x14ac:dyDescent="0.25">
      <c r="A6546" t="s">
        <v>21</v>
      </c>
      <c r="B6546">
        <v>70</v>
      </c>
      <c r="C6546" t="s">
        <v>21</v>
      </c>
      <c r="D6546" t="s">
        <v>22</v>
      </c>
      <c r="E6546" t="s">
        <v>62</v>
      </c>
      <c r="F6546" t="s">
        <v>26</v>
      </c>
      <c r="G6546">
        <v>85</v>
      </c>
      <c r="H6546" t="s">
        <v>21</v>
      </c>
      <c r="I6546" t="s">
        <v>25</v>
      </c>
      <c r="J6546" t="s">
        <v>21</v>
      </c>
      <c r="K6546" t="str">
        <f>IF(Aggregate[[#This Row],[Age]]&lt;30,"Under 30",IF(Aggregate[[#This Row],[Age]]&gt;=65,"Senior","Other"))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13</v>
      </c>
      <c r="S6546">
        <v>1</v>
      </c>
      <c r="T6546">
        <v>0</v>
      </c>
      <c r="U6546">
        <v>0</v>
      </c>
      <c r="V6546">
        <v>0</v>
      </c>
      <c r="W6546" t="str">
        <f>IF(Aggregate[[#This Row],[Avg Monthly GB Download]]&lt; 5,"less than 5GB",IF(Aggregate[[#This Row],[Avg Monthly GB Download]]&lt; 10,"Between 5 and 10 GB","10 or more GB"))</f>
        <v>less than 5GB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Row],[Age]]&lt;30,"Under 30",IF(Aggregate[[#This Row],[Age]]&gt;=65,"Senior","Other"))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 5,"less than 5GB",IF(Aggregate[[#This Row],[Avg Monthly GB Download]]&lt; 10,"Between 5 and 10 GB","10 or more GB"))</f>
        <v>10 or more GB</v>
      </c>
    </row>
    <row r="6548" spans="1:23" hidden="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Row],[Age]]&lt;30,"Under 30",IF(Aggregate[[#This Row],[Age]]&gt;=65,"Senior","Other"))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 5,"less than 5GB",IF(Aggregate[[#This Row],[Avg Monthly GB Download]]&lt; 10,"Between 5 and 10 GB","10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Row],[Age]]&lt;30,"Under 30",IF(Aggregate[[#This Row],[Age]]&gt;=65,"Senior","Other"))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 5,"less than 5GB",IF(Aggregate[[#This Row],[Avg Monthly GB Download]]&lt; 10,"Between 5 and 10 GB","10 or more GB"))</f>
        <v>10 or more GB</v>
      </c>
    </row>
    <row r="6550" spans="1:23" hidden="1" x14ac:dyDescent="0.25">
      <c r="A6550" t="s">
        <v>21</v>
      </c>
      <c r="B6550">
        <v>71</v>
      </c>
      <c r="C6550" t="s">
        <v>25</v>
      </c>
      <c r="D6550" t="s">
        <v>22</v>
      </c>
      <c r="E6550" t="s">
        <v>61</v>
      </c>
      <c r="F6550" t="s">
        <v>26</v>
      </c>
      <c r="G6550">
        <v>85</v>
      </c>
      <c r="H6550" t="s">
        <v>21</v>
      </c>
      <c r="I6550" t="s">
        <v>25</v>
      </c>
      <c r="J6550" t="s">
        <v>21</v>
      </c>
      <c r="K6550" t="str">
        <f>IF(Aggregate[[#This Row],[Age]]&lt;30,"Under 30",IF(Aggregate[[#This Row],[Age]]&gt;=65,"Senior","Other"))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10</v>
      </c>
      <c r="S6550">
        <v>0</v>
      </c>
      <c r="T6550">
        <v>387</v>
      </c>
      <c r="U6550">
        <v>0</v>
      </c>
      <c r="V6550">
        <v>0</v>
      </c>
      <c r="W6550" t="str">
        <f>IF(Aggregate[[#This Row],[Avg Monthly GB Download]]&lt; 5,"less than 5GB",IF(Aggregate[[#This Row],[Avg Monthly GB Download]]&lt; 10,"Between 5 and 10 GB","10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Row],[Age]]&lt;30,"Under 30",IF(Aggregate[[#This Row],[Age]]&gt;=65,"Senior","Other"))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 5,"less than 5GB",IF(Aggregate[[#This Row],[Avg Monthly GB Download]]&lt; 10,"Between 5 and 10 GB","10 or more GB"))</f>
        <v>10 or more GB</v>
      </c>
    </row>
    <row r="6552" spans="1:23" hidden="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Row],[Age]]&lt;30,"Under 30",IF(Aggregate[[#This Row],[Age]]&gt;=65,"Senior","Other"))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 5,"less than 5GB",IF(Aggregate[[#This Row],[Avg Monthly GB Download]]&lt; 10,"Between 5 and 10 GB","10 or more GB"))</f>
        <v>Between 5 and 10 GB</v>
      </c>
    </row>
    <row r="6553" spans="1:23" hidden="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Row],[Age]]&lt;30,"Under 30",IF(Aggregate[[#This Row],[Age]]&gt;=65,"Senior","Other"))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 5,"less than 5GB",IF(Aggregate[[#This Row],[Avg Monthly GB Download]]&lt; 10,"Between 5 and 10 GB","10 or more GB"))</f>
        <v>10 or more GB</v>
      </c>
    </row>
    <row r="6554" spans="1:23" hidden="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Row],[Age]]&lt;30,"Under 30",IF(Aggregate[[#This Row],[Age]]&gt;=65,"Senior","Other"))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 5,"less than 5GB",IF(Aggregate[[#This Row],[Avg Monthly GB Download]]&lt; 10,"Between 5 and 10 GB","10 or more GB"))</f>
        <v>10 or more GB</v>
      </c>
    </row>
    <row r="6555" spans="1:23" hidden="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Row],[Age]]&lt;30,"Under 30",IF(Aggregate[[#This Row],[Age]]&gt;=65,"Senior","Other"))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 5,"less than 5GB",IF(Aggregate[[#This Row],[Avg Monthly GB Download]]&lt; 10,"Between 5 and 10 GB","10 or more GB"))</f>
        <v>less than 5GB</v>
      </c>
    </row>
    <row r="6556" spans="1:23" hidden="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Row],[Age]]&lt;30,"Under 30",IF(Aggregate[[#This Row],[Age]]&gt;=65,"Senior","Other"))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 5,"less than 5GB",IF(Aggregate[[#This Row],[Avg Monthly GB Download]]&lt; 10,"Between 5 and 10 GB","10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Row],[Age]]&lt;30,"Under 30",IF(Aggregate[[#This Row],[Age]]&gt;=65,"Senior","Other"))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 5,"less than 5GB",IF(Aggregate[[#This Row],[Avg Monthly GB Download]]&lt; 10,"Between 5 and 10 GB","10 or more GB"))</f>
        <v>10 or more GB</v>
      </c>
    </row>
    <row r="6558" spans="1:23" hidden="1" x14ac:dyDescent="0.25">
      <c r="A6558" t="s">
        <v>25</v>
      </c>
      <c r="B6558">
        <v>1</v>
      </c>
      <c r="C6558" t="s">
        <v>21</v>
      </c>
      <c r="D6558" t="s">
        <v>22</v>
      </c>
      <c r="E6558" t="s">
        <v>76</v>
      </c>
      <c r="F6558" t="s">
        <v>26</v>
      </c>
      <c r="G6558">
        <v>85</v>
      </c>
      <c r="H6558" t="s">
        <v>21</v>
      </c>
      <c r="I6558" t="s">
        <v>25</v>
      </c>
      <c r="J6558" t="s">
        <v>21</v>
      </c>
      <c r="K6558" t="str">
        <f>IF(Aggregate[[#This Row],[Age]]&lt;30,"Under 30",IF(Aggregate[[#This Row],[Age]]&gt;=65,"Senior","Other"))</f>
        <v>Senior</v>
      </c>
      <c r="L6558" t="s">
        <v>32</v>
      </c>
      <c r="M6558" t="s">
        <v>38</v>
      </c>
      <c r="N6558" t="s">
        <v>56</v>
      </c>
      <c r="O6558" t="s">
        <v>96</v>
      </c>
      <c r="P6558">
        <v>1</v>
      </c>
      <c r="Q6558">
        <v>1</v>
      </c>
      <c r="R6558">
        <v>28</v>
      </c>
      <c r="S6558">
        <v>0</v>
      </c>
      <c r="T6558">
        <v>0</v>
      </c>
      <c r="U6558">
        <v>0</v>
      </c>
      <c r="V6558">
        <v>14</v>
      </c>
      <c r="W6558" t="str">
        <f>IF(Aggregate[[#This Row],[Avg Monthly GB Download]]&lt; 5,"less than 5GB",IF(Aggregate[[#This Row],[Avg Monthly GB Download]]&lt; 10,"Between 5 and 10 GB","10 or more GB"))</f>
        <v>10 or more GB</v>
      </c>
    </row>
    <row r="6559" spans="1:23" hidden="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Row],[Age]]&lt;30,"Under 30",IF(Aggregate[[#This Row],[Age]]&gt;=65,"Senior","Other"))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 5,"less than 5GB",IF(Aggregate[[#This Row],[Avg Monthly GB Download]]&lt; 10,"Between 5 and 10 GB","10 or more GB"))</f>
        <v>Between 5 and 10 GB</v>
      </c>
    </row>
    <row r="6560" spans="1:23" hidden="1" x14ac:dyDescent="0.25">
      <c r="A6560" t="s">
        <v>25</v>
      </c>
      <c r="B6560">
        <v>1</v>
      </c>
      <c r="C6560" t="s">
        <v>21</v>
      </c>
      <c r="D6560" t="s">
        <v>22</v>
      </c>
      <c r="E6560" t="s">
        <v>86</v>
      </c>
      <c r="F6560" t="s">
        <v>26</v>
      </c>
      <c r="G6560">
        <v>85</v>
      </c>
      <c r="H6560" t="s">
        <v>21</v>
      </c>
      <c r="I6560" t="s">
        <v>25</v>
      </c>
      <c r="J6560" t="s">
        <v>21</v>
      </c>
      <c r="K6560" t="str">
        <f>IF(Aggregate[[#This Row],[Age]]&lt;30,"Under 30",IF(Aggregate[[#This Row],[Age]]&gt;=65,"Senior","Other"))</f>
        <v>Senior</v>
      </c>
      <c r="L6560" t="s">
        <v>32</v>
      </c>
      <c r="M6560" t="s">
        <v>38</v>
      </c>
      <c r="N6560" t="s">
        <v>90</v>
      </c>
      <c r="O6560" t="s">
        <v>103</v>
      </c>
      <c r="P6560">
        <v>1</v>
      </c>
      <c r="Q6560">
        <v>1</v>
      </c>
      <c r="R6560">
        <v>34</v>
      </c>
      <c r="S6560">
        <v>5</v>
      </c>
      <c r="T6560">
        <v>0</v>
      </c>
      <c r="U6560">
        <v>0</v>
      </c>
      <c r="V6560">
        <v>5</v>
      </c>
      <c r="W6560" t="str">
        <f>IF(Aggregate[[#This Row],[Avg Monthly GB Download]]&lt; 5,"less than 5GB",IF(Aggregate[[#This Row],[Avg Monthly GB Download]]&lt; 10,"Between 5 and 10 GB","10 or more GB"))</f>
        <v>Between 5 and 10 GB</v>
      </c>
    </row>
    <row r="6561" spans="1:23" hidden="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Row],[Age]]&lt;30,"Under 30",IF(Aggregate[[#This Row],[Age]]&gt;=65,"Senior","Other"))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 5,"less than 5GB",IF(Aggregate[[#This Row],[Avg Monthly GB Download]]&lt; 10,"Between 5 and 10 GB","10 or more GB"))</f>
        <v>10 or more GB</v>
      </c>
    </row>
    <row r="6562" spans="1:23" hidden="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Row],[Age]]&lt;30,"Under 30",IF(Aggregate[[#This Row],[Age]]&gt;=65,"Senior","Other"))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 5,"less than 5GB",IF(Aggregate[[#This Row],[Avg Monthly GB Download]]&lt; 10,"Between 5 and 10 GB","10 or more GB"))</f>
        <v>Between 5 and 10 GB</v>
      </c>
    </row>
    <row r="6563" spans="1:23" hidden="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Row],[Age]]&lt;30,"Under 30",IF(Aggregate[[#This Row],[Age]]&gt;=65,"Senior","Other"))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 5,"less than 5GB",IF(Aggregate[[#This Row],[Avg Monthly GB Download]]&lt; 10,"Between 5 and 10 GB","10 or more GB"))</f>
        <v>Between 5 and 10 GB</v>
      </c>
    </row>
    <row r="6564" spans="1:23" hidden="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Row],[Age]]&lt;30,"Under 30",IF(Aggregate[[#This Row],[Age]]&gt;=65,"Senior","Other"))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 5,"less than 5GB",IF(Aggregate[[#This Row],[Avg Monthly GB Download]]&lt; 10,"Between 5 and 10 GB","10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Row],[Age]]&lt;30,"Under 30",IF(Aggregate[[#This Row],[Age]]&gt;=65,"Senior","Other"))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 5,"less than 5GB",IF(Aggregate[[#This Row],[Avg Monthly GB Download]]&lt; 10,"Between 5 and 10 GB","10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Row],[Age]]&lt;30,"Under 30",IF(Aggregate[[#This Row],[Age]]&gt;=65,"Senior","Other"))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 5,"less than 5GB",IF(Aggregate[[#This Row],[Avg Monthly GB Download]]&lt; 10,"Between 5 and 10 GB","10 or more GB"))</f>
        <v>10 or more GB</v>
      </c>
    </row>
    <row r="6567" spans="1:23" hidden="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Row],[Age]]&lt;30,"Under 30",IF(Aggregate[[#This Row],[Age]]&gt;=65,"Senior","Other"))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 5,"less than 5GB",IF(Aggregate[[#This Row],[Avg Monthly GB Download]]&lt; 10,"Between 5 and 10 GB","10 or more GB"))</f>
        <v>10 or more GB</v>
      </c>
    </row>
    <row r="6568" spans="1:23" hidden="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Row],[Age]]&lt;30,"Under 30",IF(Aggregate[[#This Row],[Age]]&gt;=65,"Senior","Other"))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 5,"less than 5GB",IF(Aggregate[[#This Row],[Avg Monthly GB Download]]&lt; 10,"Between 5 and 10 GB","10 or more GB"))</f>
        <v>less than 5GB</v>
      </c>
    </row>
    <row r="6569" spans="1:23" hidden="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Row],[Age]]&lt;30,"Under 30",IF(Aggregate[[#This Row],[Age]]&gt;=65,"Senior","Other"))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 5,"less than 5GB",IF(Aggregate[[#This Row],[Avg Monthly GB Download]]&lt; 10,"Between 5 and 10 GB","10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Row],[Age]]&lt;30,"Under 30",IF(Aggregate[[#This Row],[Age]]&gt;=65,"Senior","Other"))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 5,"less than 5GB",IF(Aggregate[[#This Row],[Avg Monthly GB Download]]&lt; 10,"Between 5 and 10 GB","10 or more GB"))</f>
        <v>10 or more GB</v>
      </c>
    </row>
    <row r="6571" spans="1:23" hidden="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Row],[Age]]&lt;30,"Under 30",IF(Aggregate[[#This Row],[Age]]&gt;=65,"Senior","Other"))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 5,"less than 5GB",IF(Aggregate[[#This Row],[Avg Monthly GB Download]]&lt; 10,"Between 5 and 10 GB","10 or more GB"))</f>
        <v>Between 5 and 10 GB</v>
      </c>
    </row>
    <row r="6572" spans="1:23" hidden="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Row],[Age]]&lt;30,"Under 30",IF(Aggregate[[#This Row],[Age]]&gt;=65,"Senior","Other"))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 5,"less than 5GB",IF(Aggregate[[#This Row],[Avg Monthly GB Download]]&lt; 10,"Between 5 and 10 GB","10 or more GB"))</f>
        <v>Between 5 and 10 GB</v>
      </c>
    </row>
    <row r="6573" spans="1:23" hidden="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Row],[Age]]&lt;30,"Under 30",IF(Aggregate[[#This Row],[Age]]&gt;=65,"Senior","Other"))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 5,"less than 5GB",IF(Aggregate[[#This Row],[Avg Monthly GB Download]]&lt; 10,"Between 5 and 10 GB","10 or more GB"))</f>
        <v>10 or more GB</v>
      </c>
    </row>
    <row r="6574" spans="1:23" hidden="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Row],[Age]]&lt;30,"Under 30",IF(Aggregate[[#This Row],[Age]]&gt;=65,"Senior","Other"))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 5,"less than 5GB",IF(Aggregate[[#This Row],[Avg Monthly GB Download]]&lt; 10,"Between 5 and 10 GB","10 or more GB"))</f>
        <v>10 or more GB</v>
      </c>
    </row>
    <row r="6575" spans="1:23" hidden="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Row],[Age]]&lt;30,"Under 30",IF(Aggregate[[#This Row],[Age]]&gt;=65,"Senior","Other"))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 5,"less than 5GB",IF(Aggregate[[#This Row],[Avg Monthly GB Download]]&lt; 10,"Between 5 and 10 GB","10 or more GB"))</f>
        <v>10 or more GB</v>
      </c>
    </row>
    <row r="6576" spans="1:23" hidden="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Row],[Age]]&lt;30,"Under 30",IF(Aggregate[[#This Row],[Age]]&gt;=65,"Senior","Other"))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 5,"less than 5GB",IF(Aggregate[[#This Row],[Avg Monthly GB Download]]&lt; 10,"Between 5 and 10 GB","10 or more GB"))</f>
        <v>Between 5 and 10 GB</v>
      </c>
    </row>
    <row r="6577" spans="1:23" hidden="1" x14ac:dyDescent="0.25">
      <c r="A6577" t="s">
        <v>25</v>
      </c>
      <c r="B6577">
        <v>1</v>
      </c>
      <c r="C6577" t="s">
        <v>25</v>
      </c>
      <c r="D6577" t="s">
        <v>22</v>
      </c>
      <c r="E6577" t="s">
        <v>78</v>
      </c>
      <c r="F6577" t="s">
        <v>24</v>
      </c>
      <c r="G6577">
        <v>85</v>
      </c>
      <c r="H6577" t="s">
        <v>21</v>
      </c>
      <c r="I6577" t="s">
        <v>25</v>
      </c>
      <c r="J6577" t="s">
        <v>21</v>
      </c>
      <c r="K6577" t="str">
        <f>IF(Aggregate[[#This Row],[Age]]&lt;30,"Under 30",IF(Aggregate[[#This Row],[Age]]&gt;=65,"Senior","Other"))</f>
        <v>Senior</v>
      </c>
      <c r="L6577" t="s">
        <v>32</v>
      </c>
      <c r="M6577" t="s">
        <v>38</v>
      </c>
      <c r="N6577" t="s">
        <v>56</v>
      </c>
      <c r="O6577" t="s">
        <v>57</v>
      </c>
      <c r="P6577">
        <v>1</v>
      </c>
      <c r="Q6577">
        <v>1</v>
      </c>
      <c r="R6577">
        <v>26</v>
      </c>
      <c r="S6577">
        <v>5</v>
      </c>
      <c r="T6577">
        <v>2.2000000000000002</v>
      </c>
      <c r="U6577">
        <v>0</v>
      </c>
      <c r="V6577">
        <v>3</v>
      </c>
      <c r="W6577" t="str">
        <f>IF(Aggregate[[#This Row],[Avg Monthly GB Download]]&lt; 5,"less than 5GB",IF(Aggregate[[#This Row],[Avg Monthly GB Download]]&lt; 10,"Between 5 and 10 GB","10 or more GB"))</f>
        <v>less than 5GB</v>
      </c>
    </row>
    <row r="6578" spans="1:23" hidden="1" x14ac:dyDescent="0.25">
      <c r="A6578" t="s">
        <v>25</v>
      </c>
      <c r="B6578">
        <v>2</v>
      </c>
      <c r="C6578" t="s">
        <v>25</v>
      </c>
      <c r="D6578" t="s">
        <v>22</v>
      </c>
      <c r="E6578" t="s">
        <v>52</v>
      </c>
      <c r="F6578" t="s">
        <v>24</v>
      </c>
      <c r="G6578">
        <v>85</v>
      </c>
      <c r="H6578" t="s">
        <v>21</v>
      </c>
      <c r="I6578" t="s">
        <v>25</v>
      </c>
      <c r="J6578" t="s">
        <v>21</v>
      </c>
      <c r="K6578" t="str">
        <f>IF(Aggregate[[#This Row],[Age]]&lt;30,"Under 30",IF(Aggregate[[#This Row],[Age]]&gt;=65,"Senior","Other"))</f>
        <v>Senior</v>
      </c>
      <c r="L6578" t="s">
        <v>32</v>
      </c>
      <c r="M6578" t="s">
        <v>38</v>
      </c>
      <c r="N6578" t="s">
        <v>48</v>
      </c>
      <c r="O6578" t="s">
        <v>49</v>
      </c>
      <c r="P6578">
        <v>1</v>
      </c>
      <c r="Q6578">
        <v>1</v>
      </c>
      <c r="R6578">
        <v>28</v>
      </c>
      <c r="S6578">
        <v>2</v>
      </c>
      <c r="T6578">
        <v>45.9</v>
      </c>
      <c r="U6578">
        <v>0</v>
      </c>
      <c r="V6578">
        <v>15</v>
      </c>
      <c r="W6578" t="str">
        <f>IF(Aggregate[[#This Row],[Avg Monthly GB Download]]&lt; 5,"less than 5GB",IF(Aggregate[[#This Row],[Avg Monthly GB Download]]&lt; 10,"Between 5 and 10 GB","10 or more GB"))</f>
        <v>10 or more GB</v>
      </c>
    </row>
    <row r="6579" spans="1:23" hidden="1" x14ac:dyDescent="0.25">
      <c r="A6579" t="s">
        <v>25</v>
      </c>
      <c r="B6579">
        <v>10</v>
      </c>
      <c r="C6579" t="s">
        <v>21</v>
      </c>
      <c r="D6579" t="s">
        <v>22</v>
      </c>
      <c r="E6579" t="s">
        <v>63</v>
      </c>
      <c r="F6579" t="s">
        <v>26</v>
      </c>
      <c r="G6579">
        <v>85</v>
      </c>
      <c r="H6579" t="s">
        <v>21</v>
      </c>
      <c r="I6579" t="s">
        <v>25</v>
      </c>
      <c r="J6579" t="s">
        <v>21</v>
      </c>
      <c r="K6579" t="str">
        <f>IF(Aggregate[[#This Row],[Age]]&lt;30,"Under 30",IF(Aggregate[[#This Row],[Age]]&gt;=65,"Senior","Other"))</f>
        <v>Senior</v>
      </c>
      <c r="L6579" t="s">
        <v>53</v>
      </c>
      <c r="M6579" t="s">
        <v>38</v>
      </c>
      <c r="N6579" t="s">
        <v>34</v>
      </c>
      <c r="O6579" t="s">
        <v>34</v>
      </c>
      <c r="P6579">
        <v>1</v>
      </c>
      <c r="R6579">
        <v>46</v>
      </c>
      <c r="S6579">
        <v>0</v>
      </c>
      <c r="T6579">
        <v>0</v>
      </c>
      <c r="U6579">
        <v>0</v>
      </c>
      <c r="V6579">
        <v>8</v>
      </c>
      <c r="W6579" t="str">
        <f>IF(Aggregate[[#This Row],[Avg Monthly GB Download]]&lt; 5,"less than 5GB",IF(Aggregate[[#This Row],[Avg Monthly GB Download]]&lt; 10,"Between 5 and 10 GB","10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Row],[Age]]&lt;30,"Under 30",IF(Aggregate[[#This Row],[Age]]&gt;=65,"Senior","Other"))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 5,"less than 5GB",IF(Aggregate[[#This Row],[Avg Monthly GB Download]]&lt; 10,"Between 5 and 10 GB","10 or more GB"))</f>
        <v>10 or more GB</v>
      </c>
    </row>
    <row r="6581" spans="1:23" hidden="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Row],[Age]]&lt;30,"Under 30",IF(Aggregate[[#This Row],[Age]]&gt;=65,"Senior","Other"))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 5,"less than 5GB",IF(Aggregate[[#This Row],[Avg Monthly GB Download]]&lt; 10,"Between 5 and 10 GB","10 or more GB"))</f>
        <v>Between 5 and 10 GB</v>
      </c>
    </row>
    <row r="6582" spans="1:23" hidden="1" x14ac:dyDescent="0.25">
      <c r="A6582" t="s">
        <v>25</v>
      </c>
      <c r="B6582">
        <v>15</v>
      </c>
      <c r="C6582" t="s">
        <v>25</v>
      </c>
      <c r="D6582" t="s">
        <v>22</v>
      </c>
      <c r="E6582" t="s">
        <v>81</v>
      </c>
      <c r="F6582" t="s">
        <v>24</v>
      </c>
      <c r="G6582">
        <v>85</v>
      </c>
      <c r="H6582" t="s">
        <v>21</v>
      </c>
      <c r="I6582" t="s">
        <v>25</v>
      </c>
      <c r="J6582" t="s">
        <v>21</v>
      </c>
      <c r="K6582" t="str">
        <f>IF(Aggregate[[#This Row],[Age]]&lt;30,"Under 30",IF(Aggregate[[#This Row],[Age]]&gt;=65,"Senior","Other"))</f>
        <v>Senior</v>
      </c>
      <c r="L6582" t="s">
        <v>32</v>
      </c>
      <c r="M6582" t="s">
        <v>38</v>
      </c>
      <c r="N6582" t="s">
        <v>65</v>
      </c>
      <c r="O6582" t="s">
        <v>105</v>
      </c>
      <c r="P6582">
        <v>1</v>
      </c>
      <c r="Q6582">
        <v>1</v>
      </c>
      <c r="R6582">
        <v>55</v>
      </c>
      <c r="S6582">
        <v>2</v>
      </c>
      <c r="T6582">
        <v>43.3</v>
      </c>
      <c r="U6582">
        <v>0</v>
      </c>
      <c r="V6582">
        <v>4</v>
      </c>
      <c r="W6582" t="str">
        <f>IF(Aggregate[[#This Row],[Avg Monthly GB Download]]&lt; 5,"less than 5GB",IF(Aggregate[[#This Row],[Avg Monthly GB Download]]&lt; 10,"Between 5 and 10 GB","10 or more GB"))</f>
        <v>less than 5GB</v>
      </c>
    </row>
    <row r="6583" spans="1:23" hidden="1" x14ac:dyDescent="0.25">
      <c r="A6583" t="s">
        <v>25</v>
      </c>
      <c r="B6583">
        <v>17</v>
      </c>
      <c r="C6583" t="s">
        <v>25</v>
      </c>
      <c r="D6583" t="s">
        <v>22</v>
      </c>
      <c r="E6583" t="s">
        <v>71</v>
      </c>
      <c r="F6583" t="s">
        <v>24</v>
      </c>
      <c r="G6583">
        <v>85</v>
      </c>
      <c r="H6583" t="s">
        <v>21</v>
      </c>
      <c r="I6583" t="s">
        <v>25</v>
      </c>
      <c r="J6583" t="s">
        <v>21</v>
      </c>
      <c r="K6583" t="str">
        <f>IF(Aggregate[[#This Row],[Age]]&lt;30,"Under 30",IF(Aggregate[[#This Row],[Age]]&gt;=65,"Senior","Other"))</f>
        <v>Senior</v>
      </c>
      <c r="L6583" t="s">
        <v>32</v>
      </c>
      <c r="M6583" t="s">
        <v>38</v>
      </c>
      <c r="N6583" t="s">
        <v>65</v>
      </c>
      <c r="O6583" t="s">
        <v>66</v>
      </c>
      <c r="P6583">
        <v>1</v>
      </c>
      <c r="Q6583">
        <v>1</v>
      </c>
      <c r="R6583">
        <v>57</v>
      </c>
      <c r="S6583">
        <v>1</v>
      </c>
      <c r="T6583">
        <v>3.4</v>
      </c>
      <c r="U6583">
        <v>0</v>
      </c>
      <c r="V6583">
        <v>9</v>
      </c>
      <c r="W6583" t="str">
        <f>IF(Aggregate[[#This Row],[Avg Monthly GB Download]]&lt; 5,"less than 5GB",IF(Aggregate[[#This Row],[Avg Monthly GB Download]]&lt; 10,"Between 5 and 10 GB","10 or more GB"))</f>
        <v>Between 5 and 10 GB</v>
      </c>
    </row>
    <row r="6584" spans="1:23" hidden="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Row],[Age]]&lt;30,"Under 30",IF(Aggregate[[#This Row],[Age]]&gt;=65,"Senior","Other"))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 5,"less than 5GB",IF(Aggregate[[#This Row],[Avg Monthly GB Download]]&lt; 10,"Between 5 and 10 GB","10 or more GB"))</f>
        <v>10 or more GB</v>
      </c>
    </row>
    <row r="6585" spans="1:23" hidden="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Row],[Age]]&lt;30,"Under 30",IF(Aggregate[[#This Row],[Age]]&gt;=65,"Senior","Other"))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 5,"less than 5GB",IF(Aggregate[[#This Row],[Avg Monthly GB Download]]&lt; 10,"Between 5 and 10 GB","10 or more GB"))</f>
        <v>less than 5GB</v>
      </c>
    </row>
    <row r="6586" spans="1:23" hidden="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Row],[Age]]&lt;30,"Under 30",IF(Aggregate[[#This Row],[Age]]&gt;=65,"Senior","Other"))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 5,"less than 5GB",IF(Aggregate[[#This Row],[Avg Monthly GB Download]]&lt; 10,"Between 5 and 10 GB","10 or more GB"))</f>
        <v>10 or more GB</v>
      </c>
    </row>
    <row r="6587" spans="1:23" hidden="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Row],[Age]]&lt;30,"Under 30",IF(Aggregate[[#This Row],[Age]]&gt;=65,"Senior","Other"))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 5,"less than 5GB",IF(Aggregate[[#This Row],[Avg Monthly GB Download]]&lt; 10,"Between 5 and 10 GB","10 or more GB"))</f>
        <v>less than 5GB</v>
      </c>
    </row>
    <row r="6588" spans="1:23" hidden="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Row],[Age]]&lt;30,"Under 30",IF(Aggregate[[#This Row],[Age]]&gt;=65,"Senior","Other"))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 5,"less than 5GB",IF(Aggregate[[#This Row],[Avg Monthly GB Download]]&lt; 10,"Between 5 and 10 GB","10 or more GB"))</f>
        <v>less than 5GB</v>
      </c>
    </row>
    <row r="6589" spans="1:23" hidden="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Row],[Age]]&lt;30,"Under 30",IF(Aggregate[[#This Row],[Age]]&gt;=65,"Senior","Other"))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 5,"less than 5GB",IF(Aggregate[[#This Row],[Avg Monthly GB Download]]&lt; 10,"Between 5 and 10 GB","10 or more GB"))</f>
        <v>Between 5 and 10 GB</v>
      </c>
    </row>
    <row r="6590" spans="1:23" hidden="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Row],[Age]]&lt;30,"Under 30",IF(Aggregate[[#This Row],[Age]]&gt;=65,"Senior","Other"))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 5,"less than 5GB",IF(Aggregate[[#This Row],[Avg Monthly GB Download]]&lt; 10,"Between 5 and 10 GB","10 or more GB"))</f>
        <v>Between 5 and 10 GB</v>
      </c>
    </row>
    <row r="6591" spans="1:23" hidden="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Row],[Age]]&lt;30,"Under 30",IF(Aggregate[[#This Row],[Age]]&gt;=65,"Senior","Other"))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 5,"less than 5GB",IF(Aggregate[[#This Row],[Avg Monthly GB Download]]&lt; 10,"Between 5 and 10 GB","10 or more GB"))</f>
        <v>less than 5GB</v>
      </c>
    </row>
    <row r="6592" spans="1:23" hidden="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Row],[Age]]&lt;30,"Under 30",IF(Aggregate[[#This Row],[Age]]&gt;=65,"Senior","Other"))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 5,"less than 5GB",IF(Aggregate[[#This Row],[Avg Monthly GB Download]]&lt; 10,"Between 5 and 10 GB","10 or more GB"))</f>
        <v>less than 5GB</v>
      </c>
    </row>
    <row r="6593" spans="1:23" hidden="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Row],[Age]]&lt;30,"Under 30",IF(Aggregate[[#This Row],[Age]]&gt;=65,"Senior","Other"))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 5,"less than 5GB",IF(Aggregate[[#This Row],[Avg Monthly GB Download]]&lt; 10,"Between 5 and 10 GB","10 or more GB"))</f>
        <v>Between 5 and 10 GB</v>
      </c>
    </row>
    <row r="6594" spans="1:23" hidden="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Row],[Age]]&lt;30,"Under 30",IF(Aggregate[[#This Row],[Age]]&gt;=65,"Senior","Other"))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 5,"less than 5GB",IF(Aggregate[[#This Row],[Avg Monthly GB Download]]&lt; 10,"Between 5 and 10 GB","10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Row],[Age]]&lt;30,"Under 30",IF(Aggregate[[#This Row],[Age]]&gt;=65,"Senior","Other"))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 5,"less than 5GB",IF(Aggregate[[#This Row],[Avg Monthly GB Download]]&lt; 10,"Between 5 and 10 GB","10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Row],[Age]]&lt;30,"Under 30",IF(Aggregate[[#This Row],[Age]]&gt;=65,"Senior","Other"))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 5,"less than 5GB",IF(Aggregate[[#This Row],[Avg Monthly GB Download]]&lt; 10,"Between 5 and 10 GB","10 or more GB"))</f>
        <v>10 or more GB</v>
      </c>
    </row>
    <row r="6597" spans="1:23" hidden="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Row],[Age]]&lt;30,"Under 30",IF(Aggregate[[#This Row],[Age]]&gt;=65,"Senior","Other"))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 5,"less than 5GB",IF(Aggregate[[#This Row],[Avg Monthly GB Download]]&lt; 10,"Between 5 and 10 GB","10 or more GB"))</f>
        <v>less than 5GB</v>
      </c>
    </row>
    <row r="6598" spans="1:23" hidden="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Row],[Age]]&lt;30,"Under 30",IF(Aggregate[[#This Row],[Age]]&gt;=65,"Senior","Other"))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 5,"less than 5GB",IF(Aggregate[[#This Row],[Avg Monthly GB Download]]&lt; 10,"Between 5 and 10 GB","10 or more GB"))</f>
        <v>less than 5GB</v>
      </c>
    </row>
    <row r="6599" spans="1:23" hidden="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Row],[Age]]&lt;30,"Under 30",IF(Aggregate[[#This Row],[Age]]&gt;=65,"Senior","Other"))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 5,"less than 5GB",IF(Aggregate[[#This Row],[Avg Monthly GB Download]]&lt; 10,"Between 5 and 10 GB","10 or more GB"))</f>
        <v>10 or more GB</v>
      </c>
    </row>
    <row r="6600" spans="1:23" hidden="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Row],[Age]]&lt;30,"Under 30",IF(Aggregate[[#This Row],[Age]]&gt;=65,"Senior","Other"))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 5,"less than 5GB",IF(Aggregate[[#This Row],[Avg Monthly GB Download]]&lt; 10,"Between 5 and 10 GB","10 or more GB"))</f>
        <v>Between 5 and 10 GB</v>
      </c>
    </row>
    <row r="6601" spans="1:23" hidden="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Row],[Age]]&lt;30,"Under 30",IF(Aggregate[[#This Row],[Age]]&gt;=65,"Senior","Other"))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 5,"less than 5GB",IF(Aggregate[[#This Row],[Avg Monthly GB Download]]&lt; 10,"Between 5 and 10 GB","10 or more GB"))</f>
        <v>10 or more GB</v>
      </c>
    </row>
    <row r="6602" spans="1:23" hidden="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Row],[Age]]&lt;30,"Under 30",IF(Aggregate[[#This Row],[Age]]&gt;=65,"Senior","Other"))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 5,"less than 5GB",IF(Aggregate[[#This Row],[Avg Monthly GB Download]]&lt; 10,"Between 5 and 10 GB","10 or more GB"))</f>
        <v>less than 5GB</v>
      </c>
    </row>
    <row r="6603" spans="1:23" hidden="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Row],[Age]]&lt;30,"Under 30",IF(Aggregate[[#This Row],[Age]]&gt;=65,"Senior","Other"))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 5,"less than 5GB",IF(Aggregate[[#This Row],[Avg Monthly GB Download]]&lt; 10,"Between 5 and 10 GB","10 or more GB"))</f>
        <v>10 or more GB</v>
      </c>
    </row>
    <row r="6604" spans="1:23" hidden="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Row],[Age]]&lt;30,"Under 30",IF(Aggregate[[#This Row],[Age]]&gt;=65,"Senior","Other"))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 5,"less than 5GB",IF(Aggregate[[#This Row],[Avg Monthly GB Download]]&lt; 10,"Between 5 and 10 GB","10 or more GB"))</f>
        <v>less than 5GB</v>
      </c>
    </row>
    <row r="6605" spans="1:23" hidden="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Row],[Age]]&lt;30,"Under 30",IF(Aggregate[[#This Row],[Age]]&gt;=65,"Senior","Other"))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 5,"less than 5GB",IF(Aggregate[[#This Row],[Avg Monthly GB Download]]&lt; 10,"Between 5 and 10 GB","10 or more GB"))</f>
        <v>less than 5GB</v>
      </c>
    </row>
    <row r="6606" spans="1:23" hidden="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Row],[Age]]&lt;30,"Under 30",IF(Aggregate[[#This Row],[Age]]&gt;=65,"Senior","Other"))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 5,"less than 5GB",IF(Aggregate[[#This Row],[Avg Monthly GB Download]]&lt; 10,"Between 5 and 10 GB","10 or more GB"))</f>
        <v>Between 5 and 10 GB</v>
      </c>
    </row>
    <row r="6607" spans="1:23" hidden="1" x14ac:dyDescent="0.25">
      <c r="A6607" t="s">
        <v>25</v>
      </c>
      <c r="B6607">
        <v>21</v>
      </c>
      <c r="C6607" t="s">
        <v>21</v>
      </c>
      <c r="D6607" t="s">
        <v>22</v>
      </c>
      <c r="E6607" t="s">
        <v>55</v>
      </c>
      <c r="F6607" t="s">
        <v>26</v>
      </c>
      <c r="G6607">
        <v>85</v>
      </c>
      <c r="H6607" t="s">
        <v>21</v>
      </c>
      <c r="I6607" t="s">
        <v>25</v>
      </c>
      <c r="J6607" t="s">
        <v>21</v>
      </c>
      <c r="K6607" t="str">
        <f>IF(Aggregate[[#This Row],[Age]]&lt;30,"Under 30",IF(Aggregate[[#This Row],[Age]]&gt;=65,"Senior","Other"))</f>
        <v>Senior</v>
      </c>
      <c r="L6607" t="s">
        <v>32</v>
      </c>
      <c r="M6607" t="s">
        <v>38</v>
      </c>
      <c r="N6607" t="s">
        <v>56</v>
      </c>
      <c r="O6607" t="s">
        <v>96</v>
      </c>
      <c r="P6607">
        <v>1</v>
      </c>
      <c r="Q6607">
        <v>1</v>
      </c>
      <c r="R6607">
        <v>38</v>
      </c>
      <c r="S6607">
        <v>3</v>
      </c>
      <c r="T6607">
        <v>0</v>
      </c>
      <c r="U6607">
        <v>0</v>
      </c>
      <c r="V6607">
        <v>5</v>
      </c>
      <c r="W6607" t="str">
        <f>IF(Aggregate[[#This Row],[Avg Monthly GB Download]]&lt; 5,"less than 5GB",IF(Aggregate[[#This Row],[Avg Monthly GB Download]]&lt; 10,"Between 5 and 10 GB","10 or more GB"))</f>
        <v>Between 5 and 10 GB</v>
      </c>
    </row>
    <row r="6608" spans="1:23" hidden="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Row],[Age]]&lt;30,"Under 30",IF(Aggregate[[#This Row],[Age]]&gt;=65,"Senior","Other"))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 5,"less than 5GB",IF(Aggregate[[#This Row],[Avg Monthly GB Download]]&lt; 10,"Between 5 and 10 GB","10 or more GB"))</f>
        <v>less than 5GB</v>
      </c>
    </row>
    <row r="6609" spans="1:23" hidden="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Row],[Age]]&lt;30,"Under 30",IF(Aggregate[[#This Row],[Age]]&gt;=65,"Senior","Other"))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 5,"less than 5GB",IF(Aggregate[[#This Row],[Avg Monthly GB Download]]&lt; 10,"Between 5 and 10 GB","10 or more GB"))</f>
        <v>less than 5GB</v>
      </c>
    </row>
    <row r="6610" spans="1:23" hidden="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Row],[Age]]&lt;30,"Under 30",IF(Aggregate[[#This Row],[Age]]&gt;=65,"Senior","Other"))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 5,"less than 5GB",IF(Aggregate[[#This Row],[Avg Monthly GB Download]]&lt; 10,"Between 5 and 10 GB","10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Row],[Age]]&lt;30,"Under 30",IF(Aggregate[[#This Row],[Age]]&gt;=65,"Senior","Other"))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 5,"less than 5GB",IF(Aggregate[[#This Row],[Avg Monthly GB Download]]&lt; 10,"Between 5 and 10 GB","10 or more GB"))</f>
        <v>10 or more GB</v>
      </c>
    </row>
    <row r="6612" spans="1:23" hidden="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Row],[Age]]&lt;30,"Under 30",IF(Aggregate[[#This Row],[Age]]&gt;=65,"Senior","Other"))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 5,"less than 5GB",IF(Aggregate[[#This Row],[Avg Monthly GB Download]]&lt; 10,"Between 5 and 10 GB","10 or more GB"))</f>
        <v>Between 5 and 10 GB</v>
      </c>
    </row>
    <row r="6613" spans="1:23" hidden="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Row],[Age]]&lt;30,"Under 30",IF(Aggregate[[#This Row],[Age]]&gt;=65,"Senior","Other"))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 5,"less than 5GB",IF(Aggregate[[#This Row],[Avg Monthly GB Download]]&lt; 10,"Between 5 and 10 GB","10 or more GB"))</f>
        <v>Between 5 and 10 GB</v>
      </c>
    </row>
    <row r="6614" spans="1:23" hidden="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Row],[Age]]&lt;30,"Under 30",IF(Aggregate[[#This Row],[Age]]&gt;=65,"Senior","Other"))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 5,"less than 5GB",IF(Aggregate[[#This Row],[Avg Monthly GB Download]]&lt; 10,"Between 5 and 10 GB","10 or more GB"))</f>
        <v>Between 5 and 10 GB</v>
      </c>
    </row>
    <row r="6615" spans="1:23" hidden="1" x14ac:dyDescent="0.25">
      <c r="A6615" t="s">
        <v>25</v>
      </c>
      <c r="B6615">
        <v>22</v>
      </c>
      <c r="C6615" t="s">
        <v>21</v>
      </c>
      <c r="D6615" t="s">
        <v>22</v>
      </c>
      <c r="E6615" t="s">
        <v>23</v>
      </c>
      <c r="F6615" t="s">
        <v>26</v>
      </c>
      <c r="G6615">
        <v>85</v>
      </c>
      <c r="H6615" t="s">
        <v>21</v>
      </c>
      <c r="I6615" t="s">
        <v>25</v>
      </c>
      <c r="J6615" t="s">
        <v>25</v>
      </c>
      <c r="K6615" t="str">
        <f>IF(Aggregate[[#This Row],[Age]]&lt;30,"Under 30",IF(Aggregate[[#This Row],[Age]]&gt;=65,"Senior","Other"))</f>
        <v>Senior</v>
      </c>
      <c r="L6615" t="s">
        <v>32</v>
      </c>
      <c r="M6615" t="s">
        <v>95</v>
      </c>
      <c r="N6615" t="s">
        <v>39</v>
      </c>
      <c r="O6615" t="s">
        <v>40</v>
      </c>
      <c r="P6615">
        <v>1</v>
      </c>
      <c r="Q6615">
        <v>1</v>
      </c>
      <c r="R6615">
        <v>17</v>
      </c>
      <c r="S6615">
        <v>4</v>
      </c>
      <c r="T6615">
        <v>0</v>
      </c>
      <c r="U6615">
        <v>0</v>
      </c>
      <c r="V6615">
        <v>6</v>
      </c>
      <c r="W6615" t="str">
        <f>IF(Aggregate[[#This Row],[Avg Monthly GB Download]]&lt; 5,"less than 5GB",IF(Aggregate[[#This Row],[Avg Monthly GB Download]]&lt; 10,"Between 5 and 10 GB","10 or more GB"))</f>
        <v>Between 5 and 10 GB</v>
      </c>
    </row>
    <row r="6616" spans="1:23" hidden="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Row],[Age]]&lt;30,"Under 30",IF(Aggregate[[#This Row],[Age]]&gt;=65,"Senior","Other"))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 5,"less than 5GB",IF(Aggregate[[#This Row],[Avg Monthly GB Download]]&lt; 10,"Between 5 and 10 GB","10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Row],[Age]]&lt;30,"Under 30",IF(Aggregate[[#This Row],[Age]]&gt;=65,"Senior","Other"))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 5,"less than 5GB",IF(Aggregate[[#This Row],[Avg Monthly GB Download]]&lt; 10,"Between 5 and 10 GB","10 or more GB"))</f>
        <v>10 or more GB</v>
      </c>
    </row>
    <row r="6618" spans="1:23" hidden="1" x14ac:dyDescent="0.25">
      <c r="A6618" t="s">
        <v>25</v>
      </c>
      <c r="B6618">
        <v>26</v>
      </c>
      <c r="C6618" t="s">
        <v>21</v>
      </c>
      <c r="D6618" t="s">
        <v>22</v>
      </c>
      <c r="E6618" t="s">
        <v>68</v>
      </c>
      <c r="F6618" t="s">
        <v>24</v>
      </c>
      <c r="G6618">
        <v>85</v>
      </c>
      <c r="H6618" t="s">
        <v>21</v>
      </c>
      <c r="I6618" t="s">
        <v>25</v>
      </c>
      <c r="J6618" t="s">
        <v>21</v>
      </c>
      <c r="K6618" t="str">
        <f>IF(Aggregate[[#This Row],[Age]]&lt;30,"Under 30",IF(Aggregate[[#This Row],[Age]]&gt;=65,"Senior","Other"))</f>
        <v>Senior</v>
      </c>
      <c r="L6618" t="s">
        <v>32</v>
      </c>
      <c r="M6618" t="s">
        <v>38</v>
      </c>
      <c r="N6618" t="s">
        <v>90</v>
      </c>
      <c r="O6618" t="s">
        <v>91</v>
      </c>
      <c r="P6618">
        <v>1</v>
      </c>
      <c r="Q6618">
        <v>1</v>
      </c>
      <c r="R6618">
        <v>27</v>
      </c>
      <c r="S6618">
        <v>5</v>
      </c>
      <c r="T6618">
        <v>0</v>
      </c>
      <c r="U6618">
        <v>0</v>
      </c>
      <c r="V6618">
        <v>6</v>
      </c>
      <c r="W6618" t="str">
        <f>IF(Aggregate[[#This Row],[Avg Monthly GB Download]]&lt; 5,"less than 5GB",IF(Aggregate[[#This Row],[Avg Monthly GB Download]]&lt; 10,"Between 5 and 10 GB","10 or more GB"))</f>
        <v>Between 5 and 10 GB</v>
      </c>
    </row>
    <row r="6619" spans="1:23" hidden="1" x14ac:dyDescent="0.25">
      <c r="A6619" t="s">
        <v>25</v>
      </c>
      <c r="B6619">
        <v>28</v>
      </c>
      <c r="C6619" t="s">
        <v>21</v>
      </c>
      <c r="D6619" t="s">
        <v>22</v>
      </c>
      <c r="E6619" t="s">
        <v>58</v>
      </c>
      <c r="F6619" t="s">
        <v>26</v>
      </c>
      <c r="G6619">
        <v>85</v>
      </c>
      <c r="H6619" t="s">
        <v>21</v>
      </c>
      <c r="I6619" t="s">
        <v>25</v>
      </c>
      <c r="J6619" t="s">
        <v>21</v>
      </c>
      <c r="K6619" t="str">
        <f>IF(Aggregate[[#This Row],[Age]]&lt;30,"Under 30",IF(Aggregate[[#This Row],[Age]]&gt;=65,"Senior","Other"))</f>
        <v>Senior</v>
      </c>
      <c r="L6619" t="s">
        <v>98</v>
      </c>
      <c r="M6619" t="s">
        <v>38</v>
      </c>
      <c r="N6619" t="s">
        <v>34</v>
      </c>
      <c r="O6619" t="s">
        <v>34</v>
      </c>
      <c r="P6619">
        <v>1</v>
      </c>
      <c r="R6619">
        <v>28</v>
      </c>
      <c r="S6619">
        <v>0</v>
      </c>
      <c r="T6619">
        <v>0</v>
      </c>
      <c r="U6619">
        <v>0</v>
      </c>
      <c r="V6619">
        <v>1</v>
      </c>
      <c r="W6619" t="str">
        <f>IF(Aggregate[[#This Row],[Avg Monthly GB Download]]&lt; 5,"less than 5GB",IF(Aggregate[[#This Row],[Avg Monthly GB Download]]&lt; 10,"Between 5 and 10 GB","10 or more GB"))</f>
        <v>less than 5GB</v>
      </c>
    </row>
    <row r="6620" spans="1:23" hidden="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Row],[Age]]&lt;30,"Under 30",IF(Aggregate[[#This Row],[Age]]&gt;=65,"Senior","Other"))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 5,"less than 5GB",IF(Aggregate[[#This Row],[Avg Monthly GB Download]]&lt; 10,"Between 5 and 10 GB","10 or more GB"))</f>
        <v>Between 5 and 10 GB</v>
      </c>
    </row>
    <row r="6621" spans="1:23" hidden="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Row],[Age]]&lt;30,"Under 30",IF(Aggregate[[#This Row],[Age]]&gt;=65,"Senior","Other"))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 5,"less than 5GB",IF(Aggregate[[#This Row],[Avg Monthly GB Download]]&lt; 10,"Between 5 and 10 GB","10 or more GB"))</f>
        <v>Between 5 and 10 GB</v>
      </c>
    </row>
    <row r="6622" spans="1:23" hidden="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Row],[Age]]&lt;30,"Under 30",IF(Aggregate[[#This Row],[Age]]&gt;=65,"Senior","Other"))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 5,"less than 5GB",IF(Aggregate[[#This Row],[Avg Monthly GB Download]]&lt; 10,"Between 5 and 10 GB","10 or more GB"))</f>
        <v>10 or more GB</v>
      </c>
    </row>
    <row r="6623" spans="1:23" hidden="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Row],[Age]]&lt;30,"Under 30",IF(Aggregate[[#This Row],[Age]]&gt;=65,"Senior","Other"))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 5,"less than 5GB",IF(Aggregate[[#This Row],[Avg Monthly GB Download]]&lt; 10,"Between 5 and 10 GB","10 or more GB"))</f>
        <v>Between 5 and 10 GB</v>
      </c>
    </row>
    <row r="6624" spans="1:23" hidden="1" x14ac:dyDescent="0.25">
      <c r="A6624" t="s">
        <v>25</v>
      </c>
      <c r="B6624">
        <v>36</v>
      </c>
      <c r="C6624" t="s">
        <v>21</v>
      </c>
      <c r="D6624" t="s">
        <v>22</v>
      </c>
      <c r="E6624" t="s">
        <v>30</v>
      </c>
      <c r="F6624" t="s">
        <v>24</v>
      </c>
      <c r="G6624">
        <v>85</v>
      </c>
      <c r="H6624" t="s">
        <v>21</v>
      </c>
      <c r="I6624" t="s">
        <v>25</v>
      </c>
      <c r="J6624" t="s">
        <v>21</v>
      </c>
      <c r="K6624" t="str">
        <f>IF(Aggregate[[#This Row],[Age]]&lt;30,"Under 30",IF(Aggregate[[#This Row],[Age]]&gt;=65,"Senior","Other"))</f>
        <v>Senior</v>
      </c>
      <c r="L6624" t="s">
        <v>53</v>
      </c>
      <c r="M6624" t="s">
        <v>38</v>
      </c>
      <c r="N6624" t="s">
        <v>34</v>
      </c>
      <c r="O6624" t="s">
        <v>34</v>
      </c>
      <c r="P6624">
        <v>1</v>
      </c>
      <c r="R6624">
        <v>43</v>
      </c>
      <c r="S6624">
        <v>2</v>
      </c>
      <c r="T6624">
        <v>0</v>
      </c>
      <c r="U6624">
        <v>0</v>
      </c>
      <c r="V6624">
        <v>3</v>
      </c>
      <c r="W6624" t="str">
        <f>IF(Aggregate[[#This Row],[Avg Monthly GB Download]]&lt; 5,"less than 5GB",IF(Aggregate[[#This Row],[Avg Monthly GB Download]]&lt; 10,"Between 5 and 10 GB","10 or more GB"))</f>
        <v>less than 5GB</v>
      </c>
    </row>
    <row r="6625" spans="1:23" hidden="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Row],[Age]]&lt;30,"Under 30",IF(Aggregate[[#This Row],[Age]]&gt;=65,"Senior","Other"))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 5,"less than 5GB",IF(Aggregate[[#This Row],[Avg Monthly GB Download]]&lt; 10,"Between 5 and 10 GB","10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Row],[Age]]&lt;30,"Under 30",IF(Aggregate[[#This Row],[Age]]&gt;=65,"Senior","Other"))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 5,"less than 5GB",IF(Aggregate[[#This Row],[Avg Monthly GB Download]]&lt; 10,"Between 5 and 10 GB","10 or more GB"))</f>
        <v>10 or more GB</v>
      </c>
    </row>
    <row r="6627" spans="1:23" hidden="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Row],[Age]]&lt;30,"Under 30",IF(Aggregate[[#This Row],[Age]]&gt;=65,"Senior","Other"))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 5,"less than 5GB",IF(Aggregate[[#This Row],[Avg Monthly GB Download]]&lt; 10,"Between 5 and 10 GB","10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Row],[Age]]&lt;30,"Under 30",IF(Aggregate[[#This Row],[Age]]&gt;=65,"Senior","Other"))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 5,"less than 5GB",IF(Aggregate[[#This Row],[Avg Monthly GB Download]]&lt; 10,"Between 5 and 10 GB","10 or more GB"))</f>
        <v>10 or more GB</v>
      </c>
    </row>
    <row r="6629" spans="1:23" hidden="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Row],[Age]]&lt;30,"Under 30",IF(Aggregate[[#This Row],[Age]]&gt;=65,"Senior","Other"))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 5,"less than 5GB",IF(Aggregate[[#This Row],[Avg Monthly GB Download]]&lt; 10,"Between 5 and 10 GB","10 or more GB"))</f>
        <v>less than 5GB</v>
      </c>
    </row>
    <row r="6630" spans="1:23" hidden="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Row],[Age]]&lt;30,"Under 30",IF(Aggregate[[#This Row],[Age]]&gt;=65,"Senior","Other"))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 5,"less than 5GB",IF(Aggregate[[#This Row],[Avg Monthly GB Download]]&lt; 10,"Between 5 and 10 GB","10 or more GB"))</f>
        <v>Between 5 and 10 GB</v>
      </c>
    </row>
    <row r="6631" spans="1:23" hidden="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Row],[Age]]&lt;30,"Under 30",IF(Aggregate[[#This Row],[Age]]&gt;=65,"Senior","Other"))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 5,"less than 5GB",IF(Aggregate[[#This Row],[Avg Monthly GB Download]]&lt; 10,"Between 5 and 10 GB","10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Row],[Age]]&lt;30,"Under 30",IF(Aggregate[[#This Row],[Age]]&gt;=65,"Senior","Other"))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 5,"less than 5GB",IF(Aggregate[[#This Row],[Avg Monthly GB Download]]&lt; 10,"Between 5 and 10 GB","10 or more GB"))</f>
        <v>10 or more GB</v>
      </c>
    </row>
    <row r="6633" spans="1:23" hidden="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Row],[Age]]&lt;30,"Under 30",IF(Aggregate[[#This Row],[Age]]&gt;=65,"Senior","Other"))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 5,"less than 5GB",IF(Aggregate[[#This Row],[Avg Monthly GB Download]]&lt; 10,"Between 5 and 10 GB","10 or more GB"))</f>
        <v>less than 5GB</v>
      </c>
    </row>
    <row r="6634" spans="1:23" hidden="1" x14ac:dyDescent="0.25">
      <c r="A6634" t="s">
        <v>25</v>
      </c>
      <c r="B6634">
        <v>46</v>
      </c>
      <c r="C6634" t="s">
        <v>25</v>
      </c>
      <c r="D6634" t="s">
        <v>22</v>
      </c>
      <c r="E6634" t="s">
        <v>29</v>
      </c>
      <c r="F6634" t="s">
        <v>26</v>
      </c>
      <c r="G6634">
        <v>85</v>
      </c>
      <c r="H6634" t="s">
        <v>21</v>
      </c>
      <c r="I6634" t="s">
        <v>25</v>
      </c>
      <c r="J6634" t="s">
        <v>21</v>
      </c>
      <c r="K6634" t="str">
        <f>IF(Aggregate[[#This Row],[Age]]&lt;30,"Under 30",IF(Aggregate[[#This Row],[Age]]&gt;=65,"Senior","Other"))</f>
        <v>Senior</v>
      </c>
      <c r="L6634" t="s">
        <v>32</v>
      </c>
      <c r="M6634" t="s">
        <v>38</v>
      </c>
      <c r="N6634" t="s">
        <v>56</v>
      </c>
      <c r="O6634" t="s">
        <v>57</v>
      </c>
      <c r="P6634">
        <v>1</v>
      </c>
      <c r="Q6634">
        <v>1</v>
      </c>
      <c r="R6634">
        <v>53</v>
      </c>
      <c r="S6634">
        <v>5</v>
      </c>
      <c r="T6634">
        <v>324.3</v>
      </c>
      <c r="U6634">
        <v>0</v>
      </c>
      <c r="V6634">
        <v>7</v>
      </c>
      <c r="W6634" t="str">
        <f>IF(Aggregate[[#This Row],[Avg Monthly GB Download]]&lt; 5,"less than 5GB",IF(Aggregate[[#This Row],[Avg Monthly GB Download]]&lt; 10,"Between 5 and 10 GB","10 or more GB"))</f>
        <v>Between 5 and 10 GB</v>
      </c>
    </row>
    <row r="6635" spans="1:23" hidden="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Row],[Age]]&lt;30,"Under 30",IF(Aggregate[[#This Row],[Age]]&gt;=65,"Senior","Other"))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 5,"less than 5GB",IF(Aggregate[[#This Row],[Avg Monthly GB Download]]&lt; 10,"Between 5 and 10 GB","10 or more GB"))</f>
        <v>less than 5GB</v>
      </c>
    </row>
    <row r="6636" spans="1:23" hidden="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Row],[Age]]&lt;30,"Under 30",IF(Aggregate[[#This Row],[Age]]&gt;=65,"Senior","Other"))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 5,"less than 5GB",IF(Aggregate[[#This Row],[Avg Monthly GB Download]]&lt; 10,"Between 5 and 10 GB","10 or more GB"))</f>
        <v>less than 5GB</v>
      </c>
    </row>
    <row r="6637" spans="1:23" hidden="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Row],[Age]]&lt;30,"Under 30",IF(Aggregate[[#This Row],[Age]]&gt;=65,"Senior","Other"))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 5,"less than 5GB",IF(Aggregate[[#This Row],[Avg Monthly GB Download]]&lt; 10,"Between 5 and 10 GB","10 or more GB"))</f>
        <v>10 or more GB</v>
      </c>
    </row>
    <row r="6638" spans="1:23" hidden="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Row],[Age]]&lt;30,"Under 30",IF(Aggregate[[#This Row],[Age]]&gt;=65,"Senior","Other"))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 5,"less than 5GB",IF(Aggregate[[#This Row],[Avg Monthly GB Download]]&lt; 10,"Between 5 and 10 GB","10 or more GB"))</f>
        <v>10 or more GB</v>
      </c>
    </row>
    <row r="6639" spans="1:23" hidden="1" x14ac:dyDescent="0.25">
      <c r="A6639" t="s">
        <v>25</v>
      </c>
      <c r="B6639">
        <v>55</v>
      </c>
      <c r="C6639" t="s">
        <v>21</v>
      </c>
      <c r="D6639" t="s">
        <v>22</v>
      </c>
      <c r="E6639" t="s">
        <v>60</v>
      </c>
      <c r="F6639" t="s">
        <v>26</v>
      </c>
      <c r="G6639">
        <v>85</v>
      </c>
      <c r="H6639" t="s">
        <v>21</v>
      </c>
      <c r="I6639" t="s">
        <v>25</v>
      </c>
      <c r="J6639" t="s">
        <v>21</v>
      </c>
      <c r="K6639" t="str">
        <f>IF(Aggregate[[#This Row],[Age]]&lt;30,"Under 30",IF(Aggregate[[#This Row],[Age]]&gt;=65,"Senior","Other"))</f>
        <v>Senior</v>
      </c>
      <c r="L6639" t="s">
        <v>98</v>
      </c>
      <c r="M6639" t="s">
        <v>38</v>
      </c>
      <c r="N6639" t="s">
        <v>56</v>
      </c>
      <c r="O6639" t="s">
        <v>102</v>
      </c>
      <c r="P6639">
        <v>1</v>
      </c>
      <c r="Q6639">
        <v>1</v>
      </c>
      <c r="R6639">
        <v>36</v>
      </c>
      <c r="S6639">
        <v>2</v>
      </c>
      <c r="T6639">
        <v>9.6999999999999993</v>
      </c>
      <c r="U6639">
        <v>0</v>
      </c>
      <c r="V6639">
        <v>6</v>
      </c>
      <c r="W6639" t="str">
        <f>IF(Aggregate[[#This Row],[Avg Monthly GB Download]]&lt; 5,"less than 5GB",IF(Aggregate[[#This Row],[Avg Monthly GB Download]]&lt; 10,"Between 5 and 10 GB","10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Row],[Age]]&lt;30,"Under 30",IF(Aggregate[[#This Row],[Age]]&gt;=65,"Senior","Other"))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 5,"less than 5GB",IF(Aggregate[[#This Row],[Avg Monthly GB Download]]&lt; 10,"Between 5 and 10 GB","10 or more GB"))</f>
        <v>10 or more GB</v>
      </c>
    </row>
    <row r="6641" spans="1:23" hidden="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Row],[Age]]&lt;30,"Under 30",IF(Aggregate[[#This Row],[Age]]&gt;=65,"Senior","Other"))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 5,"less than 5GB",IF(Aggregate[[#This Row],[Avg Monthly GB Download]]&lt; 10,"Between 5 and 10 GB","10 or more GB"))</f>
        <v>Between 5 and 10 GB</v>
      </c>
    </row>
    <row r="6642" spans="1:23" hidden="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Row],[Age]]&lt;30,"Under 30",IF(Aggregate[[#This Row],[Age]]&gt;=65,"Senior","Other"))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 5,"less than 5GB",IF(Aggregate[[#This Row],[Avg Monthly GB Download]]&lt; 10,"Between 5 and 10 GB","10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Row],[Age]]&lt;30,"Under 30",IF(Aggregate[[#This Row],[Age]]&gt;=65,"Senior","Other"))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 5,"less than 5GB",IF(Aggregate[[#This Row],[Avg Monthly GB Download]]&lt; 10,"Between 5 and 10 GB","10 or more GB"))</f>
        <v>10 or more GB</v>
      </c>
    </row>
    <row r="6644" spans="1:23" hidden="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Row],[Age]]&lt;30,"Under 30",IF(Aggregate[[#This Row],[Age]]&gt;=65,"Senior","Other"))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 5,"less than 5GB",IF(Aggregate[[#This Row],[Avg Monthly GB Download]]&lt; 10,"Between 5 and 10 GB","10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Row],[Age]]&lt;30,"Under 30",IF(Aggregate[[#This Row],[Age]]&gt;=65,"Senior","Other"))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 5,"less than 5GB",IF(Aggregate[[#This Row],[Avg Monthly GB Download]]&lt; 10,"Between 5 and 10 GB","10 or more GB"))</f>
        <v>10 or more GB</v>
      </c>
    </row>
    <row r="6646" spans="1:23" hidden="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Row],[Age]]&lt;30,"Under 30",IF(Aggregate[[#This Row],[Age]]&gt;=65,"Senior","Other"))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 5,"less than 5GB",IF(Aggregate[[#This Row],[Avg Monthly GB Download]]&lt; 10,"Between 5 and 10 GB","10 or more GB"))</f>
        <v>less than 5GB</v>
      </c>
    </row>
    <row r="6647" spans="1:23" hidden="1" x14ac:dyDescent="0.25">
      <c r="A6647" t="s">
        <v>25</v>
      </c>
      <c r="B6647">
        <v>55</v>
      </c>
      <c r="C6647" t="s">
        <v>25</v>
      </c>
      <c r="D6647" t="s">
        <v>22</v>
      </c>
      <c r="E6647" t="s">
        <v>94</v>
      </c>
      <c r="F6647" t="s">
        <v>24</v>
      </c>
      <c r="G6647">
        <v>85</v>
      </c>
      <c r="H6647" t="s">
        <v>21</v>
      </c>
      <c r="I6647" t="s">
        <v>25</v>
      </c>
      <c r="J6647" t="s">
        <v>21</v>
      </c>
      <c r="K6647" t="str">
        <f>IF(Aggregate[[#This Row],[Age]]&lt;30,"Under 30",IF(Aggregate[[#This Row],[Age]]&gt;=65,"Senior","Other"))</f>
        <v>Senior</v>
      </c>
      <c r="L6647" t="s">
        <v>53</v>
      </c>
      <c r="M6647" t="s">
        <v>38</v>
      </c>
      <c r="N6647" t="s">
        <v>34</v>
      </c>
      <c r="O6647" t="s">
        <v>34</v>
      </c>
      <c r="P6647">
        <v>1</v>
      </c>
      <c r="R6647">
        <v>39</v>
      </c>
      <c r="S6647">
        <v>3</v>
      </c>
      <c r="T6647">
        <v>297</v>
      </c>
      <c r="U6647">
        <v>0</v>
      </c>
      <c r="V6647">
        <v>2</v>
      </c>
      <c r="W6647" t="str">
        <f>IF(Aggregate[[#This Row],[Avg Monthly GB Download]]&lt; 5,"less than 5GB",IF(Aggregate[[#This Row],[Avg Monthly GB Download]]&lt; 10,"Between 5 and 10 GB","10 or more GB"))</f>
        <v>less than 5GB</v>
      </c>
    </row>
    <row r="6648" spans="1:23" hidden="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Row],[Age]]&lt;30,"Under 30",IF(Aggregate[[#This Row],[Age]]&gt;=65,"Senior","Other"))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 5,"less than 5GB",IF(Aggregate[[#This Row],[Avg Monthly GB Download]]&lt; 10,"Between 5 and 10 GB","10 or more GB"))</f>
        <v>Between 5 and 10 GB</v>
      </c>
    </row>
    <row r="6649" spans="1:23" hidden="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Row],[Age]]&lt;30,"Under 30",IF(Aggregate[[#This Row],[Age]]&gt;=65,"Senior","Other"))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 5,"less than 5GB",IF(Aggregate[[#This Row],[Avg Monthly GB Download]]&lt; 10,"Between 5 and 10 GB","10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Row],[Age]]&lt;30,"Under 30",IF(Aggregate[[#This Row],[Age]]&gt;=65,"Senior","Other"))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 5,"less than 5GB",IF(Aggregate[[#This Row],[Avg Monthly GB Download]]&lt; 10,"Between 5 and 10 GB","10 or more GB"))</f>
        <v>10 or more GB</v>
      </c>
    </row>
    <row r="6651" spans="1:23" hidden="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Row],[Age]]&lt;30,"Under 30",IF(Aggregate[[#This Row],[Age]]&gt;=65,"Senior","Other"))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 5,"less than 5GB",IF(Aggregate[[#This Row],[Avg Monthly GB Download]]&lt; 10,"Between 5 and 10 GB","10 or more GB"))</f>
        <v>Between 5 and 10 GB</v>
      </c>
    </row>
    <row r="6652" spans="1:23" hidden="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Row],[Age]]&lt;30,"Under 30",IF(Aggregate[[#This Row],[Age]]&gt;=65,"Senior","Other"))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 5,"less than 5GB",IF(Aggregate[[#This Row],[Avg Monthly GB Download]]&lt; 10,"Between 5 and 10 GB","10 or more GB"))</f>
        <v>less than 5GB</v>
      </c>
    </row>
    <row r="6653" spans="1:23" hidden="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Row],[Age]]&lt;30,"Under 30",IF(Aggregate[[#This Row],[Age]]&gt;=65,"Senior","Other"))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 5,"less than 5GB",IF(Aggregate[[#This Row],[Avg Monthly GB Download]]&lt; 10,"Between 5 and 10 GB","10 or more GB"))</f>
        <v>10 or more GB</v>
      </c>
    </row>
    <row r="6654" spans="1:23" hidden="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Row],[Age]]&lt;30,"Under 30",IF(Aggregate[[#This Row],[Age]]&gt;=65,"Senior","Other"))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 5,"less than 5GB",IF(Aggregate[[#This Row],[Avg Monthly GB Download]]&lt; 10,"Between 5 and 10 GB","10 or more GB"))</f>
        <v>less than 5GB</v>
      </c>
    </row>
    <row r="6655" spans="1:23" hidden="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Row],[Age]]&lt;30,"Under 30",IF(Aggregate[[#This Row],[Age]]&gt;=65,"Senior","Other"))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 5,"less than 5GB",IF(Aggregate[[#This Row],[Avg Monthly GB Download]]&lt; 10,"Between 5 and 10 GB","10 or more GB"))</f>
        <v>less than 5GB</v>
      </c>
    </row>
    <row r="6656" spans="1:23" hidden="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Row],[Age]]&lt;30,"Under 30",IF(Aggregate[[#This Row],[Age]]&gt;=65,"Senior","Other"))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 5,"less than 5GB",IF(Aggregate[[#This Row],[Avg Monthly GB Download]]&lt; 10,"Between 5 and 10 GB","10 or more GB"))</f>
        <v>Between 5 and 10 GB</v>
      </c>
    </row>
    <row r="6657" spans="1:23" hidden="1" x14ac:dyDescent="0.25">
      <c r="A6657" t="s">
        <v>25</v>
      </c>
      <c r="B6657">
        <v>57</v>
      </c>
      <c r="C6657" t="s">
        <v>21</v>
      </c>
      <c r="D6657" t="s">
        <v>22</v>
      </c>
      <c r="E6657" t="s">
        <v>41</v>
      </c>
      <c r="F6657" t="s">
        <v>24</v>
      </c>
      <c r="G6657">
        <v>85</v>
      </c>
      <c r="H6657" t="s">
        <v>21</v>
      </c>
      <c r="I6657" t="s">
        <v>25</v>
      </c>
      <c r="J6657" t="s">
        <v>21</v>
      </c>
      <c r="K6657" t="str">
        <f>IF(Aggregate[[#This Row],[Age]]&lt;30,"Under 30",IF(Aggregate[[#This Row],[Age]]&gt;=65,"Senior","Other"))</f>
        <v>Senior</v>
      </c>
      <c r="L6657" t="s">
        <v>98</v>
      </c>
      <c r="M6657" t="s">
        <v>38</v>
      </c>
      <c r="N6657" t="s">
        <v>34</v>
      </c>
      <c r="O6657" t="s">
        <v>34</v>
      </c>
      <c r="P6657">
        <v>1</v>
      </c>
      <c r="R6657">
        <v>34</v>
      </c>
      <c r="S6657">
        <v>0</v>
      </c>
      <c r="T6657">
        <v>0</v>
      </c>
      <c r="U6657">
        <v>0</v>
      </c>
      <c r="V6657">
        <v>14</v>
      </c>
      <c r="W6657" t="str">
        <f>IF(Aggregate[[#This Row],[Avg Monthly GB Download]]&lt; 5,"less than 5GB",IF(Aggregate[[#This Row],[Avg Monthly GB Download]]&lt; 10,"Between 5 and 10 GB","10 or more GB"))</f>
        <v>10 or more GB</v>
      </c>
    </row>
    <row r="6658" spans="1:23" hidden="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Row],[Age]]&lt;30,"Under 30",IF(Aggregate[[#This Row],[Age]]&gt;=65,"Senior","Other"))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 5,"less than 5GB",IF(Aggregate[[#This Row],[Avg Monthly GB Download]]&lt; 10,"Between 5 and 10 GB","10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Row],[Age]]&lt;30,"Under 30",IF(Aggregate[[#This Row],[Age]]&gt;=65,"Senior","Other"))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 5,"less than 5GB",IF(Aggregate[[#This Row],[Avg Monthly GB Download]]&lt; 10,"Between 5 and 10 GB","10 or more GB"))</f>
        <v>10 or more GB</v>
      </c>
    </row>
    <row r="6660" spans="1:23" hidden="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Row],[Age]]&lt;30,"Under 30",IF(Aggregate[[#This Row],[Age]]&gt;=65,"Senior","Other"))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 5,"less than 5GB",IF(Aggregate[[#This Row],[Avg Monthly GB Download]]&lt; 10,"Between 5 and 10 GB","10 or more GB"))</f>
        <v>less than 5GB</v>
      </c>
    </row>
    <row r="6661" spans="1:23" hidden="1" x14ac:dyDescent="0.25">
      <c r="A6661" t="s">
        <v>25</v>
      </c>
      <c r="B6661">
        <v>57</v>
      </c>
      <c r="C6661" t="s">
        <v>25</v>
      </c>
      <c r="D6661" t="s">
        <v>88</v>
      </c>
      <c r="E6661" t="s">
        <v>35</v>
      </c>
      <c r="F6661" t="s">
        <v>24</v>
      </c>
      <c r="G6661">
        <v>85</v>
      </c>
      <c r="H6661" t="s">
        <v>21</v>
      </c>
      <c r="I6661" t="s">
        <v>25</v>
      </c>
      <c r="J6661" t="s">
        <v>21</v>
      </c>
      <c r="K6661" t="str">
        <f>IF(Aggregate[[#This Row],[Age]]&lt;30,"Under 30",IF(Aggregate[[#This Row],[Age]]&gt;=65,"Senior","Other"))</f>
        <v>Senior</v>
      </c>
      <c r="L6661" t="s">
        <v>53</v>
      </c>
      <c r="M6661" t="s">
        <v>38</v>
      </c>
      <c r="N6661" t="s">
        <v>34</v>
      </c>
      <c r="O6661" t="s">
        <v>34</v>
      </c>
      <c r="P6661">
        <v>1</v>
      </c>
      <c r="R6661">
        <v>62</v>
      </c>
      <c r="S6661">
        <v>0</v>
      </c>
      <c r="T6661">
        <v>0</v>
      </c>
      <c r="U6661">
        <v>0</v>
      </c>
      <c r="V6661">
        <v>3</v>
      </c>
      <c r="W6661" t="str">
        <f>IF(Aggregate[[#This Row],[Avg Monthly GB Download]]&lt; 5,"less than 5GB",IF(Aggregate[[#This Row],[Avg Monthly GB Download]]&lt; 10,"Between 5 and 10 GB","10 or more GB"))</f>
        <v>less than 5GB</v>
      </c>
    </row>
    <row r="6662" spans="1:23" hidden="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Row],[Age]]&lt;30,"Under 30",IF(Aggregate[[#This Row],[Age]]&gt;=65,"Senior","Other"))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 5,"less than 5GB",IF(Aggregate[[#This Row],[Avg Monthly GB Download]]&lt; 10,"Between 5 and 10 GB","10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Row],[Age]]&lt;30,"Under 30",IF(Aggregate[[#This Row],[Age]]&gt;=65,"Senior","Other"))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 5,"less than 5GB",IF(Aggregate[[#This Row],[Avg Monthly GB Download]]&lt; 10,"Between 5 and 10 GB","10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Row],[Age]]&lt;30,"Under 30",IF(Aggregate[[#This Row],[Age]]&gt;=65,"Senior","Other"))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 5,"less than 5GB",IF(Aggregate[[#This Row],[Avg Monthly GB Download]]&lt; 10,"Between 5 and 10 GB","10 or more GB"))</f>
        <v>10 or more GB</v>
      </c>
    </row>
    <row r="6665" spans="1:23" hidden="1" x14ac:dyDescent="0.25">
      <c r="A6665" t="s">
        <v>25</v>
      </c>
      <c r="B6665">
        <v>61</v>
      </c>
      <c r="C6665" t="s">
        <v>21</v>
      </c>
      <c r="D6665" t="s">
        <v>22</v>
      </c>
      <c r="E6665" t="s">
        <v>79</v>
      </c>
      <c r="F6665" t="s">
        <v>26</v>
      </c>
      <c r="G6665">
        <v>85</v>
      </c>
      <c r="H6665" t="s">
        <v>21</v>
      </c>
      <c r="I6665" t="s">
        <v>25</v>
      </c>
      <c r="J6665" t="s">
        <v>21</v>
      </c>
      <c r="K6665" t="str">
        <f>IF(Aggregate[[#This Row],[Age]]&lt;30,"Under 30",IF(Aggregate[[#This Row],[Age]]&gt;=65,"Senior","Other"))</f>
        <v>Senior</v>
      </c>
      <c r="L6665" t="s">
        <v>98</v>
      </c>
      <c r="M6665" t="s">
        <v>38</v>
      </c>
      <c r="N6665" t="s">
        <v>34</v>
      </c>
      <c r="O6665" t="s">
        <v>34</v>
      </c>
      <c r="P6665">
        <v>1</v>
      </c>
      <c r="R6665">
        <v>60</v>
      </c>
      <c r="S6665">
        <v>2</v>
      </c>
      <c r="T6665">
        <v>0</v>
      </c>
      <c r="U6665">
        <v>0</v>
      </c>
      <c r="V6665">
        <v>4</v>
      </c>
      <c r="W6665" t="str">
        <f>IF(Aggregate[[#This Row],[Avg Monthly GB Download]]&lt; 5,"less than 5GB",IF(Aggregate[[#This Row],[Avg Monthly GB Download]]&lt; 10,"Between 5 and 10 GB","10 or more GB"))</f>
        <v>less than 5GB</v>
      </c>
    </row>
    <row r="6666" spans="1:23" hidden="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Row],[Age]]&lt;30,"Under 30",IF(Aggregate[[#This Row],[Age]]&gt;=65,"Senior","Other"))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 5,"less than 5GB",IF(Aggregate[[#This Row],[Avg Monthly GB Download]]&lt; 10,"Between 5 and 10 GB","10 or more GB"))</f>
        <v>Between 5 and 10 GB</v>
      </c>
    </row>
    <row r="6667" spans="1:23" hidden="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Row],[Age]]&lt;30,"Under 30",IF(Aggregate[[#This Row],[Age]]&gt;=65,"Senior","Other"))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 5,"less than 5GB",IF(Aggregate[[#This Row],[Avg Monthly GB Download]]&lt; 10,"Between 5 and 10 GB","10 or more GB"))</f>
        <v>less than 5GB</v>
      </c>
    </row>
    <row r="6668" spans="1:23" hidden="1" x14ac:dyDescent="0.25">
      <c r="A6668" t="s">
        <v>25</v>
      </c>
      <c r="B6668">
        <v>72</v>
      </c>
      <c r="C6668" t="s">
        <v>21</v>
      </c>
      <c r="D6668" t="s">
        <v>22</v>
      </c>
      <c r="E6668" t="s">
        <v>62</v>
      </c>
      <c r="F6668" t="s">
        <v>24</v>
      </c>
      <c r="G6668">
        <v>85</v>
      </c>
      <c r="H6668" t="s">
        <v>21</v>
      </c>
      <c r="I6668" t="s">
        <v>25</v>
      </c>
      <c r="J6668" t="s">
        <v>21</v>
      </c>
      <c r="K6668" t="str">
        <f>IF(Aggregate[[#This Row],[Age]]&lt;30,"Under 30",IF(Aggregate[[#This Row],[Age]]&gt;=65,"Senior","Other"))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44</v>
      </c>
      <c r="S6668">
        <v>2</v>
      </c>
      <c r="T6668">
        <v>0</v>
      </c>
      <c r="U6668">
        <v>0</v>
      </c>
      <c r="V6668">
        <v>1</v>
      </c>
      <c r="W6668" t="str">
        <f>IF(Aggregate[[#This Row],[Avg Monthly GB Download]]&lt; 5,"less than 5GB",IF(Aggregate[[#This Row],[Avg Monthly GB Download]]&lt; 10,"Between 5 and 10 GB","10 or more GB"))</f>
        <v>less than 5GB</v>
      </c>
    </row>
    <row r="6669" spans="1:23" hidden="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Row],[Age]]&lt;30,"Under 30",IF(Aggregate[[#This Row],[Age]]&gt;=65,"Senior","Other"))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 5,"less than 5GB",IF(Aggregate[[#This Row],[Avg Monthly GB Download]]&lt; 10,"Between 5 and 10 GB","10 or more GB"))</f>
        <v>less than 5GB</v>
      </c>
    </row>
    <row r="6670" spans="1:23" hidden="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Row],[Age]]&lt;30,"Under 30",IF(Aggregate[[#This Row],[Age]]&gt;=65,"Senior","Other"))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 5,"less than 5GB",IF(Aggregate[[#This Row],[Avg Monthly GB Download]]&lt; 10,"Between 5 and 10 GB","10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opLeftCell="E6665" workbookViewId="0">
      <selection activeCell="AD3" sqref="AD3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28515625" customWidth="1"/>
    <col min="6" max="6" width="10.7109375" customWidth="1"/>
    <col min="7" max="7" width="10.85546875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5703125" customWidth="1"/>
    <col min="13" max="13" width="20.7109375" customWidth="1"/>
    <col min="14" max="14" width="19.42578125" customWidth="1"/>
    <col min="16" max="16" width="16.5703125" customWidth="1"/>
    <col min="17" max="17" width="9.7109375" customWidth="1"/>
    <col min="19" max="19" width="11" customWidth="1"/>
    <col min="22" max="22" width="30.5703125" customWidth="1"/>
    <col min="23" max="23" width="33.85546875" customWidth="1"/>
    <col min="24" max="24" width="15.28515625" customWidth="1"/>
    <col min="25" max="25" width="18.42578125" customWidth="1"/>
    <col min="26" max="26" width="17.140625" customWidth="1"/>
    <col min="27" max="27" width="15" customWidth="1"/>
    <col min="28" max="28" width="16.7109375" customWidth="1"/>
    <col min="29" max="29" width="45" customWidth="1"/>
    <col min="30" max="30" width="18.140625" customWidth="1"/>
  </cols>
  <sheetData>
    <row r="1" spans="1:30" ht="14.25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ht="14.25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Label]]="No",0,1)</f>
        <v>0</v>
      </c>
    </row>
    <row r="3" spans="1:30" ht="14.25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Label]]="No",0,1)</f>
        <v>0</v>
      </c>
    </row>
    <row r="4" spans="1:30" ht="14.25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Label]]="No",0,1)</f>
        <v>0</v>
      </c>
    </row>
    <row r="5" spans="1:30" ht="14.25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Label]]="No",0,1)</f>
        <v>0</v>
      </c>
    </row>
    <row r="6" spans="1:30" ht="14.25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Label]]="No",0,1)</f>
        <v>0</v>
      </c>
    </row>
    <row r="7" spans="1:30" ht="14.25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Label]]="No",0,1)</f>
        <v>0</v>
      </c>
    </row>
    <row r="8" spans="1:30" ht="14.25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Label]]="No",0,1)</f>
        <v>0</v>
      </c>
    </row>
    <row r="9" spans="1:30" ht="14.25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Label]]="No",0,1)</f>
        <v>0</v>
      </c>
    </row>
    <row r="10" spans="1:30" ht="14.25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Label]]="No",0,1)</f>
        <v>0</v>
      </c>
    </row>
    <row r="11" spans="1:30" ht="14.25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Label]]="No",0,1)</f>
        <v>0</v>
      </c>
    </row>
    <row r="12" spans="1:30" ht="14.25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Label]]="No",0,1)</f>
        <v>0</v>
      </c>
    </row>
    <row r="13" spans="1:30" ht="14.25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Label]]="No",0,1)</f>
        <v>0</v>
      </c>
    </row>
    <row r="14" spans="1:30" ht="14.25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Label]]="No",0,1)</f>
        <v>0</v>
      </c>
    </row>
    <row r="15" spans="1:30" ht="14.25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Label]]="No",0,1)</f>
        <v>0</v>
      </c>
    </row>
    <row r="16" spans="1:30" ht="14.25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Label]]="No",0,1)</f>
        <v>0</v>
      </c>
    </row>
    <row r="17" spans="1:30" ht="14.25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Label]]="No",0,1)</f>
        <v>0</v>
      </c>
    </row>
    <row r="18" spans="1:30" ht="14.25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Label]]="No",0,1)</f>
        <v>0</v>
      </c>
    </row>
    <row r="19" spans="1:30" ht="14.25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Label]]="No",0,1)</f>
        <v>0</v>
      </c>
    </row>
    <row r="20" spans="1:30" ht="14.25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Label]]="No",0,1)</f>
        <v>0</v>
      </c>
    </row>
    <row r="21" spans="1:30" ht="14.25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Label]]="No",0,1)</f>
        <v>0</v>
      </c>
    </row>
    <row r="22" spans="1:30" ht="14.25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Label]]="No",0,1)</f>
        <v>0</v>
      </c>
    </row>
    <row r="23" spans="1:30" ht="14.25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Label]]="No",0,1)</f>
        <v>0</v>
      </c>
    </row>
    <row r="24" spans="1:30" ht="14.25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Label]]="No",0,1)</f>
        <v>0</v>
      </c>
    </row>
    <row r="25" spans="1:30" ht="14.25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Label]]="No",0,1)</f>
        <v>0</v>
      </c>
    </row>
    <row r="26" spans="1:30" ht="14.25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Label]]="No",0,1)</f>
        <v>0</v>
      </c>
    </row>
    <row r="27" spans="1:30" ht="14.25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Label]]="No",0,1)</f>
        <v>0</v>
      </c>
    </row>
    <row r="28" spans="1:30" ht="14.25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Label]]="No",0,1)</f>
        <v>0</v>
      </c>
    </row>
    <row r="29" spans="1:30" ht="14.25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Label]]="No",0,1)</f>
        <v>0</v>
      </c>
    </row>
    <row r="30" spans="1:30" ht="14.25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Label]]="No",0,1)</f>
        <v>0</v>
      </c>
    </row>
    <row r="31" spans="1:30" ht="14.25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Label]]="No",0,1)</f>
        <v>0</v>
      </c>
    </row>
    <row r="32" spans="1:30" ht="14.25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Label]]="No",0,1)</f>
        <v>0</v>
      </c>
    </row>
    <row r="33" spans="1:30" ht="14.25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Label]]="No",0,1)</f>
        <v>0</v>
      </c>
    </row>
    <row r="34" spans="1:30" ht="14.25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Label]]="No",0,1)</f>
        <v>0</v>
      </c>
    </row>
    <row r="35" spans="1:30" ht="14.25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Label]]="No",0,1)</f>
        <v>0</v>
      </c>
    </row>
    <row r="36" spans="1:30" ht="14.25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Label]]="No",0,1)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Label]]="No",0,1)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Label]]="No",0,1)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Label]]="No",0,1)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Label]]="No",0,1)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Label]]="No",0,1)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Label]]="No",0,1)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Label]]="No",0,1)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Label]]="No",0,1)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Label]]="No",0,1)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Label]]="No",0,1)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Label]]="No",0,1)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Label]]="No",0,1)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Label]]="No",0,1)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Label]]="No",0,1)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Label]]="No",0,1)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Label]]="No",0,1)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Label]]="No",0,1)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Label]]="No",0,1)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Label]]="No",0,1)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Label]]="No",0,1)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Label]]="No",0,1)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Label]]="No",0,1)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Label]]="No",0,1)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Label]]="No",0,1)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Label]]="No",0,1)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Label]]="No",0,1)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Label]]="No",0,1)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Label]]="No",0,1)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Label]]="No",0,1)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Label]]="No",0,1)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Label]]="No",0,1)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Label]]="No",0,1)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Label]]="No",0,1)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Label]]="No",0,1)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Label]]="No",0,1)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Label]]="No",0,1)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Label]]="No",0,1)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Label]]="No",0,1)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Label]]="No",0,1)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Label]]="No",0,1)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Label]]="No",0,1)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Label]]="No",0,1)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Label]]="No",0,1)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Label]]="No",0,1)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Label]]="No",0,1)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Label]]="No",0,1)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Label]]="No",0,1)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Label]]="No",0,1)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Label]]="No",0,1)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Label]]="No",0,1)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Label]]="No",0,1)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Label]]="No",0,1)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Label]]="No",0,1)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Label]]="No",0,1)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Label]]="No",0,1)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Label]]="No",0,1)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Label]]="No",0,1)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Label]]="No",0,1)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Label]]="No",0,1)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Label]]="No",0,1)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Label]]="No",0,1)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Label]]="No",0,1)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Label]]="No",0,1)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Label]]="No",0,1)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Label]]="No",0,1)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Label]]="No",0,1)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Label]]="No",0,1)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Label]]="No",0,1)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Label]]="No",0,1)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Label]]="No",0,1)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Label]]="No",0,1)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Label]]="No",0,1)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Label]]="No",0,1)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Label]]="No",0,1)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Label]]="No",0,1)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Label]]="No",0,1)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Label]]="No",0,1)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Label]]="No",0,1)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Label]]="No",0,1)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Label]]="No",0,1)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Label]]="No",0,1)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Label]]="No",0,1)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Label]]="No",0,1)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Label]]="No",0,1)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Label]]="No",0,1)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Label]]="No",0,1)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Label]]="No",0,1)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Label]]="No",0,1)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Label]]="No",0,1)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Label]]="No",0,1)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Label]]="No",0,1)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Label]]="No",0,1)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Label]]="No",0,1)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Label]]="No",0,1)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Label]]="No",0,1)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Label]]="No",0,1)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Label]]="No",0,1)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Label]]="No",0,1)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Label]]="No",0,1)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Label]]="No",0,1)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Label]]="No",0,1)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Label]]="No",0,1)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Label]]="No",0,1)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Label]]="No",0,1)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Label]]="No",0,1)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Label]]="No",0,1)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Label]]="No",0,1)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Label]]="No",0,1)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Label]]="No",0,1)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Label]]="No",0,1)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Label]]="No",0,1)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Label]]="No",0,1)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Label]]="No",0,1)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Label]]="No",0,1)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Label]]="No",0,1)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Label]]="No",0,1)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Label]]="No",0,1)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Label]]="No",0,1)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Label]]="No",0,1)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Label]]="No",0,1)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Label]]="No",0,1)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Label]]="No",0,1)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Label]]="No",0,1)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Label]]="No",0,1)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Label]]="No",0,1)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Label]]="No",0,1)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Label]]="No",0,1)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Label]]="No",0,1)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Label]]="No",0,1)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Label]]="No",0,1)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Label]]="No",0,1)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Label]]="No",0,1)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Label]]="No",0,1)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Label]]="No",0,1)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Label]]="No",0,1)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Label]]="No",0,1)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Label]]="No",0,1)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Label]]="No",0,1)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Label]]="No",0,1)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Label]]="No",0,1)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Label]]="No",0,1)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Label]]="No",0,1)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Label]]="No",0,1)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Label]]="No",0,1)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Label]]="No",0,1)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Label]]="No",0,1)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Label]]="No",0,1)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Label]]="No",0,1)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Label]]="No",0,1)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Label]]="No",0,1)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Label]]="No",0,1)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Label]]="No",0,1)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Label]]="No",0,1)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Label]]="No",0,1)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Label]]="No",0,1)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Label]]="No",0,1)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Label]]="No",0,1)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Label]]="No",0,1)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Label]]="No",0,1)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Label]]="No",0,1)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Label]]="No",0,1)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Label]]="No",0,1)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Label]]="No",0,1)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Label]]="No",0,1)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Label]]="No",0,1)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Label]]="No",0,1)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Label]]="No",0,1)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Label]]="No",0,1)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Label]]="No",0,1)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Label]]="No",0,1)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Label]]="No",0,1)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Label]]="No",0,1)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Label]]="No",0,1)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Label]]="No",0,1)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Label]]="No",0,1)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Label]]="No",0,1)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Label]]="No",0,1)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Label]]="No",0,1)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Label]]="No",0,1)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Label]]="No",0,1)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Label]]="No",0,1)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Label]]="No",0,1)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Label]]="No",0,1)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Label]]="No",0,1)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Label]]="No",0,1)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Label]]="No",0,1)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Label]]="No",0,1)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Label]]="No",0,1)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Label]]="No",0,1)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Label]]="No",0,1)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Label]]="No",0,1)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Label]]="No",0,1)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Label]]="No",0,1)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Label]]="No",0,1)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Label]]="No",0,1)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Label]]="No",0,1)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Label]]="No",0,1)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Label]]="No",0,1)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Label]]="No",0,1)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Label]]="No",0,1)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Label]]="No",0,1)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Label]]="No",0,1)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Label]]="No",0,1)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Label]]="No",0,1)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Label]]="No",0,1)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Label]]="No",0,1)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Label]]="No",0,1)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Label]]="No",0,1)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Label]]="No",0,1)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Label]]="No",0,1)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Label]]="No",0,1)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Label]]="No",0,1)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Label]]="No",0,1)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Label]]="No",0,1)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Label]]="No",0,1)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Label]]="No",0,1)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Label]]="No",0,1)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Label]]="No",0,1)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Label]]="No",0,1)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Label]]="No",0,1)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Label]]="No",0,1)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Label]]="No",0,1)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Label]]="No",0,1)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Label]]="No",0,1)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Label]]="No",0,1)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Label]]="No",0,1)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Label]]="No",0,1)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Label]]="No",0,1)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Label]]="No",0,1)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Label]]="No",0,1)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Label]]="No",0,1)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Label]]="No",0,1)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Label]]="No",0,1)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Label]]="No",0,1)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Label]]="No",0,1)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Label]]="No",0,1)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Label]]="No",0,1)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Label]]="No",0,1)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Label]]="No",0,1)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Label]]="No",0,1)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Label]]="No",0,1)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Label]]="No",0,1)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Label]]="No",0,1)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Label]]="No",0,1)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Label]]="No",0,1)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Label]]="No",0,1)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Label]]="No",0,1)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Label]]="No",0,1)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Label]]="No",0,1)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Label]]="No",0,1)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Label]]="No",0,1)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Label]]="No",0,1)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Label]]="No",0,1)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Label]]="No",0,1)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Label]]="No",0,1)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Label]]="No",0,1)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Label]]="No",0,1)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Label]]="No",0,1)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Label]]="No",0,1)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Label]]="No",0,1)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Label]]="No",0,1)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Label]]="No",0,1)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Label]]="No",0,1)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Label]]="No",0,1)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Label]]="No",0,1)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Label]]="No",0,1)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Label]]="No",0,1)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Label]]="No",0,1)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Label]]="No",0,1)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Label]]="No",0,1)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Label]]="No",0,1)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Label]]="No",0,1)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Label]]="No",0,1)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Label]]="No",0,1)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Label]]="No",0,1)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Label]]="No",0,1)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Label]]="No",0,1)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Label]]="No",0,1)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Label]]="No",0,1)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Label]]="No",0,1)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Label]]="No",0,1)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Label]]="No",0,1)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Label]]="No",0,1)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Label]]="No",0,1)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Label]]="No",0,1)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Label]]="No",0,1)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Label]]="No",0,1)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Label]]="No",0,1)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Label]]="No",0,1)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Label]]="No",0,1)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Label]]="No",0,1)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Label]]="No",0,1)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Label]]="No",0,1)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Label]]="No",0,1)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Label]]="No",0,1)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Label]]="No",0,1)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Label]]="No",0,1)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Label]]="No",0,1)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Label]]="No",0,1)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Label]]="No",0,1)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Label]]="No",0,1)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Label]]="No",0,1)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Label]]="No",0,1)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Label]]="No",0,1)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Label]]="No",0,1)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Label]]="No",0,1)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Label]]="No",0,1)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Label]]="No",0,1)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Label]]="No",0,1)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Label]]="No",0,1)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Label]]="No",0,1)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Label]]="No",0,1)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Label]]="No",0,1)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Label]]="No",0,1)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Label]]="No",0,1)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Label]]="No",0,1)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Label]]="No",0,1)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Label]]="No",0,1)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Label]]="No",0,1)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Label]]="No",0,1)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Label]]="No",0,1)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Label]]="No",0,1)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Label]]="No",0,1)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Label]]="No",0,1)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Label]]="No",0,1)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Label]]="No",0,1)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Label]]="No",0,1)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Label]]="No",0,1)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Label]]="No",0,1)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Label]]="No",0,1)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Label]]="No",0,1)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Label]]="No",0,1)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Label]]="No",0,1)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Label]]="No",0,1)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Label]]="No",0,1)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Label]]="No",0,1)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Label]]="No",0,1)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Label]]="No",0,1)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Label]]="No",0,1)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Label]]="No",0,1)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Label]]="No",0,1)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Label]]="No",0,1)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Label]]="No",0,1)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Label]]="No",0,1)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Label]]="No",0,1)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Label]]="No",0,1)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Label]]="No",0,1)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Label]]="No",0,1)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Label]]="No",0,1)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Label]]="No",0,1)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Label]]="No",0,1)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Label]]="No",0,1)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Label]]="No",0,1)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Label]]="No",0,1)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Label]]="No",0,1)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Label]]="No",0,1)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Label]]="No",0,1)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Label]]="No",0,1)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Label]]="No",0,1)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Label]]="No",0,1)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Label]]="No",0,1)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Label]]="No",0,1)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Label]]="No",0,1)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Label]]="No",0,1)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Label]]="No",0,1)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Label]]="No",0,1)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Label]]="No",0,1)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Label]]="No",0,1)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Label]]="No",0,1)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Label]]="No",0,1)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Label]]="No",0,1)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Label]]="No",0,1)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Label]]="No",0,1)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Label]]="No",0,1)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Label]]="No",0,1)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Label]]="No",0,1)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Label]]="No",0,1)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Label]]="No",0,1)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Label]]="No",0,1)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Label]]="No",0,1)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Label]]="No",0,1)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Label]]="No",0,1)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Label]]="No",0,1)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Label]]="No",0,1)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Label]]="No",0,1)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Label]]="No",0,1)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Label]]="No",0,1)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Label]]="No",0,1)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Label]]="No",0,1)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Label]]="No",0,1)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Label]]="No",0,1)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Label]]="No",0,1)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Label]]="No",0,1)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Label]]="No",0,1)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Label]]="No",0,1)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Label]]="No",0,1)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Label]]="No",0,1)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Label]]="No",0,1)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Label]]="No",0,1)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Label]]="No",0,1)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Label]]="No",0,1)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Label]]="No",0,1)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Label]]="No",0,1)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Label]]="No",0,1)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Label]]="No",0,1)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Label]]="No",0,1)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Label]]="No",0,1)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Label]]="No",0,1)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Label]]="No",0,1)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Label]]="No",0,1)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Label]]="No",0,1)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Label]]="No",0,1)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Label]]="No",0,1)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Label]]="No",0,1)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Label]]="No",0,1)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Label]]="No",0,1)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Label]]="No",0,1)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Label]]="No",0,1)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Label]]="No",0,1)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Label]]="No",0,1)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Label]]="No",0,1)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Label]]="No",0,1)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Label]]="No",0,1)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Label]]="No",0,1)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Label]]="No",0,1)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Label]]="No",0,1)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Label]]="No",0,1)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Label]]="No",0,1)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Label]]="No",0,1)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Label]]="No",0,1)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Label]]="No",0,1)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Label]]="No",0,1)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Label]]="No",0,1)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Label]]="No",0,1)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Label]]="No",0,1)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Label]]="No",0,1)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Label]]="No",0,1)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Label]]="No",0,1)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Label]]="No",0,1)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Label]]="No",0,1)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Label]]="No",0,1)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Label]]="No",0,1)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Label]]="No",0,1)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Label]]="No",0,1)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Label]]="No",0,1)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Label]]="No",0,1)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Label]]="No",0,1)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Label]]="No",0,1)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Label]]="No",0,1)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Label]]="No",0,1)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Label]]="No",0,1)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Label]]="No",0,1)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Label]]="No",0,1)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Label]]="No",0,1)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Label]]="No",0,1)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Label]]="No",0,1)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Label]]="No",0,1)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Label]]="No",0,1)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Label]]="No",0,1)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Label]]="No",0,1)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Label]]="No",0,1)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Label]]="No",0,1)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Label]]="No",0,1)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Label]]="No",0,1)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Label]]="No",0,1)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Label]]="No",0,1)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Label]]="No",0,1)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Label]]="No",0,1)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Label]]="No",0,1)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Label]]="No",0,1)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Label]]="No",0,1)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Label]]="No",0,1)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Label]]="No",0,1)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Label]]="No",0,1)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Label]]="No",0,1)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Label]]="No",0,1)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Label]]="No",0,1)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Label]]="No",0,1)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Label]]="No",0,1)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Label]]="No",0,1)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Label]]="No",0,1)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Label]]="No",0,1)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Label]]="No",0,1)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Label]]="No",0,1)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Label]]="No",0,1)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Label]]="No",0,1)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Label]]="No",0,1)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Label]]="No",0,1)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Label]]="No",0,1)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Label]]="No",0,1)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Label]]="No",0,1)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Label]]="No",0,1)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Label]]="No",0,1)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Label]]="No",0,1)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Label]]="No",0,1)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Label]]="No",0,1)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Label]]="No",0,1)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Label]]="No",0,1)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Label]]="No",0,1)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Label]]="No",0,1)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Label]]="No",0,1)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Label]]="No",0,1)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Label]]="No",0,1)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Label]]="No",0,1)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Label]]="No",0,1)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Label]]="No",0,1)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Label]]="No",0,1)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Label]]="No",0,1)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Label]]="No",0,1)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Label]]="No",0,1)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Label]]="No",0,1)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Label]]="No",0,1)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Label]]="No",0,1)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Label]]="No",0,1)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Label]]="No",0,1)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Label]]="No",0,1)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Label]]="No",0,1)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Label]]="No",0,1)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Label]]="No",0,1)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Label]]="No",0,1)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Label]]="No",0,1)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Label]]="No",0,1)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Label]]="No",0,1)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Label]]="No",0,1)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Label]]="No",0,1)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Label]]="No",0,1)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Label]]="No",0,1)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Label]]="No",0,1)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Label]]="No",0,1)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Label]]="No",0,1)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Label]]="No",0,1)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Label]]="No",0,1)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Label]]="No",0,1)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Label]]="No",0,1)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Label]]="No",0,1)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Label]]="No",0,1)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Label]]="No",0,1)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Label]]="No",0,1)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Label]]="No",0,1)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Label]]="No",0,1)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Label]]="No",0,1)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Label]]="No",0,1)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Label]]="No",0,1)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Label]]="No",0,1)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Label]]="No",0,1)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Label]]="No",0,1)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Label]]="No",0,1)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Label]]="No",0,1)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Label]]="No",0,1)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Label]]="No",0,1)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Label]]="No",0,1)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Label]]="No",0,1)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Label]]="No",0,1)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Label]]="No",0,1)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Label]]="No",0,1)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Label]]="No",0,1)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Label]]="No",0,1)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Label]]="No",0,1)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Label]]="No",0,1)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Label]]="No",0,1)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Label]]="No",0,1)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Label]]="No",0,1)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Label]]="No",0,1)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Label]]="No",0,1)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Label]]="No",0,1)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Label]]="No",0,1)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Label]]="No",0,1)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Label]]="No",0,1)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Label]]="No",0,1)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Label]]="No",0,1)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Label]]="No",0,1)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Label]]="No",0,1)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Label]]="No",0,1)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Label]]="No",0,1)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Label]]="No",0,1)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Label]]="No",0,1)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Label]]="No",0,1)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Label]]="No",0,1)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Label]]="No",0,1)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Label]]="No",0,1)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Label]]="No",0,1)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Label]]="No",0,1)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Label]]="No",0,1)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Label]]="No",0,1)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Label]]="No",0,1)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Label]]="No",0,1)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Label]]="No",0,1)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Label]]="No",0,1)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Label]]="No",0,1)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Label]]="No",0,1)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Label]]="No",0,1)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Label]]="No",0,1)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Label]]="No",0,1)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Label]]="No",0,1)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Label]]="No",0,1)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Label]]="No",0,1)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Label]]="No",0,1)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Label]]="No",0,1)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Label]]="No",0,1)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Label]]="No",0,1)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Label]]="No",0,1)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Label]]="No",0,1)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Label]]="No",0,1)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Label]]="No",0,1)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Label]]="No",0,1)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Label]]="No",0,1)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Label]]="No",0,1)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Label]]="No",0,1)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Label]]="No",0,1)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Label]]="No",0,1)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Label]]="No",0,1)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Label]]="No",0,1)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Label]]="No",0,1)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Label]]="No",0,1)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Label]]="No",0,1)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Label]]="No",0,1)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Label]]="No",0,1)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Label]]="No",0,1)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Label]]="No",0,1)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Label]]="No",0,1)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Label]]="No",0,1)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Label]]="No",0,1)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Label]]="No",0,1)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Label]]="No",0,1)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Label]]="No",0,1)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Label]]="No",0,1)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Label]]="No",0,1)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Label]]="No",0,1)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Label]]="No",0,1)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Label]]="No",0,1)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Label]]="No",0,1)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Label]]="No",0,1)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Label]]="No",0,1)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Label]]="No",0,1)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Label]]="No",0,1)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Label]]="No",0,1)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Label]]="No",0,1)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Label]]="No",0,1)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Label]]="No",0,1)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Label]]="No",0,1)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Label]]="No",0,1)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Label]]="No",0,1)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Label]]="No",0,1)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Label]]="No",0,1)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Label]]="No",0,1)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Label]]="No",0,1)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Label]]="No",0,1)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Label]]="No",0,1)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Label]]="No",0,1)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Label]]="No",0,1)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Label]]="No",0,1)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Label]]="No",0,1)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Label]]="No",0,1)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Label]]="No",0,1)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Label]]="No",0,1)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Label]]="No",0,1)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Label]]="No",0,1)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Label]]="No",0,1)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Label]]="No",0,1)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Label]]="No",0,1)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Label]]="No",0,1)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Label]]="No",0,1)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Label]]="No",0,1)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Label]]="No",0,1)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Label]]="No",0,1)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Label]]="No",0,1)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Label]]="No",0,1)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Label]]="No",0,1)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Label]]="No",0,1)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Label]]="No",0,1)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Label]]="No",0,1)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Label]]="No",0,1)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Label]]="No",0,1)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Label]]="No",0,1)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Label]]="No",0,1)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Label]]="No",0,1)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Label]]="No",0,1)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Label]]="No",0,1)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Label]]="No",0,1)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Label]]="No",0,1)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Label]]="No",0,1)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Label]]="No",0,1)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Label]]="No",0,1)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Label]]="No",0,1)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Label]]="No",0,1)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Label]]="No",0,1)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Label]]="No",0,1)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Label]]="No",0,1)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Label]]="No",0,1)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Label]]="No",0,1)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Label]]="No",0,1)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Label]]="No",0,1)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Label]]="No",0,1)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Label]]="No",0,1)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Label]]="No",0,1)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Label]]="No",0,1)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Label]]="No",0,1)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Label]]="No",0,1)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Label]]="No",0,1)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Label]]="No",0,1)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Label]]="No",0,1)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Label]]="No",0,1)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Label]]="No",0,1)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Label]]="No",0,1)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Label]]="No",0,1)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Label]]="No",0,1)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Label]]="No",0,1)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Label]]="No",0,1)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Label]]="No",0,1)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Label]]="No",0,1)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Label]]="No",0,1)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Label]]="No",0,1)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Label]]="No",0,1)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Label]]="No",0,1)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Label]]="No",0,1)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Label]]="No",0,1)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Label]]="No",0,1)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Label]]="No",0,1)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Label]]="No",0,1)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Label]]="No",0,1)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Label]]="No",0,1)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Label]]="No",0,1)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Label]]="No",0,1)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Label]]="No",0,1)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Label]]="No",0,1)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Label]]="No",0,1)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Label]]="No",0,1)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Label]]="No",0,1)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Label]]="No",0,1)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Label]]="No",0,1)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Label]]="No",0,1)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Label]]="No",0,1)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Label]]="No",0,1)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Label]]="No",0,1)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Label]]="No",0,1)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Label]]="No",0,1)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Label]]="No",0,1)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Label]]="No",0,1)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Label]]="No",0,1)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Label]]="No",0,1)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Label]]="No",0,1)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Label]]="No",0,1)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Label]]="No",0,1)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Label]]="No",0,1)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Label]]="No",0,1)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Label]]="No",0,1)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Label]]="No",0,1)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Label]]="No",0,1)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Label]]="No",0,1)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Label]]="No",0,1)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Label]]="No",0,1)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Label]]="No",0,1)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Label]]="No",0,1)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Label]]="No",0,1)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Label]]="No",0,1)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Label]]="No",0,1)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Label]]="No",0,1)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Label]]="No",0,1)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Label]]="No",0,1)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Label]]="No",0,1)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Label]]="No",0,1)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Label]]="No",0,1)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Label]]="No",0,1)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Label]]="No",0,1)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Label]]="No",0,1)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Label]]="No",0,1)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Label]]="No",0,1)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Label]]="No",0,1)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Label]]="No",0,1)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Label]]="No",0,1)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Label]]="No",0,1)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Label]]="No",0,1)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Label]]="No",0,1)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Label]]="No",0,1)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Label]]="No",0,1)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Label]]="No",0,1)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Label]]="No",0,1)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Label]]="No",0,1)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Label]]="No",0,1)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Label]]="No",0,1)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Label]]="No",0,1)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Label]]="No",0,1)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Label]]="No",0,1)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Label]]="No",0,1)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Label]]="No",0,1)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Label]]="No",0,1)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Label]]="No",0,1)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Label]]="No",0,1)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Label]]="No",0,1)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Label]]="No",0,1)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Label]]="No",0,1)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Label]]="No",0,1)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Label]]="No",0,1)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Label]]="No",0,1)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Label]]="No",0,1)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Label]]="No",0,1)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Label]]="No",0,1)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Label]]="No",0,1)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Label]]="No",0,1)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Label]]="No",0,1)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Label]]="No",0,1)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Label]]="No",0,1)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Label]]="No",0,1)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Label]]="No",0,1)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Label]]="No",0,1)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Label]]="No",0,1)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Label]]="No",0,1)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Label]]="No",0,1)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Label]]="No",0,1)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Label]]="No",0,1)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Label]]="No",0,1)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Label]]="No",0,1)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Label]]="No",0,1)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Label]]="No",0,1)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Label]]="No",0,1)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Label]]="No",0,1)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Label]]="No",0,1)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Label]]="No",0,1)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Label]]="No",0,1)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Label]]="No",0,1)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Label]]="No",0,1)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Label]]="No",0,1)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Label]]="No",0,1)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Label]]="No",0,1)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Label]]="No",0,1)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Label]]="No",0,1)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Label]]="No",0,1)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Label]]="No",0,1)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Label]]="No",0,1)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Label]]="No",0,1)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Label]]="No",0,1)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Label]]="No",0,1)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Label]]="No",0,1)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Label]]="No",0,1)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Label]]="No",0,1)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Label]]="No",0,1)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Label]]="No",0,1)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Label]]="No",0,1)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Label]]="No",0,1)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Label]]="No",0,1)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Label]]="No",0,1)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Label]]="No",0,1)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Label]]="No",0,1)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Label]]="No",0,1)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Label]]="No",0,1)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Label]]="No",0,1)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Label]]="No",0,1)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Label]]="No",0,1)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Label]]="No",0,1)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Label]]="No",0,1)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Label]]="No",0,1)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Label]]="No",0,1)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Label]]="No",0,1)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Label]]="No",0,1)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Label]]="No",0,1)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Label]]="No",0,1)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Label]]="No",0,1)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Label]]="No",0,1)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Label]]="No",0,1)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Label]]="No",0,1)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Label]]="No",0,1)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Label]]="No",0,1)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Label]]="No",0,1)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Label]]="No",0,1)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Label]]="No",0,1)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Label]]="No",0,1)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Label]]="No",0,1)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Label]]="No",0,1)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Label]]="No",0,1)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Label]]="No",0,1)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Label]]="No",0,1)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Label]]="No",0,1)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Label]]="No",0,1)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Label]]="No",0,1)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Label]]="No",0,1)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Label]]="No",0,1)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Label]]="No",0,1)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Label]]="No",0,1)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Label]]="No",0,1)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Label]]="No",0,1)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Label]]="No",0,1)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Label]]="No",0,1)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Label]]="No",0,1)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Label]]="No",0,1)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Label]]="No",0,1)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Label]]="No",0,1)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Label]]="No",0,1)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Label]]="No",0,1)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Label]]="No",0,1)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Label]]="No",0,1)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Label]]="No",0,1)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Label]]="No",0,1)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Label]]="No",0,1)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Label]]="No",0,1)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Label]]="No",0,1)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Label]]="No",0,1)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Label]]="No",0,1)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Label]]="No",0,1)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Label]]="No",0,1)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Label]]="No",0,1)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Label]]="No",0,1)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Label]]="No",0,1)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Label]]="No",0,1)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Label]]="No",0,1)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Label]]="No",0,1)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Label]]="No",0,1)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Label]]="No",0,1)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Label]]="No",0,1)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Label]]="No",0,1)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Label]]="No",0,1)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Label]]="No",0,1)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Label]]="No",0,1)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Label]]="No",0,1)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Label]]="No",0,1)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Label]]="No",0,1)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Label]]="No",0,1)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Label]]="No",0,1)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Label]]="No",0,1)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Label]]="No",0,1)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Label]]="No",0,1)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Label]]="No",0,1)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Label]]="No",0,1)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Label]]="No",0,1)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Label]]="No",0,1)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Label]]="No",0,1)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Label]]="No",0,1)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Label]]="No",0,1)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Label]]="No",0,1)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Label]]="No",0,1)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Label]]="No",0,1)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Label]]="No",0,1)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Label]]="No",0,1)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Label]]="No",0,1)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Label]]="No",0,1)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Label]]="No",0,1)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Label]]="No",0,1)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Label]]="No",0,1)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Label]]="No",0,1)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Label]]="No",0,1)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Label]]="No",0,1)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Label]]="No",0,1)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Label]]="No",0,1)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Label]]="No",0,1)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Label]]="No",0,1)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Label]]="No",0,1)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Label]]="No",0,1)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Label]]="No",0,1)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Label]]="No",0,1)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Label]]="No",0,1)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Label]]="No",0,1)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Label]]="No",0,1)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Label]]="No",0,1)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Label]]="No",0,1)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Label]]="No",0,1)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Label]]="No",0,1)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Label]]="No",0,1)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Label]]="No",0,1)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Label]]="No",0,1)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Label]]="No",0,1)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Label]]="No",0,1)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Label]]="No",0,1)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Label]]="No",0,1)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Label]]="No",0,1)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Label]]="No",0,1)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Label]]="No",0,1)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Label]]="No",0,1)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Label]]="No",0,1)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Label]]="No",0,1)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Label]]="No",0,1)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Label]]="No",0,1)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Label]]="No",0,1)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Label]]="No",0,1)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Label]]="No",0,1)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Label]]="No",0,1)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Label]]="No",0,1)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Label]]="No",0,1)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Label]]="No",0,1)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Label]]="No",0,1)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Label]]="No",0,1)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Label]]="No",0,1)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Label]]="No",0,1)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Label]]="No",0,1)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Label]]="No",0,1)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Label]]="No",0,1)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Label]]="No",0,1)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Label]]="No",0,1)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Label]]="No",0,1)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Label]]="No",0,1)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Label]]="No",0,1)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Label]]="No",0,1)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Label]]="No",0,1)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Label]]="No",0,1)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Label]]="No",0,1)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Label]]="No",0,1)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Label]]="No",0,1)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Label]]="No",0,1)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Label]]="No",0,1)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Label]]="No",0,1)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Label]]="No",0,1)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Label]]="No",0,1)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Label]]="No",0,1)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Label]]="No",0,1)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Label]]="No",0,1)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Label]]="No",0,1)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Label]]="No",0,1)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Label]]="No",0,1)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Label]]="No",0,1)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Label]]="No",0,1)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Label]]="No",0,1)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Label]]="No",0,1)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Label]]="No",0,1)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Label]]="No",0,1)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Label]]="No",0,1)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Label]]="No",0,1)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Label]]="No",0,1)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Label]]="No",0,1)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Label]]="No",0,1)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Label]]="No",0,1)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Label]]="No",0,1)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Label]]="No",0,1)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Label]]="No",0,1)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Label]]="No",0,1)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Label]]="No",0,1)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Label]]="No",0,1)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Label]]="No",0,1)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Label]]="No",0,1)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Label]]="No",0,1)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Label]]="No",0,1)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Label]]="No",0,1)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Label]]="No",0,1)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Label]]="No",0,1)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Label]]="No",0,1)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Label]]="No",0,1)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Label]]="No",0,1)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Label]]="No",0,1)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Label]]="No",0,1)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Label]]="No",0,1)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Label]]="No",0,1)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Label]]="No",0,1)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Label]]="No",0,1)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Label]]="No",0,1)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Label]]="No",0,1)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Label]]="No",0,1)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Label]]="No",0,1)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Label]]="No",0,1)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Label]]="No",0,1)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Label]]="No",0,1)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Label]]="No",0,1)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Label]]="No",0,1)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Label]]="No",0,1)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Label]]="No",0,1)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Label]]="No",0,1)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Label]]="No",0,1)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Label]]="No",0,1)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Label]]="No",0,1)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Label]]="No",0,1)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Label]]="No",0,1)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Label]]="No",0,1)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Label]]="No",0,1)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Label]]="No",0,1)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Label]]="No",0,1)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Label]]="No",0,1)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Label]]="No",0,1)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Label]]="No",0,1)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Label]]="No",0,1)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Label]]="No",0,1)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Label]]="No",0,1)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Label]]="No",0,1)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Label]]="No",0,1)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Label]]="No",0,1)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Label]]="No",0,1)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Label]]="No",0,1)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Label]]="No",0,1)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Label]]="No",0,1)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Label]]="No",0,1)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Label]]="No",0,1)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Label]]="No",0,1)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Label]]="No",0,1)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Label]]="No",0,1)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Label]]="No",0,1)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Label]]="No",0,1)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Label]]="No",0,1)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Label]]="No",0,1)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Label]]="No",0,1)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Label]]="No",0,1)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Label]]="No",0,1)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Label]]="No",0,1)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Label]]="No",0,1)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Label]]="No",0,1)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Label]]="No",0,1)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Label]]="No",0,1)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Label]]="No",0,1)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Label]]="No",0,1)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Label]]="No",0,1)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Label]]="No",0,1)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Label]]="No",0,1)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Label]]="No",0,1)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Label]]="No",0,1)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Label]]="No",0,1)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Label]]="No",0,1)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Label]]="No",0,1)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Label]]="No",0,1)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Label]]="No",0,1)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Label]]="No",0,1)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Label]]="No",0,1)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Label]]="No",0,1)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Label]]="No",0,1)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Label]]="No",0,1)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Label]]="No",0,1)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Label]]="No",0,1)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Label]]="No",0,1)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Label]]="No",0,1)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Label]]="No",0,1)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Label]]="No",0,1)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Label]]="No",0,1)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Label]]="No",0,1)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Label]]="No",0,1)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Label]]="No",0,1)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Label]]="No",0,1)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Label]]="No",0,1)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Label]]="No",0,1)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Label]]="No",0,1)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Label]]="No",0,1)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Label]]="No",0,1)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Label]]="No",0,1)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Label]]="No",0,1)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Label]]="No",0,1)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Label]]="No",0,1)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Label]]="No",0,1)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Label]]="No",0,1)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Label]]="No",0,1)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Label]]="No",0,1)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Label]]="No",0,1)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Label]]="No",0,1)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Label]]="No",0,1)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Label]]="No",0,1)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Label]]="No",0,1)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Label]]="No",0,1)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Label]]="No",0,1)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Label]]="No",0,1)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Label]]="No",0,1)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Label]]="No",0,1)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Label]]="No",0,1)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Label]]="No",0,1)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Label]]="No",0,1)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Label]]="No",0,1)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Label]]="No",0,1)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Label]]="No",0,1)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Label]]="No",0,1)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Label]]="No",0,1)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Label]]="No",0,1)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Label]]="No",0,1)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Label]]="No",0,1)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Label]]="No",0,1)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Label]]="No",0,1)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Label]]="No",0,1)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Label]]="No",0,1)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Label]]="No",0,1)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Label]]="No",0,1)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Label]]="No",0,1)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Label]]="No",0,1)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Label]]="No",0,1)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Label]]="No",0,1)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Label]]="No",0,1)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Label]]="No",0,1)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Label]]="No",0,1)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Label]]="No",0,1)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Label]]="No",0,1)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Label]]="No",0,1)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Label]]="No",0,1)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Label]]="No",0,1)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Label]]="No",0,1)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Label]]="No",0,1)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Label]]="No",0,1)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Label]]="No",0,1)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Label]]="No",0,1)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Label]]="No",0,1)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Label]]="No",0,1)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Label]]="No",0,1)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Label]]="No",0,1)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Label]]="No",0,1)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Label]]="No",0,1)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Label]]="No",0,1)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Label]]="No",0,1)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Label]]="No",0,1)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Label]]="No",0,1)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Label]]="No",0,1)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Label]]="No",0,1)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Label]]="No",0,1)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Label]]="No",0,1)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Label]]="No",0,1)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Label]]="No",0,1)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Label]]="No",0,1)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Label]]="No",0,1)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Label]]="No",0,1)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Label]]="No",0,1)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Label]]="No",0,1)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Label]]="No",0,1)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Label]]="No",0,1)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Label]]="No",0,1)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Label]]="No",0,1)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Label]]="No",0,1)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Label]]="No",0,1)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Label]]="No",0,1)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Label]]="No",0,1)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Label]]="No",0,1)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Label]]="No",0,1)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Label]]="No",0,1)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Label]]="No",0,1)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Label]]="No",0,1)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Label]]="No",0,1)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Label]]="No",0,1)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Label]]="No",0,1)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Label]]="No",0,1)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Label]]="No",0,1)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Label]]="No",0,1)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Label]]="No",0,1)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Label]]="No",0,1)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Label]]="No",0,1)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Label]]="No",0,1)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Label]]="No",0,1)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Label]]="No",0,1)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Label]]="No",0,1)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Label]]="No",0,1)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Label]]="No",0,1)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Label]]="No",0,1)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Label]]="No",0,1)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Label]]="No",0,1)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Label]]="No",0,1)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Label]]="No",0,1)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Label]]="No",0,1)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Label]]="No",0,1)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Label]]="No",0,1)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Label]]="No",0,1)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Label]]="No",0,1)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Label]]="No",0,1)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Label]]="No",0,1)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Label]]="No",0,1)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Label]]="No",0,1)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Label]]="No",0,1)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Label]]="No",0,1)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Label]]="No",0,1)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Label]]="No",0,1)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Label]]="No",0,1)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Label]]="No",0,1)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Label]]="No",0,1)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Label]]="No",0,1)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Label]]="No",0,1)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Label]]="No",0,1)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Label]]="No",0,1)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Label]]="No",0,1)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Label]]="No",0,1)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Label]]="No",0,1)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Label]]="No",0,1)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Label]]="No",0,1)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Label]]="No",0,1)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Label]]="No",0,1)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Label]]="No",0,1)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Label]]="No",0,1)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Label]]="No",0,1)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Label]]="No",0,1)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Label]]="No",0,1)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Label]]="No",0,1)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Label]]="No",0,1)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Label]]="No",0,1)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Label]]="No",0,1)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Label]]="No",0,1)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Label]]="No",0,1)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Label]]="No",0,1)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Label]]="No",0,1)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Label]]="No",0,1)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Label]]="No",0,1)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Label]]="No",0,1)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Label]]="No",0,1)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Label]]="No",0,1)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Label]]="No",0,1)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Label]]="No",0,1)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Label]]="No",0,1)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Label]]="No",0,1)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Label]]="No",0,1)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Label]]="No",0,1)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Label]]="No",0,1)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Label]]="No",0,1)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Label]]="No",0,1)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Label]]="No",0,1)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Label]]="No",0,1)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Label]]="No",0,1)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Label]]="No",0,1)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Label]]="No",0,1)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Label]]="No",0,1)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Label]]="No",0,1)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Label]]="No",0,1)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Label]]="No",0,1)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Label]]="No",0,1)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Label]]="No",0,1)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Label]]="No",0,1)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Label]]="No",0,1)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Label]]="No",0,1)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Label]]="No",0,1)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Label]]="No",0,1)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Label]]="No",0,1)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Label]]="No",0,1)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Label]]="No",0,1)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Label]]="No",0,1)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Label]]="No",0,1)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Label]]="No",0,1)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Label]]="No",0,1)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Label]]="No",0,1)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Label]]="No",0,1)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Label]]="No",0,1)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Label]]="No",0,1)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Label]]="No",0,1)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Label]]="No",0,1)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Label]]="No",0,1)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Label]]="No",0,1)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Label]]="No",0,1)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Label]]="No",0,1)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Label]]="No",0,1)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Label]]="No",0,1)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Label]]="No",0,1)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Label]]="No",0,1)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Label]]="No",0,1)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Label]]="No",0,1)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Label]]="No",0,1)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Label]]="No",0,1)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Label]]="No",0,1)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Label]]="No",0,1)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Label]]="No",0,1)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Label]]="No",0,1)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Label]]="No",0,1)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Label]]="No",0,1)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Label]]="No",0,1)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Label]]="No",0,1)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Label]]="No",0,1)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Label]]="No",0,1)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Label]]="No",0,1)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Label]]="No",0,1)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Label]]="No",0,1)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Label]]="No",0,1)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Label]]="No",0,1)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Label]]="No",0,1)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Label]]="No",0,1)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Label]]="No",0,1)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Label]]="No",0,1)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Label]]="No",0,1)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Label]]="No",0,1)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Label]]="No",0,1)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Label]]="No",0,1)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Label]]="No",0,1)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Label]]="No",0,1)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Label]]="No",0,1)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Label]]="No",0,1)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Label]]="No",0,1)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Label]]="No",0,1)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Label]]="No",0,1)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Label]]="No",0,1)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Label]]="No",0,1)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Label]]="No",0,1)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Label]]="No",0,1)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Label]]="No",0,1)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Label]]="No",0,1)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Label]]="No",0,1)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Label]]="No",0,1)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Label]]="No",0,1)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Label]]="No",0,1)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Label]]="No",0,1)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Label]]="No",0,1)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Label]]="No",0,1)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Label]]="No",0,1)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Label]]="No",0,1)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Label]]="No",0,1)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Label]]="No",0,1)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Label]]="No",0,1)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Label]]="No",0,1)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Label]]="No",0,1)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Label]]="No",0,1)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Label]]="No",0,1)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Label]]="No",0,1)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Label]]="No",0,1)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Label]]="No",0,1)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Label]]="No",0,1)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Label]]="No",0,1)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Label]]="No",0,1)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Label]]="No",0,1)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Label]]="No",0,1)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Label]]="No",0,1)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Label]]="No",0,1)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Label]]="No",0,1)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Label]]="No",0,1)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Label]]="No",0,1)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Label]]="No",0,1)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Label]]="No",0,1)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Label]]="No",0,1)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Label]]="No",0,1)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Label]]="No",0,1)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Label]]="No",0,1)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Label]]="No",0,1)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Label]]="No",0,1)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Label]]="No",0,1)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Label]]="No",0,1)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Label]]="No",0,1)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Label]]="No",0,1)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Label]]="No",0,1)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Label]]="No",0,1)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Label]]="No",0,1)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Label]]="No",0,1)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Label]]="No",0,1)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Label]]="No",0,1)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Label]]="No",0,1)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Label]]="No",0,1)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Label]]="No",0,1)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Label]]="No",0,1)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Label]]="No",0,1)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Label]]="No",0,1)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Label]]="No",0,1)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Label]]="No",0,1)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Label]]="No",0,1)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Label]]="No",0,1)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Label]]="No",0,1)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Label]]="No",0,1)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Label]]="No",0,1)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Label]]="No",0,1)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Label]]="No",0,1)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Label]]="No",0,1)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Label]]="No",0,1)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Label]]="No",0,1)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Label]]="No",0,1)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Label]]="No",0,1)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Label]]="No",0,1)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Label]]="No",0,1)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Label]]="No",0,1)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Label]]="No",0,1)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Label]]="No",0,1)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Label]]="No",0,1)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Label]]="No",0,1)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Label]]="No",0,1)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Label]]="No",0,1)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Label]]="No",0,1)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Label]]="No",0,1)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Label]]="No",0,1)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Label]]="No",0,1)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Label]]="No",0,1)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Label]]="No",0,1)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Label]]="No",0,1)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Label]]="No",0,1)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Label]]="No",0,1)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Label]]="No",0,1)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Label]]="No",0,1)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Label]]="No",0,1)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Label]]="No",0,1)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Label]]="No",0,1)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Label]]="No",0,1)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Label]]="No",0,1)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Label]]="No",0,1)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Label]]="No",0,1)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Label]]="No",0,1)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Label]]="No",0,1)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Label]]="No",0,1)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Label]]="No",0,1)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Label]]="No",0,1)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Label]]="No",0,1)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Label]]="No",0,1)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Label]]="No",0,1)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Label]]="No",0,1)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Label]]="No",0,1)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Label]]="No",0,1)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Label]]="No",0,1)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Label]]="No",0,1)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Label]]="No",0,1)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Label]]="No",0,1)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Label]]="No",0,1)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Label]]="No",0,1)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Label]]="No",0,1)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Label]]="No",0,1)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Label]]="No",0,1)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Label]]="No",0,1)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Label]]="No",0,1)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Label]]="No",0,1)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Label]]="No",0,1)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Label]]="No",0,1)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Label]]="No",0,1)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Label]]="No",0,1)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Label]]="No",0,1)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Label]]="No",0,1)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Label]]="No",0,1)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Label]]="No",0,1)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Label]]="No",0,1)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Label]]="No",0,1)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Label]]="No",0,1)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Label]]="No",0,1)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Label]]="No",0,1)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Label]]="No",0,1)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Label]]="No",0,1)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Label]]="No",0,1)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Label]]="No",0,1)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Label]]="No",0,1)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Label]]="No",0,1)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Label]]="No",0,1)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Label]]="No",0,1)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Label]]="No",0,1)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Label]]="No",0,1)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Label]]="No",0,1)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Label]]="No",0,1)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Label]]="No",0,1)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Label]]="No",0,1)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Label]]="No",0,1)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Label]]="No",0,1)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Label]]="No",0,1)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Label]]="No",0,1)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Label]]="No",0,1)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Label]]="No",0,1)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Label]]="No",0,1)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Label]]="No",0,1)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Label]]="No",0,1)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Label]]="No",0,1)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Label]]="No",0,1)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Label]]="No",0,1)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Label]]="No",0,1)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Label]]="No",0,1)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Label]]="No",0,1)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Label]]="No",0,1)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Label]]="No",0,1)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Label]]="No",0,1)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Label]]="No",0,1)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Label]]="No",0,1)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Label]]="No",0,1)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Label]]="No",0,1)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Label]]="No",0,1)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Label]]="No",0,1)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Label]]="No",0,1)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Label]]="No",0,1)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Label]]="No",0,1)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Label]]="No",0,1)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Label]]="No",0,1)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Label]]="No",0,1)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Label]]="No",0,1)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Label]]="No",0,1)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Label]]="No",0,1)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Label]]="No",0,1)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Label]]="No",0,1)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Label]]="No",0,1)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Label]]="No",0,1)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Label]]="No",0,1)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Label]]="No",0,1)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Label]]="No",0,1)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Label]]="No",0,1)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Label]]="No",0,1)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Label]]="No",0,1)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Label]]="No",0,1)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Label]]="No",0,1)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Label]]="No",0,1)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Label]]="No",0,1)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Label]]="No",0,1)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Label]]="No",0,1)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Label]]="No",0,1)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Label]]="No",0,1)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Label]]="No",0,1)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Label]]="No",0,1)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Label]]="No",0,1)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Label]]="No",0,1)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Label]]="No",0,1)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Label]]="No",0,1)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Label]]="No",0,1)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Label]]="No",0,1)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Label]]="No",0,1)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Label]]="No",0,1)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Label]]="No",0,1)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Label]]="No",0,1)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Label]]="No",0,1)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Label]]="No",0,1)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Label]]="No",0,1)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Label]]="No",0,1)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Label]]="No",0,1)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Label]]="No",0,1)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Label]]="No",0,1)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Label]]="No",0,1)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Label]]="No",0,1)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Label]]="No",0,1)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Label]]="No",0,1)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Label]]="No",0,1)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Label]]="No",0,1)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Label]]="No",0,1)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Label]]="No",0,1)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Label]]="No",0,1)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Label]]="No",0,1)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Label]]="No",0,1)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Label]]="No",0,1)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Label]]="No",0,1)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Label]]="No",0,1)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Label]]="No",0,1)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Label]]="No",0,1)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Label]]="No",0,1)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Label]]="No",0,1)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Label]]="No",0,1)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Label]]="No",0,1)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Label]]="No",0,1)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Label]]="No",0,1)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Label]]="No",0,1)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Label]]="No",0,1)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Label]]="No",0,1)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Label]]="No",0,1)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Label]]="No",0,1)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Label]]="No",0,1)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Label]]="No",0,1)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Label]]="No",0,1)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Label]]="No",0,1)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Label]]="No",0,1)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Label]]="No",0,1)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Label]]="No",0,1)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Label]]="No",0,1)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Label]]="No",0,1)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Label]]="No",0,1)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Label]]="No",0,1)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Label]]="No",0,1)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Label]]="No",0,1)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Label]]="No",0,1)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Label]]="No",0,1)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Label]]="No",0,1)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Label]]="No",0,1)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Label]]="No",0,1)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Label]]="No",0,1)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Label]]="No",0,1)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Label]]="No",0,1)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Label]]="No",0,1)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Label]]="No",0,1)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Label]]="No",0,1)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Label]]="No",0,1)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Label]]="No",0,1)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Label]]="No",0,1)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Label]]="No",0,1)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Label]]="No",0,1)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Label]]="No",0,1)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Label]]="No",0,1)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Label]]="No",0,1)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Label]]="No",0,1)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Label]]="No",0,1)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Label]]="No",0,1)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Label]]="No",0,1)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Label]]="No",0,1)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Label]]="No",0,1)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Label]]="No",0,1)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Label]]="No",0,1)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Label]]="No",0,1)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Label]]="No",0,1)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Label]]="No",0,1)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Label]]="No",0,1)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Label]]="No",0,1)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Label]]="No",0,1)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Label]]="No",0,1)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Label]]="No",0,1)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Label]]="No",0,1)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Label]]="No",0,1)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Label]]="No",0,1)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Label]]="No",0,1)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Label]]="No",0,1)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Label]]="No",0,1)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Label]]="No",0,1)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Label]]="No",0,1)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Label]]="No",0,1)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Label]]="No",0,1)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Label]]="No",0,1)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Label]]="No",0,1)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Label]]="No",0,1)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Label]]="No",0,1)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Label]]="No",0,1)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Label]]="No",0,1)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Label]]="No",0,1)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Label]]="No",0,1)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Label]]="No",0,1)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Label]]="No",0,1)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Label]]="No",0,1)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Label]]="No",0,1)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Label]]="No",0,1)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Label]]="No",0,1)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Label]]="No",0,1)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Label]]="No",0,1)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Label]]="No",0,1)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Label]]="No",0,1)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Label]]="No",0,1)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Label]]="No",0,1)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Label]]="No",0,1)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Label]]="No",0,1)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Label]]="No",0,1)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Label]]="No",0,1)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Label]]="No",0,1)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Label]]="No",0,1)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Label]]="No",0,1)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Label]]="No",0,1)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Label]]="No",0,1)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Label]]="No",0,1)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Label]]="No",0,1)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Label]]="No",0,1)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Label]]="No",0,1)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Label]]="No",0,1)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Label]]="No",0,1)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Label]]="No",0,1)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Label]]="No",0,1)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Label]]="No",0,1)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Label]]="No",0,1)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Label]]="No",0,1)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Label]]="No",0,1)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Label]]="No",0,1)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Label]]="No",0,1)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Label]]="No",0,1)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Label]]="No",0,1)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Label]]="No",0,1)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Label]]="No",0,1)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Label]]="No",0,1)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Label]]="No",0,1)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Label]]="No",0,1)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Label]]="No",0,1)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Label]]="No",0,1)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Label]]="No",0,1)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Label]]="No",0,1)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Label]]="No",0,1)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Label]]="No",0,1)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Label]]="No",0,1)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Label]]="No",0,1)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Label]]="No",0,1)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Label]]="No",0,1)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Label]]="No",0,1)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Label]]="No",0,1)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Label]]="No",0,1)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Label]]="No",0,1)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Label]]="No",0,1)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Label]]="No",0,1)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Label]]="No",0,1)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Label]]="No",0,1)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Label]]="No",0,1)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Label]]="No",0,1)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Label]]="No",0,1)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Label]]="No",0,1)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Label]]="No",0,1)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Label]]="No",0,1)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Label]]="No",0,1)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Label]]="No",0,1)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Label]]="No",0,1)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Label]]="No",0,1)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Label]]="No",0,1)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Label]]="No",0,1)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Label]]="No",0,1)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Label]]="No",0,1)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Label]]="No",0,1)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Label]]="No",0,1)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Label]]="No",0,1)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Label]]="No",0,1)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Label]]="No",0,1)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Label]]="No",0,1)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Label]]="No",0,1)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Label]]="No",0,1)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Label]]="No",0,1)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Label]]="No",0,1)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Label]]="No",0,1)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Label]]="No",0,1)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Label]]="No",0,1)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Label]]="No",0,1)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Label]]="No",0,1)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Label]]="No",0,1)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Label]]="No",0,1)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Label]]="No",0,1)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Label]]="No",0,1)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Label]]="No",0,1)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Label]]="No",0,1)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Label]]="No",0,1)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Label]]="No",0,1)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Label]]="No",0,1)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Label]]="No",0,1)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Label]]="No",0,1)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Label]]="No",0,1)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Label]]="No",0,1)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Label]]="No",0,1)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Label]]="No",0,1)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Label]]="No",0,1)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Label]]="No",0,1)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Label]]="No",0,1)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Label]]="No",0,1)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Label]]="No",0,1)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Label]]="No",0,1)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Label]]="No",0,1)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Label]]="No",0,1)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Label]]="No",0,1)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Label]]="No",0,1)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Label]]="No",0,1)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Label]]="No",0,1)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Label]]="No",0,1)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Label]]="No",0,1)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Label]]="No",0,1)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Label]]="No",0,1)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Label]]="No",0,1)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Label]]="No",0,1)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Label]]="No",0,1)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Label]]="No",0,1)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Label]]="No",0,1)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Label]]="No",0,1)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Label]]="No",0,1)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Label]]="No",0,1)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Label]]="No",0,1)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Label]]="No",0,1)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Label]]="No",0,1)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Label]]="No",0,1)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Label]]="No",0,1)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Label]]="No",0,1)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Label]]="No",0,1)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Label]]="No",0,1)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Label]]="No",0,1)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Label]]="No",0,1)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Label]]="No",0,1)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Label]]="No",0,1)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Label]]="No",0,1)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Label]]="No",0,1)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Label]]="No",0,1)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Label]]="No",0,1)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Label]]="No",0,1)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Label]]="No",0,1)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Label]]="No",0,1)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Label]]="No",0,1)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Label]]="No",0,1)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Label]]="No",0,1)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Label]]="No",0,1)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Label]]="No",0,1)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Label]]="No",0,1)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Label]]="No",0,1)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Label]]="No",0,1)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Label]]="No",0,1)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Label]]="No",0,1)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Label]]="No",0,1)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Label]]="No",0,1)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Label]]="No",0,1)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Label]]="No",0,1)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Label]]="No",0,1)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Label]]="No",0,1)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Label]]="No",0,1)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Label]]="No",0,1)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Label]]="No",0,1)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Label]]="No",0,1)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Label]]="No",0,1)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Label]]="No",0,1)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Label]]="No",0,1)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Label]]="No",0,1)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Label]]="No",0,1)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Label]]="No",0,1)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Label]]="No",0,1)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Label]]="No",0,1)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Label]]="No",0,1)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Label]]="No",0,1)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Label]]="No",0,1)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Label]]="No",0,1)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Label]]="No",0,1)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Label]]="No",0,1)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Label]]="No",0,1)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Label]]="No",0,1)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Label]]="No",0,1)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Label]]="No",0,1)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Label]]="No",0,1)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Label]]="No",0,1)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Label]]="No",0,1)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Label]]="No",0,1)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Label]]="No",0,1)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Label]]="No",0,1)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Label]]="No",0,1)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Label]]="No",0,1)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Label]]="No",0,1)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Label]]="No",0,1)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Label]]="No",0,1)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Label]]="No",0,1)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Label]]="No",0,1)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Label]]="No",0,1)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Label]]="No",0,1)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Label]]="No",0,1)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Label]]="No",0,1)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Label]]="No",0,1)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Label]]="No",0,1)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Label]]="No",0,1)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Label]]="No",0,1)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Label]]="No",0,1)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Label]]="No",0,1)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Label]]="No",0,1)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Label]]="No",0,1)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Label]]="No",0,1)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Label]]="No",0,1)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Label]]="No",0,1)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Label]]="No",0,1)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Label]]="No",0,1)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Label]]="No",0,1)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Label]]="No",0,1)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Label]]="No",0,1)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Label]]="No",0,1)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Label]]="No",0,1)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Label]]="No",0,1)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Label]]="No",0,1)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Label]]="No",0,1)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Label]]="No",0,1)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Label]]="No",0,1)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Label]]="No",0,1)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Label]]="No",0,1)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Label]]="No",0,1)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Label]]="No",0,1)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Label]]="No",0,1)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Label]]="No",0,1)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Label]]="No",0,1)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Label]]="No",0,1)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Label]]="No",0,1)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Label]]="No",0,1)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Label]]="No",0,1)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Label]]="No",0,1)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Label]]="No",0,1)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Label]]="No",0,1)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Label]]="No",0,1)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Label]]="No",0,1)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Label]]="No",0,1)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Label]]="No",0,1)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Label]]="No",0,1)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Label]]="No",0,1)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Label]]="No",0,1)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Label]]="No",0,1)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Label]]="No",0,1)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Label]]="No",0,1)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Label]]="No",0,1)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Label]]="No",0,1)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Label]]="No",0,1)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Label]]="No",0,1)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Label]]="No",0,1)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Label]]="No",0,1)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Label]]="No",0,1)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Label]]="No",0,1)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Label]]="No",0,1)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Label]]="No",0,1)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Label]]="No",0,1)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Label]]="No",0,1)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Label]]="No",0,1)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Label]]="No",0,1)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Label]]="No",0,1)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Label]]="No",0,1)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Label]]="No",0,1)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Label]]="No",0,1)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Label]]="No",0,1)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Label]]="No",0,1)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Label]]="No",0,1)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Label]]="No",0,1)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Label]]="No",0,1)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Label]]="No",0,1)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Label]]="No",0,1)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Label]]="No",0,1)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Label]]="No",0,1)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Label]]="No",0,1)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Label]]="No",0,1)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Label]]="No",0,1)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Label]]="No",0,1)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Label]]="No",0,1)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Label]]="No",0,1)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Label]]="No",0,1)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Label]]="No",0,1)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Label]]="No",0,1)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Label]]="No",0,1)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Label]]="No",0,1)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Label]]="No",0,1)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Label]]="No",0,1)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Label]]="No",0,1)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Label]]="No",0,1)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Label]]="No",0,1)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Label]]="No",0,1)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Label]]="No",0,1)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Label]]="No",0,1)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Label]]="No",0,1)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Label]]="No",0,1)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Label]]="No",0,1)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Label]]="No",0,1)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Label]]="No",0,1)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Label]]="No",0,1)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Label]]="No",0,1)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Label]]="No",0,1)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Label]]="No",0,1)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Label]]="No",0,1)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Label]]="No",0,1)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Label]]="No",0,1)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Label]]="No",0,1)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Label]]="No",0,1)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Label]]="No",0,1)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Label]]="No",0,1)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Label]]="No",0,1)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Label]]="No",0,1)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Label]]="No",0,1)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Label]]="No",0,1)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Label]]="No",0,1)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Label]]="No",0,1)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Label]]="No",0,1)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Label]]="No",0,1)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Label]]="No",0,1)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Label]]="No",0,1)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Label]]="No",0,1)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Label]]="No",0,1)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Label]]="No",0,1)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Label]]="No",0,1)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Label]]="No",0,1)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Label]]="No",0,1)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Label]]="No",0,1)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Label]]="No",0,1)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Label]]="No",0,1)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Label]]="No",0,1)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Label]]="No",0,1)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Label]]="No",0,1)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Label]]="No",0,1)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Label]]="No",0,1)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Label]]="No",0,1)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Label]]="No",0,1)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Label]]="No",0,1)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Label]]="No",0,1)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Label]]="No",0,1)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Label]]="No",0,1)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Label]]="No",0,1)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Label]]="No",0,1)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Label]]="No",0,1)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Label]]="No",0,1)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Label]]="No",0,1)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Label]]="No",0,1)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Label]]="No",0,1)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Label]]="No",0,1)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Label]]="No",0,1)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Label]]="No",0,1)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Label]]="No",0,1)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Label]]="No",0,1)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Label]]="No",0,1)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Label]]="No",0,1)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Label]]="No",0,1)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Label]]="No",0,1)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Label]]="No",0,1)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Label]]="No",0,1)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Label]]="No",0,1)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Label]]="No",0,1)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Label]]="No",0,1)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Label]]="No",0,1)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Label]]="No",0,1)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Label]]="No",0,1)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Label]]="No",0,1)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Label]]="No",0,1)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Label]]="No",0,1)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Label]]="No",0,1)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Label]]="No",0,1)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Label]]="No",0,1)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Label]]="No",0,1)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Label]]="No",0,1)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Label]]="No",0,1)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Label]]="No",0,1)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Label]]="No",0,1)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Label]]="No",0,1)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Label]]="No",0,1)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Label]]="No",0,1)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Label]]="No",0,1)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Label]]="No",0,1)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Label]]="No",0,1)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Label]]="No",0,1)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Label]]="No",0,1)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Label]]="No",0,1)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Label]]="No",0,1)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Label]]="No",0,1)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Label]]="No",0,1)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Label]]="No",0,1)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Label]]="No",0,1)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Label]]="No",0,1)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Label]]="No",0,1)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Label]]="No",0,1)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Label]]="No",0,1)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Label]]="No",0,1)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Label]]="No",0,1)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Label]]="No",0,1)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Label]]="No",0,1)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Label]]="No",0,1)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Label]]="No",0,1)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Label]]="No",0,1)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Label]]="No",0,1)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Label]]="No",0,1)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Label]]="No",0,1)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Label]]="No",0,1)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Label]]="No",0,1)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Label]]="No",0,1)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Label]]="No",0,1)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Label]]="No",0,1)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Label]]="No",0,1)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Label]]="No",0,1)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Label]]="No",0,1)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Label]]="No",0,1)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Label]]="No",0,1)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Label]]="No",0,1)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Label]]="No",0,1)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Label]]="No",0,1)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Label]]="No",0,1)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Label]]="No",0,1)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Label]]="No",0,1)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Label]]="No",0,1)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Label]]="No",0,1)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Label]]="No",0,1)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Label]]="No",0,1)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Label]]="No",0,1)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Label]]="No",0,1)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Label]]="No",0,1)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Label]]="No",0,1)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Label]]="No",0,1)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Label]]="No",0,1)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Label]]="No",0,1)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Label]]="No",0,1)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Label]]="No",0,1)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Label]]="No",0,1)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Label]]="No",0,1)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Label]]="No",0,1)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Label]]="No",0,1)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Label]]="No",0,1)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Label]]="No",0,1)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Label]]="No",0,1)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Label]]="No",0,1)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Label]]="No",0,1)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Label]]="No",0,1)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Label]]="No",0,1)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Label]]="No",0,1)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Label]]="No",0,1)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Label]]="No",0,1)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Label]]="No",0,1)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Label]]="No",0,1)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Label]]="No",0,1)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Label]]="No",0,1)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Label]]="No",0,1)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Label]]="No",0,1)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Label]]="No",0,1)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Label]]="No",0,1)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Label]]="No",0,1)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Label]]="No",0,1)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Label]]="No",0,1)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Label]]="No",0,1)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Label]]="No",0,1)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Label]]="No",0,1)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Label]]="No",0,1)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Label]]="No",0,1)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Label]]="No",0,1)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Label]]="No",0,1)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Label]]="No",0,1)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Label]]="No",0,1)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Label]]="No",0,1)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Label]]="No",0,1)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Label]]="No",0,1)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Label]]="No",0,1)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Label]]="No",0,1)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Label]]="No",0,1)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Label]]="No",0,1)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Label]]="No",0,1)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Label]]="No",0,1)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Label]]="No",0,1)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Label]]="No",0,1)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Label]]="No",0,1)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Label]]="No",0,1)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Label]]="No",0,1)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Label]]="No",0,1)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Label]]="No",0,1)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Label]]="No",0,1)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Label]]="No",0,1)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Label]]="No",0,1)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Label]]="No",0,1)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Label]]="No",0,1)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Label]]="No",0,1)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Label]]="No",0,1)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Label]]="No",0,1)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Label]]="No",0,1)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Label]]="No",0,1)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Label]]="No",0,1)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Label]]="No",0,1)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Label]]="No",0,1)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Label]]="No",0,1)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Label]]="No",0,1)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Label]]="No",0,1)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Label]]="No",0,1)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Label]]="No",0,1)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Label]]="No",0,1)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Label]]="No",0,1)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Label]]="No",0,1)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Label]]="No",0,1)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Label]]="No",0,1)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Label]]="No",0,1)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Label]]="No",0,1)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Label]]="No",0,1)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Label]]="No",0,1)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Label]]="No",0,1)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Label]]="No",0,1)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Label]]="No",0,1)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Label]]="No",0,1)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Label]]="No",0,1)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Label]]="No",0,1)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Label]]="No",0,1)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Label]]="No",0,1)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Label]]="No",0,1)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Label]]="No",0,1)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Label]]="No",0,1)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Label]]="No",0,1)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Label]]="No",0,1)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Label]]="No",0,1)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Label]]="No",0,1)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Label]]="No",0,1)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Label]]="No",0,1)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Label]]="No",0,1)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Label]]="No",0,1)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Label]]="No",0,1)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Label]]="No",0,1)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Label]]="No",0,1)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Label]]="No",0,1)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Label]]="No",0,1)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Label]]="No",0,1)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Label]]="No",0,1)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Label]]="No",0,1)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Label]]="No",0,1)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Label]]="No",0,1)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Label]]="No",0,1)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Label]]="No",0,1)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Label]]="No",0,1)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Label]]="No",0,1)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Label]]="No",0,1)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Label]]="No",0,1)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Label]]="No",0,1)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Label]]="No",0,1)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Label]]="No",0,1)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Label]]="No",0,1)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Label]]="No",0,1)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Label]]="No",0,1)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Label]]="No",0,1)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Label]]="No",0,1)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Label]]="No",0,1)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Label]]="No",0,1)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Label]]="No",0,1)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Label]]="No",0,1)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Label]]="No",0,1)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Label]]="No",0,1)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Label]]="No",0,1)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Label]]="No",0,1)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Label]]="No",0,1)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Label]]="No",0,1)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Label]]="No",0,1)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Label]]="No",0,1)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Label]]="No",0,1)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Label]]="No",0,1)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Label]]="No",0,1)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Label]]="No",0,1)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Label]]="No",0,1)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Label]]="No",0,1)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Label]]="No",0,1)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Label]]="No",0,1)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Label]]="No",0,1)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Label]]="No",0,1)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Label]]="No",0,1)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Label]]="No",0,1)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Label]]="No",0,1)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Label]]="No",0,1)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Label]]="No",0,1)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Label]]="No",0,1)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Label]]="No",0,1)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Label]]="No",0,1)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Label]]="No",0,1)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Label]]="No",0,1)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Label]]="No",0,1)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Label]]="No",0,1)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Label]]="No",0,1)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Label]]="No",0,1)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Label]]="No",0,1)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Label]]="No",0,1)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Label]]="No",0,1)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Label]]="No",0,1)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Label]]="No",0,1)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Label]]="No",0,1)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Label]]="No",0,1)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Label]]="No",0,1)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Label]]="No",0,1)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Label]]="No",0,1)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Label]]="No",0,1)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Label]]="No",0,1)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Label]]="No",0,1)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Label]]="No",0,1)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Label]]="No",0,1)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Label]]="No",0,1)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Label]]="No",0,1)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Label]]="No",0,1)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Label]]="No",0,1)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Label]]="No",0,1)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Label]]="No",0,1)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Label]]="No",0,1)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Label]]="No",0,1)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Label]]="No",0,1)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Label]]="No",0,1)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Label]]="No",0,1)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Label]]="No",0,1)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Label]]="No",0,1)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Label]]="No",0,1)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Label]]="No",0,1)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Label]]="No",0,1)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Label]]="No",0,1)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Label]]="No",0,1)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Label]]="No",0,1)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Label]]="No",0,1)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Label]]="No",0,1)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Label]]="No",0,1)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Label]]="No",0,1)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Label]]="No",0,1)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Label]]="No",0,1)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Label]]="No",0,1)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Label]]="No",0,1)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Label]]="No",0,1)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Label]]="No",0,1)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Label]]="No",0,1)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Label]]="No",0,1)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Label]]="No",0,1)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Label]]="No",0,1)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Label]]="No",0,1)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Label]]="No",0,1)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Label]]="No",0,1)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Label]]="No",0,1)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Label]]="No",0,1)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Label]]="No",0,1)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Label]]="No",0,1)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Label]]="No",0,1)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Label]]="No",0,1)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Label]]="No",0,1)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Label]]="No",0,1)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Label]]="No",0,1)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Label]]="No",0,1)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Label]]="No",0,1)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Label]]="No",0,1)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Label]]="No",0,1)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Label]]="No",0,1)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Label]]="No",0,1)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Label]]="No",0,1)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Label]]="No",0,1)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Label]]="No",0,1)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Label]]="No",0,1)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Label]]="No",0,1)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Label]]="No",0,1)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Label]]="No",0,1)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Label]]="No",0,1)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Label]]="No",0,1)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Label]]="No",0,1)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Label]]="No",0,1)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Label]]="No",0,1)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Label]]="No",0,1)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Label]]="No",0,1)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Label]]="No",0,1)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Label]]="No",0,1)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Label]]="No",0,1)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Label]]="No",0,1)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Label]]="No",0,1)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Label]]="No",0,1)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Label]]="No",0,1)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Label]]="No",0,1)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Label]]="No",0,1)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Label]]="No",0,1)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Label]]="No",0,1)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Label]]="No",0,1)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Label]]="No",0,1)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Label]]="No",0,1)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Label]]="No",0,1)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Label]]="No",0,1)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Label]]="No",0,1)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Label]]="No",0,1)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Label]]="No",0,1)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Label]]="No",0,1)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Label]]="No",0,1)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Label]]="No",0,1)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Label]]="No",0,1)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Label]]="No",0,1)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Label]]="No",0,1)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Label]]="No",0,1)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Label]]="No",0,1)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Label]]="No",0,1)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Label]]="No",0,1)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Label]]="No",0,1)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Label]]="No",0,1)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Label]]="No",0,1)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Label]]="No",0,1)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Label]]="No",0,1)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Label]]="No",0,1)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Label]]="No",0,1)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Label]]="No",0,1)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Label]]="No",0,1)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Label]]="No",0,1)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Label]]="No",0,1)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Label]]="No",0,1)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Label]]="No",0,1)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Label]]="No",0,1)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Label]]="No",0,1)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Label]]="No",0,1)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Label]]="No",0,1)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Label]]="No",0,1)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Label]]="No",0,1)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Label]]="No",0,1)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Label]]="No",0,1)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Label]]="No",0,1)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Label]]="No",0,1)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Label]]="No",0,1)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Label]]="No",0,1)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Label]]="No",0,1)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Label]]="No",0,1)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Label]]="No",0,1)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Label]]="No",0,1)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Label]]="No",0,1)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Label]]="No",0,1)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Label]]="No",0,1)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Label]]="No",0,1)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Label]]="No",0,1)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Label]]="No",0,1)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Label]]="No",0,1)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Label]]="No",0,1)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Label]]="No",0,1)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Label]]="No",0,1)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Label]]="No",0,1)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Label]]="No",0,1)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Label]]="No",0,1)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Label]]="No",0,1)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Label]]="No",0,1)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Label]]="No",0,1)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Label]]="No",0,1)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Label]]="No",0,1)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Label]]="No",0,1)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Label]]="No",0,1)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Label]]="No",0,1)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Label]]="No",0,1)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Label]]="No",0,1)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Label]]="No",0,1)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Label]]="No",0,1)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Label]]="No",0,1)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Label]]="No",0,1)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Label]]="No",0,1)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Label]]="No",0,1)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Label]]="No",0,1)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Label]]="No",0,1)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Label]]="No",0,1)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Label]]="No",0,1)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Label]]="No",0,1)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Label]]="No",0,1)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Label]]="No",0,1)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Label]]="No",0,1)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Label]]="No",0,1)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Label]]="No",0,1)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Label]]="No",0,1)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Label]]="No",0,1)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Label]]="No",0,1)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Label]]="No",0,1)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Label]]="No",0,1)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Label]]="No",0,1)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Label]]="No",0,1)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Label]]="No",0,1)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Label]]="No",0,1)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Label]]="No",0,1)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Label]]="No",0,1)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Label]]="No",0,1)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Label]]="No",0,1)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Label]]="No",0,1)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Label]]="No",0,1)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Label]]="No",0,1)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Label]]="No",0,1)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Label]]="No",0,1)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Label]]="No",0,1)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Label]]="No",0,1)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Label]]="No",0,1)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Label]]="No",0,1)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Label]]="No",0,1)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Label]]="No",0,1)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Label]]="No",0,1)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Label]]="No",0,1)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Label]]="No",0,1)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Label]]="No",0,1)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Label]]="No",0,1)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Label]]="No",0,1)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Label]]="No",0,1)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Label]]="No",0,1)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Label]]="No",0,1)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Label]]="No",0,1)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Label]]="No",0,1)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Label]]="No",0,1)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Label]]="No",0,1)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Label]]="No",0,1)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Label]]="No",0,1)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Label]]="No",0,1)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Label]]="No",0,1)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Label]]="No",0,1)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Label]]="No",0,1)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Label]]="No",0,1)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Label]]="No",0,1)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Label]]="No",0,1)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Label]]="No",0,1)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Label]]="No",0,1)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Label]]="No",0,1)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Label]]="No",0,1)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Label]]="No",0,1)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Label]]="No",0,1)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Label]]="No",0,1)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Label]]="No",0,1)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Label]]="No",0,1)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Label]]="No",0,1)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Label]]="No",0,1)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Label]]="No",0,1)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Label]]="No",0,1)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Label]]="No",0,1)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Label]]="No",0,1)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Label]]="No",0,1)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Label]]="No",0,1)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Label]]="No",0,1)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Label]]="No",0,1)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Label]]="No",0,1)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Label]]="No",0,1)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Label]]="No",0,1)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Label]]="No",0,1)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Label]]="No",0,1)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Label]]="No",0,1)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Label]]="No",0,1)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Label]]="No",0,1)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Label]]="No",0,1)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Label]]="No",0,1)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Label]]="No",0,1)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Label]]="No",0,1)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Label]]="No",0,1)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Label]]="No",0,1)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Label]]="No",0,1)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Label]]="No",0,1)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Label]]="No",0,1)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Label]]="No",0,1)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Label]]="No",0,1)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Label]]="No",0,1)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Label]]="No",0,1)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Label]]="No",0,1)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Label]]="No",0,1)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Label]]="No",0,1)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Label]]="No",0,1)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Label]]="No",0,1)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Label]]="No",0,1)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Label]]="No",0,1)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Label]]="No",0,1)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Label]]="No",0,1)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Label]]="No",0,1)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Label]]="No",0,1)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Label]]="No",0,1)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Label]]="No",0,1)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Label]]="No",0,1)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Label]]="No",0,1)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Label]]="No",0,1)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Label]]="No",0,1)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Label]]="No",0,1)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Label]]="No",0,1)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Label]]="No",0,1)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Label]]="No",0,1)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Label]]="No",0,1)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Label]]="No",0,1)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Label]]="No",0,1)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Label]]="No",0,1)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Label]]="No",0,1)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Label]]="No",0,1)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Label]]="No",0,1)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Label]]="No",0,1)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Label]]="No",0,1)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Label]]="No",0,1)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Label]]="No",0,1)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Label]]="No",0,1)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Label]]="No",0,1)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Label]]="No",0,1)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Label]]="No",0,1)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Label]]="No",0,1)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Label]]="No",0,1)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Label]]="No",0,1)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Label]]="No",0,1)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Label]]="No",0,1)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Label]]="No",0,1)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Label]]="No",0,1)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Label]]="No",0,1)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Label]]="No",0,1)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Label]]="No",0,1)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Label]]="No",0,1)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Label]]="No",0,1)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Label]]="No",0,1)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Label]]="No",0,1)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Label]]="No",0,1)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Label]]="No",0,1)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Label]]="No",0,1)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Label]]="No",0,1)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Label]]="No",0,1)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Label]]="No",0,1)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Label]]="No",0,1)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Label]]="No",0,1)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Label]]="No",0,1)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Label]]="No",0,1)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Label]]="No",0,1)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Label]]="No",0,1)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Label]]="No",0,1)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Label]]="No",0,1)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Label]]="No",0,1)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Label]]="No",0,1)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Label]]="No",0,1)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Label]]="No",0,1)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Label]]="No",0,1)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Label]]="No",0,1)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Label]]="No",0,1)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Label]]="No",0,1)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Label]]="No",0,1)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Label]]="No",0,1)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Label]]="No",0,1)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Label]]="No",0,1)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Label]]="No",0,1)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Label]]="No",0,1)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Label]]="No",0,1)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Label]]="No",0,1)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Label]]="No",0,1)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Label]]="No",0,1)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Label]]="No",0,1)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Label]]="No",0,1)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Label]]="No",0,1)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Label]]="No",0,1)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Label]]="No",0,1)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Label]]="No",0,1)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Label]]="No",0,1)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Label]]="No",0,1)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Label]]="No",0,1)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Label]]="No",0,1)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Label]]="No",0,1)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Label]]="No",0,1)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Label]]="No",0,1)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Label]]="No",0,1)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Label]]="No",0,1)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Label]]="No",0,1)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Label]]="No",0,1)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Label]]="No",0,1)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Label]]="No",0,1)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Label]]="No",0,1)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Label]]="No",0,1)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Label]]="No",0,1)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Label]]="No",0,1)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Label]]="No",0,1)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Label]]="No",0,1)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Label]]="No",0,1)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Label]]="No",0,1)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Label]]="No",0,1)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Label]]="No",0,1)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Label]]="No",0,1)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Label]]="No",0,1)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Label]]="No",0,1)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Label]]="No",0,1)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Label]]="No",0,1)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Label]]="No",0,1)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Label]]="No",0,1)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Label]]="No",0,1)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Label]]="No",0,1)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Label]]="No",0,1)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Label]]="No",0,1)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Label]]="No",0,1)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Label]]="No",0,1)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Label]]="No",0,1)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Label]]="No",0,1)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Label]]="No",0,1)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Label]]="No",0,1)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Label]]="No",0,1)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Label]]="No",0,1)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Label]]="No",0,1)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Label]]="No",0,1)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Label]]="No",0,1)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Label]]="No",0,1)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Label]]="No",0,1)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Label]]="No",0,1)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Label]]="No",0,1)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Label]]="No",0,1)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Label]]="No",0,1)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Label]]="No",0,1)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Label]]="No",0,1)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Label]]="No",0,1)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Label]]="No",0,1)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Label]]="No",0,1)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Label]]="No",0,1)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Label]]="No",0,1)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Label]]="No",0,1)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Label]]="No",0,1)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Label]]="No",0,1)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Label]]="No",0,1)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Label]]="No",0,1)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Label]]="No",0,1)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Label]]="No",0,1)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Label]]="No",0,1)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Label]]="No",0,1)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Label]]="No",0,1)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Label]]="No",0,1)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Label]]="No",0,1)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Label]]="No",0,1)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Label]]="No",0,1)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Label]]="No",0,1)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Label]]="No",0,1)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Label]]="No",0,1)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Label]]="No",0,1)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Label]]="No",0,1)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Label]]="No",0,1)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Label]]="No",0,1)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Label]]="No",0,1)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Label]]="No",0,1)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Label]]="No",0,1)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Label]]="No",0,1)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Label]]="No",0,1)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Label]]="No",0,1)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Label]]="No",0,1)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Label]]="No",0,1)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Label]]="No",0,1)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Label]]="No",0,1)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Label]]="No",0,1)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Label]]="No",0,1)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Label]]="No",0,1)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Label]]="No",0,1)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Label]]="No",0,1)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Label]]="No",0,1)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Label]]="No",0,1)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Label]]="No",0,1)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Label]]="No",0,1)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Label]]="No",0,1)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Label]]="No",0,1)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Label]]="No",0,1)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Label]]="No",0,1)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Label]]="No",0,1)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Label]]="No",0,1)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Label]]="No",0,1)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Label]]="No",0,1)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Label]]="No",0,1)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Label]]="No",0,1)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Label]]="No",0,1)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Label]]="No",0,1)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Label]]="No",0,1)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Label]]="No",0,1)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Label]]="No",0,1)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Label]]="No",0,1)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Label]]="No",0,1)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Label]]="No",0,1)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Label]]="No",0,1)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Label]]="No",0,1)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Label]]="No",0,1)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Label]]="No",0,1)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Label]]="No",0,1)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Label]]="No",0,1)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Label]]="No",0,1)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Label]]="No",0,1)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Label]]="No",0,1)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Label]]="No",0,1)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Label]]="No",0,1)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Label]]="No",0,1)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Label]]="No",0,1)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Label]]="No",0,1)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Label]]="No",0,1)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Label]]="No",0,1)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Label]]="No",0,1)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Label]]="No",0,1)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Label]]="No",0,1)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Label]]="No",0,1)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Label]]="No",0,1)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Label]]="No",0,1)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Label]]="No",0,1)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Label]]="No",0,1)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Label]]="No",0,1)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Label]]="No",0,1)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Label]]="No",0,1)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Label]]="No",0,1)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Label]]="No",0,1)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Label]]="No",0,1)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Label]]="No",0,1)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Label]]="No",0,1)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Label]]="No",0,1)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Label]]="No",0,1)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Label]]="No",0,1)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Label]]="No",0,1)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Label]]="No",0,1)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Label]]="No",0,1)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Label]]="No",0,1)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Label]]="No",0,1)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Label]]="No",0,1)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Label]]="No",0,1)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Label]]="No",0,1)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Label]]="No",0,1)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Label]]="No",0,1)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Label]]="No",0,1)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Label]]="No",0,1)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Label]]="No",0,1)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Label]]="No",0,1)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Label]]="No",0,1)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Label]]="No",0,1)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Label]]="No",0,1)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Label]]="No",0,1)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Label]]="No",0,1)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Label]]="No",0,1)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Label]]="No",0,1)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Label]]="No",0,1)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Label]]="No",0,1)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Label]]="No",0,1)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Label]]="No",0,1)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Label]]="No",0,1)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Label]]="No",0,1)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Label]]="No",0,1)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Label]]="No",0,1)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Label]]="No",0,1)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Label]]="No",0,1)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Label]]="No",0,1)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Label]]="No",0,1)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Label]]="No",0,1)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Label]]="No",0,1)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Label]]="No",0,1)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Label]]="No",0,1)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Label]]="No",0,1)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Label]]="No",0,1)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Label]]="No",0,1)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Label]]="No",0,1)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Label]]="No",0,1)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Label]]="No",0,1)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Label]]="No",0,1)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Label]]="No",0,1)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Label]]="No",0,1)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Label]]="No",0,1)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Label]]="No",0,1)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Label]]="No",0,1)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Label]]="No",0,1)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Label]]="No",0,1)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Label]]="No",0,1)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Label]]="No",0,1)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Label]]="No",0,1)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Label]]="No",0,1)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Label]]="No",0,1)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Label]]="No",0,1)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Label]]="No",0,1)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Label]]="No",0,1)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Label]]="No",0,1)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Label]]="No",0,1)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Label]]="No",0,1)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Label]]="No",0,1)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Label]]="No",0,1)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Label]]="No",0,1)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Label]]="No",0,1)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Label]]="No",0,1)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Label]]="No",0,1)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Label]]="No",0,1)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Label]]="No",0,1)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Label]]="No",0,1)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Label]]="No",0,1)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Label]]="No",0,1)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Label]]="No",0,1)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Label]]="No",0,1)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Label]]="No",0,1)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Label]]="No",0,1)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Label]]="No",0,1)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Label]]="No",0,1)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Label]]="No",0,1)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Label]]="No",0,1)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Label]]="No",0,1)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Label]]="No",0,1)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Label]]="No",0,1)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Label]]="No",0,1)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Label]]="No",0,1)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Label]]="No",0,1)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Label]]="No",0,1)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Label]]="No",0,1)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Label]]="No",0,1)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Label]]="No",0,1)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Label]]="No",0,1)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Label]]="No",0,1)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Label]]="No",0,1)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Label]]="No",0,1)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Label]]="No",0,1)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Label]]="No",0,1)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Label]]="No",0,1)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Label]]="No",0,1)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Label]]="No",0,1)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Label]]="No",0,1)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Label]]="No",0,1)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Label]]="No",0,1)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Label]]="No",0,1)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Label]]="No",0,1)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Label]]="No",0,1)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Label]]="No",0,1)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Label]]="No",0,1)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Label]]="No",0,1)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Label]]="No",0,1)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Label]]="No",0,1)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Label]]="No",0,1)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Label]]="No",0,1)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Label]]="No",0,1)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Label]]="No",0,1)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Label]]="No",0,1)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Label]]="No",0,1)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Label]]="No",0,1)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Label]]="No",0,1)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Label]]="No",0,1)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Label]]="No",0,1)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Label]]="No",0,1)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Label]]="No",0,1)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Label]]="No",0,1)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Label]]="No",0,1)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Label]]="No",0,1)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Label]]="No",0,1)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Label]]="No",0,1)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Label]]="No",0,1)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Label]]="No",0,1)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Label]]="No",0,1)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Label]]="No",0,1)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Label]]="No",0,1)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Label]]="No",0,1)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Label]]="No",0,1)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Label]]="No",0,1)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Label]]="No",0,1)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Label]]="No",0,1)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Label]]="No",0,1)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Label]]="No",0,1)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Label]]="No",0,1)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Label]]="No",0,1)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Label]]="No",0,1)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Label]]="No",0,1)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Label]]="No",0,1)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Label]]="No",0,1)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Label]]="No",0,1)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Label]]="No",0,1)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Label]]="No",0,1)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Label]]="No",0,1)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Label]]="No",0,1)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Label]]="No",0,1)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Label]]="No",0,1)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Label]]="No",0,1)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Label]]="No",0,1)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Label]]="No",0,1)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Label]]="No",0,1)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Label]]="No",0,1)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Label]]="No",0,1)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Label]]="No",0,1)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Label]]="No",0,1)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Label]]="No",0,1)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Label]]="No",0,1)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Label]]="No",0,1)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Label]]="No",0,1)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Label]]="No",0,1)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Label]]="No",0,1)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Label]]="No",0,1)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Label]]="No",0,1)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Label]]="No",0,1)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Label]]="No",0,1)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Label]]="No",0,1)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Label]]="No",0,1)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Label]]="No",0,1)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Label]]="No",0,1)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Label]]="No",0,1)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Label]]="No",0,1)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Label]]="No",0,1)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Label]]="No",0,1)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Label]]="No",0,1)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Label]]="No",0,1)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Label]]="No",0,1)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Label]]="No",0,1)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Label]]="No",0,1)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Label]]="No",0,1)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Label]]="No",0,1)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Label]]="No",0,1)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Label]]="No",0,1)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Label]]="No",0,1)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Label]]="No",0,1)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Label]]="No",0,1)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Label]]="No",0,1)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Label]]="No",0,1)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Label]]="No",0,1)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Label]]="No",0,1)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Label]]="No",0,1)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Label]]="No",0,1)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Label]]="No",0,1)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Label]]="No",0,1)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Label]]="No",0,1)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Label]]="No",0,1)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Label]]="No",0,1)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Label]]="No",0,1)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Label]]="No",0,1)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Label]]="No",0,1)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Label]]="No",0,1)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Label]]="No",0,1)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Label]]="No",0,1)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Label]]="No",0,1)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Label]]="No",0,1)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Label]]="No",0,1)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Label]]="No",0,1)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Label]]="No",0,1)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Label]]="No",0,1)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Label]]="No",0,1)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Label]]="No",0,1)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Label]]="No",0,1)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Label]]="No",0,1)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Label]]="No",0,1)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Label]]="No",0,1)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Label]]="No",0,1)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Label]]="No",0,1)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Label]]="No",0,1)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Label]]="No",0,1)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Label]]="No",0,1)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Label]]="No",0,1)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Label]]="No",0,1)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Label]]="No",0,1)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Label]]="No",0,1)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Label]]="No",0,1)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Label]]="No",0,1)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Label]]="No",0,1)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Label]]="No",0,1)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Label]]="No",0,1)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Label]]="No",0,1)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Label]]="No",0,1)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Label]]="No",0,1)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Label]]="No",0,1)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Label]]="No",0,1)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Label]]="No",0,1)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Label]]="No",0,1)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Label]]="No",0,1)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Label]]="No",0,1)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Label]]="No",0,1)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Label]]="No",0,1)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Label]]="No",0,1)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Label]]="No",0,1)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Label]]="No",0,1)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Label]]="No",0,1)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Label]]="No",0,1)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Label]]="No",0,1)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Label]]="No",0,1)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Label]]="No",0,1)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Label]]="No",0,1)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Label]]="No",0,1)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Label]]="No",0,1)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Label]]="No",0,1)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Label]]="No",0,1)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Label]]="No",0,1)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Label]]="No",0,1)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Label]]="No",0,1)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Label]]="No",0,1)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Label]]="No",0,1)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Label]]="No",0,1)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Label]]="No",0,1)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Label]]="No",0,1)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Label]]="No",0,1)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Label]]="No",0,1)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Label]]="No",0,1)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Label]]="No",0,1)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Label]]="No",0,1)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Label]]="No",0,1)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Label]]="No",0,1)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Label]]="No",0,1)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Label]]="No",0,1)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Label]]="No",0,1)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Label]]="No",0,1)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Label]]="No",0,1)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Label]]="No",0,1)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Label]]="No",0,1)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Label]]="No",0,1)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Label]]="No",0,1)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Label]]="No",0,1)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Label]]="No",0,1)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Label]]="No",0,1)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Label]]="No",0,1)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Label]]="No",0,1)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Label]]="No",0,1)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Label]]="No",0,1)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Label]]="No",0,1)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Label]]="No",0,1)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Label]]="No",0,1)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Label]]="No",0,1)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Label]]="No",0,1)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Label]]="No",0,1)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Label]]="No",0,1)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Label]]="No",0,1)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Label]]="No",0,1)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Label]]="No",0,1)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Label]]="No",0,1)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Label]]="No",0,1)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Label]]="No",0,1)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Label]]="No",0,1)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Label]]="No",0,1)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Label]]="No",0,1)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Label]]="No",0,1)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Label]]="No",0,1)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Label]]="No",0,1)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Label]]="No",0,1)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Label]]="No",0,1)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Label]]="No",0,1)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Label]]="No",0,1)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Label]]="No",0,1)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Label]]="No",0,1)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Label]]="No",0,1)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Label]]="No",0,1)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Label]]="No",0,1)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Label]]="No",0,1)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Label]]="No",0,1)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Label]]="No",0,1)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Label]]="No",0,1)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Label]]="No",0,1)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Label]]="No",0,1)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Label]]="No",0,1)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Label]]="No",0,1)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Label]]="No",0,1)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Label]]="No",0,1)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Label]]="No",0,1)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Label]]="No",0,1)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Label]]="No",0,1)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Label]]="No",0,1)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Label]]="No",0,1)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Label]]="No",0,1)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Label]]="No",0,1)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Label]]="No",0,1)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Label]]="No",0,1)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Label]]="No",0,1)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Label]]="No",0,1)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Label]]="No",0,1)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Label]]="No",0,1)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Label]]="No",0,1)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Label]]="No",0,1)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Label]]="No",0,1)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Label]]="No",0,1)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Label]]="No",0,1)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Label]]="No",0,1)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Label]]="No",0,1)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Label]]="No",0,1)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Label]]="No",0,1)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Label]]="No",0,1)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Label]]="No",0,1)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Label]]="No",0,1)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Label]]="No",0,1)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Label]]="No",0,1)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Label]]="No",0,1)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Label]]="No",0,1)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Label]]="No",0,1)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Label]]="No",0,1)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Label]]="No",0,1)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Label]]="No",0,1)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Label]]="No",0,1)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Label]]="No",0,1)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Label]]="No",0,1)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Label]]="No",0,1)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Label]]="No",0,1)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Label]]="No",0,1)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Label]]="No",0,1)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Label]]="No",0,1)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Label]]="No",0,1)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Label]]="No",0,1)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Label]]="No",0,1)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Label]]="No",0,1)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Label]]="No",0,1)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Label]]="No",0,1)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Label]]="No",0,1)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Label]]="No",0,1)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Label]]="No",0,1)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Label]]="No",0,1)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Label]]="No",0,1)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Label]]="No",0,1)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Label]]="No",0,1)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Label]]="No",0,1)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Label]]="No",0,1)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Label]]="No",0,1)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Label]]="No",0,1)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Label]]="No",0,1)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Label]]="No",0,1)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Label]]="No",0,1)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Label]]="No",0,1)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Label]]="No",0,1)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Label]]="No",0,1)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Label]]="No",0,1)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Label]]="No",0,1)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Label]]="No",0,1)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Label]]="No",0,1)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Label]]="No",0,1)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Label]]="No",0,1)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Label]]="No",0,1)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Label]]="No",0,1)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Label]]="No",0,1)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Label]]="No",0,1)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Label]]="No",0,1)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Label]]="No",0,1)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Label]]="No",0,1)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Label]]="No",0,1)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Label]]="No",0,1)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Label]]="No",0,1)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Label]]="No",0,1)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Label]]="No",0,1)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Label]]="No",0,1)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Label]]="No",0,1)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Label]]="No",0,1)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Label]]="No",0,1)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Label]]="No",0,1)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Label]]="No",0,1)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Label]]="No",0,1)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Label]]="No",0,1)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Label]]="No",0,1)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Label]]="No",0,1)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Label]]="No",0,1)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Label]]="No",0,1)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Label]]="No",0,1)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Label]]="No",0,1)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Label]]="No",0,1)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Label]]="No",0,1)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Label]]="No",0,1)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Label]]="No",0,1)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Label]]="No",0,1)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Label]]="No",0,1)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Label]]="No",0,1)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Label]]="No",0,1)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Label]]="No",0,1)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Label]]="No",0,1)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Label]]="No",0,1)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Label]]="No",0,1)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Label]]="No",0,1)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Label]]="No",0,1)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Label]]="No",0,1)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Label]]="No",0,1)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Label]]="No",0,1)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Label]]="No",0,1)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Label]]="No",0,1)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Label]]="No",0,1)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Label]]="No",0,1)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Label]]="No",0,1)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Label]]="No",0,1)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Label]]="No",0,1)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Label]]="No",0,1)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Label]]="No",0,1)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Label]]="No",0,1)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Label]]="No",0,1)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Label]]="No",0,1)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Label]]="No",0,1)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Label]]="No",0,1)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Label]]="No",0,1)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Label]]="No",0,1)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Label]]="No",0,1)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Label]]="No",0,1)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Label]]="No",0,1)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Label]]="No",0,1)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Label]]="No",0,1)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Label]]="No",0,1)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Label]]="No",0,1)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Label]]="No",0,1)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Label]]="No",0,1)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Label]]="No",0,1)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Label]]="No",0,1)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Label]]="No",0,1)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Label]]="No",0,1)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Label]]="No",0,1)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Label]]="No",0,1)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Label]]="No",0,1)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Label]]="No",0,1)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Label]]="No",0,1)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Label]]="No",0,1)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Label]]="No",0,1)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Label]]="No",0,1)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Label]]="No",0,1)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Label]]="No",0,1)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Label]]="No",0,1)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Label]]="No",0,1)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Label]]="No",0,1)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Label]]="No",0,1)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Label]]="No",0,1)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Label]]="No",0,1)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Label]]="No",0,1)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Label]]="No",0,1)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Label]]="No",0,1)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Label]]="No",0,1)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Label]]="No",0,1)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Label]]="No",0,1)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Label]]="No",0,1)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Label]]="No",0,1)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Label]]="No",0,1)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Label]]="No",0,1)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Label]]="No",0,1)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Label]]="No",0,1)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Label]]="No",0,1)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Label]]="No",0,1)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Label]]="No",0,1)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Label]]="No",0,1)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Label]]="No",0,1)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Label]]="No",0,1)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Label]]="No",0,1)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Label]]="No",0,1)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Label]]="No",0,1)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Label]]="No",0,1)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Label]]="No",0,1)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Label]]="No",0,1)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Label]]="No",0,1)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Label]]="No",0,1)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Label]]="No",0,1)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Label]]="No",0,1)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Label]]="No",0,1)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Label]]="No",0,1)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Label]]="No",0,1)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Label]]="No",0,1)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Label]]="No",0,1)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Label]]="No",0,1)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Label]]="No",0,1)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Label]]="No",0,1)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Label]]="No",0,1)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Label]]="No",0,1)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Label]]="No",0,1)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Label]]="No",0,1)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Label]]="No",0,1)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Label]]="No",0,1)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Label]]="No",0,1)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Label]]="No",0,1)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Label]]="No",0,1)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Label]]="No",0,1)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Label]]="No",0,1)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Label]]="No",0,1)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Label]]="No",0,1)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Label]]="No",0,1)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Label]]="No",0,1)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Label]]="No",0,1)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Label]]="No",0,1)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Label]]="No",0,1)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Label]]="No",0,1)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Label]]="No",0,1)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Label]]="No",0,1)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Label]]="No",0,1)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Label]]="No",0,1)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Label]]="No",0,1)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Label]]="No",0,1)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Label]]="No",0,1)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Label]]="No",0,1)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Label]]="No",0,1)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Label]]="No",0,1)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Label]]="No",0,1)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Label]]="No",0,1)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Label]]="No",0,1)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Label]]="No",0,1)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Label]]="No",0,1)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Label]]="No",0,1)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Label]]="No",0,1)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Label]]="No",0,1)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Label]]="No",0,1)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Label]]="No",0,1)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Label]]="No",0,1)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Label]]="No",0,1)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Label]]="No",0,1)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Label]]="No",0,1)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Label]]="No",0,1)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Label]]="No",0,1)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Label]]="No",0,1)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Label]]="No",0,1)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Label]]="No",0,1)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Label]]="No",0,1)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Label]]="No",0,1)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Label]]="No",0,1)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Label]]="No",0,1)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Label]]="No",0,1)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Label]]="No",0,1)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Label]]="No",0,1)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Label]]="No",0,1)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Label]]="No",0,1)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Label]]="No",0,1)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Label]]="No",0,1)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Label]]="No",0,1)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Label]]="No",0,1)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Label]]="No",0,1)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Label]]="No",0,1)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Label]]="No",0,1)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Label]]="No",0,1)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Label]]="No",0,1)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Label]]="No",0,1)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Label]]="No",0,1)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Label]]="No",0,1)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Label]]="No",0,1)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Label]]="No",0,1)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Label]]="No",0,1)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Label]]="No",0,1)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Label]]="No",0,1)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Label]]="No",0,1)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Label]]="No",0,1)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Label]]="No",0,1)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Label]]="No",0,1)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Label]]="No",0,1)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Label]]="No",0,1)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Label]]="No",0,1)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Label]]="No",0,1)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Label]]="No",0,1)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Label]]="No",0,1)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Label]]="No",0,1)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Label]]="No",0,1)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Label]]="No",0,1)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Label]]="No",0,1)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Label]]="No",0,1)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Label]]="No",0,1)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Label]]="No",0,1)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Label]]="No",0,1)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Label]]="No",0,1)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Label]]="No",0,1)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Label]]="No",0,1)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Label]]="No",0,1)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Label]]="No",0,1)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Label]]="No",0,1)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Label]]="No",0,1)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Label]]="No",0,1)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Label]]="No",0,1)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Label]]="No",0,1)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Label]]="No",0,1)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Label]]="No",0,1)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Label]]="No",0,1)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Label]]="No",0,1)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Label]]="No",0,1)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Label]]="No",0,1)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Label]]="No",0,1)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Label]]="No",0,1)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Label]]="No",0,1)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Label]]="No",0,1)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Label]]="No",0,1)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Label]]="No",0,1)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Label]]="No",0,1)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Label]]="No",0,1)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Label]]="No",0,1)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Label]]="No",0,1)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Label]]="No",0,1)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Label]]="No",0,1)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Label]]="No",0,1)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Label]]="No",0,1)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Label]]="No",0,1)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Label]]="No",0,1)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Label]]="No",0,1)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Label]]="No",0,1)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Label]]="No",0,1)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Label]]="No",0,1)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Label]]="No",0,1)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Label]]="No",0,1)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Label]]="No",0,1)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Label]]="No",0,1)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Label]]="No",0,1)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Label]]="No",0,1)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Label]]="No",0,1)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Label]]="No",0,1)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Label]]="No",0,1)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Label]]="No",0,1)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Label]]="No",0,1)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Label]]="No",0,1)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Label]]="No",0,1)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Label]]="No",0,1)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Label]]="No",0,1)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Label]]="No",0,1)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Label]]="No",0,1)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Label]]="No",0,1)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Label]]="No",0,1)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Label]]="No",0,1)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Label]]="No",0,1)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Label]]="No",0,1)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Label]]="No",0,1)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Label]]="No",0,1)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Label]]="No",0,1)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Label]]="No",0,1)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Label]]="No",0,1)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Label]]="No",0,1)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Label]]="No",0,1)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Label]]="No",0,1)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Label]]="No",0,1)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Label]]="No",0,1)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Label]]="No",0,1)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Label]]="No",0,1)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Label]]="No",0,1)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Label]]="No",0,1)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Label]]="No",0,1)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Label]]="No",0,1)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Label]]="No",0,1)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Label]]="No",0,1)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Label]]="No",0,1)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Label]]="No",0,1)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Label]]="No",0,1)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Label]]="No",0,1)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Label]]="No",0,1)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Label]]="No",0,1)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Label]]="No",0,1)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Label]]="No",0,1)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Label]]="No",0,1)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Label]]="No",0,1)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Label]]="No",0,1)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Label]]="No",0,1)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Label]]="No",0,1)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Label]]="No",0,1)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Label]]="No",0,1)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Label]]="No",0,1)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Label]]="No",0,1)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Label]]="No",0,1)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Label]]="No",0,1)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Label]]="No",0,1)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Label]]="No",0,1)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Label]]="No",0,1)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Label]]="No",0,1)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Label]]="No",0,1)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Label]]="No",0,1)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Label]]="No",0,1)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Label]]="No",0,1)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Label]]="No",0,1)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Label]]="No",0,1)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Label]]="No",0,1)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Label]]="No",0,1)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Label]]="No",0,1)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Label]]="No",0,1)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Label]]="No",0,1)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Label]]="No",0,1)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Label]]="No",0,1)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Label]]="No",0,1)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Label]]="No",0,1)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Label]]="No",0,1)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Label]]="No",0,1)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Label]]="No",0,1)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Label]]="No",0,1)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Label]]="No",0,1)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Label]]="No",0,1)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Label]]="No",0,1)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Label]]="No",0,1)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Label]]="No",0,1)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Label]]="No",0,1)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Label]]="No",0,1)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Label]]="No",0,1)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Label]]="No",0,1)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Label]]="No",0,1)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Label]]="No",0,1)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Label]]="No",0,1)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Label]]="No",0,1)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Label]]="No",0,1)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Label]]="No",0,1)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Label]]="No",0,1)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Label]]="No",0,1)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Label]]="No",0,1)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Label]]="No",0,1)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Label]]="No",0,1)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Label]]="No",0,1)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Label]]="No",0,1)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Label]]="No",0,1)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Label]]="No",0,1)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Label]]="No",0,1)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Label]]="No",0,1)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Label]]="No",0,1)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Label]]="No",0,1)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Label]]="No",0,1)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Label]]="No",0,1)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Label]]="No",0,1)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Label]]="No",0,1)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Label]]="No",0,1)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Label]]="No",0,1)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Label]]="No",0,1)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Label]]="No",0,1)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Label]]="No",0,1)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Label]]="No",0,1)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Label]]="No",0,1)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Label]]="No",0,1)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Label]]="No",0,1)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Label]]="No",0,1)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Label]]="No",0,1)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Label]]="No",0,1)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Label]]="No",0,1)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Label]]="No",0,1)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Label]]="No",0,1)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Label]]="No",0,1)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Label]]="No",0,1)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Label]]="No",0,1)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Label]]="No",0,1)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Label]]="No",0,1)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Label]]="No",0,1)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Label]]="No",0,1)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Label]]="No",0,1)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Label]]="No",0,1)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Label]]="No",0,1)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Label]]="No",0,1)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Label]]="No",0,1)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Label]]="No",0,1)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Label]]="No",0,1)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Label]]="No",0,1)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Label]]="No",0,1)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Label]]="No",0,1)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Label]]="No",0,1)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Label]]="No",0,1)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Label]]="No",0,1)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Label]]="No",0,1)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Label]]="No",0,1)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Label]]="No",0,1)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Label]]="No",0,1)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Label]]="No",0,1)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Label]]="No",0,1)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Label]]="No",0,1)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Label]]="No",0,1)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Label]]="No",0,1)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Label]]="No",0,1)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Label]]="No",0,1)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Label]]="No",0,1)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Label]]="No",0,1)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Label]]="No",0,1)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Label]]="No",0,1)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Label]]="No",0,1)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Label]]="No",0,1)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Label]]="No",0,1)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Label]]="No",0,1)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Label]]="No",0,1)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Label]]="No",0,1)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Label]]="No",0,1)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Label]]="No",0,1)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Label]]="No",0,1)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Label]]="No",0,1)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Label]]="No",0,1)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Label]]="No",0,1)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Label]]="No",0,1)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Label]]="No",0,1)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Label]]="No",0,1)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Label]]="No",0,1)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Label]]="No",0,1)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Label]]="No",0,1)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Label]]="No",0,1)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Label]]="No",0,1)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Label]]="No",0,1)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Label]]="No",0,1)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Label]]="No",0,1)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Label]]="No",0,1)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Label]]="No",0,1)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Label]]="No",0,1)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Label]]="No",0,1)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Label]]="No",0,1)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Label]]="No",0,1)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Label]]="No",0,1)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Label]]="No",0,1)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Label]]="No",0,1)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Label]]="No",0,1)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Label]]="No",0,1)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Label]]="No",0,1)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Label]]="No",0,1)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Label]]="No",0,1)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Label]]="No",0,1)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Label]]="No",0,1)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Label]]="No",0,1)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Label]]="No",0,1)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Label]]="No",0,1)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Label]]="No",0,1)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Label]]="No",0,1)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Label]]="No",0,1)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Label]]="No",0,1)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Label]]="No",0,1)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Label]]="No",0,1)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Label]]="No",0,1)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Label]]="No",0,1)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Label]]="No",0,1)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Label]]="No",0,1)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Label]]="No",0,1)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Label]]="No",0,1)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Label]]="No",0,1)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Label]]="No",0,1)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Label]]="No",0,1)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Label]]="No",0,1)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Label]]="No",0,1)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Label]]="No",0,1)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Label]]="No",0,1)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Label]]="No",0,1)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Label]]="No",0,1)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Label]]="No",0,1)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Label]]="No",0,1)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Label]]="No",0,1)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Label]]="No",0,1)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Label]]="No",0,1)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Label]]="No",0,1)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Label]]="No",0,1)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Label]]="No",0,1)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Label]]="No",0,1)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Label]]="No",0,1)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Label]]="No",0,1)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Label]]="No",0,1)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Label]]="No",0,1)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Label]]="No",0,1)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Label]]="No",0,1)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Label]]="No",0,1)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Label]]="No",0,1)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Label]]="No",0,1)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Label]]="No",0,1)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Label]]="No",0,1)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Label]]="No",0,1)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Label]]="No",0,1)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Label]]="No",0,1)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Label]]="No",0,1)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Label]]="No",0,1)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Label]]="No",0,1)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Label]]="No",0,1)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Label]]="No",0,1)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Label]]="No",0,1)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Label]]="No",0,1)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Label]]="No",0,1)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Label]]="No",0,1)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Label]]="No",0,1)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Label]]="No",0,1)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Label]]="No",0,1)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Label]]="No",0,1)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Label]]="No",0,1)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Label]]="No",0,1)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Label]]="No",0,1)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Label]]="No",0,1)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Label]]="No",0,1)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Label]]="No",0,1)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Label]]="No",0,1)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Label]]="No",0,1)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Label]]="No",0,1)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Label]]="No",0,1)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Label]]="No",0,1)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Label]]="No",0,1)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Label]]="No",0,1)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Label]]="No",0,1)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Label]]="No",0,1)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Label]]="No",0,1)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Label]]="No",0,1)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Label]]="No",0,1)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Label]]="No",0,1)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Label]]="No",0,1)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Label]]="No",0,1)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Label]]="No",0,1)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Label]]="No",0,1)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Label]]="No",0,1)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Label]]="No",0,1)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Label]]="No",0,1)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Label]]="No",0,1)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Label]]="No",0,1)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Label]]="No",0,1)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Label]]="No",0,1)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Label]]="No",0,1)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Label]]="No",0,1)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Label]]="No",0,1)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Label]]="No",0,1)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Label]]="No",0,1)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Label]]="No",0,1)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Label]]="No",0,1)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Label]]="No",0,1)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Label]]="No",0,1)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Label]]="No",0,1)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Label]]="No",0,1)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Label]]="No",0,1)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Label]]="No",0,1)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Label]]="No",0,1)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Label]]="No",0,1)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Label]]="No",0,1)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Label]]="No",0,1)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Label]]="No",0,1)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Label]]="No",0,1)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Label]]="No",0,1)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Label]]="No",0,1)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Label]]="No",0,1)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Label]]="No",0,1)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Label]]="No",0,1)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Label]]="No",0,1)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Label]]="No",0,1)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Label]]="No",0,1)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Label]]="No",0,1)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Label]]="No",0,1)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Label]]="No",0,1)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Label]]="No",0,1)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Label]]="No",0,1)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Label]]="No",0,1)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Label]]="No",0,1)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Label]]="No",0,1)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Label]]="No",0,1)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Label]]="No",0,1)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Label]]="No",0,1)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Label]]="No",0,1)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Label]]="No",0,1)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Label]]="No",0,1)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Label]]="No",0,1)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Label]]="No",0,1)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Label]]="No",0,1)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Label]]="No",0,1)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Label]]="No",0,1)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Label]]="No",0,1)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Label]]="No",0,1)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Label]]="No",0,1)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Label]]="No",0,1)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Label]]="No",0,1)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Label]]="No",0,1)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Label]]="No",0,1)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Label]]="No",0,1)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Label]]="No",0,1)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Label]]="No",0,1)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Label]]="No",0,1)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Label]]="No",0,1)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Label]]="No",0,1)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Label]]="No",0,1)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Label]]="No",0,1)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Label]]="No",0,1)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Label]]="No",0,1)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Label]]="No",0,1)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Label]]="No",0,1)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Label]]="No",0,1)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Label]]="No",0,1)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Label]]="No",0,1)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Label]]="No",0,1)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Label]]="No",0,1)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Label]]="No",0,1)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Label]]="No",0,1)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Label]]="No",0,1)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Label]]="No",0,1)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Label]]="No",0,1)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Label]]="No",0,1)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Label]]="No",0,1)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Label]]="No",0,1)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Label]]="No",0,1)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Label]]="No",0,1)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Label]]="No",0,1)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Label]]="No",0,1)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Label]]="No",0,1)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Label]]="No",0,1)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Label]]="No",0,1)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Label]]="No",0,1)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Label]]="No",0,1)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Label]]="No",0,1)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Label]]="No",0,1)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Label]]="No",0,1)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Label]]="No",0,1)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Label]]="No",0,1)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Label]]="No",0,1)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Label]]="No",0,1)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Label]]="No",0,1)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Label]]="No",0,1)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Label]]="No",0,1)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Label]]="No",0,1)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Label]]="No",0,1)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Label]]="No",0,1)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Label]]="No",0,1)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Label]]="No",0,1)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Label]]="No",0,1)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Label]]="No",0,1)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Label]]="No",0,1)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Label]]="No",0,1)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Label]]="No",0,1)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Label]]="No",0,1)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Label]]="No",0,1)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Label]]="No",0,1)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Label]]="No",0,1)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Label]]="No",0,1)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Label]]="No",0,1)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Label]]="No",0,1)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Label]]="No",0,1)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Label]]="No",0,1)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Label]]="No",0,1)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Label]]="No",0,1)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Label]]="No",0,1)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Label]]="No",0,1)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Label]]="No",0,1)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Label]]="No",0,1)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Label]]="No",0,1)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Label]]="No",0,1)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Label]]="No",0,1)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Label]]="No",0,1)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Label]]="No",0,1)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Label]]="No",0,1)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Label]]="No",0,1)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Label]]="No",0,1)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Label]]="No",0,1)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Label]]="No",0,1)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Label]]="No",0,1)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Label]]="No",0,1)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Label]]="No",0,1)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Label]]="No",0,1)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Label]]="No",0,1)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Label]]="No",0,1)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Label]]="No",0,1)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Label]]="No",0,1)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Label]]="No",0,1)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Label]]="No",0,1)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Label]]="No",0,1)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Label]]="No",0,1)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Label]]="No",0,1)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Label]]="No",0,1)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Label]]="No",0,1)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Label]]="No",0,1)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Label]]="No",0,1)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Label]]="No",0,1)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Label]]="No",0,1)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Label]]="No",0,1)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Label]]="No",0,1)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Label]]="No",0,1)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Label]]="No",0,1)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Label]]="No",0,1)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Label]]="No",0,1)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Label]]="No",0,1)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Label]]="No",0,1)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Label]]="No",0,1)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Label]]="No",0,1)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Label]]="No",0,1)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Label]]="No",0,1)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Label]]="No",0,1)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Label]]="No",0,1)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Label]]="No",0,1)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Label]]="No",0,1)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Label]]="No",0,1)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Label]]="No",0,1)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Label]]="No",0,1)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Label]]="No",0,1)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Label]]="No",0,1)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Label]]="No",0,1)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Label]]="No",0,1)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Label]]="No",0,1)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Label]]="No",0,1)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Label]]="No",0,1)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Label]]="No",0,1)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Label]]="No",0,1)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Label]]="No",0,1)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Label]]="No",0,1)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Label]]="No",0,1)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Label]]="No",0,1)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Label]]="No",0,1)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Label]]="No",0,1)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Label]]="No",0,1)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Label]]="No",0,1)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Label]]="No",0,1)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Label]]="No",0,1)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Label]]="No",0,1)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Label]]="No",0,1)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Label]]="No",0,1)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Label]]="No",0,1)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Label]]="No",0,1)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Label]]="No",0,1)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Label]]="No",0,1)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Label]]="No",0,1)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Label]]="No",0,1)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Label]]="No",0,1)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Label]]="No",0,1)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Label]]="No",0,1)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Label]]="No",0,1)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Label]]="No",0,1)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Label]]="No",0,1)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Label]]="No",0,1)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Label]]="No",0,1)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Label]]="No",0,1)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Label]]="No",0,1)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Label]]="No",0,1)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Label]]="No",0,1)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Label]]="No",0,1)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Label]]="No",0,1)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Label]]="No",0,1)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Label]]="No",0,1)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Label]]="No",0,1)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Label]]="No",0,1)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Label]]="No",0,1)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Label]]="No",0,1)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Label]]="No",0,1)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Label]]="No",0,1)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Label]]="No",0,1)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Label]]="No",0,1)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Label]]="No",0,1)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Label]]="No",0,1)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Label]]="No",0,1)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Label]]="No",0,1)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Label]]="No",0,1)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Label]]="No",0,1)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Label]]="No",0,1)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Label]]="No",0,1)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Label]]="No",0,1)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Label]]="No",0,1)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Label]]="No",0,1)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Label]]="No",0,1)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Label]]="No",0,1)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Label]]="No",0,1)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Label]]="No",0,1)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Label]]="No",0,1)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Label]]="No",0,1)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Label]]="No",0,1)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Label]]="No",0,1)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Label]]="No",0,1)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Label]]="No",0,1)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Label]]="No",0,1)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Label]]="No",0,1)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Label]]="No",0,1)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Label]]="No",0,1)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Label]]="No",0,1)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Label]]="No",0,1)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Label]]="No",0,1)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Label]]="No",0,1)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Label]]="No",0,1)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Label]]="No",0,1)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Label]]="No",0,1)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Label]]="No",0,1)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Label]]="No",0,1)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Label]]="No",0,1)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Label]]="No",0,1)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Label]]="No",0,1)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Label]]="No",0,1)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Label]]="No",0,1)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Label]]="No",0,1)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Label]]="No",0,1)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Label]]="No",0,1)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Label]]="No",0,1)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Label]]="No",0,1)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Label]]="No",0,1)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Label]]="No",0,1)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Label]]="No",0,1)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Label]]="No",0,1)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Label]]="No",0,1)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Label]]="No",0,1)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Label]]="No",0,1)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Label]]="No",0,1)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Label]]="No",0,1)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Label]]="No",0,1)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Label]]="No",0,1)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Label]]="No",0,1)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Label]]="No",0,1)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Label]]="No",0,1)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Label]]="No",0,1)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Label]]="No",0,1)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Label]]="No",0,1)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Label]]="No",0,1)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Label]]="No",0,1)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Label]]="No",0,1)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Label]]="No",0,1)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Label]]="No",0,1)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Label]]="No",0,1)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Label]]="No",0,1)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Label]]="No",0,1)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Label]]="No",0,1)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Label]]="No",0,1)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Label]]="No",0,1)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Label]]="No",0,1)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Label]]="No",0,1)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Label]]="No",0,1)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Label]]="No",0,1)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Label]]="No",0,1)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Label]]="No",0,1)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Label]]="No",0,1)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Label]]="No",0,1)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Label]]="No",0,1)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Label]]="No",0,1)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Label]]="No",0,1)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Label]]="No",0,1)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Label]]="No",0,1)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Label]]="No",0,1)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Label]]="No",0,1)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Label]]="No",0,1)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Label]]="No",0,1)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Label]]="No",0,1)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Label]]="No",0,1)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Label]]="No",0,1)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Label]]="No",0,1)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Label]]="No",0,1)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Label]]="No",0,1)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Label]]="No",0,1)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Label]]="No",0,1)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Label]]="No",0,1)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Label]]="No",0,1)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Label]]="No",0,1)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Label]]="No",0,1)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Label]]="No",0,1)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Label]]="No",0,1)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Label]]="No",0,1)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Label]]="No",0,1)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Label]]="No",0,1)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Label]]="No",0,1)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Label]]="No",0,1)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Label]]="No",0,1)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Label]]="No",0,1)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Label]]="No",0,1)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Label]]="No",0,1)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Label]]="No",0,1)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Label]]="No",0,1)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Label]]="No",0,1)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Label]]="No",0,1)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Label]]="No",0,1)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Label]]="No",0,1)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Label]]="No",0,1)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Label]]="No",0,1)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Label]]="No",0,1)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Label]]="No",0,1)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Label]]="No",0,1)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Label]]="No",0,1)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Label]]="No",0,1)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Label]]="No",0,1)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Label]]="No",0,1)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Label]]="No",0,1)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Label]]="No",0,1)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Label]]="No",0,1)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Label]]="No",0,1)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Label]]="No",0,1)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Label]]="No",0,1)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Label]]="No",0,1)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Label]]="No",0,1)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Label]]="No",0,1)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Label]]="No",0,1)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Label]]="No",0,1)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Label]]="No",0,1)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Label]]="No",0,1)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Label]]="No",0,1)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Label]]="No",0,1)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Label]]="No",0,1)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Label]]="No",0,1)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Label]]="No",0,1)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Label]]="No",0,1)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Label]]="No",0,1)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Label]]="No",0,1)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Label]]="No",0,1)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Label]]="No",0,1)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Label]]="No",0,1)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Label]]="No",0,1)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Label]]="No",0,1)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Label]]="No",0,1)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Label]]="No",0,1)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Label]]="No",0,1)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Label]]="No",0,1)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Label]]="No",0,1)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Label]]="No",0,1)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Label]]="No",0,1)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Label]]="No",0,1)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Label]]="No",0,1)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Label]]="No",0,1)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Label]]="No",0,1)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Label]]="No",0,1)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Label]]="No",0,1)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Label]]="No",0,1)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Label]]="No",0,1)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Label]]="No",0,1)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Label]]="No",0,1)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Label]]="No",0,1)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Label]]="No",0,1)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Label]]="No",0,1)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Label]]="No",0,1)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Label]]="No",0,1)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Label]]="No",0,1)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Label]]="No",0,1)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Label]]="No",0,1)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Label]]="No",0,1)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Label]]="No",0,1)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Label]]="No",0,1)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Label]]="No",0,1)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Label]]="No",0,1)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Label]]="No",0,1)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Label]]="No",0,1)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Label]]="No",0,1)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Label]]="No",0,1)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Label]]="No",0,1)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Label]]="No",0,1)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Label]]="No",0,1)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Label]]="No",0,1)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Label]]="No",0,1)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Label]]="No",0,1)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Label]]="No",0,1)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Label]]="No",0,1)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Label]]="No",0,1)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Label]]="No",0,1)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Label]]="No",0,1)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Label]]="No",0,1)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Label]]="No",0,1)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Label]]="No",0,1)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Label]]="No",0,1)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Label]]="No",0,1)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Label]]="No",0,1)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Label]]="No",0,1)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Label]]="No",0,1)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Label]]="No",0,1)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Label]]="No",0,1)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Label]]="No",0,1)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Label]]="No",0,1)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Label]]="No",0,1)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Label]]="No",0,1)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Label]]="No",0,1)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Label]]="No",0,1)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Label]]="No",0,1)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Label]]="No",0,1)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Label]]="No",0,1)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Label]]="No",0,1)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Label]]="No",0,1)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Label]]="No",0,1)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Label]]="No",0,1)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Label]]="No",0,1)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Label]]="No",0,1)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Label]]="No",0,1)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Label]]="No",0,1)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Label]]="No",0,1)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Label]]="No",0,1)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Label]]="No",0,1)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Label]]="No",0,1)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Label]]="No",0,1)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Label]]="No",0,1)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Label]]="No",0,1)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Label]]="No",0,1)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Label]]="No",0,1)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Label]]="No",0,1)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Label]]="No",0,1)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Label]]="No",0,1)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Label]]="No",0,1)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Label]]="No",0,1)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Label]]="No",0,1)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Label]]="No",0,1)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Label]]="No",0,1)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Label]]="No",0,1)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Label]]="No",0,1)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Label]]="No",0,1)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Label]]="No",0,1)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Label]]="No",0,1)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Label]]="No",0,1)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Label]]="No",0,1)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Label]]="No",0,1)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Label]]="No",0,1)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Label]]="No",0,1)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Label]]="No",0,1)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Label]]="No",0,1)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Label]]="No",0,1)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Label]]="No",0,1)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Label]]="No",0,1)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Label]]="No",0,1)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Label]]="No",0,1)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Label]]="No",0,1)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Label]]="No",0,1)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Label]]="No",0,1)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Label]]="No",0,1)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Label]]="No",0,1)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Label]]="No",0,1)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Label]]="No",0,1)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Label]]="No",0,1)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Label]]="No",0,1)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Label]]="No",0,1)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Label]]="No",0,1)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Label]]="No",0,1)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Label]]="No",0,1)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Label]]="No",0,1)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Label]]="No",0,1)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Label]]="No",0,1)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Label]]="No",0,1)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Label]]="No",0,1)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Label]]="No",0,1)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Label]]="No",0,1)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Label]]="No",0,1)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Label]]="No",0,1)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Label]]="No",0,1)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Label]]="No",0,1)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Label]]="No",0,1)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Label]]="No",0,1)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Label]]="No",0,1)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Label]]="No",0,1)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Label]]="No",0,1)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Label]]="No",0,1)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Label]]="No",0,1)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Label]]="No",0,1)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Label]]="No",0,1)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Label]]="No",0,1)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Label]]="No",0,1)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Label]]="No",0,1)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Label]]="No",0,1)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Label]]="No",0,1)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Label]]="No",0,1)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Label]]="No",0,1)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Label]]="No",0,1)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Label]]="No",0,1)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Label]]="No",0,1)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Label]]="No",0,1)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Label]]="No",0,1)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Label]]="No",0,1)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Label]]="No",0,1)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Label]]="No",0,1)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Label]]="No",0,1)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Label]]="No",0,1)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Label]]="No",0,1)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Label]]="No",0,1)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Label]]="No",0,1)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Label]]="No",0,1)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Label]]="No",0,1)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Label]]="No",0,1)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Label]]="No",0,1)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Label]]="No",0,1)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Label]]="No",0,1)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Label]]="No",0,1)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Label]]="No",0,1)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Label]]="No",0,1)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Label]]="No",0,1)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Label]]="No",0,1)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Label]]="No",0,1)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Label]]="No",0,1)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Label]]="No",0,1)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Label]]="No",0,1)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Label]]="No",0,1)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Label]]="No",0,1)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Label]]="No",0,1)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Label]]="No",0,1)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Label]]="No",0,1)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Label]]="No",0,1)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Label]]="No",0,1)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Label]]="No",0,1)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Label]]="No",0,1)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Label]]="No",0,1)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Label]]="No",0,1)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Label]]="No",0,1)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Label]]="No",0,1)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Label]]="No",0,1)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Label]]="No",0,1)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Label]]="No",0,1)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Label]]="No",0,1)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Label]]="No",0,1)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Label]]="No",0,1)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Label]]="No",0,1)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Label]]="No",0,1)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Label]]="No",0,1)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Label]]="No",0,1)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Label]]="No",0,1)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Label]]="No",0,1)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Label]]="No",0,1)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Label]]="No",0,1)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Label]]="No",0,1)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Label]]="No",0,1)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Label]]="No",0,1)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Label]]="No",0,1)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Label]]="No",0,1)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Label]]="No",0,1)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Label]]="No",0,1)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Label]]="No",0,1)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Label]]="No",0,1)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Label]]="No",0,1)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Label]]="No",0,1)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Label]]="No",0,1)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Label]]="No",0,1)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Label]]="No",0,1)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Label]]="No",0,1)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Label]]="No",0,1)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Label]]="No",0,1)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Label]]="No",0,1)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Label]]="No",0,1)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Label]]="No",0,1)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Label]]="No",0,1)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Label]]="No",0,1)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Label]]="No",0,1)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Label]]="No",0,1)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Label]]="No",0,1)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Label]]="No",0,1)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Label]]="No",0,1)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Label]]="No",0,1)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Label]]="No",0,1)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Label]]="No",0,1)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Label]]="No",0,1)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Label]]="No",0,1)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Label]]="No",0,1)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Label]]="No",0,1)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Label]]="No",0,1)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Label]]="No",0,1)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Label]]="No",0,1)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Label]]="No",0,1)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Label]]="No",0,1)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Label]]="No",0,1)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Label]]="No",0,1)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Label]]="No",0,1)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Label]]="No",0,1)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Label]]="No",0,1)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Label]]="No",0,1)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Label]]="No",0,1)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Label]]="No",0,1)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Label]]="No",0,1)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Label]]="No",0,1)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Label]]="No",0,1)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Label]]="No",0,1)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Label]]="No",0,1)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Label]]="No",0,1)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Label]]="No",0,1)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Label]]="No",0,1)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Label]]="No",0,1)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Label]]="No",0,1)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Label]]="No",0,1)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Label]]="No",0,1)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Label]]="No",0,1)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Label]]="No",0,1)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Label]]="No",0,1)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Label]]="No",0,1)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Label]]="No",0,1)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Label]]="No",0,1)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Label]]="No",0,1)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Label]]="No",0,1)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Label]]="No",0,1)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Label]]="No",0,1)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Label]]="No",0,1)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Label]]="No",0,1)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Label]]="No",0,1)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Label]]="No",0,1)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Label]]="No",0,1)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Label]]="No",0,1)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Label]]="No",0,1)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Label]]="No",0,1)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Label]]="No",0,1)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Label]]="No",0,1)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Label]]="No",0,1)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Label]]="No",0,1)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Label]]="No",0,1)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Label]]="No",0,1)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Label]]="No",0,1)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Label]]="No",0,1)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Label]]="No",0,1)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Label]]="No",0,1)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Label]]="No",0,1)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Label]]="No",0,1)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Label]]="No",0,1)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Label]]="No",0,1)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Label]]="No",0,1)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Label]]="No",0,1)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Label]]="No",0,1)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Label]]="No",0,1)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Label]]="No",0,1)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Label]]="No",0,1)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Label]]="No",0,1)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Label]]="No",0,1)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Label]]="No",0,1)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Label]]="No",0,1)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Label]]="No",0,1)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Label]]="No",0,1)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Label]]="No",0,1)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Label]]="No",0,1)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Label]]="No",0,1)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Label]]="No",0,1)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Label]]="No",0,1)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Label]]="No",0,1)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Label]]="No",0,1)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Label]]="No",0,1)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Label]]="No",0,1)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Label]]="No",0,1)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Label]]="No",0,1)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Label]]="No",0,1)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Label]]="No",0,1)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Label]]="No",0,1)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Label]]="No",0,1)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Label]]="No",0,1)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Label]]="No",0,1)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Label]]="No",0,1)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Label]]="No",0,1)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Label]]="No",0,1)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Label]]="No",0,1)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Label]]="No",0,1)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Label]]="No",0,1)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Label]]="No",0,1)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Label]]="No",0,1)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Label]]="No",0,1)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Label]]="No",0,1)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Label]]="No",0,1)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Label]]="No",0,1)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Label]]="No",0,1)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Label]]="No",0,1)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Label]]="No",0,1)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Label]]="No",0,1)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Label]]="No",0,1)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Label]]="No",0,1)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Label]]="No",0,1)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Label]]="No",0,1)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Label]]="No",0,1)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Label]]="No",0,1)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Label]]="No",0,1)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Label]]="No",0,1)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Label]]="No",0,1)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Label]]="No",0,1)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Label]]="No",0,1)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Label]]="No",0,1)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Label]]="No",0,1)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Label]]="No",0,1)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Label]]="No",0,1)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Label]]="No",0,1)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Label]]="No",0,1)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Label]]="No",0,1)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Label]]="No",0,1)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Label]]="No",0,1)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Label]]="No",0,1)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Label]]="No",0,1)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Label]]="No",0,1)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Label]]="No",0,1)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Label]]="No",0,1)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Label]]="No",0,1)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Label]]="No",0,1)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Label]]="No",0,1)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Label]]="No",0,1)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Label]]="No",0,1)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Label]]="No",0,1)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Label]]="No",0,1)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Label]]="No",0,1)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Label]]="No",0,1)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Label]]="No",0,1)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Label]]="No",0,1)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Label]]="No",0,1)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Label]]="No",0,1)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Label]]="No",0,1)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Label]]="No",0,1)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Label]]="No",0,1)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Label]]="No",0,1)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Label]]="No",0,1)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Label]]="No",0,1)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Label]]="No",0,1)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Label]]="No",0,1)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Label]]="No",0,1)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Label]]="No",0,1)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Label]]="No",0,1)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Label]]="No",0,1)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Label]]="No",0,1)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Label]]="No",0,1)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Label]]="No",0,1)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Label]]="No",0,1)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Label]]="No",0,1)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Label]]="No",0,1)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Label]]="No",0,1)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Label]]="No",0,1)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Label]]="No",0,1)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Label]]="No",0,1)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Label]]="No",0,1)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Label]]="No",0,1)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Label]]="No",0,1)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Label]]="No",0,1)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Label]]="No",0,1)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Label]]="No",0,1)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Label]]="No",0,1)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Label]]="No",0,1)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Label]]="No",0,1)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Label]]="No",0,1)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Label]]="No",0,1)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Label]]="No",0,1)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Label]]="No",0,1)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Label]]="No",0,1)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Label]]="No",0,1)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Label]]="No",0,1)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Label]]="No",0,1)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Label]]="No",0,1)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Label]]="No",0,1)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Label]]="No",0,1)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Label]]="No",0,1)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Label]]="No",0,1)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Label]]="No",0,1)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Label]]="No",0,1)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Label]]="No",0,1)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Label]]="No",0,1)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Label]]="No",0,1)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Label]]="No",0,1)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Label]]="No",0,1)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Label]]="No",0,1)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Label]]="No",0,1)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Label]]="No",0,1)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Label]]="No",0,1)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Label]]="No",0,1)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Label]]="No",0,1)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Label]]="No",0,1)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Label]]="No",0,1)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Label]]="No",0,1)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Label]]="No",0,1)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Label]]="No",0,1)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Label]]="No",0,1)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Label]]="No",0,1)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Label]]="No",0,1)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Label]]="No",0,1)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Label]]="No",0,1)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Label]]="No",0,1)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Label]]="No",0,1)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Label]]="No",0,1)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Label]]="No",0,1)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Label]]="No",0,1)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Label]]="No",0,1)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Label]]="No",0,1)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Label]]="No",0,1)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Label]]="No",0,1)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Label]]="No",0,1)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Label]]="No",0,1)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Label]]="No",0,1)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Label]]="No",0,1)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Label]]="No",0,1)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Label]]="No",0,1)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Label]]="No",0,1)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Label]]="No",0,1)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Label]]="No",0,1)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Label]]="No",0,1)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Label]]="No",0,1)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Label]]="No",0,1)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Label]]="No",0,1)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Label]]="No",0,1)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Label]]="No",0,1)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Label]]="No",0,1)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Label]]="No",0,1)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Label]]="No",0,1)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Label]]="No",0,1)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Label]]="No",0,1)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Label]]="No",0,1)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Label]]="No",0,1)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Label]]="No",0,1)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Label]]="No",0,1)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Label]]="No",0,1)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Label]]="No",0,1)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Label]]="No",0,1)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Label]]="No",0,1)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Label]]="No",0,1)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Label]]="No",0,1)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Label]]="No",0,1)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Label]]="No",0,1)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Label]]="No",0,1)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Label]]="No",0,1)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Label]]="No",0,1)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Label]]="No",0,1)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Label]]="No",0,1)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Label]]="No",0,1)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Label]]="No",0,1)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Label]]="No",0,1)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Label]]="No",0,1)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Label]]="No",0,1)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Label]]="No",0,1)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Label]]="No",0,1)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Label]]="No",0,1)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Label]]="No",0,1)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Label]]="No",0,1)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Label]]="No",0,1)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Label]]="No",0,1)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Label]]="No",0,1)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Label]]="No",0,1)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Label]]="No",0,1)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Label]]="No",0,1)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Label]]="No",0,1)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Label]]="No",0,1)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Label]]="No",0,1)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Label]]="No",0,1)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Label]]="No",0,1)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Label]]="No",0,1)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Label]]="No",0,1)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Label]]="No",0,1)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Label]]="No",0,1)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Label]]="No",0,1)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Label]]="No",0,1)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Label]]="No",0,1)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Label]]="No",0,1)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Label]]="No",0,1)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Label]]="No",0,1)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Label]]="No",0,1)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Label]]="No",0,1)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Label]]="No",0,1)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Label]]="No",0,1)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Label]]="No",0,1)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Label]]="No",0,1)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Label]]="No",0,1)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Label]]="No",0,1)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Label]]="No",0,1)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Label]]="No",0,1)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Label]]="No",0,1)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Label]]="No",0,1)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Label]]="No",0,1)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Label]]="No",0,1)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Label]]="No",0,1)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Label]]="No",0,1)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Label]]="No",0,1)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Label]]="No",0,1)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Label]]="No",0,1)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Label]]="No",0,1)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Label]]="No",0,1)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Label]]="No",0,1)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Label]]="No",0,1)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Label]]="No",0,1)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Label]]="No",0,1)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Label]]="No",0,1)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Label]]="No",0,1)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Label]]="No",0,1)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Label]]="No",0,1)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Label]]="No",0,1)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Label]]="No",0,1)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Label]]="No",0,1)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Label]]="No",0,1)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Label]]="No",0,1)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Label]]="No",0,1)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Label]]="No",0,1)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Label]]="No",0,1)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Label]]="No",0,1)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Label]]="No",0,1)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Label]]="No",0,1)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Label]]="No",0,1)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Label]]="No",0,1)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Label]]="No",0,1)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Label]]="No",0,1)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Label]]="No",0,1)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Label]]="No",0,1)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Label]]="No",0,1)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Label]]="No",0,1)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Label]]="No",0,1)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Label]]="No",0,1)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Label]]="No",0,1)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Label]]="No",0,1)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Label]]="No",0,1)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Label]]="No",0,1)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Label]]="No",0,1)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Label]]="No",0,1)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Label]]="No",0,1)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Label]]="No",0,1)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Label]]="No",0,1)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Label]]="No",0,1)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Label]]="No",0,1)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Label]]="No",0,1)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Label]]="No",0,1)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Label]]="No",0,1)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Label]]="No",0,1)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Label]]="No",0,1)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Label]]="No",0,1)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Label]]="No",0,1)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Label]]="No",0,1)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Label]]="No",0,1)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Label]]="No",0,1)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Label]]="No",0,1)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Label]]="No",0,1)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Label]]="No",0,1)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Label]]="No",0,1)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Label]]="No",0,1)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Label]]="No",0,1)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Label]]="No",0,1)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Label]]="No",0,1)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Label]]="No",0,1)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Label]]="No",0,1)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Label]]="No",0,1)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Label]]="No",0,1)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Label]]="No",0,1)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Label]]="No",0,1)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Label]]="No",0,1)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Label]]="No",0,1)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Label]]="No",0,1)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Label]]="No",0,1)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Label]]="No",0,1)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Label]]="No",0,1)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Label]]="No",0,1)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Label]]="No",0,1)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Label]]="No",0,1)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Label]]="No",0,1)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Label]]="No",0,1)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Label]]="No",0,1)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Label]]="No",0,1)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Label]]="No",0,1)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Label]]="No",0,1)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Label]]="No",0,1)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Label]]="No",0,1)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Label]]="No",0,1)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Label]]="No",0,1)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Label]]="No",0,1)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Label]]="No",0,1)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Label]]="No",0,1)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Label]]="No",0,1)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Label]]="No",0,1)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Label]]="No",0,1)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Label]]="No",0,1)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Label]]="No",0,1)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Label]]="No",0,1)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Label]]="No",0,1)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Label]]="No",0,1)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Label]]="No",0,1)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Label]]="No",0,1)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Label]]="No",0,1)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Label]]="No",0,1)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Label]]="No",0,1)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Label]]="No",0,1)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Label]]="No",0,1)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Label]]="No",0,1)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Label]]="No",0,1)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Label]]="No",0,1)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Label]]="No",0,1)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Label]]="No",0,1)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Label]]="No",0,1)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Label]]="No",0,1)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Label]]="No",0,1)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Label]]="No",0,1)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Label]]="No",0,1)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Label]]="No",0,1)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Label]]="No",0,1)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Label]]="No",0,1)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Label]]="No",0,1)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Label]]="No",0,1)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Label]]="No",0,1)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Label]]="No",0,1)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Label]]="No",0,1)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Label]]="No",0,1)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Label]]="No",0,1)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Label]]="No",0,1)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Label]]="No",0,1)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Label]]="No",0,1)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Label]]="No",0,1)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Label]]="No",0,1)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Label]]="No",0,1)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Label]]="No",0,1)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Label]]="No",0,1)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Label]]="No",0,1)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Label]]="No",0,1)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Label]]="No",0,1)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Label]]="No",0,1)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Label]]="No",0,1)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Label]]="No",0,1)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Label]]="No",0,1)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Label]]="No",0,1)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Label]]="No",0,1)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Label]]="No",0,1)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Label]]="No",0,1)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Label]]="No",0,1)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Label]]="No",0,1)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Label]]="No",0,1)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Label]]="No",0,1)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Label]]="No",0,1)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Label]]="No",0,1)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Label]]="No",0,1)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Label]]="No",0,1)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Label]]="No",0,1)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Label]]="No",0,1)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Label]]="No",0,1)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Label]]="No",0,1)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Label]]="No",0,1)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Label]]="No",0,1)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Label]]="No",0,1)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Label]]="No",0,1)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Label]]="No",0,1)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Label]]="No",0,1)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Label]]="No",0,1)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Label]]="No",0,1)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Label]]="No",0,1)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Label]]="No",0,1)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Label]]="No",0,1)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Label]]="No",0,1)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Label]]="No",0,1)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Label]]="No",0,1)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Label]]="No",0,1)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Label]]="No",0,1)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Label]]="No",0,1)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Label]]="No",0,1)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Label]]="No",0,1)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Label]]="No",0,1)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Label]]="No",0,1)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Label]]="No",0,1)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Label]]="No",0,1)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Label]]="No",0,1)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Label]]="No",0,1)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Label]]="No",0,1)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Label]]="No",0,1)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Label]]="No",0,1)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Label]]="No",0,1)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Label]]="No",0,1)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Label]]="No",0,1)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Label]]="No",0,1)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Label]]="No",0,1)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Label]]="No",0,1)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Label]]="No",0,1)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Label]]="No",0,1)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Label]]="No",0,1)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Label]]="No",0,1)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Label]]="No",0,1)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Label]]="No",0,1)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Label]]="No",0,1)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Label]]="No",0,1)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Label]]="No",0,1)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Label]]="No",0,1)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Label]]="No",0,1)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Label]]="No",0,1)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Label]]="No",0,1)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Label]]="No",0,1)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Label]]="No",0,1)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Label]]="No",0,1)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Label]]="No",0,1)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Label]]="No",0,1)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Label]]="No",0,1)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Label]]="No",0,1)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Label]]="No",0,1)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Label]]="No",0,1)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Label]]="No",0,1)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Label]]="No",0,1)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Label]]="No",0,1)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Label]]="No",0,1)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Label]]="No",0,1)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Label]]="No",0,1)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Label]]="No",0,1)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Label]]="No",0,1)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Label]]="No",0,1)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Label]]="No",0,1)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Label]]="No",0,1)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Label]]="No",0,1)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Label]]="No",0,1)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Label]]="No",0,1)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Label]]="No",0,1)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Label]]="No",0,1)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Label]]="No",0,1)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Label]]="No",0,1)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Label]]="No",0,1)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Label]]="No",0,1)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Label]]="No",0,1)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Label]]="No",0,1)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Label]]="No",0,1)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Label]]="No",0,1)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Label]]="No",0,1)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Label]]="No",0,1)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Label]]="No",0,1)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Label]]="No",0,1)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Label]]="No",0,1)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Label]]="No",0,1)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Label]]="No",0,1)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Label]]="No",0,1)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Label]]="No",0,1)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Label]]="No",0,1)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Label]]="No",0,1)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Label]]="No",0,1)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Label]]="No",0,1)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Label]]="No",0,1)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Label]]="No",0,1)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Label]]="No",0,1)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Label]]="No",0,1)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Label]]="No",0,1)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Label]]="No",0,1)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Label]]="No",0,1)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Label]]="No",0,1)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Label]]="No",0,1)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Label]]="No",0,1)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Label]]="No",0,1)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Label]]="No",0,1)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Label]]="No",0,1)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Label]]="No",0,1)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Label]]="No",0,1)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Label]]="No",0,1)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Label]]="No",0,1)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Label]]="No",0,1)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Label]]="No",0,1)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Label]]="No",0,1)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Label]]="No",0,1)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Label]]="No",0,1)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Label]]="No",0,1)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Label]]="No",0,1)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Label]]="No",0,1)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Label]]="No",0,1)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Label]]="No",0,1)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Label]]="No",0,1)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Label]]="No",0,1)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Label]]="No",0,1)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Label]]="No",0,1)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Label]]="No",0,1)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Label]]="No",0,1)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Label]]="No",0,1)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Label]]="No",0,1)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Label]]="No",0,1)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Label]]="No",0,1)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Label]]="No",0,1)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Label]]="No",0,1)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Label]]="No",0,1)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Label]]="No",0,1)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Label]]="No",0,1)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Label]]="No",0,1)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Label]]="No",0,1)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Label]]="No",0,1)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Label]]="No",0,1)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Label]]="No",0,1)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Label]]="No",0,1)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Label]]="No",0,1)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Label]]="No",0,1)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Label]]="No",0,1)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Label]]="No",0,1)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Label]]="No",0,1)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Label]]="No",0,1)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Label]]="No",0,1)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Label]]="No",0,1)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Label]]="No",0,1)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Label]]="No",0,1)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Label]]="No",0,1)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Label]]="No",0,1)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Label]]="No",0,1)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Label]]="No",0,1)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Label]]="No",0,1)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Label]]="No",0,1)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Label]]="No",0,1)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Label]]="No",0,1)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Label]]="No",0,1)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Label]]="No",0,1)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Label]]="No",0,1)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Label]]="No",0,1)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Label]]="No",0,1)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Label]]="No",0,1)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Label]]="No",0,1)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Label]]="No",0,1)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Label]]="No",0,1)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Label]]="No",0,1)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Label]]="No",0,1)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Label]]="No",0,1)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Label]]="No",0,1)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Label]]="No",0,1)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Label]]="No",0,1)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Label]]="No",0,1)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Label]]="No",0,1)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Label]]="No",0,1)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Label]]="No",0,1)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Label]]="No",0,1)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Label]]="No",0,1)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Label]]="No",0,1)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Label]]="No",0,1)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Label]]="No",0,1)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Label]]="No",0,1)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Label]]="No",0,1)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Label]]="No",0,1)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Label]]="No",0,1)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Label]]="No",0,1)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Label]]="No",0,1)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Label]]="No",0,1)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Label]]="No",0,1)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Label]]="No",0,1)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Label]]="No",0,1)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Label]]="No",0,1)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Label]]="No",0,1)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Label]]="No",0,1)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Label]]="No",0,1)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Label]]="No",0,1)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Label]]="No",0,1)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Label]]="No",0,1)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Label]]="No",0,1)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Label]]="No",0,1)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Label]]="No",0,1)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Label]]="No",0,1)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Label]]="No",0,1)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Label]]="No",0,1)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Label]]="No",0,1)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Label]]="No",0,1)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Label]]="No",0,1)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Label]]="No",0,1)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Label]]="No",0,1)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Label]]="No",0,1)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Label]]="No",0,1)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Label]]="No",0,1)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Label]]="No",0,1)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Label]]="No",0,1)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Label]]="No",0,1)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Label]]="No",0,1)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Label]]="No",0,1)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Label]]="No",0,1)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Label]]="No",0,1)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Label]]="No",0,1)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Label]]="No",0,1)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Label]]="No",0,1)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Label]]="No",0,1)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Label]]="No",0,1)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Label]]="No",0,1)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Label]]="No",0,1)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Label]]="No",0,1)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Label]]="No",0,1)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Label]]="No",0,1)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Label]]="No",0,1)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Label]]="No",0,1)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Label]]="No",0,1)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Label]]="No",0,1)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Label]]="No",0,1)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Label]]="No",0,1)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Label]]="No",0,1)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Label]]="No",0,1)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Label]]="No",0,1)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Label]]="No",0,1)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Label]]="No",0,1)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Label]]="No",0,1)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Label]]="No",0,1)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Label]]="No",0,1)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Label]]="No",0,1)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Label]]="No",0,1)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Label]]="No",0,1)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Label]]="No",0,1)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Label]]="No",0,1)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Label]]="No",0,1)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Label]]="No",0,1)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Label]]="No",0,1)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Label]]="No",0,1)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Label]]="No",0,1)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Label]]="No",0,1)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Label]]="No",0,1)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Label]]="No",0,1)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Label]]="No",0,1)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Label]]="No",0,1)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Label]]="No",0,1)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Label]]="No",0,1)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Label]]="No",0,1)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Label]]="No",0,1)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Label]]="No",0,1)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Label]]="No",0,1)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Label]]="No",0,1)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Label]]="No",0,1)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Label]]="No",0,1)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Label]]="No",0,1)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Label]]="No",0,1)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Label]]="No",0,1)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Label]]="No",0,1)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Label]]="No",0,1)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Label]]="No",0,1)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Label]]="No",0,1)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Label]]="No",0,1)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Label]]="No",0,1)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Label]]="No",0,1)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Label]]="No",0,1)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Label]]="No",0,1)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Label]]="No",0,1)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Label]]="No",0,1)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Label]]="No",0,1)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Label]]="No",0,1)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Label]]="No",0,1)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Label]]="No",0,1)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Label]]="No",0,1)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Label]]="No",0,1)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Label]]="No",0,1)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Label]]="No",0,1)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Label]]="No",0,1)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Label]]="No",0,1)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Label]]="No",0,1)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Label]]="No",0,1)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Label]]="No",0,1)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Label]]="No",0,1)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Label]]="No",0,1)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Label]]="No",0,1)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Label]]="No",0,1)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Label]]="No",0,1)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Label]]="No",0,1)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Label]]="No",0,1)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Label]]="No",0,1)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Label]]="No",0,1)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Label]]="No",0,1)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Label]]="No",0,1)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Label]]="No",0,1)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Label]]="No",0,1)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Label]]="No",0,1)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Label]]="No",0,1)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Label]]="No",0,1)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Label]]="No",0,1)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Label]]="No",0,1)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Label]]="No",0,1)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Label]]="No",0,1)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Label]]="No",0,1)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Label]]="No",0,1)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Label]]="No",0,1)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Label]]="No",0,1)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Label]]="No",0,1)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Label]]="No",0,1)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Label]]="No",0,1)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Label]]="No",0,1)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Label]]="No",0,1)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Label]]="No",0,1)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Label]]="No",0,1)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Label]]="No",0,1)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Label]]="No",0,1)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Label]]="No",0,1)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Label]]="No",0,1)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Label]]="No",0,1)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Label]]="No",0,1)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Label]]="No",0,1)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Label]]="No",0,1)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Label]]="No",0,1)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Label]]="No",0,1)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Label]]="No",0,1)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Label]]="No",0,1)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Label]]="No",0,1)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Label]]="No",0,1)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Label]]="No",0,1)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Label]]="No",0,1)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Label]]="No",0,1)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Label]]="No",0,1)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Label]]="No",0,1)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Label]]="No",0,1)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Label]]="No",0,1)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Label]]="No",0,1)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Label]]="No",0,1)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Label]]="No",0,1)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Label]]="No",0,1)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Label]]="No",0,1)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Label]]="No",0,1)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Label]]="No",0,1)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Label]]="No",0,1)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Label]]="No",0,1)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Label]]="No",0,1)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Label]]="No",0,1)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Label]]="No",0,1)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Label]]="No",0,1)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Label]]="No",0,1)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Label]]="No",0,1)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Label]]="No",0,1)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Label]]="No",0,1)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Label]]="No",0,1)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Label]]="No",0,1)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Label]]="No",0,1)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Label]]="No",0,1)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Label]]="No",0,1)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Label]]="No",0,1)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Label]]="No",0,1)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Label]]="No",0,1)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Label]]="No",0,1)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Label]]="No",0,1)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Label]]="No",0,1)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Label]]="No",0,1)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Label]]="No",0,1)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Label]]="No",0,1)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Label]]="No",0,1)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Label]]="No",0,1)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Label]]="No",0,1)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Label]]="No",0,1)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Label]]="No",0,1)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Label]]="No",0,1)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Label]]="No",0,1)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Label]]="No",0,1)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Label]]="No",0,1)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Label]]="No",0,1)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Label]]="No",0,1)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Label]]="No",0,1)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Label]]="No",0,1)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Label]]="No",0,1)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Label]]="No",0,1)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Label]]="No",0,1)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Label]]="No",0,1)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Label]]="No",0,1)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Label]]="No",0,1)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Label]]="No",0,1)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Label]]="No",0,1)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Label]]="No",0,1)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Label]]="No",0,1)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Label]]="No",0,1)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Label]]="No",0,1)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Label]]="No",0,1)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Label]]="No",0,1)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Label]]="No",0,1)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Label]]="No",0,1)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Label]]="No",0,1)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Label]]="No",0,1)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Label]]="No",0,1)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Label]]="No",0,1)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Label]]="No",0,1)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Label]]="No",0,1)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Label]]="No",0,1)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Label]]="No",0,1)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Label]]="No",0,1)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Label]]="No",0,1)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Label]]="No",0,1)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Label]]="No",0,1)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Label]]="No",0,1)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Label]]="No",0,1)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Label]]="No",0,1)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Label]]="No",0,1)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Label]]="No",0,1)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Label]]="No",0,1)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Label]]="No",0,1)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Label]]="No",0,1)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Label]]="No",0,1)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Label]]="No",0,1)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Label]]="No",0,1)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Label]]="No",0,1)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Label]]="No",0,1)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Label]]="No",0,1)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Label]]="No",0,1)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Label]]="No",0,1)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Label]]="No",0,1)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Label]]="No",0,1)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Label]]="No",0,1)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Label]]="No",0,1)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Label]]="No",0,1)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Label]]="No",0,1)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Label]]="No",0,1)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Label]]="No",0,1)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Label]]="No",0,1)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Label]]="No",0,1)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Label]]="No",0,1)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Label]]="No",0,1)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Label]]="No",0,1)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Label]]="No",0,1)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Label]]="No",0,1)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Label]]="No",0,1)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Label]]="No",0,1)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Label]]="No",0,1)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Label]]="No",0,1)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Label]]="No",0,1)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Label]]="No",0,1)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Label]]="No",0,1)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Label]]="No",0,1)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Label]]="No",0,1)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Label]]="No",0,1)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Label]]="No",0,1)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Label]]="No",0,1)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Label]]="No",0,1)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Label]]="No",0,1)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Label]]="No",0,1)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Label]]="No",0,1)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Label]]="No",0,1)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Label]]="No",0,1)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Label]]="No",0,1)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Label]]="No",0,1)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Label]]="No",0,1)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Label]]="No",0,1)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Label]]="No",0,1)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Label]]="No",0,1)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Label]]="No",0,1)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Label]]="No",0,1)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Label]]="No",0,1)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Label]]="No",0,1)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Label]]="No",0,1)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Label]]="No",0,1)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Label]]="No",0,1)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Label]]="No",0,1)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Label]]="No",0,1)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Label]]="No",0,1)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Label]]="No",0,1)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Label]]="No",0,1)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Label]]="No",0,1)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Label]]="No",0,1)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Label]]="No",0,1)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Label]]="No",0,1)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Label]]="No",0,1)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Label]]="No",0,1)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Label]]="No",0,1)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Label]]="No",0,1)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Label]]="No",0,1)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Label]]="No",0,1)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Label]]="No",0,1)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Label]]="No",0,1)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Label]]="No",0,1)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Label]]="No",0,1)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Label]]="No",0,1)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Label]]="No",0,1)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Label]]="No",0,1)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Label]]="No",0,1)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Label]]="No",0,1)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Label]]="No",0,1)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Label]]="No",0,1)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Label]]="No",0,1)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Label]]="No",0,1)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Label]]="No",0,1)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Label]]="No",0,1)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Label]]="No",0,1)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Label]]="No",0,1)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Label]]="No",0,1)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Label]]="No",0,1)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Label]]="No",0,1)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Label]]="No",0,1)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Label]]="No",0,1)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Label]]="No",0,1)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Label]]="No",0,1)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Label]]="No",0,1)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Label]]="No",0,1)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Label]]="No",0,1)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Label]]="No",0,1)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Label]]="No",0,1)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Label]]="No",0,1)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Label]]="No",0,1)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Label]]="No",0,1)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Label]]="No",0,1)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Label]]="No",0,1)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Label]]="No",0,1)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Label]]="No",0,1)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Label]]="No",0,1)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Label]]="No",0,1)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Label]]="No",0,1)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Label]]="No",0,1)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Label]]="No",0,1)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Label]]="No",0,1)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Label]]="No",0,1)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Label]]="No",0,1)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Label]]="No",0,1)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Label]]="No",0,1)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Label]]="No",0,1)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Label]]="No",0,1)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Label]]="No",0,1)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Label]]="No",0,1)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Label]]="No",0,1)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Label]]="No",0,1)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Label]]="No",0,1)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Label]]="No",0,1)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Label]]="No",0,1)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Label]]="No",0,1)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Label]]="No",0,1)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Label]]="No",0,1)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Label]]="No",0,1)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Label]]="No",0,1)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Label]]="No",0,1)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Label]]="No",0,1)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Label]]="No",0,1)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Label]]="No",0,1)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Label]]="No",0,1)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Label]]="No",0,1)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Label]]="No",0,1)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Label]]="No",0,1)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Label]]="No",0,1)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Label]]="No",0,1)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Label]]="No",0,1)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Label]]="No",0,1)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Label]]="No",0,1)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Label]]="No",0,1)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Label]]="No",0,1)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Label]]="No",0,1)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Label]]="No",0,1)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Label]]="No",0,1)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Label]]="No",0,1)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Label]]="No",0,1)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Label]]="No",0,1)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Label]]="No",0,1)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Label]]="No",0,1)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Label]]="No",0,1)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Label]]="No",0,1)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Label]]="No",0,1)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Label]]="No",0,1)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Label]]="No",0,1)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Label]]="No",0,1)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Label]]="No",0,1)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Label]]="No",0,1)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Label]]="No",0,1)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Label]]="No",0,1)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Label]]="No",0,1)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Label]]="No",0,1)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Label]]="No",0,1)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Label]]="No",0,1)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Label]]="No",0,1)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Label]]="No",0,1)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Label]]="No",0,1)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Label]]="No",0,1)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Label]]="No",0,1)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Label]]="No",0,1)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Label]]="No",0,1)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Label]]="No",0,1)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Label]]="No",0,1)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Label]]="No",0,1)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Label]]="No",0,1)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Label]]="No",0,1)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Label]]="No",0,1)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Label]]="No",0,1)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Label]]="No",0,1)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Label]]="No",0,1)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Label]]="No",0,1)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Label]]="No",0,1)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Label]]="No",0,1)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Label]]="No",0,1)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Label]]="No",0,1)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Label]]="No",0,1)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Label]]="No",0,1)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Label]]="No",0,1)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Label]]="No",0,1)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Label]]="No",0,1)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Label]]="No",0,1)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Label]]="No",0,1)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Label]]="No",0,1)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Label]]="No",0,1)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Label]]="No",0,1)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Label]]="No",0,1)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Label]]="No",0,1)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Label]]="No",0,1)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Label]]="No",0,1)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Label]]="No",0,1)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Label]]="No",0,1)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Label]]="No",0,1)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Label]]="No",0,1)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Label]]="No",0,1)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Label]]="No",0,1)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Label]]="No",0,1)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Label]]="No",0,1)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Label]]="No",0,1)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Label]]="No",0,1)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Label]]="No",0,1)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Label]]="No",0,1)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Label]]="No",0,1)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Label]]="No",0,1)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Label]]="No",0,1)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Label]]="No",0,1)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Label]]="No",0,1)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Label]]="No",0,1)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Label]]="No",0,1)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Label]]="No",0,1)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Label]]="No",0,1)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Label]]="No",0,1)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Label]]="No",0,1)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Label]]="No",0,1)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Label]]="No",0,1)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Label]]="No",0,1)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Label]]="No",0,1)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Label]]="No",0,1)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Label]]="No",0,1)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Label]]="No",0,1)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Label]]="No",0,1)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Label]]="No",0,1)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Label]]="No",0,1)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Label]]="No",0,1)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Label]]="No",0,1)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Label]]="No",0,1)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Label]]="No",0,1)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Label]]="No",0,1)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Label]]="No",0,1)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Label]]="No",0,1)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Label]]="No",0,1)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Label]]="No",0,1)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Label]]="No",0,1)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Label]]="No",0,1)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Label]]="No",0,1)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Label]]="No",0,1)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Label]]="No",0,1)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Label]]="No",0,1)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Label]]="No",0,1)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Label]]="No",0,1)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Label]]="No",0,1)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Label]]="No",0,1)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Label]]="No",0,1)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Label]]="No",0,1)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Label]]="No",0,1)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Label]]="No",0,1)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Label]]="No",0,1)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Label]]="No",0,1)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Label]]="No",0,1)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Label]]="No",0,1)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Label]]="No",0,1)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Label]]="No",0,1)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Label]]="No",0,1)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Label]]="No",0,1)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Label]]="No",0,1)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Label]]="No",0,1)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Label]]="No",0,1)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Label]]="No",0,1)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Label]]="No",0,1)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Label]]="No",0,1)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Label]]="No",0,1)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Label]]="No",0,1)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Label]]="No",0,1)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Label]]="No",0,1)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Label]]="No",0,1)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Label]]="No",0,1)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Label]]="No",0,1)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Label]]="No",0,1)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Label]]="No",0,1)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Label]]="No",0,1)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Label]]="No",0,1)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Label]]="No",0,1)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Label]]="No",0,1)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Label]]="No",0,1)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Label]]="No",0,1)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Label]]="No",0,1)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Label]]="No",0,1)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Label]]="No",0,1)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Label]]="No",0,1)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Label]]="No",0,1)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Label]]="No",0,1)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Label]]="No",0,1)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Label]]="No",0,1)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Label]]="No",0,1)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Label]]="No",0,1)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Label]]="No",0,1)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Label]]="No",0,1)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Label]]="No",0,1)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Label]]="No",0,1)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Label]]="No",0,1)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Label]]="No",0,1)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Label]]="No",0,1)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Label]]="No",0,1)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Label]]="No",0,1)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Label]]="No",0,1)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Label]]="No",0,1)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Label]]="No",0,1)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Label]]="No",0,1)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Label]]="No",0,1)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Label]]="No",0,1)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Label]]="No",0,1)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Label]]="No",0,1)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Label]]="No",0,1)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Label]]="No",0,1)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Label]]="No",0,1)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Label]]="No",0,1)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Label]]="No",0,1)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Label]]="No",0,1)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Label]]="No",0,1)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Label]]="No",0,1)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Label]]="No",0,1)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Label]]="No",0,1)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Label]]="No",0,1)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Label]]="No",0,1)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Label]]="No",0,1)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Label]]="No",0,1)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Label]]="No",0,1)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Label]]="No",0,1)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Label]]="No",0,1)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Label]]="No",0,1)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Label]]="No",0,1)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Label]]="No",0,1)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Label]]="No",0,1)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Label]]="No",0,1)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Label]]="No",0,1)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Label]]="No",0,1)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Label]]="No",0,1)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Label]]="No",0,1)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Label]]="No",0,1)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Label]]="No",0,1)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Label]]="No",0,1)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Label]]="No",0,1)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Label]]="No",0,1)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Label]]="No",0,1)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Label]]="No",0,1)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Label]]="No",0,1)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Label]]="No",0,1)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Label]]="No",0,1)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Label]]="No",0,1)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Label]]="No",0,1)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Label]]="No",0,1)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Label]]="No",0,1)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Label]]="No",0,1)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Label]]="No",0,1)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Label]]="No",0,1)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Label]]="No",0,1)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Label]]="No",0,1)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Label]]="No",0,1)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Label]]="No",0,1)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Label]]="No",0,1)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Label]]="No",0,1)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Label]]="No",0,1)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Label]]="No",0,1)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Label]]="No",0,1)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Label]]="No",0,1)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Label]]="No",0,1)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Label]]="No",0,1)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Label]]="No",0,1)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Label]]="No",0,1)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Label]]="No",0,1)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Label]]="No",0,1)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Label]]="No",0,1)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Label]]="No",0,1)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Label]]="No",0,1)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Label]]="No",0,1)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Label]]="No",0,1)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Label]]="No",0,1)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Label]]="No",0,1)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Label]]="No",0,1)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Label]]="No",0,1)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Label]]="No",0,1)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Label]]="No",0,1)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Label]]="No",0,1)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Label]]="No",0,1)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Label]]="No",0,1)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Label]]="No",0,1)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Label]]="No",0,1)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Label]]="No",0,1)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Label]]="No",0,1)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Label]]="No",0,1)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Label]]="No",0,1)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Label]]="No",0,1)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Label]]="No",0,1)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Label]]="No",0,1)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Label]]="No",0,1)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Label]]="No",0,1)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Label]]="No",0,1)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Label]]="No",0,1)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Label]]="No",0,1)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Label]]="No",0,1)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Label]]="No",0,1)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Label]]="No",0,1)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Label]]="No",0,1)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Label]]="No",0,1)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Label]]="No",0,1)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Label]]="No",0,1)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Label]]="No",0,1)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Label]]="No",0,1)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Label]]="No",0,1)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Label]]="No",0,1)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Label]]="No",0,1)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Label]]="No",0,1)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Label]]="No",0,1)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Label]]="No",0,1)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Label]]="No",0,1)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Label]]="No",0,1)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Label]]="No",0,1)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Label]]="No",0,1)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Label]]="No",0,1)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Label]]="No",0,1)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Label]]="No",0,1)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Label]]="No",0,1)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Label]]="No",0,1)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Label]]="No",0,1)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Label]]="No",0,1)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Label]]="No",0,1)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Label]]="No",0,1)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Label]]="No",0,1)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Label]]="No",0,1)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Label]]="No",0,1)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Label]]="No",0,1)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Label]]="No",0,1)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Label]]="No",0,1)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Label]]="No",0,1)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Label]]="No",0,1)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Label]]="No",0,1)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Label]]="No",0,1)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Label]]="No",0,1)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Label]]="No",0,1)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Label]]="No",0,1)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Label]]="No",0,1)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Label]]="No",0,1)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Label]]="No",0,1)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Label]]="No",0,1)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Label]]="No",0,1)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Label]]="No",0,1)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Label]]="No",0,1)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Label]]="No",0,1)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Label]]="No",0,1)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Label]]="No",0,1)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Label]]="No",0,1)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Label]]="No",0,1)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Label]]="No",0,1)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Label]]="No",0,1)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Label]]="No",0,1)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Label]]="No",0,1)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Label]]="No",0,1)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Label]]="No",0,1)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Label]]="No",0,1)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Label]]="No",0,1)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Label]]="No",0,1)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Label]]="No",0,1)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Label]]="No",0,1)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Label]]="No",0,1)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Label]]="No",0,1)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Label]]="No",0,1)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Label]]="No",0,1)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Label]]="No",0,1)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Label]]="No",0,1)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Label]]="No",0,1)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Label]]="No",0,1)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Label]]="No",0,1)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Label]]="No",0,1)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Label]]="No",0,1)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Label]]="No",0,1)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Label]]="No",0,1)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Label]]="No",0,1)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Label]]="No",0,1)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Label]]="No",0,1)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Label]]="No",0,1)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Label]]="No",0,1)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Label]]="No",0,1)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Label]]="No",0,1)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Label]]="No",0,1)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Label]]="No",0,1)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Label]]="No",0,1)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Label]]="No",0,1)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Label]]="No",0,1)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Label]]="No",0,1)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Label]]="No",0,1)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Label]]="No",0,1)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Label]]="No",0,1)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Label]]="No",0,1)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Label]]="No",0,1)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Label]]="No",0,1)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Label]]="No",0,1)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Label]]="No",0,1)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Label]]="No",0,1)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Label]]="No",0,1)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Label]]="No",0,1)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Label]]="No",0,1)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Label]]="No",0,1)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Label]]="No",0,1)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Label]]="No",0,1)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Label]]="No",0,1)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Label]]="No",0,1)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Label]]="No",0,1)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Label]]="No",0,1)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Label]]="No",0,1)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Label]]="No",0,1)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Label]]="No",0,1)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Label]]="No",0,1)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Label]]="No",0,1)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Label]]="No",0,1)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Label]]="No",0,1)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Label]]="No",0,1)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Label]]="No",0,1)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Label]]="No",0,1)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Label]]="No",0,1)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Label]]="No",0,1)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Label]]="No",0,1)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Label]]="No",0,1)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Label]]="No",0,1)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Label]]="No",0,1)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Label]]="No",0,1)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Label]]="No",0,1)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Label]]="No",0,1)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Label]]="No",0,1)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Label]]="No",0,1)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Label]]="No",0,1)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Label]]="No",0,1)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Label]]="No",0,1)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Label]]="No",0,1)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Label]]="No",0,1)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Label]]="No",0,1)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Label]]="No",0,1)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Label]]="No",0,1)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Label]]="No",0,1)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Label]]="No",0,1)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Label]]="No",0,1)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Label]]="No",0,1)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Label]]="No",0,1)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Label]]="No",0,1)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Label]]="No",0,1)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Label]]="No",0,1)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Label]]="No",0,1)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Label]]="No",0,1)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Label]]="No",0,1)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Label]]="No",0,1)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Label]]="No",0,1)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Label]]="No",0,1)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Label]]="No",0,1)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Label]]="No",0,1)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Label]]="No",0,1)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Label]]="No",0,1)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Label]]="No",0,1)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Label]]="No",0,1)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Label]]="No",0,1)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Label]]="No",0,1)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Label]]="No",0,1)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Label]]="No",0,1)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Label]]="No",0,1)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Label]]="No",0,1)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Label]]="No",0,1)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Label]]="No",0,1)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Label]]="No",0,1)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Label]]="No",0,1)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Label]]="No",0,1)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Label]]="No",0,1)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Label]]="No",0,1)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Label]]="No",0,1)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Label]]="No",0,1)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Label]]="No",0,1)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Label]]="No",0,1)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Label]]="No",0,1)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Label]]="No",0,1)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Label]]="No",0,1)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Label]]="No",0,1)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Label]]="No",0,1)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Label]]="No",0,1)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Label]]="No",0,1)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Label]]="No",0,1)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Label]]="No",0,1)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Label]]="No",0,1)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Label]]="No",0,1)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Label]]="No",0,1)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Label]]="No",0,1)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Label]]="No",0,1)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Label]]="No",0,1)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Label]]="No",0,1)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Label]]="No",0,1)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Label]]="No",0,1)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Label]]="No",0,1)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Label]]="No",0,1)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Label]]="No",0,1)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Label]]="No",0,1)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Label]]="No",0,1)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Label]]="No",0,1)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Label]]="No",0,1)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Label]]="No",0,1)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Label]]="No",0,1)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Label]]="No",0,1)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Label]]="No",0,1)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Label]]="No",0,1)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Label]]="No",0,1)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Label]]="No",0,1)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Label]]="No",0,1)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Label]]="No",0,1)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Label]]="No",0,1)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Label]]="No",0,1)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Label]]="No",0,1)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Label]]="No",0,1)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Label]]="No",0,1)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Label]]="No",0,1)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Label]]="No",0,1)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Label]]="No",0,1)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Label]]="No",0,1)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Label]]="No",0,1)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Label]]="No",0,1)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Label]]="No",0,1)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Label]]="No",0,1)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Label]]="No",0,1)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Label]]="No",0,1)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Label]]="No",0,1)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Label]]="No",0,1)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Label]]="No",0,1)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Label]]="No",0,1)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Label]]="No",0,1)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Label]]="No",0,1)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Label]]="No",0,1)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Label]]="No",0,1)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Label]]="No",0,1)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Label]]="No",0,1)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Label]]="No",0,1)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Label]]="No",0,1)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Label]]="No",0,1)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Label]]="No",0,1)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Label]]="No",0,1)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Label]]="No",0,1)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Label]]="No",0,1)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Label]]="No",0,1)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Label]]="No",0,1)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Label]]="No",0,1)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Label]]="No",0,1)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Label]]="No",0,1)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Label]]="No",0,1)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Label]]="No",0,1)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Label]]="No",0,1)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Label]]="No",0,1)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Label]]="No",0,1)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Label]]="No",0,1)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Label]]="No",0,1)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Label]]="No",0,1)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Label]]="No",0,1)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Label]]="No",0,1)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Label]]="No",0,1)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Label]]="No",0,1)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Label]]="No",0,1)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Label]]="No",0,1)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Label]]="No",0,1)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Label]]="No",0,1)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Label]]="No",0,1)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Label]]="No",0,1)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Label]]="No",0,1)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Label]]="No",0,1)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Label]]="No",0,1)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Label]]="No",0,1)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Label]]="No",0,1)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Label]]="No",0,1)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Label]]="No",0,1)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Label]]="No",0,1)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Label]]="No",0,1)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Label]]="No",0,1)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Label]]="No",0,1)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Label]]="No",0,1)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Label]]="No",0,1)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Label]]="No",0,1)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Label]]="No",0,1)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Label]]="No",0,1)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Label]]="No",0,1)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Label]]="No",0,1)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Label]]="No",0,1)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Label]]="No",0,1)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Label]]="No",0,1)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Label]]="No",0,1)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Label]]="No",0,1)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Label]]="No",0,1)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Label]]="No",0,1)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Label]]="No",0,1)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Label]]="No",0,1)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Label]]="No",0,1)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Label]]="No",0,1)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Label]]="No",0,1)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Label]]="No",0,1)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Label]]="No",0,1)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Label]]="No",0,1)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Label]]="No",0,1)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Label]]="No",0,1)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Label]]="No",0,1)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Label]]="No",0,1)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Label]]="No",0,1)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Label]]="No",0,1)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Label]]="No",0,1)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Label]]="No",0,1)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Label]]="No",0,1)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Label]]="No",0,1)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Label]]="No",0,1)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Label]]="No",0,1)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Label]]="No",0,1)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Label]]="No",0,1)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Label]]="No",0,1)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Label]]="No",0,1)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Label]]="No",0,1)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Label]]="No",0,1)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Label]]="No",0,1)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Label]]="No",0,1)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Label]]="No",0,1)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Label]]="No",0,1)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Label]]="No",0,1)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Label]]="No",0,1)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Label]]="No",0,1)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Label]]="No",0,1)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Label]]="No",0,1)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Label]]="No",0,1)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Label]]="No",0,1)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Label]]="No",0,1)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Label]]="No",0,1)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Label]]="No",0,1)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Label]]="No",0,1)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Label]]="No",0,1)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Label]]="No",0,1)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Label]]="No",0,1)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Label]]="No",0,1)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Label]]="No",0,1)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Label]]="No",0,1)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Label]]="No",0,1)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Label]]="No",0,1)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Label]]="No",0,1)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Label]]="No",0,1)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Label]]="No",0,1)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Label]]="No",0,1)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Label]]="No",0,1)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Label]]="No",0,1)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Label]]="No",0,1)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Label]]="No",0,1)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Label]]="No",0,1)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Label]]="No",0,1)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Label]]="No",0,1)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Label]]="No",0,1)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Label]]="No",0,1)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Label]]="No",0,1)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Label]]="No",0,1)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Label]]="No",0,1)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Label]]="No",0,1)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Label]]="No",0,1)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Label]]="No",0,1)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Label]]="No",0,1)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Label]]="No",0,1)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Label]]="No",0,1)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Label]]="No",0,1)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Label]]="No",0,1)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Label]]="No",0,1)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Label]]="No",0,1)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Label]]="No",0,1)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Label]]="No",0,1)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Label]]="No",0,1)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Label]]="No",0,1)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Label]]="No",0,1)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Label]]="No",0,1)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Label]]="No",0,1)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Label]]="No",0,1)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Label]]="No",0,1)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Label]]="No",0,1)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Label]]="No",0,1)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Label]]="No",0,1)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Label]]="No",0,1)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Label]]="No",0,1)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Label]]="No",0,1)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Label]]="No",0,1)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Label]]="No",0,1)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Label]]="No",0,1)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Label]]="No",0,1)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Label]]="No",0,1)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Label]]="No",0,1)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Label]]="No",0,1)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Label]]="No",0,1)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Label]]="No",0,1)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Label]]="No",0,1)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Label]]="No",0,1)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Label]]="No",0,1)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Label]]="No",0,1)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Label]]="No",0,1)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Label]]="No",0,1)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Label]]="No",0,1)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Label]]="No",0,1)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Label]]="No",0,1)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Label]]="No",0,1)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Label]]="No",0,1)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Label]]="No",0,1)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Label]]="No",0,1)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Label]]="No",0,1)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Label]]="No",0,1)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Label]]="No",0,1)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Label]]="No",0,1)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Label]]="No",0,1)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Label]]="No",0,1)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Label]]="No",0,1)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Label]]="No",0,1)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Label]]="No",0,1)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Label]]="No",0,1)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Label]]="No",0,1)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Label]]="No",0,1)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Label]]="No",0,1)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Label]]="No",0,1)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Label]]="No",0,1)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Label]]="No",0,1)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Label]]="No",0,1)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Label]]="No",0,1)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Label]]="No",0,1)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Label]]="No",0,1)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Label]]="No",0,1)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Label]]="No",0,1)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Label]]="No",0,1)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Label]]="No",0,1)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Label]]="No",0,1)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Label]]="No",0,1)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Label]]="No",0,1)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Label]]="No",0,1)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Label]]="No",0,1)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Label]]="No",0,1)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Label]]="No",0,1)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Label]]="No",0,1)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Label]]="No",0,1)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Label]]="No",0,1)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Label]]="No",0,1)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Label]]="No",0,1)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Label]]="No",0,1)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Label]]="No",0,1)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Label]]="No",0,1)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Label]]="No",0,1)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Label]]="No",0,1)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Label]]="No",0,1)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Label]]="No",0,1)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Label]]="No",0,1)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Label]]="No",0,1)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Label]]="No",0,1)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Label]]="No",0,1)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Label]]="No",0,1)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Label]]="No",0,1)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Label]]="No",0,1)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Label]]="No",0,1)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Label]]="No",0,1)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Label]]="No",0,1)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Label]]="No",0,1)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Label]]="No",0,1)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Label]]="No",0,1)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Label]]="No",0,1)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Label]]="No",0,1)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Label]]="No",0,1)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Label]]="No",0,1)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Label]]="No",0,1)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Label]]="No",0,1)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Label]]="No",0,1)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Label]]="No",0,1)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Label]]="No",0,1)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Label]]="No",0,1)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Label]]="No",0,1)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Label]]="No",0,1)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Label]]="No",0,1)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Label]]="No",0,1)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Label]]="No",0,1)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Label]]="No",0,1)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Label]]="No",0,1)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Label]]="No",0,1)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Label]]="No",0,1)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Label]]="No",0,1)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Label]]="No",0,1)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Label]]="No",0,1)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Label]]="No",0,1)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Label]]="No",0,1)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Label]]="No",0,1)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Label]]="No",0,1)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Label]]="No",0,1)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Label]]="No",0,1)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Label]]="No",0,1)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Label]]="No",0,1)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Label]]="No",0,1)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Label]]="No",0,1)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Label]]="No",0,1)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Label]]="No",0,1)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Label]]="No",0,1)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Label]]="No",0,1)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Label]]="No",0,1)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Label]]="No",0,1)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Label]]="No",0,1)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Label]]="No",0,1)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Label]]="No",0,1)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Label]]="No",0,1)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Label]]="No",0,1)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Label]]="No",0,1)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Label]]="No",0,1)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Label]]="No",0,1)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Label]]="No",0,1)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Label]]="No",0,1)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Label]]="No",0,1)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Label]]="No",0,1)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Label]]="No",0,1)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Label]]="No",0,1)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Label]]="No",0,1)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Label]]="No",0,1)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Label]]="No",0,1)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Label]]="No",0,1)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Label]]="No",0,1)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Label]]="No",0,1)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Label]]="No",0,1)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Label]]="No",0,1)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Label]]="No",0,1)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Label]]="No",0,1)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Label]]="No",0,1)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Label]]="No",0,1)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Label]]="No",0,1)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Label]]="No",0,1)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Label]]="No",0,1)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Label]]="No",0,1)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Label]]="No",0,1)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Label]]="No",0,1)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Label]]="No",0,1)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Label]]="No",0,1)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Label]]="No",0,1)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Label]]="No",0,1)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Label]]="No",0,1)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Label]]="No",0,1)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Label]]="No",0,1)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Label]]="No",0,1)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Label]]="No",0,1)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Label]]="No",0,1)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Label]]="No",0,1)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Label]]="No",0,1)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Label]]="No",0,1)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Label]]="No",0,1)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Label]]="No",0,1)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Label]]="No",0,1)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Label]]="No",0,1)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Label]]="No",0,1)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Label]]="No",0,1)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Label]]="No",0,1)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Label]]="No",0,1)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Label]]="No",0,1)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Label]]="No",0,1)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Label]]="No",0,1)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Label]]="No",0,1)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Label]]="No",0,1)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Label]]="No",0,1)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Label]]="No",0,1)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Label]]="No",0,1)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Label]]="No",0,1)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Label]]="No",0,1)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Label]]="No",0,1)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Label]]="No",0,1)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Label]]="No",0,1)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Label]]="No",0,1)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Label]]="No",0,1)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Label]]="No",0,1)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Label]]="No",0,1)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Label]]="No",0,1)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Label]]="No",0,1)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Label]]="No",0,1)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Label]]="No",0,1)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Label]]="No",0,1)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Label]]="No",0,1)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Label]]="No",0,1)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Label]]="No",0,1)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Label]]="No",0,1)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Label]]="No",0,1)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Label]]="No",0,1)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Label]]="No",0,1)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Label]]="No",0,1)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Label]]="No",0,1)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Label]]="No",0,1)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Label]]="No",0,1)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Label]]="No",0,1)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Label]]="No",0,1)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Label]]="No",0,1)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Label]]="No",0,1)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Label]]="No",0,1)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Label]]="No",0,1)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Label]]="No",0,1)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Label]]="No",0,1)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Label]]="No",0,1)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Label]]="No",0,1)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Label]]="No",0,1)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Label]]="No",0,1)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Label]]="No",0,1)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Label]]="No",0,1)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Label]]="No",0,1)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Label]]="No",0,1)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Label]]="No",0,1)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Label]]="No",0,1)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Label]]="No",0,1)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Label]]="No",0,1)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Label]]="No",0,1)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Label]]="No",0,1)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Label]]="No",0,1)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Label]]="No",0,1)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Label]]="No",0,1)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Label]]="No",0,1)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Label]]="No",0,1)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Label]]="No",0,1)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Label]]="No",0,1)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Label]]="No",0,1)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Label]]="No",0,1)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Label]]="No",0,1)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Label]]="No",0,1)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Label]]="No",0,1)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Label]]="No",0,1)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Label]]="No",0,1)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Label]]="No",0,1)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Label]]="No",0,1)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Label]]="No",0,1)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Label]]="No",0,1)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Label]]="No",0,1)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Label]]="No",0,1)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Label]]="No",0,1)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Label]]="No",0,1)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Label]]="No",0,1)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Label]]="No",0,1)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Label]]="No",0,1)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Label]]="No",0,1)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Label]]="No",0,1)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Label]]="No",0,1)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Label]]="No",0,1)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Label]]="No",0,1)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Label]]="No",0,1)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Label]]="No",0,1)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Label]]="No",0,1)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Label]]="No",0,1)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Label]]="No",0,1)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Label]]="No",0,1)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Label]]="No",0,1)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Label]]="No",0,1)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Label]]="No",0,1)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Label]]="No",0,1)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Label]]="No",0,1)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Label]]="No",0,1)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Label]]="No",0,1)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Label]]="No",0,1)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Label]]="No",0,1)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Label]]="No",0,1)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Label]]="No",0,1)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Label]]="No",0,1)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Label]]="No",0,1)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Label]]="No",0,1)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Label]]="No",0,1)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Label]]="No",0,1)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Label]]="No",0,1)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Label]]="No",0,1)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Label]]="No",0,1)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Label]]="No",0,1)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Label]]="No",0,1)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Label]]="No",0,1)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Label]]="No",0,1)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Label]]="No",0,1)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Label]]="No",0,1)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Label]]="No",0,1)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Label]]="No",0,1)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Label]]="No",0,1)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Label]]="No",0,1)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Label]]="No",0,1)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Label]]="No",0,1)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Label]]="No",0,1)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Label]]="No",0,1)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Label]]="No",0,1)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Label]]="No",0,1)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Label]]="No",0,1)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Label]]="No",0,1)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Label]]="No",0,1)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Label]]="No",0,1)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Label]]="No",0,1)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Label]]="No",0,1)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Label]]="No",0,1)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Label]]="No",0,1)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Label]]="No",0,1)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Label]]="No",0,1)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Label]]="No",0,1)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Label]]="No",0,1)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Label]]="No",0,1)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Label]]="No",0,1)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Label]]="No",0,1)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Label]]="No",0,1)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Label]]="No",0,1)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Label]]="No",0,1)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Label]]="No",0,1)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Label]]="No",0,1)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Label]]="No",0,1)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Label]]="No",0,1)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Label]]="No",0,1)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Label]]="No",0,1)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Label]]="No",0,1)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Label]]="No",0,1)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Label]]="No",0,1)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Label]]="No",0,1)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Label]]="No",0,1)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Label]]="No",0,1)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Label]]="No",0,1)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Label]]="No",0,1)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Label]]="No",0,1)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Label]]="No",0,1)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Label]]="No",0,1)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Label]]="No",0,1)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Label]]="No",0,1)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Label]]="No",0,1)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Label]]="No",0,1)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Label]]="No",0,1)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Label]]="No",0,1)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Label]]="No",0,1)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Label]]="No",0,1)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Label]]="No",0,1)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Label]]="No",0,1)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Label]]="No",0,1)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Label]]="No",0,1)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Label]]="No",0,1)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Label]]="No",0,1)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Label]]="No",0,1)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Label]]="No",0,1)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Label]]="No",0,1)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Label]]="No",0,1)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Label]]="No",0,1)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Label]]="No",0,1)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Label]]="No",0,1)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Label]]="No",0,1)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Label]]="No",0,1)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Label]]="No",0,1)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Label]]="No",0,1)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Label]]="No",0,1)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Label]]="No",0,1)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Label]]="No",0,1)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Label]]="No",0,1)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Label]]="No",0,1)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Label]]="No",0,1)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Label]]="No",0,1)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Label]]="No",0,1)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Label]]="No",0,1)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Label]]="No",0,1)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Label]]="No",0,1)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Label]]="No",0,1)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Label]]="No",0,1)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Label]]="No",0,1)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Label]]="No",0,1)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Label]]="No",0,1)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Label]]="No",0,1)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Label]]="No",0,1)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Label]]="No",0,1)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Label]]="No",0,1)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Label]]="No",0,1)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Label]]="No",0,1)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Label]]="No",0,1)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Label]]="No",0,1)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Label]]="No",0,1)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Label]]="No",0,1)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Label]]="No",0,1)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Label]]="No",0,1)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Label]]="No",0,1)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Label]]="No",0,1)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Label]]="No",0,1)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Label]]="No",0,1)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Label]]="No",0,1)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Label]]="No",0,1)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Label]]="No",0,1)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Label]]="No",0,1)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Label]]="No",0,1)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Label]]="No",0,1)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Label]]="No",0,1)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Label]]="No",0,1)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Label]]="No",0,1)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Label]]="No",0,1)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Label]]="No",0,1)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Label]]="No",0,1)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Label]]="No",0,1)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Label]]="No",0,1)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Label]]="No",0,1)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Label]]="No",0,1)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Label]]="No",0,1)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Label]]="No",0,1)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Label]]="No",0,1)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Label]]="No",0,1)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Label]]="No",0,1)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Label]]="No",0,1)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Label]]="No",0,1)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Label]]="No",0,1)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Label]]="No",0,1)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Label]]="No",0,1)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Label]]="No",0,1)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Label]]="No",0,1)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Label]]="No",0,1)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Label]]="No",0,1)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Label]]="No",0,1)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Label]]="No",0,1)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Label]]="No",0,1)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Label]]="No",0,1)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Label]]="No",0,1)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Label]]="No",0,1)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Label]]="No",0,1)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Label]]="No",0,1)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Label]]="No",0,1)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Label]]="No",0,1)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Label]]="No",0,1)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Label]]="No",0,1)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Label]]="No",0,1)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Label]]="No",0,1)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Label]]="No",0,1)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Label]]="No",0,1)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Label]]="No",0,1)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Label]]="No",0,1)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Label]]="No",0,1)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Label]]="No",0,1)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Label]]="No",0,1)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Label]]="No",0,1)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Label]]="No",0,1)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Label]]="No",0,1)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Label]]="No",0,1)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Label]]="No",0,1)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Label]]="No",0,1)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Label]]="No",0,1)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Label]]="No",0,1)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Label]]="No",0,1)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Label]]="No",0,1)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Label]]="No",0,1)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Label]]="No",0,1)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Label]]="No",0,1)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Label]]="No",0,1)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Label]]="No",0,1)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Label]]="No",0,1)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Label]]="No",0,1)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Label]]="No",0,1)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Label]]="No",0,1)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Label]]="No",0,1)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Label]]="No",0,1)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Label]]="No",0,1)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Label]]="No",0,1)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Label]]="No",0,1)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Label]]="No",0,1)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Label]]="No",0,1)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Label]]="No",0,1)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Label]]="No",0,1)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Label]]="No",0,1)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Label]]="No",0,1)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Label]]="No",0,1)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Label]]="No",0,1)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Label]]="No",0,1)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Label]]="No",0,1)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Label]]="No",0,1)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Label]]="No",0,1)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Label]]="No",0,1)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Label]]="No",0,1)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Label]]="No",0,1)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Label]]="No",0,1)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Label]]="No",0,1)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Label]]="No",0,1)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Label]]="No",0,1)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Label]]="No",0,1)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Label]]="No",0,1)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Label]]="No",0,1)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Label]]="No",0,1)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Label]]="No",0,1)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Label]]="No",0,1)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Label]]="No",0,1)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Label]]="No",0,1)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Label]]="No",0,1)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Label]]="No",0,1)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Label]]="No",0,1)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Label]]="No",0,1)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Label]]="No",0,1)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Label]]="No",0,1)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Label]]="No",0,1)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Label]]="No",0,1)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Label]]="No",0,1)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Label]]="No",0,1)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Label]]="No",0,1)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Label]]="No",0,1)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Label]]="No",0,1)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Label]]="No",0,1)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Label]]="No",0,1)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Label]]="No",0,1)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Label]]="No",0,1)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Label]]="No",0,1)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Label]]="No",0,1)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Label]]="No",0,1)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Label]]="No",0,1)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Label]]="No",0,1)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Label]]="No",0,1)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Label]]="No",0,1)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Label]]="No",0,1)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Label]]="No",0,1)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Label]]="No",0,1)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Label]]="No",0,1)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Label]]="No",0,1)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Label]]="No",0,1)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Label]]="No",0,1)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Label]]="No",0,1)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Label]]="No",0,1)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Label]]="No",0,1)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Label]]="No",0,1)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Label]]="No",0,1)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Label]]="No",0,1)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Label]]="No",0,1)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Label]]="No",0,1)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Label]]="No",0,1)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Label]]="No",0,1)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Label]]="No",0,1)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Label]]="No",0,1)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Label]]="No",0,1)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Label]]="No",0,1)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Label]]="No",0,1)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Label]]="No",0,1)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Label]]="No",0,1)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Label]]="No",0,1)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Label]]="No",0,1)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Label]]="No",0,1)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Label]]="No",0,1)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Label]]="No",0,1)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Label]]="No",0,1)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Label]]="No",0,1)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Label]]="No",0,1)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Label]]="No",0,1)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Label]]="No",0,1)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Label]]="No",0,1)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Label]]="No",0,1)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Label]]="No",0,1)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Label]]="No",0,1)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Label]]="No",0,1)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Label]]="No",0,1)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Label]]="No",0,1)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Label]]="No",0,1)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Label]]="No",0,1)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Label]]="No",0,1)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Label]]="No",0,1)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Label]]="No",0,1)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Label]]="No",0,1)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Label]]="No",0,1)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Label]]="No",0,1)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Label]]="No",0,1)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Label]]="No",0,1)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Label]]="No",0,1)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Label]]="No",0,1)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Label]]="No",0,1)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Label]]="No",0,1)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Label]]="No",0,1)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Label]]="No",0,1)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Label]]="No",0,1)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Label]]="No",0,1)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Label]]="No",0,1)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Label]]="No",0,1)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Label]]="No",0,1)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Label]]="No",0,1)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Label]]="No",0,1)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Label]]="No",0,1)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Label]]="No",0,1)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Label]]="No",0,1)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Label]]="No",0,1)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Label]]="No",0,1)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Label]]="No",0,1)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Label]]="No",0,1)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Label]]="No",0,1)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Label]]="No",0,1)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Label]]="No",0,1)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Label]]="No",0,1)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Label]]="No",0,1)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Label]]="No",0,1)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Label]]="No",0,1)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Label]]="No",0,1)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Label]]="No",0,1)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Label]]="No",0,1)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Label]]="No",0,1)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Label]]="No",0,1)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Label]]="No",0,1)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Label]]="No",0,1)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Label]]="No",0,1)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Label]]="No",0,1)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Label]]="No",0,1)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Label]]="No",0,1)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Label]]="No",0,1)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Label]]="No",0,1)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Label]]="No",0,1)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Label]]="No",0,1)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Label]]="No",0,1)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Label]]="No",0,1)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Label]]="No",0,1)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Label]]="No",0,1)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Label]]="No",0,1)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Label]]="No",0,1)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Label]]="No",0,1)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Label]]="No",0,1)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Label]]="No",0,1)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Label]]="No",0,1)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Label]]="No",0,1)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Label]]="No",0,1)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Label]]="No",0,1)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Label]]="No",0,1)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Label]]="No",0,1)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Label]]="No",0,1)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Label]]="No",0,1)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Label]]="No",0,1)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Label]]="No",0,1)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Label]]="No",0,1)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Label]]="No",0,1)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Label]]="No",0,1)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Label]]="No",0,1)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Label]]="No",0,1)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Label]]="No",0,1)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Label]]="No",0,1)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Label]]="No",0,1)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Label]]="No",0,1)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Label]]="No",0,1)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Label]]="No",0,1)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Label]]="No",0,1)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Label]]="No",0,1)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Label]]="No",0,1)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Label]]="No",0,1)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Label]]="No",0,1)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Label]]="No",0,1)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Label]]="No",0,1)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Label]]="No",0,1)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Label]]="No",0,1)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Label]]="No",0,1)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Label]]="No",0,1)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Label]]="No",0,1)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Label]]="No",0,1)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Label]]="No",0,1)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Label]]="No",0,1)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Label]]="No",0,1)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Label]]="No",0,1)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Label]]="No",0,1)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Label]]="No",0,1)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Label]]="No",0,1)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Label]]="No",0,1)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Label]]="No",0,1)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Label]]="No",0,1)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Label]]="No",0,1)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Label]]="No",0,1)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Label]]="No",0,1)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Label]]="No",0,1)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Label]]="No",0,1)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Label]]="No",0,1)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Label]]="No",0,1)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Label]]="No",0,1)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Label]]="No",0,1)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Label]]="No",0,1)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Label]]="No",0,1)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Label]]="No",0,1)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Label]]="No",0,1)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Label]]="No",0,1)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Label]]="No",0,1)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Label]]="No",0,1)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Label]]="No",0,1)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Label]]="No",0,1)</f>
        <v>1</v>
      </c>
    </row>
  </sheetData>
  <conditionalFormatting sqref="AH6669">
    <cfRule type="duplicateValues" dxfId="82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A2" sqref="A2:C2"/>
    </sheetView>
  </sheetViews>
  <sheetFormatPr defaultRowHeight="15" x14ac:dyDescent="0.25"/>
  <cols>
    <col min="1" max="1" width="45.28515625" customWidth="1"/>
    <col min="2" max="2" width="18.42578125" customWidth="1"/>
    <col min="3" max="3" width="25" customWidth="1"/>
    <col min="4" max="4" width="28.5703125" customWidth="1"/>
    <col min="5" max="5" width="28" customWidth="1"/>
    <col min="6" max="6" width="41.42578125" bestFit="1" customWidth="1"/>
    <col min="7" max="7" width="28.28515625" customWidth="1"/>
    <col min="8" max="8" width="9.5703125" customWidth="1"/>
    <col min="9" max="9" width="11.140625" customWidth="1"/>
    <col min="10" max="10" width="17" customWidth="1"/>
    <col min="11" max="11" width="39.85546875" customWidth="1"/>
    <col min="12" max="12" width="29" customWidth="1"/>
    <col min="13" max="13" width="23.42578125" customWidth="1"/>
    <col min="14" max="14" width="20.42578125" customWidth="1"/>
    <col min="15" max="15" width="7.28515625" customWidth="1"/>
    <col min="16" max="16" width="18" customWidth="1"/>
    <col min="17" max="18" width="30.42578125" customWidth="1"/>
    <col min="19" max="19" width="13.28515625" customWidth="1"/>
    <col min="20" max="20" width="21.42578125" customWidth="1"/>
    <col min="21" max="21" width="20.85546875" customWidth="1"/>
    <col min="22" max="22" width="7.28515625" customWidth="1"/>
    <col min="23" max="23" width="11.28515625" bestFit="1" customWidth="1"/>
  </cols>
  <sheetData>
    <row r="1" spans="1:3" x14ac:dyDescent="0.25">
      <c r="A1" t="s">
        <v>14</v>
      </c>
      <c r="B1" t="s">
        <v>15</v>
      </c>
      <c r="C1" t="s">
        <v>13492</v>
      </c>
    </row>
    <row r="2" spans="1:3" x14ac:dyDescent="0.25">
      <c r="A2" s="4">
        <v>6687</v>
      </c>
      <c r="B2" s="4">
        <v>1796</v>
      </c>
      <c r="C2" s="5">
        <f>GETPIVOTDATA("Churned Customers",$A$1)/GETPIVOTDATA("Total Customers",$A$1)</f>
        <v>0.2685808284731569</v>
      </c>
    </row>
    <row r="3" spans="1:3" x14ac:dyDescent="0.25">
      <c r="C3" s="6"/>
    </row>
    <row r="6" spans="1:3" x14ac:dyDescent="0.25">
      <c r="A6" s="2" t="s">
        <v>13493</v>
      </c>
      <c r="B6" t="s">
        <v>15</v>
      </c>
    </row>
    <row r="7" spans="1:3" x14ac:dyDescent="0.25">
      <c r="A7" s="3" t="s">
        <v>109</v>
      </c>
      <c r="B7" s="5">
        <v>3.3407572383073497E-3</v>
      </c>
    </row>
    <row r="8" spans="1:3" x14ac:dyDescent="0.25">
      <c r="A8" s="3" t="s">
        <v>7520</v>
      </c>
      <c r="B8" s="5">
        <v>6.124721603563474E-3</v>
      </c>
    </row>
    <row r="9" spans="1:3" x14ac:dyDescent="0.25">
      <c r="A9" s="3" t="s">
        <v>108</v>
      </c>
      <c r="B9" s="5">
        <v>1.4476614699331848E-2</v>
      </c>
    </row>
    <row r="10" spans="1:3" x14ac:dyDescent="0.25">
      <c r="A10" s="3" t="s">
        <v>34</v>
      </c>
      <c r="B10" s="5">
        <v>1.5033407572383074E-2</v>
      </c>
    </row>
    <row r="11" spans="1:3" x14ac:dyDescent="0.25">
      <c r="A11" s="3" t="s">
        <v>101</v>
      </c>
      <c r="B11" s="5">
        <v>1.5590200445434299E-2</v>
      </c>
    </row>
    <row r="12" spans="1:3" x14ac:dyDescent="0.25">
      <c r="A12" s="3" t="s">
        <v>106</v>
      </c>
      <c r="B12" s="5">
        <v>1.670378619153675E-2</v>
      </c>
    </row>
    <row r="13" spans="1:3" x14ac:dyDescent="0.25">
      <c r="A13" s="3" t="s">
        <v>87</v>
      </c>
      <c r="B13" s="5">
        <v>1.9487750556792874E-2</v>
      </c>
    </row>
    <row r="14" spans="1:3" x14ac:dyDescent="0.25">
      <c r="A14" s="3" t="s">
        <v>99</v>
      </c>
      <c r="B14" s="5">
        <v>2.0601336302895321E-2</v>
      </c>
    </row>
    <row r="15" spans="1:3" x14ac:dyDescent="0.25">
      <c r="A15" s="3" t="s">
        <v>40</v>
      </c>
      <c r="B15" s="5">
        <v>2.4498886414253896E-2</v>
      </c>
    </row>
    <row r="16" spans="1:3" x14ac:dyDescent="0.25">
      <c r="A16" s="3" t="s">
        <v>66</v>
      </c>
      <c r="B16" s="5">
        <v>3.34075723830735E-2</v>
      </c>
    </row>
    <row r="17" spans="1:2" x14ac:dyDescent="0.25">
      <c r="A17" s="3" t="s">
        <v>49</v>
      </c>
      <c r="B17" s="5">
        <v>3.3964365256124722E-2</v>
      </c>
    </row>
    <row r="18" spans="1:2" x14ac:dyDescent="0.25">
      <c r="A18" s="3" t="s">
        <v>97</v>
      </c>
      <c r="B18" s="5">
        <v>3.8418708240534519E-2</v>
      </c>
    </row>
    <row r="19" spans="1:2" x14ac:dyDescent="0.25">
      <c r="A19" s="3" t="s">
        <v>105</v>
      </c>
      <c r="B19" s="5">
        <v>4.0645879732739421E-2</v>
      </c>
    </row>
    <row r="20" spans="1:2" x14ac:dyDescent="0.25">
      <c r="A20" s="3" t="s">
        <v>92</v>
      </c>
      <c r="B20" s="5">
        <v>4.1202672605790643E-2</v>
      </c>
    </row>
    <row r="21" spans="1:2" x14ac:dyDescent="0.25">
      <c r="A21" s="3" t="s">
        <v>103</v>
      </c>
      <c r="B21" s="5">
        <v>4.6770601336302897E-2</v>
      </c>
    </row>
    <row r="22" spans="1:2" x14ac:dyDescent="0.25">
      <c r="A22" s="3" t="s">
        <v>102</v>
      </c>
      <c r="B22" s="5">
        <v>5.2895322939866367E-2</v>
      </c>
    </row>
    <row r="23" spans="1:2" x14ac:dyDescent="0.25">
      <c r="A23" s="3" t="s">
        <v>100</v>
      </c>
      <c r="B23" s="5">
        <v>6.1247216035634745E-2</v>
      </c>
    </row>
    <row r="24" spans="1:2" x14ac:dyDescent="0.25">
      <c r="A24" s="3" t="s">
        <v>104</v>
      </c>
      <c r="B24" s="5">
        <v>6.8485523385300673E-2</v>
      </c>
    </row>
    <row r="25" spans="1:2" x14ac:dyDescent="0.25">
      <c r="A25" s="3" t="s">
        <v>91</v>
      </c>
      <c r="B25" s="5">
        <v>0.11302895322939867</v>
      </c>
    </row>
    <row r="26" spans="1:2" x14ac:dyDescent="0.25">
      <c r="A26" s="3" t="s">
        <v>96</v>
      </c>
      <c r="B26" s="5">
        <v>0.16536748329621381</v>
      </c>
    </row>
    <row r="27" spans="1:2" x14ac:dyDescent="0.25">
      <c r="A27" s="3" t="s">
        <v>57</v>
      </c>
      <c r="B27" s="5">
        <v>0.16870824053452116</v>
      </c>
    </row>
    <row r="28" spans="1:2" x14ac:dyDescent="0.25">
      <c r="A28" s="3" t="s">
        <v>13491</v>
      </c>
      <c r="B28" s="5">
        <v>1</v>
      </c>
    </row>
    <row r="31" spans="1:2" x14ac:dyDescent="0.25">
      <c r="A31" s="2" t="s">
        <v>13493</v>
      </c>
      <c r="B31" t="s">
        <v>13494</v>
      </c>
    </row>
    <row r="32" spans="1:2" x14ac:dyDescent="0.25">
      <c r="A32" s="3" t="s">
        <v>56</v>
      </c>
      <c r="B32" s="5">
        <v>1</v>
      </c>
    </row>
    <row r="33" spans="1:2" x14ac:dyDescent="0.25">
      <c r="A33" s="7" t="s">
        <v>96</v>
      </c>
      <c r="B33" s="5">
        <v>0.36894409937888201</v>
      </c>
    </row>
    <row r="34" spans="1:2" x14ac:dyDescent="0.25">
      <c r="A34" s="7" t="s">
        <v>57</v>
      </c>
      <c r="B34" s="5">
        <v>0.37639751552795031</v>
      </c>
    </row>
    <row r="35" spans="1:2" x14ac:dyDescent="0.25">
      <c r="A35" s="7" t="s">
        <v>102</v>
      </c>
      <c r="B35" s="5">
        <v>0.11801242236024845</v>
      </c>
    </row>
    <row r="36" spans="1:2" x14ac:dyDescent="0.25">
      <c r="A36" s="7" t="s">
        <v>100</v>
      </c>
      <c r="B36" s="5">
        <v>0.13664596273291926</v>
      </c>
    </row>
    <row r="37" spans="1:2" x14ac:dyDescent="0.25">
      <c r="A37" s="3" t="s">
        <v>13491</v>
      </c>
      <c r="B37" s="5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3"/>
  <sheetViews>
    <sheetView topLeftCell="A121" zoomScaleNormal="100" workbookViewId="0">
      <selection activeCell="A45" sqref="A45:C145"/>
    </sheetView>
  </sheetViews>
  <sheetFormatPr defaultRowHeight="15" x14ac:dyDescent="0.25"/>
  <cols>
    <col min="1" max="1" width="20" customWidth="1"/>
    <col min="2" max="4" width="16.7109375" customWidth="1"/>
    <col min="5" max="8" width="7.140625" customWidth="1"/>
    <col min="9" max="9" width="12" bestFit="1" customWidth="1"/>
  </cols>
  <sheetData>
    <row r="2" spans="1:3" x14ac:dyDescent="0.25">
      <c r="C2" s="5"/>
    </row>
    <row r="3" spans="1:3" x14ac:dyDescent="0.25">
      <c r="A3" s="2" t="s">
        <v>13490</v>
      </c>
      <c r="B3" t="s">
        <v>13503</v>
      </c>
    </row>
    <row r="4" spans="1:3" x14ac:dyDescent="0.25">
      <c r="A4" s="3" t="s">
        <v>39</v>
      </c>
      <c r="B4" s="5">
        <v>0.24541505791505791</v>
      </c>
    </row>
    <row r="5" spans="1:3" x14ac:dyDescent="0.25">
      <c r="A5" s="3" t="s">
        <v>8</v>
      </c>
      <c r="B5" s="5">
        <v>0.38455414012738853</v>
      </c>
    </row>
    <row r="6" spans="1:3" x14ac:dyDescent="0.25">
      <c r="A6" s="3" t="s">
        <v>7</v>
      </c>
      <c r="B6" s="5">
        <v>0.22999222999222999</v>
      </c>
    </row>
    <row r="7" spans="1:3" x14ac:dyDescent="0.25">
      <c r="A7" s="3" t="s">
        <v>13491</v>
      </c>
      <c r="B7" s="1">
        <v>0.2685808284731569</v>
      </c>
    </row>
    <row r="13" spans="1:3" x14ac:dyDescent="0.25">
      <c r="A13" s="2" t="s">
        <v>13490</v>
      </c>
      <c r="B13" t="s">
        <v>13505</v>
      </c>
      <c r="C13" t="s">
        <v>13504</v>
      </c>
    </row>
    <row r="14" spans="1:3" x14ac:dyDescent="0.25">
      <c r="A14" s="3" t="s">
        <v>13496</v>
      </c>
      <c r="B14" s="1">
        <v>1093</v>
      </c>
      <c r="C14" s="5">
        <v>0.21957913998170173</v>
      </c>
    </row>
    <row r="15" spans="1:3" x14ac:dyDescent="0.25">
      <c r="A15" s="3" t="s">
        <v>13497</v>
      </c>
      <c r="B15" s="1">
        <v>1234</v>
      </c>
      <c r="C15" s="5">
        <v>0.24230145867098865</v>
      </c>
    </row>
    <row r="16" spans="1:3" x14ac:dyDescent="0.25">
      <c r="A16" s="3" t="s">
        <v>13498</v>
      </c>
      <c r="B16" s="1">
        <v>1318</v>
      </c>
      <c r="C16" s="5">
        <v>0.2503793626707132</v>
      </c>
    </row>
    <row r="17" spans="1:3" x14ac:dyDescent="0.25">
      <c r="A17" s="3" t="s">
        <v>13499</v>
      </c>
      <c r="B17" s="1">
        <v>1123</v>
      </c>
      <c r="C17" s="5">
        <v>0.25022261798753337</v>
      </c>
    </row>
    <row r="18" spans="1:3" x14ac:dyDescent="0.25">
      <c r="A18" s="3" t="s">
        <v>13500</v>
      </c>
      <c r="B18" s="1">
        <v>1074</v>
      </c>
      <c r="C18" s="5">
        <v>0.27932960893854747</v>
      </c>
    </row>
    <row r="19" spans="1:3" x14ac:dyDescent="0.25">
      <c r="A19" s="3" t="s">
        <v>13501</v>
      </c>
      <c r="B19" s="1">
        <v>603</v>
      </c>
      <c r="C19" s="5">
        <v>0.39800995024875624</v>
      </c>
    </row>
    <row r="20" spans="1:3" x14ac:dyDescent="0.25">
      <c r="A20" s="3" t="s">
        <v>13502</v>
      </c>
      <c r="B20" s="1">
        <v>242</v>
      </c>
      <c r="C20" s="5">
        <v>0.43801652892561982</v>
      </c>
    </row>
    <row r="21" spans="1:3" x14ac:dyDescent="0.25">
      <c r="A21" s="3" t="s">
        <v>13491</v>
      </c>
      <c r="B21" s="1">
        <v>6687</v>
      </c>
      <c r="C21" s="1">
        <v>0.2685808284731569</v>
      </c>
    </row>
    <row r="27" spans="1:3" x14ac:dyDescent="0.25">
      <c r="A27" s="2" t="s">
        <v>13490</v>
      </c>
      <c r="B27" t="s">
        <v>13503</v>
      </c>
    </row>
    <row r="28" spans="1:3" x14ac:dyDescent="0.25">
      <c r="A28" s="3" t="s">
        <v>21</v>
      </c>
      <c r="B28" s="1">
        <v>0.16096671226630188</v>
      </c>
    </row>
    <row r="29" spans="1:3" x14ac:dyDescent="0.25">
      <c r="A29" s="7" t="s">
        <v>13507</v>
      </c>
      <c r="B29" s="1">
        <v>0.27459016393442626</v>
      </c>
    </row>
    <row r="30" spans="1:3" x14ac:dyDescent="0.25">
      <c r="A30" s="7" t="s">
        <v>13508</v>
      </c>
      <c r="B30" s="1">
        <v>0.31914893617021278</v>
      </c>
    </row>
    <row r="31" spans="1:3" x14ac:dyDescent="0.25">
      <c r="A31" s="7" t="s">
        <v>13509</v>
      </c>
      <c r="B31" s="1">
        <v>0.12310385064177364</v>
      </c>
    </row>
    <row r="32" spans="1:3" x14ac:dyDescent="0.25">
      <c r="A32" s="3" t="s">
        <v>25</v>
      </c>
      <c r="B32" s="1">
        <v>0.3210947930574099</v>
      </c>
    </row>
    <row r="33" spans="1:3" x14ac:dyDescent="0.25">
      <c r="A33" s="7" t="s">
        <v>13507</v>
      </c>
      <c r="B33" s="1">
        <v>0.27715091678420312</v>
      </c>
    </row>
    <row r="34" spans="1:3" x14ac:dyDescent="0.25">
      <c r="A34" s="7" t="s">
        <v>13508</v>
      </c>
      <c r="B34" s="1">
        <v>0.33591731266149871</v>
      </c>
    </row>
    <row r="35" spans="1:3" x14ac:dyDescent="0.25">
      <c r="A35" s="7" t="s">
        <v>13509</v>
      </c>
      <c r="B35" s="1">
        <v>0.34685863874345552</v>
      </c>
    </row>
    <row r="36" spans="1:3" x14ac:dyDescent="0.25">
      <c r="A36" s="3" t="s">
        <v>13491</v>
      </c>
      <c r="B36" s="1">
        <v>0.2685808284731569</v>
      </c>
    </row>
    <row r="45" spans="1:3" x14ac:dyDescent="0.25">
      <c r="A45" s="2" t="s">
        <v>13490</v>
      </c>
      <c r="B45" t="s">
        <v>13510</v>
      </c>
      <c r="C45" t="s">
        <v>13503</v>
      </c>
    </row>
    <row r="46" spans="1:3" x14ac:dyDescent="0.25">
      <c r="A46" s="3" t="s">
        <v>86</v>
      </c>
      <c r="B46" s="1">
        <v>20</v>
      </c>
      <c r="C46" s="5">
        <v>0.15</v>
      </c>
    </row>
    <row r="47" spans="1:3" x14ac:dyDescent="0.25">
      <c r="A47" s="7" t="s">
        <v>88</v>
      </c>
      <c r="B47" s="1">
        <v>20</v>
      </c>
      <c r="C47" s="5">
        <v>0.15</v>
      </c>
    </row>
    <row r="48" spans="1:3" x14ac:dyDescent="0.25">
      <c r="A48" s="3" t="s">
        <v>85</v>
      </c>
      <c r="B48" s="1">
        <v>15</v>
      </c>
      <c r="C48" s="5">
        <v>0.13333333333333333</v>
      </c>
    </row>
    <row r="49" spans="1:3" x14ac:dyDescent="0.25">
      <c r="A49" s="7" t="s">
        <v>88</v>
      </c>
      <c r="B49" s="1">
        <v>15</v>
      </c>
      <c r="C49" s="5">
        <v>0.13333333333333333</v>
      </c>
    </row>
    <row r="50" spans="1:3" x14ac:dyDescent="0.25">
      <c r="A50" s="3" t="s">
        <v>84</v>
      </c>
      <c r="B50" s="1">
        <v>16</v>
      </c>
      <c r="C50" s="5">
        <v>0.25</v>
      </c>
    </row>
    <row r="51" spans="1:3" x14ac:dyDescent="0.25">
      <c r="A51" s="7" t="s">
        <v>88</v>
      </c>
      <c r="B51" s="1">
        <v>16</v>
      </c>
      <c r="C51" s="5">
        <v>0.25</v>
      </c>
    </row>
    <row r="52" spans="1:3" x14ac:dyDescent="0.25">
      <c r="A52" s="3" t="s">
        <v>83</v>
      </c>
      <c r="B52" s="1">
        <v>8</v>
      </c>
      <c r="C52" s="5">
        <v>0.125</v>
      </c>
    </row>
    <row r="53" spans="1:3" x14ac:dyDescent="0.25">
      <c r="A53" s="7" t="s">
        <v>88</v>
      </c>
      <c r="B53" s="1">
        <v>8</v>
      </c>
      <c r="C53" s="5">
        <v>0.125</v>
      </c>
    </row>
    <row r="54" spans="1:3" x14ac:dyDescent="0.25">
      <c r="A54" s="3" t="s">
        <v>82</v>
      </c>
      <c r="B54" s="1">
        <v>12</v>
      </c>
      <c r="C54" s="5">
        <v>8.3333333333333329E-2</v>
      </c>
    </row>
    <row r="55" spans="1:3" x14ac:dyDescent="0.25">
      <c r="A55" s="7" t="s">
        <v>88</v>
      </c>
      <c r="B55" s="1">
        <v>12</v>
      </c>
      <c r="C55" s="5">
        <v>8.3333333333333329E-2</v>
      </c>
    </row>
    <row r="56" spans="1:3" x14ac:dyDescent="0.25">
      <c r="A56" s="3" t="s">
        <v>81</v>
      </c>
      <c r="B56" s="1">
        <v>18</v>
      </c>
      <c r="C56" s="5">
        <v>0.16666666666666666</v>
      </c>
    </row>
    <row r="57" spans="1:3" x14ac:dyDescent="0.25">
      <c r="A57" s="7" t="s">
        <v>88</v>
      </c>
      <c r="B57" s="1">
        <v>18</v>
      </c>
      <c r="C57" s="5">
        <v>0.16666666666666666</v>
      </c>
    </row>
    <row r="58" spans="1:3" x14ac:dyDescent="0.25">
      <c r="A58" s="3" t="s">
        <v>80</v>
      </c>
      <c r="B58" s="1">
        <v>12</v>
      </c>
      <c r="C58" s="5">
        <v>0.16666666666666666</v>
      </c>
    </row>
    <row r="59" spans="1:3" x14ac:dyDescent="0.25">
      <c r="A59" s="7" t="s">
        <v>88</v>
      </c>
      <c r="B59" s="1">
        <v>12</v>
      </c>
      <c r="C59" s="5">
        <v>0.16666666666666666</v>
      </c>
    </row>
    <row r="60" spans="1:3" x14ac:dyDescent="0.25">
      <c r="A60" s="3" t="s">
        <v>79</v>
      </c>
      <c r="B60" s="1">
        <v>12</v>
      </c>
      <c r="C60" s="5">
        <v>0.41666666666666669</v>
      </c>
    </row>
    <row r="61" spans="1:3" x14ac:dyDescent="0.25">
      <c r="A61" s="7" t="s">
        <v>88</v>
      </c>
      <c r="B61" s="1">
        <v>12</v>
      </c>
      <c r="C61" s="5">
        <v>0.41666666666666669</v>
      </c>
    </row>
    <row r="62" spans="1:3" x14ac:dyDescent="0.25">
      <c r="A62" s="3" t="s">
        <v>78</v>
      </c>
      <c r="B62" s="1">
        <v>12</v>
      </c>
      <c r="C62" s="5">
        <v>0.16666666666666666</v>
      </c>
    </row>
    <row r="63" spans="1:3" x14ac:dyDescent="0.25">
      <c r="A63" s="7" t="s">
        <v>88</v>
      </c>
      <c r="B63" s="1">
        <v>12</v>
      </c>
      <c r="C63" s="5">
        <v>0.16666666666666666</v>
      </c>
    </row>
    <row r="64" spans="1:3" x14ac:dyDescent="0.25">
      <c r="A64" s="3" t="s">
        <v>77</v>
      </c>
      <c r="B64" s="1">
        <v>10</v>
      </c>
      <c r="C64" s="5">
        <v>0.1</v>
      </c>
    </row>
    <row r="65" spans="1:3" x14ac:dyDescent="0.25">
      <c r="A65" s="7" t="s">
        <v>88</v>
      </c>
      <c r="B65" s="1">
        <v>10</v>
      </c>
      <c r="C65" s="5">
        <v>0.1</v>
      </c>
    </row>
    <row r="66" spans="1:3" x14ac:dyDescent="0.25">
      <c r="A66" s="3" t="s">
        <v>76</v>
      </c>
      <c r="B66" s="1">
        <v>4</v>
      </c>
      <c r="C66" s="5">
        <v>0</v>
      </c>
    </row>
    <row r="67" spans="1:3" x14ac:dyDescent="0.25">
      <c r="A67" s="7" t="s">
        <v>88</v>
      </c>
      <c r="B67" s="1">
        <v>4</v>
      </c>
      <c r="C67" s="5">
        <v>0</v>
      </c>
    </row>
    <row r="68" spans="1:3" x14ac:dyDescent="0.25">
      <c r="A68" s="3" t="s">
        <v>75</v>
      </c>
      <c r="B68" s="1">
        <v>20</v>
      </c>
      <c r="C68" s="5">
        <v>0.25</v>
      </c>
    </row>
    <row r="69" spans="1:3" x14ac:dyDescent="0.25">
      <c r="A69" s="7" t="s">
        <v>88</v>
      </c>
      <c r="B69" s="1">
        <v>20</v>
      </c>
      <c r="C69" s="5">
        <v>0.25</v>
      </c>
    </row>
    <row r="70" spans="1:3" x14ac:dyDescent="0.25">
      <c r="A70" s="3" t="s">
        <v>74</v>
      </c>
      <c r="B70" s="1">
        <v>12</v>
      </c>
      <c r="C70" s="5">
        <v>0.33333333333333331</v>
      </c>
    </row>
    <row r="71" spans="1:3" x14ac:dyDescent="0.25">
      <c r="A71" s="7" t="s">
        <v>88</v>
      </c>
      <c r="B71" s="1">
        <v>12</v>
      </c>
      <c r="C71" s="5">
        <v>0.33333333333333331</v>
      </c>
    </row>
    <row r="72" spans="1:3" x14ac:dyDescent="0.25">
      <c r="A72" s="3" t="s">
        <v>73</v>
      </c>
      <c r="B72" s="1">
        <v>14</v>
      </c>
      <c r="C72" s="5">
        <v>0.21428571428571427</v>
      </c>
    </row>
    <row r="73" spans="1:3" x14ac:dyDescent="0.25">
      <c r="A73" s="7" t="s">
        <v>88</v>
      </c>
      <c r="B73" s="1">
        <v>14</v>
      </c>
      <c r="C73" s="5">
        <v>0.21428571428571427</v>
      </c>
    </row>
    <row r="74" spans="1:3" x14ac:dyDescent="0.25">
      <c r="A74" s="3" t="s">
        <v>72</v>
      </c>
      <c r="B74" s="1">
        <v>11</v>
      </c>
      <c r="C74" s="5">
        <v>0.27272727272727271</v>
      </c>
    </row>
    <row r="75" spans="1:3" x14ac:dyDescent="0.25">
      <c r="A75" s="7" t="s">
        <v>88</v>
      </c>
      <c r="B75" s="1">
        <v>11</v>
      </c>
      <c r="C75" s="5">
        <v>0.27272727272727271</v>
      </c>
    </row>
    <row r="76" spans="1:3" x14ac:dyDescent="0.25">
      <c r="A76" s="3" t="s">
        <v>71</v>
      </c>
      <c r="B76" s="1">
        <v>19</v>
      </c>
      <c r="C76" s="5">
        <v>0.36842105263157893</v>
      </c>
    </row>
    <row r="77" spans="1:3" x14ac:dyDescent="0.25">
      <c r="A77" s="7" t="s">
        <v>88</v>
      </c>
      <c r="B77" s="1">
        <v>19</v>
      </c>
      <c r="C77" s="5">
        <v>0.36842105263157893</v>
      </c>
    </row>
    <row r="78" spans="1:3" x14ac:dyDescent="0.25">
      <c r="A78" s="3" t="s">
        <v>70</v>
      </c>
      <c r="B78" s="1">
        <v>16</v>
      </c>
      <c r="C78" s="5">
        <v>0.1875</v>
      </c>
    </row>
    <row r="79" spans="1:3" x14ac:dyDescent="0.25">
      <c r="A79" s="7" t="s">
        <v>88</v>
      </c>
      <c r="B79" s="1">
        <v>16</v>
      </c>
      <c r="C79" s="5">
        <v>0.1875</v>
      </c>
    </row>
    <row r="80" spans="1:3" x14ac:dyDescent="0.25">
      <c r="A80" s="3" t="s">
        <v>69</v>
      </c>
      <c r="B80" s="1">
        <v>18</v>
      </c>
      <c r="C80" s="5">
        <v>0.22222222222222221</v>
      </c>
    </row>
    <row r="81" spans="1:3" x14ac:dyDescent="0.25">
      <c r="A81" s="7" t="s">
        <v>88</v>
      </c>
      <c r="B81" s="1">
        <v>18</v>
      </c>
      <c r="C81" s="5">
        <v>0.22222222222222221</v>
      </c>
    </row>
    <row r="82" spans="1:3" x14ac:dyDescent="0.25">
      <c r="A82" s="3" t="s">
        <v>68</v>
      </c>
      <c r="B82" s="1">
        <v>10</v>
      </c>
      <c r="C82" s="5">
        <v>0.4</v>
      </c>
    </row>
    <row r="83" spans="1:3" x14ac:dyDescent="0.25">
      <c r="A83" s="7" t="s">
        <v>88</v>
      </c>
      <c r="B83" s="1">
        <v>10</v>
      </c>
      <c r="C83" s="5">
        <v>0.4</v>
      </c>
    </row>
    <row r="84" spans="1:3" x14ac:dyDescent="0.25">
      <c r="A84" s="3" t="s">
        <v>67</v>
      </c>
      <c r="B84" s="1">
        <v>12</v>
      </c>
      <c r="C84" s="5">
        <v>0.16666666666666666</v>
      </c>
    </row>
    <row r="85" spans="1:3" x14ac:dyDescent="0.25">
      <c r="A85" s="7" t="s">
        <v>88</v>
      </c>
      <c r="B85" s="1">
        <v>12</v>
      </c>
      <c r="C85" s="5">
        <v>0.16666666666666666</v>
      </c>
    </row>
    <row r="86" spans="1:3" x14ac:dyDescent="0.25">
      <c r="A86" s="3" t="s">
        <v>64</v>
      </c>
      <c r="B86" s="1">
        <v>8</v>
      </c>
      <c r="C86" s="5">
        <v>0.625</v>
      </c>
    </row>
    <row r="87" spans="1:3" x14ac:dyDescent="0.25">
      <c r="A87" s="7" t="s">
        <v>88</v>
      </c>
      <c r="B87" s="1">
        <v>8</v>
      </c>
      <c r="C87" s="5">
        <v>0.625</v>
      </c>
    </row>
    <row r="88" spans="1:3" x14ac:dyDescent="0.25">
      <c r="A88" s="3" t="s">
        <v>63</v>
      </c>
      <c r="B88" s="1">
        <v>6</v>
      </c>
      <c r="C88" s="5">
        <v>0.33333333333333331</v>
      </c>
    </row>
    <row r="89" spans="1:3" x14ac:dyDescent="0.25">
      <c r="A89" s="7" t="s">
        <v>88</v>
      </c>
      <c r="B89" s="1">
        <v>6</v>
      </c>
      <c r="C89" s="5">
        <v>0.33333333333333331</v>
      </c>
    </row>
    <row r="90" spans="1:3" x14ac:dyDescent="0.25">
      <c r="A90" s="3" t="s">
        <v>62</v>
      </c>
      <c r="B90" s="1">
        <v>16</v>
      </c>
      <c r="C90" s="5">
        <v>0.25</v>
      </c>
    </row>
    <row r="91" spans="1:3" x14ac:dyDescent="0.25">
      <c r="A91" s="7" t="s">
        <v>88</v>
      </c>
      <c r="B91" s="1">
        <v>16</v>
      </c>
      <c r="C91" s="5">
        <v>0.25</v>
      </c>
    </row>
    <row r="92" spans="1:3" x14ac:dyDescent="0.25">
      <c r="A92" s="3" t="s">
        <v>61</v>
      </c>
      <c r="B92" s="1">
        <v>22</v>
      </c>
      <c r="C92" s="5">
        <v>0.18181818181818182</v>
      </c>
    </row>
    <row r="93" spans="1:3" x14ac:dyDescent="0.25">
      <c r="A93" s="7" t="s">
        <v>88</v>
      </c>
      <c r="B93" s="1">
        <v>22</v>
      </c>
      <c r="C93" s="5">
        <v>0.18181818181818182</v>
      </c>
    </row>
    <row r="94" spans="1:3" x14ac:dyDescent="0.25">
      <c r="A94" s="3" t="s">
        <v>60</v>
      </c>
      <c r="B94" s="1">
        <v>4</v>
      </c>
      <c r="C94" s="5">
        <v>0</v>
      </c>
    </row>
    <row r="95" spans="1:3" x14ac:dyDescent="0.25">
      <c r="A95" s="7" t="s">
        <v>88</v>
      </c>
      <c r="B95" s="1">
        <v>4</v>
      </c>
      <c r="C95" s="5">
        <v>0</v>
      </c>
    </row>
    <row r="96" spans="1:3" x14ac:dyDescent="0.25">
      <c r="A96" s="3" t="s">
        <v>59</v>
      </c>
      <c r="B96" s="1">
        <v>16</v>
      </c>
      <c r="C96" s="5">
        <v>0.3125</v>
      </c>
    </row>
    <row r="97" spans="1:3" x14ac:dyDescent="0.25">
      <c r="A97" s="7" t="s">
        <v>88</v>
      </c>
      <c r="B97" s="1">
        <v>16</v>
      </c>
      <c r="C97" s="5">
        <v>0.3125</v>
      </c>
    </row>
    <row r="98" spans="1:3" x14ac:dyDescent="0.25">
      <c r="A98" s="3" t="s">
        <v>94</v>
      </c>
      <c r="B98" s="1">
        <v>13</v>
      </c>
      <c r="C98" s="5">
        <v>0.30769230769230771</v>
      </c>
    </row>
    <row r="99" spans="1:3" x14ac:dyDescent="0.25">
      <c r="A99" s="7" t="s">
        <v>88</v>
      </c>
      <c r="B99" s="1">
        <v>13</v>
      </c>
      <c r="C99" s="5">
        <v>0.30769230769230771</v>
      </c>
    </row>
    <row r="100" spans="1:3" x14ac:dyDescent="0.25">
      <c r="A100" s="3" t="s">
        <v>58</v>
      </c>
      <c r="B100" s="1">
        <v>16</v>
      </c>
      <c r="C100" s="5">
        <v>0.125</v>
      </c>
    </row>
    <row r="101" spans="1:3" x14ac:dyDescent="0.25">
      <c r="A101" s="7" t="s">
        <v>88</v>
      </c>
      <c r="B101" s="1">
        <v>16</v>
      </c>
      <c r="C101" s="5">
        <v>0.125</v>
      </c>
    </row>
    <row r="102" spans="1:3" x14ac:dyDescent="0.25">
      <c r="A102" s="3" t="s">
        <v>55</v>
      </c>
      <c r="B102" s="1">
        <v>18</v>
      </c>
      <c r="C102" s="5">
        <v>0.27777777777777779</v>
      </c>
    </row>
    <row r="103" spans="1:3" x14ac:dyDescent="0.25">
      <c r="A103" s="7" t="s">
        <v>88</v>
      </c>
      <c r="B103" s="1">
        <v>18</v>
      </c>
      <c r="C103" s="5">
        <v>0.27777777777777779</v>
      </c>
    </row>
    <row r="104" spans="1:3" x14ac:dyDescent="0.25">
      <c r="A104" s="3" t="s">
        <v>54</v>
      </c>
      <c r="B104" s="1">
        <v>12</v>
      </c>
      <c r="C104" s="5">
        <v>0.33333333333333331</v>
      </c>
    </row>
    <row r="105" spans="1:3" x14ac:dyDescent="0.25">
      <c r="A105" s="7" t="s">
        <v>88</v>
      </c>
      <c r="B105" s="1">
        <v>12</v>
      </c>
      <c r="C105" s="5">
        <v>0.33333333333333331</v>
      </c>
    </row>
    <row r="106" spans="1:3" x14ac:dyDescent="0.25">
      <c r="A106" s="3" t="s">
        <v>52</v>
      </c>
      <c r="B106" s="1">
        <v>20</v>
      </c>
      <c r="C106" s="5">
        <v>0.3</v>
      </c>
    </row>
    <row r="107" spans="1:3" x14ac:dyDescent="0.25">
      <c r="A107" s="7" t="s">
        <v>88</v>
      </c>
      <c r="B107" s="1">
        <v>20</v>
      </c>
      <c r="C107" s="5">
        <v>0.3</v>
      </c>
    </row>
    <row r="108" spans="1:3" x14ac:dyDescent="0.25">
      <c r="A108" s="3" t="s">
        <v>51</v>
      </c>
      <c r="B108" s="1">
        <v>16</v>
      </c>
      <c r="C108" s="5">
        <v>0.3125</v>
      </c>
    </row>
    <row r="109" spans="1:3" x14ac:dyDescent="0.25">
      <c r="A109" s="7" t="s">
        <v>88</v>
      </c>
      <c r="B109" s="1">
        <v>16</v>
      </c>
      <c r="C109" s="5">
        <v>0.3125</v>
      </c>
    </row>
    <row r="110" spans="1:3" x14ac:dyDescent="0.25">
      <c r="A110" s="3" t="s">
        <v>50</v>
      </c>
      <c r="B110" s="1">
        <v>2</v>
      </c>
      <c r="C110" s="5">
        <v>0.5</v>
      </c>
    </row>
    <row r="111" spans="1:3" x14ac:dyDescent="0.25">
      <c r="A111" s="7" t="s">
        <v>88</v>
      </c>
      <c r="B111" s="1">
        <v>2</v>
      </c>
      <c r="C111" s="5">
        <v>0.5</v>
      </c>
    </row>
    <row r="112" spans="1:3" x14ac:dyDescent="0.25">
      <c r="A112" s="3" t="s">
        <v>47</v>
      </c>
      <c r="B112" s="1">
        <v>8</v>
      </c>
      <c r="C112" s="5">
        <v>0.5</v>
      </c>
    </row>
    <row r="113" spans="1:3" x14ac:dyDescent="0.25">
      <c r="A113" s="7" t="s">
        <v>88</v>
      </c>
      <c r="B113" s="1">
        <v>8</v>
      </c>
      <c r="C113" s="5">
        <v>0.5</v>
      </c>
    </row>
    <row r="114" spans="1:3" x14ac:dyDescent="0.25">
      <c r="A114" s="3" t="s">
        <v>46</v>
      </c>
      <c r="B114" s="1">
        <v>16</v>
      </c>
      <c r="C114" s="5">
        <v>0.1875</v>
      </c>
    </row>
    <row r="115" spans="1:3" x14ac:dyDescent="0.25">
      <c r="A115" s="7" t="s">
        <v>88</v>
      </c>
      <c r="B115" s="1">
        <v>16</v>
      </c>
      <c r="C115" s="5">
        <v>0.1875</v>
      </c>
    </row>
    <row r="116" spans="1:3" x14ac:dyDescent="0.25">
      <c r="A116" s="3" t="s">
        <v>45</v>
      </c>
      <c r="B116" s="1">
        <v>6</v>
      </c>
      <c r="C116" s="5">
        <v>0.66666666666666663</v>
      </c>
    </row>
    <row r="117" spans="1:3" x14ac:dyDescent="0.25">
      <c r="A117" s="7" t="s">
        <v>88</v>
      </c>
      <c r="B117" s="1">
        <v>6</v>
      </c>
      <c r="C117" s="5">
        <v>0.66666666666666663</v>
      </c>
    </row>
    <row r="118" spans="1:3" x14ac:dyDescent="0.25">
      <c r="A118" s="3" t="s">
        <v>44</v>
      </c>
      <c r="B118" s="1">
        <v>30</v>
      </c>
      <c r="C118" s="5">
        <v>0.23333333333333334</v>
      </c>
    </row>
    <row r="119" spans="1:3" x14ac:dyDescent="0.25">
      <c r="A119" s="7" t="s">
        <v>88</v>
      </c>
      <c r="B119" s="1">
        <v>30</v>
      </c>
      <c r="C119" s="5">
        <v>0.23333333333333334</v>
      </c>
    </row>
    <row r="120" spans="1:3" x14ac:dyDescent="0.25">
      <c r="A120" s="3" t="s">
        <v>43</v>
      </c>
      <c r="B120" s="1">
        <v>12</v>
      </c>
      <c r="C120" s="5">
        <v>0.25</v>
      </c>
    </row>
    <row r="121" spans="1:3" x14ac:dyDescent="0.25">
      <c r="A121" s="7" t="s">
        <v>88</v>
      </c>
      <c r="B121" s="1">
        <v>12</v>
      </c>
      <c r="C121" s="5">
        <v>0.25</v>
      </c>
    </row>
    <row r="122" spans="1:3" x14ac:dyDescent="0.25">
      <c r="A122" s="3" t="s">
        <v>41</v>
      </c>
      <c r="B122" s="1">
        <v>6</v>
      </c>
      <c r="C122" s="5">
        <v>0.33333333333333331</v>
      </c>
    </row>
    <row r="123" spans="1:3" x14ac:dyDescent="0.25">
      <c r="A123" s="7" t="s">
        <v>88</v>
      </c>
      <c r="B123" s="1">
        <v>6</v>
      </c>
      <c r="C123" s="5">
        <v>0.33333333333333331</v>
      </c>
    </row>
    <row r="124" spans="1:3" x14ac:dyDescent="0.25">
      <c r="A124" s="3" t="s">
        <v>93</v>
      </c>
      <c r="B124" s="1">
        <v>8</v>
      </c>
      <c r="C124" s="5">
        <v>0.125</v>
      </c>
    </row>
    <row r="125" spans="1:3" x14ac:dyDescent="0.25">
      <c r="A125" s="7" t="s">
        <v>88</v>
      </c>
      <c r="B125" s="1">
        <v>8</v>
      </c>
      <c r="C125" s="5">
        <v>0.125</v>
      </c>
    </row>
    <row r="126" spans="1:3" x14ac:dyDescent="0.25">
      <c r="A126" s="3" t="s">
        <v>37</v>
      </c>
      <c r="B126" s="1">
        <v>16</v>
      </c>
      <c r="C126" s="5">
        <v>0.125</v>
      </c>
    </row>
    <row r="127" spans="1:3" x14ac:dyDescent="0.25">
      <c r="A127" s="7" t="s">
        <v>88</v>
      </c>
      <c r="B127" s="1">
        <v>16</v>
      </c>
      <c r="C127" s="5">
        <v>0.125</v>
      </c>
    </row>
    <row r="128" spans="1:3" x14ac:dyDescent="0.25">
      <c r="A128" s="3" t="s">
        <v>36</v>
      </c>
      <c r="B128" s="1">
        <v>20</v>
      </c>
      <c r="C128" s="5">
        <v>0.35</v>
      </c>
    </row>
    <row r="129" spans="1:3" x14ac:dyDescent="0.25">
      <c r="A129" s="7" t="s">
        <v>88</v>
      </c>
      <c r="B129" s="1">
        <v>20</v>
      </c>
      <c r="C129" s="5">
        <v>0.35</v>
      </c>
    </row>
    <row r="130" spans="1:3" x14ac:dyDescent="0.25">
      <c r="A130" s="3" t="s">
        <v>35</v>
      </c>
      <c r="B130" s="1">
        <v>10</v>
      </c>
      <c r="C130" s="5">
        <v>0.2</v>
      </c>
    </row>
    <row r="131" spans="1:3" x14ac:dyDescent="0.25">
      <c r="A131" s="7" t="s">
        <v>88</v>
      </c>
      <c r="B131" s="1">
        <v>10</v>
      </c>
      <c r="C131" s="5">
        <v>0.2</v>
      </c>
    </row>
    <row r="132" spans="1:3" x14ac:dyDescent="0.25">
      <c r="A132" s="3" t="s">
        <v>31</v>
      </c>
      <c r="B132" s="1">
        <v>16</v>
      </c>
      <c r="C132" s="5">
        <v>0.125</v>
      </c>
    </row>
    <row r="133" spans="1:3" x14ac:dyDescent="0.25">
      <c r="A133" s="7" t="s">
        <v>88</v>
      </c>
      <c r="B133" s="1">
        <v>16</v>
      </c>
      <c r="C133" s="5">
        <v>0.125</v>
      </c>
    </row>
    <row r="134" spans="1:3" x14ac:dyDescent="0.25">
      <c r="A134" s="3" t="s">
        <v>30</v>
      </c>
      <c r="B134" s="1">
        <v>8</v>
      </c>
      <c r="C134" s="5">
        <v>0.375</v>
      </c>
    </row>
    <row r="135" spans="1:3" x14ac:dyDescent="0.25">
      <c r="A135" s="7" t="s">
        <v>88</v>
      </c>
      <c r="B135" s="1">
        <v>8</v>
      </c>
      <c r="C135" s="5">
        <v>0.375</v>
      </c>
    </row>
    <row r="136" spans="1:3" x14ac:dyDescent="0.25">
      <c r="A136" s="3" t="s">
        <v>89</v>
      </c>
      <c r="B136" s="1">
        <v>8</v>
      </c>
      <c r="C136" s="5">
        <v>0.75</v>
      </c>
    </row>
    <row r="137" spans="1:3" x14ac:dyDescent="0.25">
      <c r="A137" s="7" t="s">
        <v>88</v>
      </c>
      <c r="B137" s="1">
        <v>8</v>
      </c>
      <c r="C137" s="5">
        <v>0.75</v>
      </c>
    </row>
    <row r="138" spans="1:3" x14ac:dyDescent="0.25">
      <c r="A138" s="3" t="s">
        <v>29</v>
      </c>
      <c r="B138" s="1">
        <v>6</v>
      </c>
      <c r="C138" s="5">
        <v>0.16666666666666666</v>
      </c>
    </row>
    <row r="139" spans="1:3" x14ac:dyDescent="0.25">
      <c r="A139" s="7" t="s">
        <v>88</v>
      </c>
      <c r="B139" s="1">
        <v>6</v>
      </c>
      <c r="C139" s="5">
        <v>0.16666666666666666</v>
      </c>
    </row>
    <row r="140" spans="1:3" x14ac:dyDescent="0.25">
      <c r="A140" s="3" t="s">
        <v>28</v>
      </c>
      <c r="B140" s="1">
        <v>16</v>
      </c>
      <c r="C140" s="5">
        <v>6.25E-2</v>
      </c>
    </row>
    <row r="141" spans="1:3" x14ac:dyDescent="0.25">
      <c r="A141" s="7" t="s">
        <v>88</v>
      </c>
      <c r="B141" s="1">
        <v>16</v>
      </c>
      <c r="C141" s="5">
        <v>6.25E-2</v>
      </c>
    </row>
    <row r="142" spans="1:3" x14ac:dyDescent="0.25">
      <c r="A142" s="3" t="s">
        <v>27</v>
      </c>
      <c r="B142" s="1">
        <v>17</v>
      </c>
      <c r="C142" s="5">
        <v>0.29411764705882354</v>
      </c>
    </row>
    <row r="143" spans="1:3" x14ac:dyDescent="0.25">
      <c r="A143" s="7" t="s">
        <v>88</v>
      </c>
      <c r="B143" s="1">
        <v>17</v>
      </c>
      <c r="C143" s="5">
        <v>0.29411764705882354</v>
      </c>
    </row>
    <row r="144" spans="1:3" x14ac:dyDescent="0.25">
      <c r="A144" s="3" t="s">
        <v>23</v>
      </c>
      <c r="B144" s="1">
        <v>8</v>
      </c>
      <c r="C144" s="5">
        <v>0.375</v>
      </c>
    </row>
    <row r="145" spans="1:3" x14ac:dyDescent="0.25">
      <c r="A145" s="7" t="s">
        <v>88</v>
      </c>
      <c r="B145" s="1">
        <v>8</v>
      </c>
      <c r="C145" s="5">
        <v>0.375</v>
      </c>
    </row>
    <row r="149" spans="1:3" x14ac:dyDescent="0.25">
      <c r="A149" s="2" t="s">
        <v>13490</v>
      </c>
      <c r="B149" s="5" t="s">
        <v>13503</v>
      </c>
    </row>
    <row r="150" spans="1:3" x14ac:dyDescent="0.25">
      <c r="A150" s="3" t="s">
        <v>13511</v>
      </c>
      <c r="B150" s="5">
        <v>0.47692307692307695</v>
      </c>
    </row>
    <row r="151" spans="1:3" x14ac:dyDescent="0.25">
      <c r="A151" s="7" t="s">
        <v>32</v>
      </c>
      <c r="B151" s="5">
        <v>0.81684981684981683</v>
      </c>
    </row>
    <row r="152" spans="1:3" x14ac:dyDescent="0.25">
      <c r="A152" s="7" t="s">
        <v>98</v>
      </c>
      <c r="B152" s="5">
        <v>0</v>
      </c>
    </row>
    <row r="153" spans="1:3" x14ac:dyDescent="0.25">
      <c r="A153" s="7" t="s">
        <v>53</v>
      </c>
      <c r="B153" s="5">
        <v>0</v>
      </c>
    </row>
    <row r="154" spans="1:3" x14ac:dyDescent="0.25">
      <c r="A154" s="7" t="s">
        <v>34</v>
      </c>
      <c r="B154" s="5">
        <v>0.44553881807647738</v>
      </c>
    </row>
    <row r="155" spans="1:3" x14ac:dyDescent="0.25">
      <c r="A155" s="3" t="s">
        <v>13512</v>
      </c>
      <c r="B155" s="5">
        <v>0.29477993858751278</v>
      </c>
    </row>
    <row r="156" spans="1:3" x14ac:dyDescent="0.25">
      <c r="A156" s="7" t="s">
        <v>32</v>
      </c>
      <c r="B156" s="5">
        <v>0.72641509433962259</v>
      </c>
    </row>
    <row r="157" spans="1:3" x14ac:dyDescent="0.25">
      <c r="A157" s="7" t="s">
        <v>98</v>
      </c>
      <c r="B157" s="5">
        <v>7.6923076923076927E-2</v>
      </c>
    </row>
    <row r="158" spans="1:3" x14ac:dyDescent="0.25">
      <c r="A158" s="7" t="s">
        <v>53</v>
      </c>
      <c r="B158" s="5">
        <v>2.7027027027027029E-2</v>
      </c>
    </row>
    <row r="159" spans="1:3" x14ac:dyDescent="0.25">
      <c r="A159" s="7" t="s">
        <v>34</v>
      </c>
      <c r="B159" s="5">
        <v>0.26037735849056604</v>
      </c>
    </row>
    <row r="160" spans="1:3" x14ac:dyDescent="0.25">
      <c r="A160" s="3" t="s">
        <v>13513</v>
      </c>
      <c r="B160" s="5">
        <v>0.22097378277153559</v>
      </c>
    </row>
    <row r="161" spans="1:2" x14ac:dyDescent="0.25">
      <c r="A161" s="7" t="s">
        <v>32</v>
      </c>
      <c r="B161" s="5">
        <v>0.71764705882352942</v>
      </c>
    </row>
    <row r="162" spans="1:2" x14ac:dyDescent="0.25">
      <c r="A162" s="7" t="s">
        <v>98</v>
      </c>
      <c r="B162" s="5">
        <v>4.2553191489361701E-2</v>
      </c>
    </row>
    <row r="163" spans="1:2" x14ac:dyDescent="0.25">
      <c r="A163" s="7" t="s">
        <v>53</v>
      </c>
      <c r="B163" s="5">
        <v>2.1276595744680851E-2</v>
      </c>
    </row>
    <row r="164" spans="1:2" x14ac:dyDescent="0.25">
      <c r="A164" s="7" t="s">
        <v>34</v>
      </c>
      <c r="B164" s="5">
        <v>0.18167202572347266</v>
      </c>
    </row>
    <row r="165" spans="1:2" x14ac:dyDescent="0.25">
      <c r="A165" s="3" t="s">
        <v>13514</v>
      </c>
      <c r="B165" s="5">
        <v>0.18732394366197183</v>
      </c>
    </row>
    <row r="166" spans="1:2" x14ac:dyDescent="0.25">
      <c r="A166" s="7" t="s">
        <v>32</v>
      </c>
      <c r="B166" s="5">
        <v>0.73913043478260865</v>
      </c>
    </row>
    <row r="167" spans="1:2" x14ac:dyDescent="0.25">
      <c r="A167" s="7" t="s">
        <v>98</v>
      </c>
      <c r="B167" s="5">
        <v>0.20833333333333334</v>
      </c>
    </row>
    <row r="168" spans="1:2" x14ac:dyDescent="0.25">
      <c r="A168" s="7" t="s">
        <v>53</v>
      </c>
      <c r="B168" s="5">
        <v>2.8571428571428571E-2</v>
      </c>
    </row>
    <row r="169" spans="1:2" x14ac:dyDescent="0.25">
      <c r="A169" s="7" t="s">
        <v>34</v>
      </c>
      <c r="B169" s="5">
        <v>0.15146299483648881</v>
      </c>
    </row>
    <row r="170" spans="1:2" x14ac:dyDescent="0.25">
      <c r="A170" s="3" t="s">
        <v>13515</v>
      </c>
      <c r="B170" s="5">
        <v>0.14898989898989898</v>
      </c>
    </row>
    <row r="171" spans="1:2" x14ac:dyDescent="0.25">
      <c r="A171" s="7" t="s">
        <v>32</v>
      </c>
      <c r="B171" s="5">
        <v>0.47368421052631576</v>
      </c>
    </row>
    <row r="172" spans="1:2" x14ac:dyDescent="0.25">
      <c r="A172" s="7" t="s">
        <v>98</v>
      </c>
      <c r="B172" s="5">
        <v>0.16363636363636364</v>
      </c>
    </row>
    <row r="173" spans="1:2" x14ac:dyDescent="0.25">
      <c r="A173" s="7" t="s">
        <v>53</v>
      </c>
      <c r="B173" s="5">
        <v>5.6603773584905662E-2</v>
      </c>
    </row>
    <row r="174" spans="1:2" x14ac:dyDescent="0.25">
      <c r="A174" s="7" t="s">
        <v>34</v>
      </c>
      <c r="B174" s="5">
        <v>0.13622291021671826</v>
      </c>
    </row>
    <row r="175" spans="1:2" x14ac:dyDescent="0.25">
      <c r="A175" s="3" t="s">
        <v>13516</v>
      </c>
      <c r="B175" s="5">
        <v>7.0567986230636828E-2</v>
      </c>
    </row>
    <row r="176" spans="1:2" x14ac:dyDescent="0.25">
      <c r="A176" s="7" t="s">
        <v>32</v>
      </c>
      <c r="B176" s="5">
        <v>0.43478260869565216</v>
      </c>
    </row>
    <row r="177" spans="1:2" x14ac:dyDescent="0.25">
      <c r="A177" s="7" t="s">
        <v>98</v>
      </c>
      <c r="B177" s="5">
        <v>0.14705882352941177</v>
      </c>
    </row>
    <row r="178" spans="1:2" x14ac:dyDescent="0.25">
      <c r="A178" s="7" t="s">
        <v>53</v>
      </c>
      <c r="B178" s="5">
        <v>4.1666666666666664E-2</v>
      </c>
    </row>
    <row r="179" spans="1:2" x14ac:dyDescent="0.25">
      <c r="A179" s="7" t="s">
        <v>34</v>
      </c>
      <c r="B179" s="5">
        <v>5.993690851735016E-2</v>
      </c>
    </row>
    <row r="180" spans="1:2" x14ac:dyDescent="0.25">
      <c r="A180" s="3" t="s">
        <v>13517</v>
      </c>
      <c r="B180" s="5">
        <v>3.7735849056603772E-2</v>
      </c>
    </row>
    <row r="181" spans="1:2" x14ac:dyDescent="0.25">
      <c r="A181" s="7" t="s">
        <v>98</v>
      </c>
      <c r="B181" s="5">
        <v>0</v>
      </c>
    </row>
    <row r="182" spans="1:2" x14ac:dyDescent="0.25">
      <c r="A182" s="7" t="s">
        <v>53</v>
      </c>
      <c r="B182" s="5">
        <v>4.3478260869565216E-2</v>
      </c>
    </row>
    <row r="183" spans="1:2" x14ac:dyDescent="0.25">
      <c r="A183" s="7" t="s">
        <v>34</v>
      </c>
      <c r="B183" s="5">
        <v>3.7037037037037035E-2</v>
      </c>
    </row>
  </sheetData>
  <conditionalFormatting sqref="C147:C149 C45 C167:C19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37"/>
  <sheetViews>
    <sheetView showGridLines="0" tabSelected="1" topLeftCell="A40" workbookViewId="0">
      <selection activeCell="I55" sqref="I55"/>
    </sheetView>
  </sheetViews>
  <sheetFormatPr defaultRowHeight="15" x14ac:dyDescent="0.25"/>
  <cols>
    <col min="1" max="1" width="3.85546875" customWidth="1"/>
    <col min="2" max="2" width="26.85546875" customWidth="1"/>
    <col min="3" max="3" width="32.140625" customWidth="1"/>
    <col min="4" max="4" width="17.7109375" customWidth="1"/>
    <col min="5" max="5" width="13.140625" style="3" customWidth="1"/>
    <col min="6" max="6" width="16.42578125" style="8" customWidth="1"/>
    <col min="7" max="7" width="16.7109375" style="8" customWidth="1"/>
    <col min="8" max="9" width="4.85546875" customWidth="1"/>
    <col min="10" max="10" width="7" customWidth="1"/>
    <col min="11" max="11" width="4" customWidth="1"/>
    <col min="12" max="12" width="7" customWidth="1"/>
  </cols>
  <sheetData>
    <row r="2" spans="2:4" ht="23.25" x14ac:dyDescent="0.25">
      <c r="B2" s="12" t="s">
        <v>14</v>
      </c>
      <c r="C2" s="12" t="s">
        <v>15</v>
      </c>
      <c r="D2" s="12" t="s">
        <v>13518</v>
      </c>
    </row>
    <row r="3" spans="2:4" ht="23.25" x14ac:dyDescent="0.35">
      <c r="B3" s="10">
        <v>6687</v>
      </c>
      <c r="C3" s="10">
        <v>1796</v>
      </c>
      <c r="D3" s="11">
        <v>0.26860000000000001</v>
      </c>
    </row>
    <row r="36" spans="5:7" x14ac:dyDescent="0.25">
      <c r="E36" s="13" t="s">
        <v>13490</v>
      </c>
      <c r="F36" s="8" t="s">
        <v>13510</v>
      </c>
      <c r="G36" s="8" t="s">
        <v>13503</v>
      </c>
    </row>
    <row r="37" spans="5:7" x14ac:dyDescent="0.25">
      <c r="E37" s="3" t="s">
        <v>89</v>
      </c>
      <c r="F37" s="4">
        <v>8</v>
      </c>
      <c r="G37" s="9">
        <v>0.75</v>
      </c>
    </row>
    <row r="38" spans="5:7" x14ac:dyDescent="0.25">
      <c r="E38" s="3" t="s">
        <v>45</v>
      </c>
      <c r="F38" s="4">
        <v>6</v>
      </c>
      <c r="G38" s="9">
        <v>0.66666666666666663</v>
      </c>
    </row>
    <row r="39" spans="5:7" x14ac:dyDescent="0.25">
      <c r="E39" s="3" t="s">
        <v>64</v>
      </c>
      <c r="F39" s="4">
        <v>8</v>
      </c>
      <c r="G39" s="9">
        <v>0.625</v>
      </c>
    </row>
    <row r="40" spans="5:7" x14ac:dyDescent="0.25">
      <c r="E40" s="3" t="s">
        <v>50</v>
      </c>
      <c r="F40" s="4">
        <v>2</v>
      </c>
      <c r="G40" s="9">
        <v>0.5</v>
      </c>
    </row>
    <row r="41" spans="5:7" x14ac:dyDescent="0.25">
      <c r="E41" s="3" t="s">
        <v>47</v>
      </c>
      <c r="F41" s="4">
        <v>8</v>
      </c>
      <c r="G41" s="9">
        <v>0.5</v>
      </c>
    </row>
    <row r="42" spans="5:7" x14ac:dyDescent="0.25">
      <c r="E42" s="3" t="s">
        <v>79</v>
      </c>
      <c r="F42" s="4">
        <v>12</v>
      </c>
      <c r="G42" s="9">
        <v>0.41666666666666669</v>
      </c>
    </row>
    <row r="43" spans="5:7" x14ac:dyDescent="0.25">
      <c r="E43" s="3" t="s">
        <v>68</v>
      </c>
      <c r="F43" s="4">
        <v>10</v>
      </c>
      <c r="G43" s="9">
        <v>0.4</v>
      </c>
    </row>
    <row r="44" spans="5:7" x14ac:dyDescent="0.25">
      <c r="E44" s="3" t="s">
        <v>23</v>
      </c>
      <c r="F44" s="4">
        <v>8</v>
      </c>
      <c r="G44" s="9">
        <v>0.375</v>
      </c>
    </row>
    <row r="45" spans="5:7" x14ac:dyDescent="0.25">
      <c r="E45" s="3" t="s">
        <v>30</v>
      </c>
      <c r="F45" s="4">
        <v>8</v>
      </c>
      <c r="G45" s="9">
        <v>0.375</v>
      </c>
    </row>
    <row r="46" spans="5:7" x14ac:dyDescent="0.25">
      <c r="E46" s="3" t="s">
        <v>71</v>
      </c>
      <c r="F46" s="4">
        <v>19</v>
      </c>
      <c r="G46" s="9">
        <v>0.36842105263157893</v>
      </c>
    </row>
    <row r="47" spans="5:7" x14ac:dyDescent="0.25">
      <c r="E47" s="3" t="s">
        <v>36</v>
      </c>
      <c r="F47" s="4">
        <v>20</v>
      </c>
      <c r="G47" s="9">
        <v>0.35</v>
      </c>
    </row>
    <row r="48" spans="5:7" x14ac:dyDescent="0.25">
      <c r="E48" s="3" t="s">
        <v>41</v>
      </c>
      <c r="F48" s="4">
        <v>6</v>
      </c>
      <c r="G48" s="9">
        <v>0.33333333333333331</v>
      </c>
    </row>
    <row r="49" spans="5:7" x14ac:dyDescent="0.25">
      <c r="E49" s="3" t="s">
        <v>74</v>
      </c>
      <c r="F49" s="4">
        <v>12</v>
      </c>
      <c r="G49" s="9">
        <v>0.33333333333333331</v>
      </c>
    </row>
    <row r="50" spans="5:7" x14ac:dyDescent="0.25">
      <c r="E50" s="3" t="s">
        <v>63</v>
      </c>
      <c r="F50" s="4">
        <v>6</v>
      </c>
      <c r="G50" s="9">
        <v>0.33333333333333331</v>
      </c>
    </row>
    <row r="51" spans="5:7" x14ac:dyDescent="0.25">
      <c r="E51" s="3" t="s">
        <v>54</v>
      </c>
      <c r="F51" s="4">
        <v>12</v>
      </c>
      <c r="G51" s="9">
        <v>0.33333333333333331</v>
      </c>
    </row>
    <row r="52" spans="5:7" x14ac:dyDescent="0.25">
      <c r="E52" s="3" t="s">
        <v>51</v>
      </c>
      <c r="F52" s="4">
        <v>16</v>
      </c>
      <c r="G52" s="9">
        <v>0.3125</v>
      </c>
    </row>
    <row r="53" spans="5:7" x14ac:dyDescent="0.25">
      <c r="E53" s="3" t="s">
        <v>59</v>
      </c>
      <c r="F53" s="4">
        <v>16</v>
      </c>
      <c r="G53" s="9">
        <v>0.3125</v>
      </c>
    </row>
    <row r="54" spans="5:7" x14ac:dyDescent="0.25">
      <c r="E54" s="3" t="s">
        <v>94</v>
      </c>
      <c r="F54" s="4">
        <v>13</v>
      </c>
      <c r="G54" s="9">
        <v>0.30769230769230771</v>
      </c>
    </row>
    <row r="55" spans="5:7" x14ac:dyDescent="0.25">
      <c r="E55" s="3" t="s">
        <v>52</v>
      </c>
      <c r="F55" s="4">
        <v>20</v>
      </c>
      <c r="G55" s="9">
        <v>0.3</v>
      </c>
    </row>
    <row r="56" spans="5:7" x14ac:dyDescent="0.25">
      <c r="E56" s="3" t="s">
        <v>27</v>
      </c>
      <c r="F56" s="4">
        <v>17</v>
      </c>
      <c r="G56" s="9">
        <v>0.29411764705882354</v>
      </c>
    </row>
    <row r="57" spans="5:7" x14ac:dyDescent="0.25">
      <c r="E57" s="3" t="s">
        <v>55</v>
      </c>
      <c r="F57" s="4">
        <v>18</v>
      </c>
      <c r="G57" s="9">
        <v>0.27777777777777779</v>
      </c>
    </row>
    <row r="58" spans="5:7" x14ac:dyDescent="0.25">
      <c r="E58" s="3" t="s">
        <v>72</v>
      </c>
      <c r="F58" s="4">
        <v>11</v>
      </c>
      <c r="G58" s="9">
        <v>0.27272727272727271</v>
      </c>
    </row>
    <row r="59" spans="5:7" x14ac:dyDescent="0.25">
      <c r="E59" s="3" t="s">
        <v>84</v>
      </c>
      <c r="F59" s="4">
        <v>16</v>
      </c>
      <c r="G59" s="9">
        <v>0.25</v>
      </c>
    </row>
    <row r="60" spans="5:7" x14ac:dyDescent="0.25">
      <c r="E60" s="3" t="s">
        <v>43</v>
      </c>
      <c r="F60" s="4">
        <v>12</v>
      </c>
      <c r="G60" s="9">
        <v>0.25</v>
      </c>
    </row>
    <row r="61" spans="5:7" x14ac:dyDescent="0.25">
      <c r="E61" s="3" t="s">
        <v>62</v>
      </c>
      <c r="F61" s="4">
        <v>16</v>
      </c>
      <c r="G61" s="9">
        <v>0.25</v>
      </c>
    </row>
    <row r="62" spans="5:7" x14ac:dyDescent="0.25">
      <c r="E62" s="3" t="s">
        <v>75</v>
      </c>
      <c r="F62" s="4">
        <v>20</v>
      </c>
      <c r="G62" s="9">
        <v>0.25</v>
      </c>
    </row>
    <row r="63" spans="5:7" x14ac:dyDescent="0.25">
      <c r="E63"/>
      <c r="F63"/>
      <c r="G63"/>
    </row>
    <row r="64" spans="5:7" x14ac:dyDescent="0.25">
      <c r="E64"/>
      <c r="F64"/>
      <c r="G64"/>
    </row>
    <row r="65" spans="5:7" x14ac:dyDescent="0.25">
      <c r="E65"/>
      <c r="F65"/>
      <c r="G65"/>
    </row>
    <row r="66" spans="5:7" x14ac:dyDescent="0.25">
      <c r="E66"/>
      <c r="F66"/>
      <c r="G66"/>
    </row>
    <row r="67" spans="5:7" x14ac:dyDescent="0.25">
      <c r="E67"/>
      <c r="F67"/>
      <c r="G67"/>
    </row>
    <row r="68" spans="5:7" x14ac:dyDescent="0.25">
      <c r="E68"/>
      <c r="F68"/>
      <c r="G68"/>
    </row>
    <row r="69" spans="5:7" x14ac:dyDescent="0.25">
      <c r="E69"/>
      <c r="F69"/>
      <c r="G69"/>
    </row>
    <row r="70" spans="5:7" x14ac:dyDescent="0.25">
      <c r="E70"/>
      <c r="F70"/>
      <c r="G70"/>
    </row>
    <row r="71" spans="5:7" x14ac:dyDescent="0.25">
      <c r="E71"/>
      <c r="F71"/>
      <c r="G71"/>
    </row>
    <row r="72" spans="5:7" x14ac:dyDescent="0.25">
      <c r="E72"/>
      <c r="F72"/>
      <c r="G72"/>
    </row>
    <row r="73" spans="5:7" x14ac:dyDescent="0.25">
      <c r="E73"/>
      <c r="F73"/>
      <c r="G73"/>
    </row>
    <row r="74" spans="5:7" x14ac:dyDescent="0.25">
      <c r="E74"/>
      <c r="F74"/>
      <c r="G74"/>
    </row>
    <row r="75" spans="5:7" x14ac:dyDescent="0.25">
      <c r="E75"/>
      <c r="F75"/>
      <c r="G75"/>
    </row>
    <row r="76" spans="5:7" x14ac:dyDescent="0.25">
      <c r="E76"/>
      <c r="F76"/>
      <c r="G76"/>
    </row>
    <row r="77" spans="5:7" x14ac:dyDescent="0.25">
      <c r="E77"/>
      <c r="F77"/>
      <c r="G77"/>
    </row>
    <row r="78" spans="5:7" x14ac:dyDescent="0.25">
      <c r="E78"/>
      <c r="F78"/>
      <c r="G78"/>
    </row>
    <row r="79" spans="5:7" x14ac:dyDescent="0.25">
      <c r="E79"/>
      <c r="F79"/>
      <c r="G79"/>
    </row>
    <row r="80" spans="5:7" x14ac:dyDescent="0.25">
      <c r="E80"/>
      <c r="F80"/>
      <c r="G80"/>
    </row>
    <row r="81" spans="5:7" x14ac:dyDescent="0.25">
      <c r="E81"/>
      <c r="F81"/>
      <c r="G81"/>
    </row>
    <row r="82" spans="5:7" x14ac:dyDescent="0.25">
      <c r="E82"/>
      <c r="F82"/>
      <c r="G82"/>
    </row>
    <row r="83" spans="5:7" x14ac:dyDescent="0.25">
      <c r="E83"/>
      <c r="F83"/>
      <c r="G83"/>
    </row>
    <row r="84" spans="5:7" x14ac:dyDescent="0.25">
      <c r="E84"/>
      <c r="F84"/>
      <c r="G84"/>
    </row>
    <row r="85" spans="5:7" x14ac:dyDescent="0.25">
      <c r="E85"/>
      <c r="F85"/>
      <c r="G85"/>
    </row>
    <row r="86" spans="5:7" x14ac:dyDescent="0.25">
      <c r="E86"/>
      <c r="F86"/>
      <c r="G86"/>
    </row>
    <row r="87" spans="5:7" x14ac:dyDescent="0.25">
      <c r="E87"/>
      <c r="F87"/>
      <c r="G87"/>
    </row>
    <row r="88" spans="5:7" x14ac:dyDescent="0.25">
      <c r="E88"/>
      <c r="F88"/>
      <c r="G88"/>
    </row>
    <row r="89" spans="5:7" x14ac:dyDescent="0.25">
      <c r="E89"/>
      <c r="F89"/>
      <c r="G89"/>
    </row>
    <row r="90" spans="5:7" x14ac:dyDescent="0.25">
      <c r="E90"/>
      <c r="F90"/>
      <c r="G90"/>
    </row>
    <row r="91" spans="5:7" x14ac:dyDescent="0.25">
      <c r="E91"/>
      <c r="F91"/>
      <c r="G91"/>
    </row>
    <row r="92" spans="5:7" x14ac:dyDescent="0.25">
      <c r="E92"/>
      <c r="F92"/>
      <c r="G92"/>
    </row>
    <row r="93" spans="5:7" x14ac:dyDescent="0.25">
      <c r="E93"/>
      <c r="F93"/>
      <c r="G93"/>
    </row>
    <row r="94" spans="5:7" x14ac:dyDescent="0.25">
      <c r="E94"/>
      <c r="F94"/>
      <c r="G94"/>
    </row>
    <row r="95" spans="5:7" x14ac:dyDescent="0.25">
      <c r="E95"/>
      <c r="F95"/>
      <c r="G95"/>
    </row>
    <row r="96" spans="5:7" x14ac:dyDescent="0.25">
      <c r="E96"/>
      <c r="F96"/>
      <c r="G96"/>
    </row>
    <row r="97" spans="5:7" x14ac:dyDescent="0.25">
      <c r="E97"/>
      <c r="F97"/>
      <c r="G97"/>
    </row>
    <row r="98" spans="5:7" x14ac:dyDescent="0.25">
      <c r="E98"/>
      <c r="F98"/>
      <c r="G98"/>
    </row>
    <row r="99" spans="5:7" x14ac:dyDescent="0.25">
      <c r="E99"/>
      <c r="F99"/>
      <c r="G99"/>
    </row>
    <row r="100" spans="5:7" x14ac:dyDescent="0.25">
      <c r="E100"/>
      <c r="F100"/>
      <c r="G100"/>
    </row>
    <row r="101" spans="5:7" x14ac:dyDescent="0.25">
      <c r="E101"/>
      <c r="F101"/>
      <c r="G101"/>
    </row>
    <row r="102" spans="5:7" x14ac:dyDescent="0.25">
      <c r="E102"/>
      <c r="F102"/>
      <c r="G102"/>
    </row>
    <row r="103" spans="5:7" x14ac:dyDescent="0.25">
      <c r="E103"/>
      <c r="F103"/>
      <c r="G103"/>
    </row>
    <row r="104" spans="5:7" x14ac:dyDescent="0.25">
      <c r="E104"/>
      <c r="F104"/>
      <c r="G104"/>
    </row>
    <row r="105" spans="5:7" x14ac:dyDescent="0.25">
      <c r="E105"/>
      <c r="F105"/>
      <c r="G105"/>
    </row>
    <row r="106" spans="5:7" x14ac:dyDescent="0.25">
      <c r="E106"/>
      <c r="F106"/>
      <c r="G106"/>
    </row>
    <row r="107" spans="5:7" x14ac:dyDescent="0.25">
      <c r="E107"/>
      <c r="F107"/>
      <c r="G107"/>
    </row>
    <row r="108" spans="5:7" x14ac:dyDescent="0.25">
      <c r="E108"/>
      <c r="F108"/>
      <c r="G108"/>
    </row>
    <row r="109" spans="5:7" x14ac:dyDescent="0.25">
      <c r="E109"/>
      <c r="F109"/>
      <c r="G109"/>
    </row>
    <row r="110" spans="5:7" x14ac:dyDescent="0.25">
      <c r="E110"/>
      <c r="F110"/>
      <c r="G110"/>
    </row>
    <row r="111" spans="5:7" x14ac:dyDescent="0.25">
      <c r="E111"/>
      <c r="F111"/>
      <c r="G111"/>
    </row>
    <row r="112" spans="5:7" x14ac:dyDescent="0.25">
      <c r="E112"/>
      <c r="F112"/>
      <c r="G112"/>
    </row>
    <row r="113" spans="5:7" x14ac:dyDescent="0.25">
      <c r="E113"/>
      <c r="F113"/>
      <c r="G113"/>
    </row>
    <row r="114" spans="5:7" x14ac:dyDescent="0.25">
      <c r="E114"/>
      <c r="F114"/>
      <c r="G114"/>
    </row>
    <row r="115" spans="5:7" x14ac:dyDescent="0.25">
      <c r="E115"/>
      <c r="F115"/>
      <c r="G115"/>
    </row>
    <row r="116" spans="5:7" x14ac:dyDescent="0.25">
      <c r="E116"/>
      <c r="F116"/>
      <c r="G116"/>
    </row>
    <row r="117" spans="5:7" x14ac:dyDescent="0.25">
      <c r="E117"/>
      <c r="F117"/>
      <c r="G117"/>
    </row>
    <row r="118" spans="5:7" x14ac:dyDescent="0.25">
      <c r="E118"/>
      <c r="F118"/>
      <c r="G118"/>
    </row>
    <row r="119" spans="5:7" x14ac:dyDescent="0.25">
      <c r="E119"/>
      <c r="F119"/>
      <c r="G119"/>
    </row>
    <row r="120" spans="5:7" x14ac:dyDescent="0.25">
      <c r="E120"/>
      <c r="F120"/>
      <c r="G120"/>
    </row>
    <row r="121" spans="5:7" x14ac:dyDescent="0.25">
      <c r="E121"/>
      <c r="F121"/>
      <c r="G121"/>
    </row>
    <row r="122" spans="5:7" x14ac:dyDescent="0.25">
      <c r="E122"/>
      <c r="F122"/>
      <c r="G122"/>
    </row>
    <row r="123" spans="5:7" x14ac:dyDescent="0.25">
      <c r="E123"/>
      <c r="F123"/>
      <c r="G123"/>
    </row>
    <row r="124" spans="5:7" x14ac:dyDescent="0.25">
      <c r="E124"/>
      <c r="F124"/>
      <c r="G124"/>
    </row>
    <row r="125" spans="5:7" x14ac:dyDescent="0.25">
      <c r="E125"/>
      <c r="F125"/>
      <c r="G125"/>
    </row>
    <row r="126" spans="5:7" x14ac:dyDescent="0.25">
      <c r="E126"/>
      <c r="F126"/>
      <c r="G126"/>
    </row>
    <row r="127" spans="5:7" x14ac:dyDescent="0.25">
      <c r="E127"/>
      <c r="F127"/>
      <c r="G127"/>
    </row>
    <row r="128" spans="5:7" x14ac:dyDescent="0.25">
      <c r="E128"/>
      <c r="F128"/>
      <c r="G128"/>
    </row>
    <row r="129" spans="5:7" x14ac:dyDescent="0.25">
      <c r="E129"/>
      <c r="F129"/>
      <c r="G129"/>
    </row>
    <row r="130" spans="5:7" x14ac:dyDescent="0.25">
      <c r="E130"/>
      <c r="F130"/>
      <c r="G130"/>
    </row>
    <row r="131" spans="5:7" x14ac:dyDescent="0.25">
      <c r="E131"/>
      <c r="F131"/>
      <c r="G131"/>
    </row>
    <row r="132" spans="5:7" x14ac:dyDescent="0.25">
      <c r="E132"/>
      <c r="F132"/>
      <c r="G132"/>
    </row>
    <row r="133" spans="5:7" x14ac:dyDescent="0.25">
      <c r="E133"/>
      <c r="F133"/>
      <c r="G133"/>
    </row>
    <row r="134" spans="5:7" x14ac:dyDescent="0.25">
      <c r="E134"/>
      <c r="F134"/>
      <c r="G134"/>
    </row>
    <row r="135" spans="5:7" x14ac:dyDescent="0.25">
      <c r="E135"/>
      <c r="F135"/>
      <c r="G135"/>
    </row>
    <row r="136" spans="5:7" x14ac:dyDescent="0.25">
      <c r="E136"/>
      <c r="F136"/>
      <c r="G136"/>
    </row>
    <row r="137" spans="5:7" x14ac:dyDescent="0.25">
      <c r="E137"/>
      <c r="F137"/>
      <c r="G137"/>
    </row>
  </sheetData>
  <conditionalFormatting sqref="G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Customers Pivots</vt:lpstr>
      <vt:lpstr>Churn analysis</vt:lpstr>
      <vt:lpstr>Overview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Dell</cp:lastModifiedBy>
  <dcterms:created xsi:type="dcterms:W3CDTF">2023-07-20T12:26:10Z</dcterms:created>
  <dcterms:modified xsi:type="dcterms:W3CDTF">2024-08-30T02:46:28Z</dcterms:modified>
</cp:coreProperties>
</file>